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Google Drive\Desktop Sync\MarketDial\Client Success\Ad-Hoc and Services\COVID-19 Webex\"/>
    </mc:Choice>
  </mc:AlternateContent>
  <xr:revisionPtr revIDLastSave="0" documentId="13_ncr:1_{47AE6B1F-7F72-46C8-A3CF-C444D7E43800}" xr6:coauthVersionLast="45" xr6:coauthVersionMax="45" xr10:uidLastSave="{00000000-0000-0000-0000-000000000000}"/>
  <bookViews>
    <workbookView xWindow="9780" yWindow="-15975" windowWidth="26295" windowHeight="12540" tabRatio="913" xr2:uid="{657B05A8-5E5E-4B02-B41C-81A3123ABF5B}"/>
  </bookViews>
  <sheets>
    <sheet name="CHART Impact" sheetId="14" r:id="rId1"/>
    <sheet name="Scenario Impact (Sc-Pr)" sheetId="6" r:id="rId2"/>
    <sheet name="Actual Impact (Ac-Pr)" sheetId="7" r:id="rId3"/>
    <sheet name="Projection (Pr)" sheetId="8" r:id="rId4"/>
    <sheet name="Scenario (Sc)" sheetId="9" r:id="rId5"/>
    <sheet name="Actual (Ac)" sheetId="10" r:id="rId6"/>
    <sheet name="SCENARIO metric" sheetId="3" r:id="rId7"/>
    <sheet name="SCENARIO category week" sheetId="4" r:id="rId8"/>
    <sheet name="SCENARIO region" sheetId="5" r:id="rId9"/>
    <sheet name="PASTE HERE Actuals" sheetId="2" r:id="rId10"/>
    <sheet name="PASTE HERE Projections" sheetId="1" r:id="rId11"/>
    <sheet name="Projections w region effects" sheetId="11" r:id="rId12"/>
    <sheet name="Store to Region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F2029" i="11"/>
  <c r="F2030" i="11"/>
  <c r="F2031" i="11"/>
  <c r="F2032" i="11"/>
  <c r="F2033" i="11"/>
  <c r="F2034" i="1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F2050" i="11"/>
  <c r="F2051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F2124" i="11"/>
  <c r="F2125" i="11"/>
  <c r="F2126" i="11"/>
  <c r="F2127" i="1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153" i="11"/>
  <c r="F2154" i="11"/>
  <c r="F2155" i="11"/>
  <c r="F2156" i="11"/>
  <c r="F2157" i="11"/>
  <c r="F2158" i="11"/>
  <c r="F2159" i="11"/>
  <c r="F2160" i="11"/>
  <c r="F2161" i="11"/>
  <c r="F2162" i="11"/>
  <c r="F2163" i="11"/>
  <c r="F2164" i="11"/>
  <c r="F2165" i="11"/>
  <c r="F2166" i="11"/>
  <c r="F2167" i="11"/>
  <c r="F2168" i="11"/>
  <c r="F2169" i="11"/>
  <c r="F2170" i="11"/>
  <c r="F2171" i="11"/>
  <c r="F2172" i="11"/>
  <c r="F2173" i="11"/>
  <c r="F2174" i="11"/>
  <c r="F2175" i="11"/>
  <c r="F2176" i="11"/>
  <c r="F2177" i="11"/>
  <c r="F2178" i="11"/>
  <c r="F2179" i="11"/>
  <c r="F2180" i="11"/>
  <c r="F2181" i="11"/>
  <c r="F2182" i="11"/>
  <c r="F2183" i="11"/>
  <c r="F2184" i="11"/>
  <c r="F2185" i="11"/>
  <c r="F2186" i="11"/>
  <c r="F2187" i="11"/>
  <c r="F2188" i="11"/>
  <c r="F2189" i="11"/>
  <c r="F2190" i="11"/>
  <c r="F2191" i="11"/>
  <c r="F2192" i="11"/>
  <c r="F2193" i="11"/>
  <c r="F2194" i="11"/>
  <c r="F2195" i="11"/>
  <c r="F2196" i="11"/>
  <c r="F2197" i="11"/>
  <c r="F2198" i="11"/>
  <c r="F2199" i="11"/>
  <c r="F2200" i="11"/>
  <c r="F2201" i="11"/>
  <c r="F2202" i="11"/>
  <c r="F2203" i="11"/>
  <c r="F2204" i="11"/>
  <c r="F2205" i="11"/>
  <c r="F2206" i="11"/>
  <c r="F2207" i="11"/>
  <c r="F2208" i="11"/>
  <c r="F2209" i="11"/>
  <c r="F2210" i="11"/>
  <c r="F2211" i="11"/>
  <c r="F2212" i="11"/>
  <c r="F2213" i="11"/>
  <c r="F2214" i="11"/>
  <c r="F2215" i="11"/>
  <c r="F2216" i="11"/>
  <c r="F2217" i="11"/>
  <c r="F2218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66" i="11"/>
  <c r="F2267" i="11"/>
  <c r="F2268" i="11"/>
  <c r="F2269" i="11"/>
  <c r="F2270" i="11"/>
  <c r="F2271" i="11"/>
  <c r="F2272" i="11"/>
  <c r="F2273" i="11"/>
  <c r="F2274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2320" i="11"/>
  <c r="F2321" i="11"/>
  <c r="F2322" i="11"/>
  <c r="F2323" i="11"/>
  <c r="F2324" i="11"/>
  <c r="F2325" i="11"/>
  <c r="F2326" i="11"/>
  <c r="F2327" i="11"/>
  <c r="F2328" i="11"/>
  <c r="F2329" i="11"/>
  <c r="F2330" i="11"/>
  <c r="F2331" i="11"/>
  <c r="F2332" i="11"/>
  <c r="F2333" i="11"/>
  <c r="F2334" i="11"/>
  <c r="F2335" i="11"/>
  <c r="F2336" i="11"/>
  <c r="F2337" i="11"/>
  <c r="F233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2387" i="11"/>
  <c r="F2388" i="11"/>
  <c r="F2389" i="11"/>
  <c r="F2390" i="11"/>
  <c r="F2391" i="11"/>
  <c r="F2392" i="11"/>
  <c r="F2393" i="11"/>
  <c r="F2394" i="11"/>
  <c r="F2395" i="11"/>
  <c r="F2396" i="11"/>
  <c r="F2397" i="11"/>
  <c r="F2398" i="11"/>
  <c r="F2399" i="11"/>
  <c r="F2400" i="11"/>
  <c r="F2401" i="11"/>
  <c r="F2402" i="11"/>
  <c r="F2403" i="11"/>
  <c r="F2404" i="11"/>
  <c r="F2405" i="11"/>
  <c r="F2406" i="11"/>
  <c r="F2407" i="11"/>
  <c r="F2408" i="11"/>
  <c r="F2409" i="11"/>
  <c r="F2410" i="11"/>
  <c r="F2411" i="11"/>
  <c r="F2412" i="11"/>
  <c r="F2413" i="11"/>
  <c r="F2414" i="11"/>
  <c r="F2415" i="11"/>
  <c r="F2416" i="11"/>
  <c r="F2417" i="11"/>
  <c r="F2418" i="11"/>
  <c r="F2419" i="11"/>
  <c r="F2420" i="11"/>
  <c r="F2421" i="11"/>
  <c r="F2422" i="11"/>
  <c r="F2423" i="11"/>
  <c r="F2424" i="11"/>
  <c r="F2425" i="11"/>
  <c r="F2426" i="11"/>
  <c r="F2427" i="11"/>
  <c r="F2428" i="11"/>
  <c r="F2429" i="11"/>
  <c r="F2430" i="11"/>
  <c r="F2431" i="11"/>
  <c r="F2432" i="11"/>
  <c r="F2433" i="11"/>
  <c r="F2434" i="11"/>
  <c r="F2435" i="11"/>
  <c r="F2436" i="11"/>
  <c r="F2437" i="11"/>
  <c r="F2438" i="11"/>
  <c r="F2439" i="11"/>
  <c r="F2440" i="11"/>
  <c r="F2441" i="11"/>
  <c r="F2442" i="11"/>
  <c r="F2443" i="11"/>
  <c r="F2444" i="11"/>
  <c r="F2445" i="11"/>
  <c r="F2446" i="11"/>
  <c r="F2447" i="11"/>
  <c r="F2448" i="11"/>
  <c r="F2449" i="11"/>
  <c r="F2450" i="11"/>
  <c r="F2451" i="11"/>
  <c r="F2452" i="11"/>
  <c r="F2453" i="11"/>
  <c r="F2454" i="11"/>
  <c r="F2455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2509" i="11"/>
  <c r="F2510" i="11"/>
  <c r="F2511" i="11"/>
  <c r="F2512" i="11"/>
  <c r="F2513" i="11"/>
  <c r="F2514" i="11"/>
  <c r="F2515" i="11"/>
  <c r="F2516" i="11"/>
  <c r="F2517" i="11"/>
  <c r="F2518" i="11"/>
  <c r="F2519" i="11"/>
  <c r="F2520" i="11"/>
  <c r="F2521" i="11"/>
  <c r="F2522" i="11"/>
  <c r="F2523" i="11"/>
  <c r="F2524" i="11"/>
  <c r="F2525" i="11"/>
  <c r="F2526" i="11"/>
  <c r="F2527" i="11"/>
  <c r="F2528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2540" i="11"/>
  <c r="F2541" i="11"/>
  <c r="F2542" i="11"/>
  <c r="F2543" i="11"/>
  <c r="F2544" i="11"/>
  <c r="F2545" i="11"/>
  <c r="F2546" i="11"/>
  <c r="F2547" i="11"/>
  <c r="F2548" i="11"/>
  <c r="F2549" i="11"/>
  <c r="F2550" i="11"/>
  <c r="F2551" i="11"/>
  <c r="F2552" i="11"/>
  <c r="F2553" i="11"/>
  <c r="F2554" i="11"/>
  <c r="F2555" i="11"/>
  <c r="F2556" i="11"/>
  <c r="F2557" i="11"/>
  <c r="F2558" i="11"/>
  <c r="F2559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612" i="11"/>
  <c r="F2613" i="11"/>
  <c r="F2614" i="11"/>
  <c r="F2615" i="11"/>
  <c r="F2616" i="11"/>
  <c r="F2617" i="11"/>
  <c r="F2618" i="11"/>
  <c r="F2619" i="11"/>
  <c r="F2620" i="11"/>
  <c r="F2621" i="11"/>
  <c r="F2622" i="11"/>
  <c r="F2623" i="11"/>
  <c r="F2624" i="11"/>
  <c r="F2625" i="11"/>
  <c r="F2626" i="11"/>
  <c r="F2627" i="11"/>
  <c r="F2628" i="11"/>
  <c r="F2629" i="11"/>
  <c r="F2630" i="11"/>
  <c r="F2631" i="11"/>
  <c r="F2632" i="11"/>
  <c r="F2633" i="11"/>
  <c r="F2634" i="11"/>
  <c r="F2635" i="11"/>
  <c r="F2636" i="11"/>
  <c r="F2637" i="11"/>
  <c r="F2638" i="11"/>
  <c r="F2639" i="11"/>
  <c r="F2640" i="11"/>
  <c r="F2641" i="11"/>
  <c r="F2642" i="11"/>
  <c r="F2643" i="11"/>
  <c r="F2644" i="11"/>
  <c r="F2645" i="11"/>
  <c r="F2646" i="11"/>
  <c r="F2647" i="11"/>
  <c r="F2648" i="11"/>
  <c r="F2649" i="11"/>
  <c r="F2650" i="11"/>
  <c r="F2651" i="11"/>
  <c r="F2652" i="11"/>
  <c r="F2653" i="11"/>
  <c r="F2654" i="11"/>
  <c r="F2655" i="11"/>
  <c r="F2656" i="11"/>
  <c r="F2657" i="11"/>
  <c r="F2658" i="11"/>
  <c r="F2659" i="11"/>
  <c r="F2660" i="11"/>
  <c r="F2661" i="11"/>
  <c r="F2662" i="11"/>
  <c r="F2663" i="11"/>
  <c r="F2664" i="11"/>
  <c r="F2665" i="11"/>
  <c r="F2666" i="11"/>
  <c r="F2667" i="11"/>
  <c r="F2668" i="11"/>
  <c r="F2669" i="11"/>
  <c r="F2670" i="11"/>
  <c r="F2671" i="11"/>
  <c r="F2672" i="11"/>
  <c r="F2673" i="11"/>
  <c r="F2674" i="11"/>
  <c r="F2675" i="11"/>
  <c r="F2676" i="11"/>
  <c r="F2677" i="11"/>
  <c r="F2678" i="11"/>
  <c r="F2679" i="11"/>
  <c r="F2680" i="11"/>
  <c r="F2681" i="11"/>
  <c r="F2682" i="11"/>
  <c r="F2683" i="11"/>
  <c r="F2684" i="11"/>
  <c r="F2685" i="11"/>
  <c r="F2686" i="11"/>
  <c r="F2687" i="11"/>
  <c r="F2688" i="11"/>
  <c r="F2689" i="11"/>
  <c r="F2690" i="11"/>
  <c r="F2691" i="11"/>
  <c r="F2692" i="11"/>
  <c r="F2693" i="11"/>
  <c r="F2694" i="11"/>
  <c r="F2695" i="11"/>
  <c r="F2696" i="11"/>
  <c r="F2697" i="11"/>
  <c r="F2698" i="11"/>
  <c r="F2699" i="11"/>
  <c r="F2700" i="11"/>
  <c r="F2701" i="11"/>
  <c r="F2702" i="11"/>
  <c r="F2703" i="11"/>
  <c r="F2704" i="11"/>
  <c r="F2705" i="11"/>
  <c r="F2706" i="11"/>
  <c r="F2707" i="11"/>
  <c r="F2708" i="11"/>
  <c r="F2709" i="11"/>
  <c r="F2710" i="11"/>
  <c r="F2711" i="11"/>
  <c r="F2712" i="11"/>
  <c r="F2713" i="11"/>
  <c r="F2714" i="11"/>
  <c r="F2715" i="11"/>
  <c r="F2716" i="11"/>
  <c r="F2717" i="11"/>
  <c r="F2718" i="11"/>
  <c r="F2719" i="11"/>
  <c r="F2720" i="11"/>
  <c r="F2721" i="11"/>
  <c r="F2722" i="11"/>
  <c r="F2723" i="11"/>
  <c r="F2724" i="11"/>
  <c r="F2725" i="11"/>
  <c r="F2726" i="11"/>
  <c r="F2727" i="11"/>
  <c r="F2728" i="11"/>
  <c r="F2729" i="11"/>
  <c r="F2730" i="11"/>
  <c r="F2731" i="11"/>
  <c r="F2732" i="11"/>
  <c r="F2733" i="11"/>
  <c r="F2734" i="11"/>
  <c r="F2735" i="11"/>
  <c r="F2736" i="11"/>
  <c r="F2737" i="11"/>
  <c r="F2738" i="11"/>
  <c r="F2739" i="11"/>
  <c r="F2740" i="11"/>
  <c r="F2741" i="11"/>
  <c r="F2742" i="11"/>
  <c r="F2743" i="11"/>
  <c r="F2744" i="11"/>
  <c r="F2745" i="11"/>
  <c r="F2746" i="11"/>
  <c r="F2747" i="11"/>
  <c r="F2748" i="11"/>
  <c r="F2749" i="11"/>
  <c r="F2750" i="11"/>
  <c r="F2751" i="11"/>
  <c r="F2752" i="11"/>
  <c r="F2753" i="11"/>
  <c r="F2754" i="11"/>
  <c r="F2755" i="11"/>
  <c r="F2756" i="11"/>
  <c r="F2757" i="11"/>
  <c r="F2758" i="11"/>
  <c r="F2759" i="11"/>
  <c r="F2760" i="11"/>
  <c r="F2761" i="11"/>
  <c r="F2762" i="11"/>
  <c r="F2763" i="11"/>
  <c r="F2764" i="11"/>
  <c r="F2765" i="11"/>
  <c r="F2766" i="11"/>
  <c r="F2767" i="11"/>
  <c r="F2768" i="11"/>
  <c r="F2769" i="11"/>
  <c r="F2770" i="11"/>
  <c r="F2771" i="11"/>
  <c r="F2772" i="11"/>
  <c r="F2773" i="11"/>
  <c r="F2774" i="11"/>
  <c r="F2775" i="11"/>
  <c r="F2776" i="11"/>
  <c r="F2777" i="11"/>
  <c r="F2778" i="11"/>
  <c r="F2779" i="11"/>
  <c r="F2780" i="11"/>
  <c r="F2781" i="11"/>
  <c r="F2782" i="11"/>
  <c r="F2783" i="11"/>
  <c r="F2784" i="11"/>
  <c r="F2785" i="11"/>
  <c r="F2786" i="11"/>
  <c r="F2787" i="11"/>
  <c r="F2788" i="11"/>
  <c r="F2789" i="11"/>
  <c r="F2790" i="11"/>
  <c r="F2791" i="11"/>
  <c r="F2792" i="11"/>
  <c r="F2793" i="11"/>
  <c r="F2794" i="11"/>
  <c r="F2795" i="11"/>
  <c r="F2796" i="11"/>
  <c r="F2797" i="11"/>
  <c r="F2798" i="11"/>
  <c r="F2799" i="11"/>
  <c r="F2800" i="11"/>
  <c r="F2801" i="11"/>
  <c r="F2802" i="11"/>
  <c r="F2803" i="11"/>
  <c r="F2804" i="11"/>
  <c r="F2805" i="11"/>
  <c r="F2806" i="11"/>
  <c r="F2807" i="11"/>
  <c r="F2808" i="11"/>
  <c r="F2809" i="11"/>
  <c r="F2810" i="11"/>
  <c r="F2811" i="11"/>
  <c r="F2812" i="11"/>
  <c r="F2813" i="11"/>
  <c r="F2814" i="11"/>
  <c r="F2815" i="11"/>
  <c r="F2816" i="11"/>
  <c r="F2817" i="11"/>
  <c r="F2818" i="11"/>
  <c r="F2819" i="11"/>
  <c r="F2820" i="11"/>
  <c r="F2821" i="11"/>
  <c r="F2822" i="11"/>
  <c r="F2823" i="11"/>
  <c r="F2824" i="11"/>
  <c r="F2825" i="11"/>
  <c r="F2826" i="11"/>
  <c r="F2827" i="11"/>
  <c r="F2828" i="11"/>
  <c r="F2829" i="11"/>
  <c r="F2830" i="11"/>
  <c r="F2831" i="11"/>
  <c r="F2832" i="11"/>
  <c r="F2833" i="11"/>
  <c r="F2834" i="11"/>
  <c r="F2835" i="11"/>
  <c r="F2836" i="11"/>
  <c r="F2837" i="11"/>
  <c r="F2838" i="11"/>
  <c r="F2839" i="11"/>
  <c r="F2840" i="11"/>
  <c r="F2841" i="11"/>
  <c r="F2842" i="11"/>
  <c r="F2843" i="11"/>
  <c r="F2844" i="11"/>
  <c r="F2845" i="11"/>
  <c r="F2846" i="11"/>
  <c r="F2847" i="11"/>
  <c r="F2848" i="11"/>
  <c r="F2849" i="11"/>
  <c r="F2850" i="11"/>
  <c r="F2851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F2863" i="11"/>
  <c r="F2864" i="11"/>
  <c r="F2865" i="11"/>
  <c r="F2866" i="11"/>
  <c r="F2867" i="11"/>
  <c r="F2868" i="11"/>
  <c r="F2869" i="11"/>
  <c r="F2870" i="11"/>
  <c r="F2871" i="11"/>
  <c r="F2872" i="11"/>
  <c r="F2873" i="11"/>
  <c r="F2874" i="11"/>
  <c r="F2875" i="11"/>
  <c r="F2876" i="11"/>
  <c r="F2877" i="11"/>
  <c r="F2878" i="11"/>
  <c r="F2879" i="11"/>
  <c r="F2880" i="11"/>
  <c r="F2881" i="11"/>
  <c r="F2882" i="11"/>
  <c r="F2883" i="11"/>
  <c r="F2884" i="11"/>
  <c r="F2885" i="11"/>
  <c r="F2886" i="11"/>
  <c r="F2887" i="11"/>
  <c r="F2888" i="11"/>
  <c r="F2889" i="11"/>
  <c r="F2890" i="11"/>
  <c r="F2891" i="11"/>
  <c r="F2892" i="11"/>
  <c r="F2893" i="11"/>
  <c r="F2894" i="11"/>
  <c r="F2895" i="11"/>
  <c r="F2896" i="11"/>
  <c r="F2897" i="11"/>
  <c r="F2898" i="11"/>
  <c r="F2899" i="11"/>
  <c r="F2900" i="11"/>
  <c r="F2901" i="11"/>
  <c r="F2902" i="11"/>
  <c r="F2903" i="11"/>
  <c r="F2904" i="11"/>
  <c r="F2905" i="11"/>
  <c r="F2906" i="11"/>
  <c r="F2907" i="11"/>
  <c r="F2908" i="11"/>
  <c r="F2909" i="11"/>
  <c r="F2910" i="11"/>
  <c r="F2911" i="11"/>
  <c r="F2912" i="11"/>
  <c r="F2913" i="11"/>
  <c r="F2914" i="11"/>
  <c r="F2915" i="11"/>
  <c r="F2916" i="11"/>
  <c r="F2917" i="11"/>
  <c r="F2918" i="11"/>
  <c r="F2919" i="11"/>
  <c r="F2920" i="11"/>
  <c r="F2921" i="11"/>
  <c r="F2922" i="11"/>
  <c r="F2923" i="11"/>
  <c r="F2924" i="11"/>
  <c r="F2925" i="11"/>
  <c r="F2926" i="11"/>
  <c r="F2927" i="11"/>
  <c r="F2928" i="11"/>
  <c r="F2929" i="11"/>
  <c r="F2930" i="11"/>
  <c r="F2931" i="11"/>
  <c r="F2932" i="11"/>
  <c r="F2933" i="11"/>
  <c r="F2934" i="11"/>
  <c r="F2935" i="11"/>
  <c r="F2936" i="11"/>
  <c r="F2937" i="11"/>
  <c r="F2938" i="11"/>
  <c r="F2939" i="11"/>
  <c r="F2940" i="11"/>
  <c r="F2941" i="11"/>
  <c r="F2942" i="11"/>
  <c r="F2943" i="11"/>
  <c r="F2944" i="11"/>
  <c r="F2945" i="11"/>
  <c r="F2946" i="11"/>
  <c r="F2947" i="11"/>
  <c r="F2948" i="11"/>
  <c r="F2949" i="11"/>
  <c r="F2950" i="11"/>
  <c r="F2951" i="11"/>
  <c r="F2952" i="11"/>
  <c r="F2953" i="11"/>
  <c r="F2954" i="11"/>
  <c r="F2955" i="11"/>
  <c r="F2956" i="11"/>
  <c r="F2957" i="11"/>
  <c r="F2958" i="11"/>
  <c r="F2959" i="11"/>
  <c r="F2960" i="11"/>
  <c r="F2961" i="11"/>
  <c r="F2962" i="11"/>
  <c r="F2963" i="11"/>
  <c r="F2964" i="11"/>
  <c r="F2965" i="11"/>
  <c r="F2966" i="11"/>
  <c r="F2967" i="11"/>
  <c r="F2968" i="11"/>
  <c r="F2969" i="11"/>
  <c r="F2970" i="11"/>
  <c r="F2971" i="11"/>
  <c r="F2972" i="11"/>
  <c r="F2973" i="11"/>
  <c r="F2974" i="11"/>
  <c r="F2975" i="11"/>
  <c r="F2976" i="11"/>
  <c r="F2977" i="11"/>
  <c r="F2978" i="11"/>
  <c r="F2979" i="11"/>
  <c r="F2980" i="11"/>
  <c r="F2981" i="11"/>
  <c r="F2982" i="11"/>
  <c r="F2983" i="11"/>
  <c r="F2984" i="11"/>
  <c r="F2985" i="11"/>
  <c r="F2986" i="11"/>
  <c r="F2987" i="11"/>
  <c r="F2988" i="11"/>
  <c r="F2989" i="11"/>
  <c r="F2990" i="11"/>
  <c r="F2991" i="11"/>
  <c r="F2992" i="11"/>
  <c r="F2993" i="11"/>
  <c r="F2994" i="11"/>
  <c r="F2995" i="11"/>
  <c r="F2996" i="11"/>
  <c r="F2997" i="11"/>
  <c r="F2998" i="11"/>
  <c r="F2999" i="11"/>
  <c r="F3000" i="11"/>
  <c r="F3001" i="11"/>
  <c r="F3002" i="11"/>
  <c r="F3003" i="11"/>
  <c r="F3004" i="11"/>
  <c r="F3005" i="11"/>
  <c r="F3006" i="11"/>
  <c r="F3007" i="11"/>
  <c r="F3008" i="11"/>
  <c r="F3009" i="11"/>
  <c r="F3010" i="11"/>
  <c r="F3011" i="11"/>
  <c r="F3012" i="11"/>
  <c r="F3013" i="11"/>
  <c r="F3014" i="11"/>
  <c r="F3015" i="11"/>
  <c r="F3016" i="11"/>
  <c r="F3017" i="11"/>
  <c r="F3018" i="11"/>
  <c r="F3019" i="11"/>
  <c r="F3020" i="11"/>
  <c r="F3021" i="11"/>
  <c r="F3022" i="11"/>
  <c r="F3023" i="11"/>
  <c r="F3024" i="11"/>
  <c r="F3025" i="11"/>
  <c r="F3026" i="11"/>
  <c r="F3027" i="11"/>
  <c r="F3028" i="11"/>
  <c r="F3029" i="11"/>
  <c r="F3030" i="11"/>
  <c r="F3031" i="11"/>
  <c r="F3032" i="11"/>
  <c r="F3033" i="11"/>
  <c r="F3034" i="11"/>
  <c r="F3035" i="11"/>
  <c r="F3036" i="11"/>
  <c r="F3037" i="11"/>
  <c r="F3038" i="11"/>
  <c r="F3039" i="11"/>
  <c r="F3040" i="11"/>
  <c r="F3041" i="11"/>
  <c r="F3042" i="11"/>
  <c r="F3043" i="11"/>
  <c r="F3044" i="11"/>
  <c r="F3045" i="11"/>
  <c r="F3046" i="11"/>
  <c r="F3047" i="11"/>
  <c r="F3048" i="11"/>
  <c r="F3049" i="11"/>
  <c r="F3050" i="11"/>
  <c r="F3051" i="11"/>
  <c r="F3052" i="11"/>
  <c r="F3053" i="11"/>
  <c r="F3054" i="11"/>
  <c r="F3055" i="11"/>
  <c r="F3056" i="11"/>
  <c r="F3057" i="11"/>
  <c r="F3058" i="11"/>
  <c r="F3059" i="11"/>
  <c r="F3060" i="11"/>
  <c r="F3061" i="11"/>
  <c r="F3062" i="11"/>
  <c r="F3063" i="11"/>
  <c r="F3064" i="11"/>
  <c r="F3065" i="11"/>
  <c r="F3066" i="11"/>
  <c r="F3067" i="11"/>
  <c r="F3068" i="11"/>
  <c r="F3069" i="11"/>
  <c r="F3070" i="11"/>
  <c r="F3071" i="11"/>
  <c r="F3072" i="11"/>
  <c r="F3073" i="11"/>
  <c r="F3074" i="11"/>
  <c r="F3075" i="11"/>
  <c r="F3076" i="11"/>
  <c r="F3077" i="11"/>
  <c r="F3078" i="11"/>
  <c r="F3079" i="11"/>
  <c r="F3080" i="11"/>
  <c r="F3081" i="11"/>
  <c r="F3082" i="11"/>
  <c r="F3083" i="11"/>
  <c r="F3084" i="11"/>
  <c r="F3085" i="11"/>
  <c r="F3086" i="11"/>
  <c r="F3087" i="11"/>
  <c r="F3088" i="11"/>
  <c r="F3089" i="11"/>
  <c r="F3090" i="11"/>
  <c r="F3091" i="11"/>
  <c r="F3092" i="11"/>
  <c r="F3093" i="11"/>
  <c r="F3094" i="11"/>
  <c r="F3095" i="11"/>
  <c r="F3096" i="11"/>
  <c r="F3097" i="11"/>
  <c r="F3098" i="11"/>
  <c r="F3099" i="11"/>
  <c r="F3100" i="11"/>
  <c r="F3101" i="11"/>
  <c r="F3102" i="11"/>
  <c r="F3103" i="11"/>
  <c r="F3104" i="11"/>
  <c r="F3105" i="11"/>
  <c r="F3106" i="11"/>
  <c r="F3107" i="11"/>
  <c r="F3108" i="11"/>
  <c r="F3109" i="11"/>
  <c r="F3110" i="11"/>
  <c r="F3111" i="11"/>
  <c r="F3112" i="11"/>
  <c r="F3113" i="11"/>
  <c r="F3114" i="11"/>
  <c r="F3115" i="11"/>
  <c r="F3116" i="11"/>
  <c r="F3117" i="11"/>
  <c r="F3118" i="11"/>
  <c r="F3119" i="11"/>
  <c r="F3120" i="11"/>
  <c r="F3121" i="11"/>
  <c r="F3122" i="11"/>
  <c r="F3123" i="11"/>
  <c r="F3124" i="11"/>
  <c r="F3125" i="11"/>
  <c r="F3126" i="11"/>
  <c r="F3127" i="11"/>
  <c r="F3128" i="11"/>
  <c r="F3129" i="11"/>
  <c r="F3130" i="11"/>
  <c r="F3131" i="11"/>
  <c r="F3132" i="11"/>
  <c r="F3133" i="11"/>
  <c r="F3134" i="11"/>
  <c r="F3135" i="11"/>
  <c r="F3136" i="11"/>
  <c r="F3137" i="11"/>
  <c r="F3138" i="11"/>
  <c r="F3139" i="11"/>
  <c r="F3140" i="11"/>
  <c r="F3141" i="11"/>
  <c r="F3142" i="11"/>
  <c r="F3143" i="11"/>
  <c r="F3144" i="11"/>
  <c r="F3145" i="11"/>
  <c r="F3146" i="11"/>
  <c r="F3147" i="11"/>
  <c r="F3148" i="11"/>
  <c r="F3149" i="11"/>
  <c r="F3150" i="11"/>
  <c r="F3151" i="11"/>
  <c r="F3152" i="11"/>
  <c r="F3153" i="11"/>
  <c r="F3154" i="11"/>
  <c r="F3155" i="11"/>
  <c r="F3156" i="11"/>
  <c r="F3157" i="11"/>
  <c r="F3158" i="11"/>
  <c r="F3159" i="11"/>
  <c r="F3160" i="11"/>
  <c r="F3161" i="11"/>
  <c r="F3162" i="11"/>
  <c r="F3163" i="11"/>
  <c r="F3164" i="11"/>
  <c r="F3165" i="11"/>
  <c r="F3166" i="11"/>
  <c r="F3167" i="11"/>
  <c r="F3168" i="11"/>
  <c r="F3169" i="11"/>
  <c r="F3170" i="11"/>
  <c r="F3171" i="11"/>
  <c r="F3172" i="11"/>
  <c r="F3173" i="11"/>
  <c r="F3174" i="11"/>
  <c r="F3175" i="11"/>
  <c r="F3176" i="11"/>
  <c r="F3177" i="11"/>
  <c r="F3178" i="11"/>
  <c r="F3179" i="11"/>
  <c r="F3180" i="11"/>
  <c r="F3181" i="11"/>
  <c r="F3182" i="11"/>
  <c r="F3183" i="11"/>
  <c r="F3184" i="11"/>
  <c r="F3185" i="11"/>
  <c r="F3186" i="11"/>
  <c r="F3187" i="11"/>
  <c r="F3188" i="11"/>
  <c r="F3189" i="11"/>
  <c r="F3190" i="11"/>
  <c r="F3191" i="11"/>
  <c r="F3192" i="11"/>
  <c r="F3193" i="11"/>
  <c r="F3194" i="11"/>
  <c r="F3195" i="11"/>
  <c r="F3196" i="11"/>
  <c r="F3197" i="11"/>
  <c r="F3198" i="11"/>
  <c r="F3199" i="11"/>
  <c r="F3200" i="11"/>
  <c r="F3201" i="11"/>
  <c r="F3202" i="11"/>
  <c r="F3203" i="11"/>
  <c r="F3204" i="11"/>
  <c r="F3205" i="11"/>
  <c r="F3206" i="11"/>
  <c r="F3207" i="11"/>
  <c r="F3208" i="11"/>
  <c r="F3209" i="11"/>
  <c r="F3210" i="11"/>
  <c r="F3211" i="11"/>
  <c r="F3212" i="11"/>
  <c r="F3213" i="11"/>
  <c r="F3214" i="11"/>
  <c r="F3215" i="11"/>
  <c r="F3216" i="11"/>
  <c r="F3217" i="11"/>
  <c r="F3218" i="11"/>
  <c r="F3219" i="11"/>
  <c r="F3220" i="11"/>
  <c r="F3221" i="11"/>
  <c r="F3222" i="11"/>
  <c r="F3223" i="11"/>
  <c r="F3224" i="11"/>
  <c r="F3225" i="11"/>
  <c r="F3226" i="11"/>
  <c r="F3227" i="11"/>
  <c r="F3228" i="11"/>
  <c r="F3229" i="11"/>
  <c r="F3230" i="11"/>
  <c r="F3231" i="11"/>
  <c r="F3232" i="11"/>
  <c r="F3233" i="11"/>
  <c r="F3234" i="11"/>
  <c r="F3235" i="11"/>
  <c r="F3236" i="11"/>
  <c r="F3237" i="11"/>
  <c r="F3238" i="11"/>
  <c r="F3239" i="11"/>
  <c r="F3240" i="11"/>
  <c r="F3241" i="11"/>
  <c r="F3242" i="11"/>
  <c r="F3243" i="11"/>
  <c r="F3244" i="11"/>
  <c r="F3245" i="11"/>
  <c r="F3246" i="11"/>
  <c r="F3247" i="11"/>
  <c r="F3248" i="11"/>
  <c r="F3249" i="11"/>
  <c r="F3250" i="11"/>
  <c r="F3251" i="11"/>
  <c r="F3252" i="11"/>
  <c r="F3253" i="11"/>
  <c r="F3254" i="11"/>
  <c r="F3255" i="11"/>
  <c r="F3256" i="11"/>
  <c r="F3257" i="11"/>
  <c r="F3258" i="11"/>
  <c r="F3259" i="11"/>
  <c r="F3260" i="11"/>
  <c r="F3261" i="11"/>
  <c r="F3262" i="11"/>
  <c r="F3263" i="11"/>
  <c r="F3264" i="11"/>
  <c r="F3265" i="11"/>
  <c r="F3266" i="11"/>
  <c r="F3267" i="11"/>
  <c r="F3268" i="11"/>
  <c r="F3269" i="11"/>
  <c r="F3270" i="11"/>
  <c r="F3271" i="11"/>
  <c r="F3272" i="11"/>
  <c r="F3273" i="11"/>
  <c r="F3274" i="11"/>
  <c r="F3275" i="11"/>
  <c r="F3276" i="11"/>
  <c r="F3277" i="11"/>
  <c r="F3278" i="11"/>
  <c r="F3279" i="11"/>
  <c r="F3280" i="11"/>
  <c r="F3281" i="11"/>
  <c r="F3282" i="11"/>
  <c r="F3283" i="11"/>
  <c r="F3284" i="11"/>
  <c r="F3285" i="11"/>
  <c r="F3286" i="11"/>
  <c r="F3287" i="11"/>
  <c r="F3288" i="11"/>
  <c r="F3289" i="11"/>
  <c r="F3290" i="11"/>
  <c r="F3291" i="11"/>
  <c r="F3292" i="11"/>
  <c r="F3293" i="11"/>
  <c r="F3294" i="11"/>
  <c r="F3295" i="11"/>
  <c r="F3296" i="11"/>
  <c r="F3297" i="11"/>
  <c r="F3298" i="11"/>
  <c r="F3299" i="11"/>
  <c r="F3300" i="11"/>
  <c r="F3301" i="11"/>
  <c r="F3302" i="11"/>
  <c r="F3303" i="11"/>
  <c r="F3304" i="11"/>
  <c r="F3305" i="11"/>
  <c r="F3306" i="11"/>
  <c r="F3307" i="11"/>
  <c r="F3308" i="11"/>
  <c r="F3309" i="11"/>
  <c r="F3310" i="11"/>
  <c r="F3311" i="11"/>
  <c r="F3312" i="11"/>
  <c r="F3313" i="11"/>
  <c r="F3314" i="11"/>
  <c r="F3315" i="11"/>
  <c r="F3316" i="11"/>
  <c r="F3317" i="11"/>
  <c r="F3318" i="11"/>
  <c r="F3319" i="11"/>
  <c r="F3320" i="11"/>
  <c r="F3321" i="11"/>
  <c r="F3322" i="11"/>
  <c r="F3323" i="11"/>
  <c r="F3324" i="11"/>
  <c r="F3325" i="11"/>
  <c r="F3326" i="11"/>
  <c r="F3327" i="11"/>
  <c r="F3328" i="11"/>
  <c r="F3329" i="11"/>
  <c r="F2" i="11"/>
  <c r="L3" i="14"/>
  <c r="M3" i="14"/>
  <c r="N2" i="14"/>
  <c r="C14" i="10"/>
  <c r="G14" i="10" s="1"/>
  <c r="D14" i="10"/>
  <c r="E14" i="10"/>
  <c r="F14" i="10"/>
  <c r="C15" i="10"/>
  <c r="G15" i="10" s="1"/>
  <c r="D15" i="10"/>
  <c r="E15" i="10"/>
  <c r="F15" i="10"/>
  <c r="C16" i="10"/>
  <c r="G16" i="10" s="1"/>
  <c r="D16" i="10"/>
  <c r="E16" i="10"/>
  <c r="F16" i="10"/>
  <c r="C17" i="10"/>
  <c r="G17" i="10" s="1"/>
  <c r="D17" i="10"/>
  <c r="E17" i="10"/>
  <c r="F17" i="10"/>
  <c r="C18" i="10"/>
  <c r="G18" i="10" s="1"/>
  <c r="D18" i="10"/>
  <c r="E18" i="10"/>
  <c r="F18" i="10"/>
  <c r="C19" i="10"/>
  <c r="G19" i="10" s="1"/>
  <c r="D19" i="10"/>
  <c r="E19" i="10"/>
  <c r="F19" i="10"/>
  <c r="C20" i="10"/>
  <c r="G20" i="10" s="1"/>
  <c r="D20" i="10"/>
  <c r="E20" i="10"/>
  <c r="F20" i="10"/>
  <c r="C21" i="10"/>
  <c r="G21" i="10" s="1"/>
  <c r="D21" i="10"/>
  <c r="E21" i="10"/>
  <c r="F21" i="10"/>
  <c r="C22" i="10"/>
  <c r="G22" i="10" s="1"/>
  <c r="D22" i="10"/>
  <c r="E22" i="10"/>
  <c r="F22" i="10"/>
  <c r="C23" i="10"/>
  <c r="G23" i="10" s="1"/>
  <c r="D23" i="10"/>
  <c r="E23" i="10"/>
  <c r="F23" i="10"/>
  <c r="C24" i="10"/>
  <c r="G24" i="10" s="1"/>
  <c r="D24" i="10"/>
  <c r="E24" i="10"/>
  <c r="F24" i="10"/>
  <c r="C25" i="10"/>
  <c r="G25" i="10" s="1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G34" i="10" s="1"/>
  <c r="D34" i="10"/>
  <c r="E34" i="10"/>
  <c r="F34" i="10"/>
  <c r="C35" i="10"/>
  <c r="G35" i="10" s="1"/>
  <c r="D35" i="10"/>
  <c r="E35" i="10"/>
  <c r="F35" i="10"/>
  <c r="C36" i="10"/>
  <c r="D36" i="10"/>
  <c r="E36" i="10"/>
  <c r="F36" i="10"/>
  <c r="C37" i="10"/>
  <c r="D37" i="10"/>
  <c r="E37" i="10"/>
  <c r="F37" i="10"/>
  <c r="C38" i="10"/>
  <c r="D38" i="10"/>
  <c r="E38" i="10"/>
  <c r="F38" i="10"/>
  <c r="C39" i="10"/>
  <c r="D39" i="10"/>
  <c r="E39" i="10"/>
  <c r="F39" i="10"/>
  <c r="C40" i="10"/>
  <c r="D40" i="10"/>
  <c r="E40" i="10"/>
  <c r="F40" i="10"/>
  <c r="C41" i="10"/>
  <c r="D41" i="10"/>
  <c r="E41" i="10"/>
  <c r="F41" i="10"/>
  <c r="C42" i="10"/>
  <c r="D42" i="10"/>
  <c r="E42" i="10"/>
  <c r="F42" i="10"/>
  <c r="C43" i="10"/>
  <c r="D43" i="10"/>
  <c r="E43" i="10"/>
  <c r="F43" i="10"/>
  <c r="C44" i="10"/>
  <c r="D44" i="10"/>
  <c r="E44" i="10"/>
  <c r="F44" i="10"/>
  <c r="C45" i="10"/>
  <c r="D45" i="10"/>
  <c r="E45" i="10"/>
  <c r="F45" i="10"/>
  <c r="C46" i="10"/>
  <c r="D46" i="10"/>
  <c r="E46" i="10"/>
  <c r="F46" i="10"/>
  <c r="C47" i="10"/>
  <c r="D47" i="10"/>
  <c r="E47" i="10"/>
  <c r="F47" i="10"/>
  <c r="C48" i="10"/>
  <c r="D48" i="10"/>
  <c r="E48" i="10"/>
  <c r="F48" i="10"/>
  <c r="C49" i="10"/>
  <c r="D49" i="10"/>
  <c r="E49" i="10"/>
  <c r="F49" i="10"/>
  <c r="C50" i="10"/>
  <c r="D50" i="10"/>
  <c r="E50" i="10"/>
  <c r="F50" i="10"/>
  <c r="C51" i="10"/>
  <c r="G51" i="10" s="1"/>
  <c r="D51" i="10"/>
  <c r="E51" i="10"/>
  <c r="F51" i="10"/>
  <c r="C52" i="10"/>
  <c r="D52" i="10"/>
  <c r="E52" i="10"/>
  <c r="F52" i="10"/>
  <c r="C53" i="10"/>
  <c r="G53" i="10" s="1"/>
  <c r="D53" i="10"/>
  <c r="E53" i="10"/>
  <c r="F53" i="10"/>
  <c r="F13" i="8"/>
  <c r="E13" i="8"/>
  <c r="D13" i="8"/>
  <c r="C13" i="8"/>
  <c r="G13" i="8" s="1"/>
  <c r="F12" i="8"/>
  <c r="E12" i="8"/>
  <c r="D12" i="8"/>
  <c r="C12" i="8"/>
  <c r="F11" i="8"/>
  <c r="E11" i="8"/>
  <c r="D11" i="8"/>
  <c r="C11" i="8"/>
  <c r="G11" i="8" s="1"/>
  <c r="F10" i="8"/>
  <c r="E10" i="8"/>
  <c r="D10" i="8"/>
  <c r="C10" i="8"/>
  <c r="F9" i="8"/>
  <c r="E9" i="8"/>
  <c r="D9" i="8"/>
  <c r="C9" i="8"/>
  <c r="G9" i="8" s="1"/>
  <c r="F8" i="8"/>
  <c r="E8" i="8"/>
  <c r="D8" i="8"/>
  <c r="C8" i="8"/>
  <c r="F7" i="8"/>
  <c r="E7" i="8"/>
  <c r="D7" i="8"/>
  <c r="C7" i="8"/>
  <c r="G7" i="8" s="1"/>
  <c r="F6" i="8"/>
  <c r="E6" i="8"/>
  <c r="D6" i="8"/>
  <c r="C6" i="8"/>
  <c r="F5" i="8"/>
  <c r="E5" i="8"/>
  <c r="D5" i="8"/>
  <c r="C5" i="8"/>
  <c r="G5" i="8" s="1"/>
  <c r="F4" i="8"/>
  <c r="E4" i="8"/>
  <c r="D4" i="8"/>
  <c r="C4" i="8"/>
  <c r="F3" i="8"/>
  <c r="E3" i="8"/>
  <c r="D3" i="8"/>
  <c r="C3" i="8"/>
  <c r="G3" i="8" s="1"/>
  <c r="F2" i="8"/>
  <c r="E2" i="8"/>
  <c r="D2" i="8"/>
  <c r="C2" i="8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D25" i="8"/>
  <c r="E25" i="8"/>
  <c r="F25" i="8"/>
  <c r="D26" i="8"/>
  <c r="E26" i="8"/>
  <c r="F26" i="8"/>
  <c r="D27" i="8"/>
  <c r="E27" i="8"/>
  <c r="F27" i="8"/>
  <c r="D28" i="8"/>
  <c r="E28" i="8"/>
  <c r="F28" i="8"/>
  <c r="D29" i="8"/>
  <c r="E29" i="8"/>
  <c r="F29" i="8"/>
  <c r="D30" i="8"/>
  <c r="E30" i="8"/>
  <c r="F30" i="8"/>
  <c r="D31" i="8"/>
  <c r="E31" i="8"/>
  <c r="F31" i="8"/>
  <c r="D32" i="8"/>
  <c r="E32" i="8"/>
  <c r="F32" i="8"/>
  <c r="D33" i="8"/>
  <c r="E33" i="8"/>
  <c r="F33" i="8"/>
  <c r="D34" i="8"/>
  <c r="E34" i="8"/>
  <c r="F34" i="8"/>
  <c r="D35" i="8"/>
  <c r="E35" i="8"/>
  <c r="F35" i="8"/>
  <c r="D36" i="8"/>
  <c r="E36" i="8"/>
  <c r="F36" i="8"/>
  <c r="D37" i="8"/>
  <c r="E37" i="8"/>
  <c r="F37" i="8"/>
  <c r="D38" i="8"/>
  <c r="E38" i="8"/>
  <c r="F38" i="8"/>
  <c r="D39" i="8"/>
  <c r="E39" i="8"/>
  <c r="F39" i="8"/>
  <c r="D40" i="8"/>
  <c r="E40" i="8"/>
  <c r="F40" i="8"/>
  <c r="D41" i="8"/>
  <c r="E41" i="8"/>
  <c r="F41" i="8"/>
  <c r="D42" i="8"/>
  <c r="E42" i="8"/>
  <c r="F42" i="8"/>
  <c r="D43" i="8"/>
  <c r="E43" i="8"/>
  <c r="F43" i="8"/>
  <c r="D44" i="8"/>
  <c r="E44" i="8"/>
  <c r="F44" i="8"/>
  <c r="D45" i="8"/>
  <c r="E45" i="8"/>
  <c r="F45" i="8"/>
  <c r="D46" i="8"/>
  <c r="E46" i="8"/>
  <c r="F46" i="8"/>
  <c r="D47" i="8"/>
  <c r="E47" i="8"/>
  <c r="F47" i="8"/>
  <c r="D48" i="8"/>
  <c r="E48" i="8"/>
  <c r="F48" i="8"/>
  <c r="D49" i="8"/>
  <c r="E49" i="8"/>
  <c r="F49" i="8"/>
  <c r="D50" i="8"/>
  <c r="E50" i="8"/>
  <c r="F50" i="8"/>
  <c r="D51" i="8"/>
  <c r="E51" i="8"/>
  <c r="F51" i="8"/>
  <c r="D52" i="8"/>
  <c r="E52" i="8"/>
  <c r="F52" i="8"/>
  <c r="D53" i="8"/>
  <c r="E53" i="8"/>
  <c r="F53" i="8"/>
  <c r="C14" i="8"/>
  <c r="G14" i="8" s="1"/>
  <c r="C15" i="8"/>
  <c r="G15" i="8" s="1"/>
  <c r="C16" i="8"/>
  <c r="G16" i="8" s="1"/>
  <c r="C17" i="8"/>
  <c r="G17" i="8" s="1"/>
  <c r="C18" i="8"/>
  <c r="G18" i="8" s="1"/>
  <c r="C19" i="8"/>
  <c r="G19" i="8" s="1"/>
  <c r="C20" i="8"/>
  <c r="G20" i="8" s="1"/>
  <c r="C21" i="8"/>
  <c r="G21" i="8" s="1"/>
  <c r="C22" i="8"/>
  <c r="G22" i="8" s="1"/>
  <c r="C23" i="8"/>
  <c r="G23" i="8" s="1"/>
  <c r="C24" i="8"/>
  <c r="G24" i="8" s="1"/>
  <c r="C25" i="8"/>
  <c r="G25" i="8" s="1"/>
  <c r="C26" i="8"/>
  <c r="G26" i="8" s="1"/>
  <c r="C27" i="8"/>
  <c r="G27" i="8" s="1"/>
  <c r="C28" i="8"/>
  <c r="G28" i="8" s="1"/>
  <c r="C29" i="8"/>
  <c r="G29" i="8" s="1"/>
  <c r="C30" i="8"/>
  <c r="G30" i="8" s="1"/>
  <c r="C31" i="8"/>
  <c r="C32" i="8"/>
  <c r="G32" i="8" s="1"/>
  <c r="C33" i="8"/>
  <c r="G33" i="8" s="1"/>
  <c r="C34" i="8"/>
  <c r="G34" i="8" s="1"/>
  <c r="C35" i="8"/>
  <c r="G35" i="8" s="1"/>
  <c r="C36" i="8"/>
  <c r="G36" i="8" s="1"/>
  <c r="C37" i="8"/>
  <c r="G37" i="8" s="1"/>
  <c r="C38" i="8"/>
  <c r="G38" i="8" s="1"/>
  <c r="C39" i="8"/>
  <c r="C40" i="8"/>
  <c r="G40" i="8" s="1"/>
  <c r="C41" i="8"/>
  <c r="G41" i="8" s="1"/>
  <c r="C42" i="8"/>
  <c r="G42" i="8" s="1"/>
  <c r="C43" i="8"/>
  <c r="G43" i="8" s="1"/>
  <c r="C44" i="8"/>
  <c r="G44" i="8" s="1"/>
  <c r="C45" i="8"/>
  <c r="G45" i="8" s="1"/>
  <c r="C46" i="8"/>
  <c r="G46" i="8" s="1"/>
  <c r="C47" i="8"/>
  <c r="C48" i="8"/>
  <c r="G48" i="8" s="1"/>
  <c r="C49" i="8"/>
  <c r="G49" i="8" s="1"/>
  <c r="C50" i="8"/>
  <c r="G50" i="8" s="1"/>
  <c r="C51" i="8"/>
  <c r="G51" i="8" s="1"/>
  <c r="C52" i="8"/>
  <c r="G52" i="8" s="1"/>
  <c r="C53" i="8"/>
  <c r="G53" i="8" s="1"/>
  <c r="A3" i="11"/>
  <c r="B3" i="11"/>
  <c r="C3" i="11"/>
  <c r="D3" i="11"/>
  <c r="E3" i="11"/>
  <c r="A4" i="11"/>
  <c r="B4" i="11"/>
  <c r="C4" i="11"/>
  <c r="D4" i="11"/>
  <c r="E4" i="11"/>
  <c r="A5" i="11"/>
  <c r="B5" i="11"/>
  <c r="C5" i="11"/>
  <c r="D5" i="11"/>
  <c r="E5" i="11"/>
  <c r="A6" i="11"/>
  <c r="B6" i="11"/>
  <c r="C6" i="11"/>
  <c r="D6" i="11"/>
  <c r="E6" i="11"/>
  <c r="A7" i="11"/>
  <c r="B7" i="11"/>
  <c r="C7" i="11"/>
  <c r="D7" i="11"/>
  <c r="E7" i="11"/>
  <c r="A8" i="11"/>
  <c r="B8" i="11"/>
  <c r="C8" i="11"/>
  <c r="D8" i="11"/>
  <c r="E8" i="11"/>
  <c r="A9" i="11"/>
  <c r="B9" i="11"/>
  <c r="C9" i="11"/>
  <c r="D9" i="11"/>
  <c r="E9" i="11"/>
  <c r="A10" i="11"/>
  <c r="B10" i="11"/>
  <c r="C10" i="11"/>
  <c r="D10" i="11"/>
  <c r="E10" i="11"/>
  <c r="A11" i="11"/>
  <c r="B11" i="11"/>
  <c r="C11" i="11"/>
  <c r="D11" i="11"/>
  <c r="E11" i="11"/>
  <c r="A12" i="11"/>
  <c r="B12" i="11"/>
  <c r="C12" i="11"/>
  <c r="D12" i="11"/>
  <c r="E12" i="11"/>
  <c r="A13" i="11"/>
  <c r="B13" i="11"/>
  <c r="C13" i="11"/>
  <c r="D13" i="11"/>
  <c r="E13" i="11"/>
  <c r="A14" i="11"/>
  <c r="B14" i="11"/>
  <c r="C14" i="11"/>
  <c r="D14" i="11"/>
  <c r="E14" i="11"/>
  <c r="A15" i="11"/>
  <c r="B15" i="11"/>
  <c r="C15" i="11"/>
  <c r="D15" i="11"/>
  <c r="E15" i="11"/>
  <c r="A16" i="11"/>
  <c r="B16" i="11"/>
  <c r="C16" i="11"/>
  <c r="D16" i="11"/>
  <c r="E16" i="11"/>
  <c r="A17" i="11"/>
  <c r="B17" i="11"/>
  <c r="C17" i="11"/>
  <c r="D17" i="11"/>
  <c r="E17" i="11"/>
  <c r="A18" i="11"/>
  <c r="B18" i="11"/>
  <c r="C18" i="11"/>
  <c r="D18" i="11"/>
  <c r="E18" i="11"/>
  <c r="A19" i="11"/>
  <c r="B19" i="11"/>
  <c r="C19" i="11"/>
  <c r="D19" i="11"/>
  <c r="E19" i="11"/>
  <c r="A20" i="11"/>
  <c r="B20" i="11"/>
  <c r="C20" i="11"/>
  <c r="D20" i="11"/>
  <c r="E20" i="11"/>
  <c r="A21" i="11"/>
  <c r="B21" i="11"/>
  <c r="C21" i="11"/>
  <c r="D21" i="11"/>
  <c r="E21" i="11"/>
  <c r="A22" i="11"/>
  <c r="B22" i="11"/>
  <c r="C22" i="11"/>
  <c r="D22" i="11"/>
  <c r="E22" i="11"/>
  <c r="A23" i="11"/>
  <c r="B23" i="11"/>
  <c r="C23" i="11"/>
  <c r="D23" i="11"/>
  <c r="E23" i="11"/>
  <c r="A24" i="11"/>
  <c r="B24" i="11"/>
  <c r="C24" i="11"/>
  <c r="D24" i="11"/>
  <c r="E24" i="11"/>
  <c r="A25" i="11"/>
  <c r="B25" i="11"/>
  <c r="C25" i="11"/>
  <c r="D25" i="11"/>
  <c r="E25" i="11"/>
  <c r="A26" i="11"/>
  <c r="B26" i="11"/>
  <c r="C26" i="11"/>
  <c r="D26" i="11"/>
  <c r="E26" i="11"/>
  <c r="A27" i="11"/>
  <c r="B27" i="11"/>
  <c r="C27" i="11"/>
  <c r="D27" i="11"/>
  <c r="E27" i="11"/>
  <c r="A28" i="11"/>
  <c r="B28" i="11"/>
  <c r="C28" i="11"/>
  <c r="D28" i="11"/>
  <c r="E28" i="11"/>
  <c r="A29" i="11"/>
  <c r="B29" i="11"/>
  <c r="C29" i="11"/>
  <c r="D29" i="11"/>
  <c r="E29" i="11"/>
  <c r="A30" i="11"/>
  <c r="B30" i="11"/>
  <c r="C30" i="11"/>
  <c r="D30" i="11"/>
  <c r="E30" i="11"/>
  <c r="A31" i="11"/>
  <c r="B31" i="11"/>
  <c r="C31" i="11"/>
  <c r="D31" i="11"/>
  <c r="E31" i="11"/>
  <c r="A32" i="11"/>
  <c r="B32" i="11"/>
  <c r="C32" i="11"/>
  <c r="D32" i="11"/>
  <c r="E32" i="11"/>
  <c r="A33" i="11"/>
  <c r="B33" i="11"/>
  <c r="C33" i="11"/>
  <c r="D33" i="11"/>
  <c r="E33" i="11"/>
  <c r="A34" i="11"/>
  <c r="B34" i="11"/>
  <c r="C34" i="11"/>
  <c r="D34" i="11"/>
  <c r="E34" i="11"/>
  <c r="A35" i="11"/>
  <c r="B35" i="11"/>
  <c r="C35" i="11"/>
  <c r="D35" i="11"/>
  <c r="E35" i="11"/>
  <c r="A36" i="11"/>
  <c r="B36" i="11"/>
  <c r="C36" i="11"/>
  <c r="D36" i="11"/>
  <c r="E36" i="11"/>
  <c r="A37" i="11"/>
  <c r="B37" i="11"/>
  <c r="C37" i="11"/>
  <c r="D37" i="11"/>
  <c r="E37" i="11"/>
  <c r="A38" i="11"/>
  <c r="B38" i="11"/>
  <c r="C38" i="11"/>
  <c r="D38" i="11"/>
  <c r="E38" i="11"/>
  <c r="A39" i="11"/>
  <c r="B39" i="11"/>
  <c r="C39" i="11"/>
  <c r="D39" i="11"/>
  <c r="E39" i="11"/>
  <c r="A40" i="11"/>
  <c r="B40" i="11"/>
  <c r="C40" i="11"/>
  <c r="D40" i="11"/>
  <c r="E40" i="11"/>
  <c r="A41" i="11"/>
  <c r="B41" i="11"/>
  <c r="C41" i="11"/>
  <c r="D41" i="11"/>
  <c r="E41" i="11"/>
  <c r="A42" i="11"/>
  <c r="B42" i="11"/>
  <c r="C42" i="11"/>
  <c r="D42" i="11"/>
  <c r="E42" i="11"/>
  <c r="A43" i="11"/>
  <c r="B43" i="11"/>
  <c r="C43" i="11"/>
  <c r="D43" i="11"/>
  <c r="E43" i="11"/>
  <c r="A44" i="11"/>
  <c r="B44" i="11"/>
  <c r="C44" i="11"/>
  <c r="D44" i="11"/>
  <c r="E44" i="11"/>
  <c r="A45" i="11"/>
  <c r="B45" i="11"/>
  <c r="C45" i="11"/>
  <c r="D45" i="11"/>
  <c r="E45" i="11"/>
  <c r="A46" i="11"/>
  <c r="B46" i="11"/>
  <c r="C46" i="11"/>
  <c r="D46" i="11"/>
  <c r="E46" i="11"/>
  <c r="A47" i="11"/>
  <c r="B47" i="11"/>
  <c r="C47" i="11"/>
  <c r="D47" i="11"/>
  <c r="E47" i="11"/>
  <c r="A48" i="11"/>
  <c r="B48" i="11"/>
  <c r="C48" i="11"/>
  <c r="D48" i="11"/>
  <c r="E48" i="11"/>
  <c r="A49" i="11"/>
  <c r="B49" i="11"/>
  <c r="C49" i="11"/>
  <c r="D49" i="11"/>
  <c r="E49" i="11"/>
  <c r="A50" i="11"/>
  <c r="B50" i="11"/>
  <c r="C50" i="11"/>
  <c r="D50" i="11"/>
  <c r="E50" i="11"/>
  <c r="A51" i="11"/>
  <c r="B51" i="11"/>
  <c r="C51" i="11"/>
  <c r="D51" i="11"/>
  <c r="E51" i="11"/>
  <c r="A52" i="11"/>
  <c r="B52" i="11"/>
  <c r="C52" i="11"/>
  <c r="D52" i="11"/>
  <c r="E52" i="11"/>
  <c r="A53" i="11"/>
  <c r="B53" i="11"/>
  <c r="C53" i="11"/>
  <c r="D53" i="11"/>
  <c r="E53" i="11"/>
  <c r="A54" i="11"/>
  <c r="B54" i="11"/>
  <c r="C54" i="11"/>
  <c r="D54" i="11"/>
  <c r="E54" i="11"/>
  <c r="A55" i="11"/>
  <c r="B55" i="11"/>
  <c r="C55" i="11"/>
  <c r="D55" i="11"/>
  <c r="E55" i="11"/>
  <c r="A56" i="11"/>
  <c r="B56" i="11"/>
  <c r="C56" i="11"/>
  <c r="D56" i="11"/>
  <c r="E56" i="11"/>
  <c r="A57" i="11"/>
  <c r="B57" i="11"/>
  <c r="C57" i="11"/>
  <c r="D57" i="11"/>
  <c r="E57" i="11"/>
  <c r="A58" i="11"/>
  <c r="B58" i="11"/>
  <c r="C58" i="11"/>
  <c r="D58" i="11"/>
  <c r="E58" i="11"/>
  <c r="A59" i="11"/>
  <c r="B59" i="11"/>
  <c r="C59" i="11"/>
  <c r="D59" i="11"/>
  <c r="E59" i="11"/>
  <c r="A60" i="11"/>
  <c r="B60" i="11"/>
  <c r="C60" i="11"/>
  <c r="D60" i="11"/>
  <c r="E60" i="11"/>
  <c r="A61" i="11"/>
  <c r="B61" i="11"/>
  <c r="C61" i="11"/>
  <c r="D61" i="11"/>
  <c r="E61" i="11"/>
  <c r="A62" i="11"/>
  <c r="B62" i="11"/>
  <c r="C62" i="11"/>
  <c r="D62" i="11"/>
  <c r="E62" i="11"/>
  <c r="A63" i="11"/>
  <c r="B63" i="11"/>
  <c r="C63" i="11"/>
  <c r="D63" i="11"/>
  <c r="E63" i="11"/>
  <c r="A64" i="11"/>
  <c r="B64" i="11"/>
  <c r="C64" i="11"/>
  <c r="D64" i="11"/>
  <c r="E64" i="11"/>
  <c r="A65" i="11"/>
  <c r="B65" i="11"/>
  <c r="C65" i="11"/>
  <c r="D65" i="11"/>
  <c r="E65" i="11"/>
  <c r="A66" i="11"/>
  <c r="B66" i="11"/>
  <c r="C66" i="11"/>
  <c r="D66" i="11"/>
  <c r="E66" i="11"/>
  <c r="A67" i="11"/>
  <c r="B67" i="11"/>
  <c r="C67" i="11"/>
  <c r="D67" i="11"/>
  <c r="E67" i="11"/>
  <c r="A68" i="11"/>
  <c r="B68" i="11"/>
  <c r="C68" i="11"/>
  <c r="D68" i="11"/>
  <c r="E68" i="11"/>
  <c r="A69" i="11"/>
  <c r="B69" i="11"/>
  <c r="C69" i="11"/>
  <c r="D69" i="11"/>
  <c r="E69" i="11"/>
  <c r="A70" i="11"/>
  <c r="B70" i="11"/>
  <c r="C70" i="11"/>
  <c r="D70" i="11"/>
  <c r="E70" i="11"/>
  <c r="A71" i="11"/>
  <c r="B71" i="11"/>
  <c r="C71" i="11"/>
  <c r="D71" i="11"/>
  <c r="E71" i="11"/>
  <c r="A72" i="11"/>
  <c r="B72" i="11"/>
  <c r="C72" i="11"/>
  <c r="D72" i="11"/>
  <c r="E72" i="11"/>
  <c r="A73" i="11"/>
  <c r="B73" i="11"/>
  <c r="C73" i="11"/>
  <c r="D73" i="11"/>
  <c r="E73" i="11"/>
  <c r="A74" i="11"/>
  <c r="B74" i="11"/>
  <c r="C74" i="11"/>
  <c r="D74" i="11"/>
  <c r="E74" i="11"/>
  <c r="A75" i="11"/>
  <c r="B75" i="11"/>
  <c r="C75" i="11"/>
  <c r="D75" i="11"/>
  <c r="E75" i="11"/>
  <c r="A76" i="11"/>
  <c r="B76" i="11"/>
  <c r="C76" i="11"/>
  <c r="D76" i="11"/>
  <c r="E76" i="11"/>
  <c r="A77" i="11"/>
  <c r="B77" i="11"/>
  <c r="C77" i="11"/>
  <c r="D77" i="11"/>
  <c r="E77" i="11"/>
  <c r="A78" i="11"/>
  <c r="B78" i="11"/>
  <c r="C78" i="11"/>
  <c r="D78" i="11"/>
  <c r="E78" i="11"/>
  <c r="A79" i="11"/>
  <c r="B79" i="11"/>
  <c r="C79" i="11"/>
  <c r="D79" i="11"/>
  <c r="E79" i="11"/>
  <c r="A80" i="11"/>
  <c r="B80" i="11"/>
  <c r="C80" i="11"/>
  <c r="D80" i="11"/>
  <c r="E80" i="11"/>
  <c r="A81" i="11"/>
  <c r="B81" i="11"/>
  <c r="C81" i="11"/>
  <c r="D81" i="11"/>
  <c r="E81" i="11"/>
  <c r="A82" i="11"/>
  <c r="B82" i="11"/>
  <c r="C82" i="11"/>
  <c r="D82" i="11"/>
  <c r="E82" i="11"/>
  <c r="A83" i="11"/>
  <c r="B83" i="11"/>
  <c r="C83" i="11"/>
  <c r="D83" i="11"/>
  <c r="E83" i="11"/>
  <c r="A84" i="11"/>
  <c r="B84" i="11"/>
  <c r="C84" i="11"/>
  <c r="D84" i="11"/>
  <c r="E84" i="11"/>
  <c r="A85" i="11"/>
  <c r="B85" i="11"/>
  <c r="C85" i="11"/>
  <c r="D85" i="11"/>
  <c r="E85" i="11"/>
  <c r="A86" i="11"/>
  <c r="B86" i="11"/>
  <c r="C86" i="11"/>
  <c r="D86" i="11"/>
  <c r="E86" i="11"/>
  <c r="A87" i="11"/>
  <c r="B87" i="11"/>
  <c r="C87" i="11"/>
  <c r="D87" i="11"/>
  <c r="E87" i="11"/>
  <c r="A88" i="11"/>
  <c r="B88" i="11"/>
  <c r="C88" i="11"/>
  <c r="D88" i="11"/>
  <c r="E88" i="11"/>
  <c r="A89" i="11"/>
  <c r="B89" i="11"/>
  <c r="C89" i="11"/>
  <c r="D89" i="11"/>
  <c r="E89" i="11"/>
  <c r="A90" i="11"/>
  <c r="B90" i="11"/>
  <c r="C90" i="11"/>
  <c r="D90" i="11"/>
  <c r="E90" i="11"/>
  <c r="A91" i="11"/>
  <c r="B91" i="11"/>
  <c r="C91" i="11"/>
  <c r="D91" i="11"/>
  <c r="E91" i="11"/>
  <c r="A92" i="11"/>
  <c r="B92" i="11"/>
  <c r="C92" i="11"/>
  <c r="D92" i="11"/>
  <c r="E92" i="11"/>
  <c r="A93" i="11"/>
  <c r="B93" i="11"/>
  <c r="C93" i="11"/>
  <c r="D93" i="11"/>
  <c r="E93" i="11"/>
  <c r="A94" i="11"/>
  <c r="B94" i="11"/>
  <c r="C94" i="11"/>
  <c r="D94" i="11"/>
  <c r="E94" i="11"/>
  <c r="A95" i="11"/>
  <c r="B95" i="11"/>
  <c r="C95" i="11"/>
  <c r="D95" i="11"/>
  <c r="E95" i="11"/>
  <c r="A96" i="11"/>
  <c r="B96" i="11"/>
  <c r="C96" i="11"/>
  <c r="D96" i="11"/>
  <c r="E96" i="11"/>
  <c r="A97" i="11"/>
  <c r="B97" i="11"/>
  <c r="C97" i="11"/>
  <c r="D97" i="11"/>
  <c r="E97" i="11"/>
  <c r="A98" i="11"/>
  <c r="B98" i="11"/>
  <c r="C98" i="11"/>
  <c r="D98" i="11"/>
  <c r="E98" i="11"/>
  <c r="A99" i="11"/>
  <c r="B99" i="11"/>
  <c r="C99" i="11"/>
  <c r="D99" i="11"/>
  <c r="E99" i="11"/>
  <c r="A100" i="11"/>
  <c r="B100" i="11"/>
  <c r="C100" i="11"/>
  <c r="D100" i="11"/>
  <c r="E100" i="11"/>
  <c r="A101" i="11"/>
  <c r="B101" i="11"/>
  <c r="C101" i="11"/>
  <c r="D101" i="11"/>
  <c r="E101" i="11"/>
  <c r="A102" i="11"/>
  <c r="B102" i="11"/>
  <c r="C102" i="11"/>
  <c r="D102" i="11"/>
  <c r="E102" i="11"/>
  <c r="A103" i="11"/>
  <c r="B103" i="11"/>
  <c r="C103" i="11"/>
  <c r="D103" i="11"/>
  <c r="E103" i="11"/>
  <c r="A104" i="11"/>
  <c r="B104" i="11"/>
  <c r="C104" i="11"/>
  <c r="D104" i="11"/>
  <c r="E104" i="11"/>
  <c r="A105" i="11"/>
  <c r="B105" i="11"/>
  <c r="C105" i="11"/>
  <c r="D105" i="11"/>
  <c r="E105" i="11"/>
  <c r="A106" i="11"/>
  <c r="B106" i="11"/>
  <c r="C106" i="11"/>
  <c r="D106" i="11"/>
  <c r="E106" i="11"/>
  <c r="A107" i="11"/>
  <c r="B107" i="11"/>
  <c r="C107" i="11"/>
  <c r="D107" i="11"/>
  <c r="E107" i="11"/>
  <c r="A108" i="11"/>
  <c r="B108" i="11"/>
  <c r="C108" i="11"/>
  <c r="D108" i="11"/>
  <c r="E108" i="11"/>
  <c r="A109" i="11"/>
  <c r="B109" i="11"/>
  <c r="C109" i="11"/>
  <c r="D109" i="11"/>
  <c r="E109" i="11"/>
  <c r="A110" i="11"/>
  <c r="B110" i="11"/>
  <c r="C110" i="11"/>
  <c r="D110" i="11"/>
  <c r="E110" i="11"/>
  <c r="A111" i="11"/>
  <c r="B111" i="11"/>
  <c r="C111" i="11"/>
  <c r="D111" i="11"/>
  <c r="E111" i="11"/>
  <c r="A112" i="11"/>
  <c r="B112" i="11"/>
  <c r="C112" i="11"/>
  <c r="D112" i="11"/>
  <c r="E112" i="11"/>
  <c r="A113" i="11"/>
  <c r="B113" i="11"/>
  <c r="C113" i="11"/>
  <c r="D113" i="11"/>
  <c r="E113" i="11"/>
  <c r="A114" i="11"/>
  <c r="B114" i="11"/>
  <c r="C114" i="11"/>
  <c r="D114" i="11"/>
  <c r="E114" i="11"/>
  <c r="A115" i="11"/>
  <c r="B115" i="11"/>
  <c r="C115" i="11"/>
  <c r="D115" i="11"/>
  <c r="E115" i="11"/>
  <c r="A116" i="11"/>
  <c r="B116" i="11"/>
  <c r="C116" i="11"/>
  <c r="D116" i="11"/>
  <c r="E116" i="11"/>
  <c r="A117" i="11"/>
  <c r="B117" i="11"/>
  <c r="C117" i="11"/>
  <c r="D117" i="11"/>
  <c r="E117" i="11"/>
  <c r="A118" i="11"/>
  <c r="B118" i="11"/>
  <c r="C118" i="11"/>
  <c r="D118" i="11"/>
  <c r="E118" i="11"/>
  <c r="A119" i="11"/>
  <c r="B119" i="11"/>
  <c r="C119" i="11"/>
  <c r="D119" i="11"/>
  <c r="E119" i="11"/>
  <c r="A120" i="11"/>
  <c r="B120" i="11"/>
  <c r="C120" i="11"/>
  <c r="D120" i="11"/>
  <c r="E120" i="11"/>
  <c r="A121" i="11"/>
  <c r="B121" i="11"/>
  <c r="C121" i="11"/>
  <c r="D121" i="11"/>
  <c r="E121" i="11"/>
  <c r="A122" i="11"/>
  <c r="B122" i="11"/>
  <c r="C122" i="11"/>
  <c r="D122" i="11"/>
  <c r="E122" i="11"/>
  <c r="A123" i="11"/>
  <c r="B123" i="11"/>
  <c r="C123" i="11"/>
  <c r="D123" i="11"/>
  <c r="E123" i="11"/>
  <c r="A124" i="11"/>
  <c r="B124" i="11"/>
  <c r="C124" i="11"/>
  <c r="D124" i="11"/>
  <c r="E124" i="11"/>
  <c r="A125" i="11"/>
  <c r="B125" i="11"/>
  <c r="C125" i="11"/>
  <c r="D125" i="11"/>
  <c r="E125" i="11"/>
  <c r="A126" i="11"/>
  <c r="B126" i="11"/>
  <c r="C126" i="11"/>
  <c r="D126" i="11"/>
  <c r="E126" i="11"/>
  <c r="A127" i="11"/>
  <c r="B127" i="11"/>
  <c r="C127" i="11"/>
  <c r="D127" i="11"/>
  <c r="E127" i="11"/>
  <c r="A128" i="11"/>
  <c r="B128" i="11"/>
  <c r="C128" i="11"/>
  <c r="D128" i="11"/>
  <c r="E128" i="11"/>
  <c r="A129" i="11"/>
  <c r="B129" i="11"/>
  <c r="C129" i="11"/>
  <c r="D129" i="11"/>
  <c r="E129" i="11"/>
  <c r="A130" i="11"/>
  <c r="B130" i="11"/>
  <c r="C130" i="11"/>
  <c r="D130" i="11"/>
  <c r="E130" i="11"/>
  <c r="A131" i="11"/>
  <c r="B131" i="11"/>
  <c r="C131" i="11"/>
  <c r="D131" i="11"/>
  <c r="E131" i="11"/>
  <c r="A132" i="11"/>
  <c r="B132" i="11"/>
  <c r="C132" i="11"/>
  <c r="D132" i="11"/>
  <c r="E132" i="11"/>
  <c r="A133" i="11"/>
  <c r="B133" i="11"/>
  <c r="C133" i="11"/>
  <c r="D133" i="11"/>
  <c r="E133" i="11"/>
  <c r="A134" i="11"/>
  <c r="B134" i="11"/>
  <c r="C134" i="11"/>
  <c r="D134" i="11"/>
  <c r="E134" i="11"/>
  <c r="A135" i="11"/>
  <c r="B135" i="11"/>
  <c r="C135" i="11"/>
  <c r="D135" i="11"/>
  <c r="E135" i="11"/>
  <c r="A136" i="11"/>
  <c r="B136" i="11"/>
  <c r="C136" i="11"/>
  <c r="D136" i="11"/>
  <c r="E136" i="11"/>
  <c r="A137" i="11"/>
  <c r="B137" i="11"/>
  <c r="C137" i="11"/>
  <c r="D137" i="11"/>
  <c r="E137" i="11"/>
  <c r="A138" i="11"/>
  <c r="B138" i="11"/>
  <c r="C138" i="11"/>
  <c r="D138" i="11"/>
  <c r="E138" i="11"/>
  <c r="A139" i="11"/>
  <c r="B139" i="11"/>
  <c r="C139" i="11"/>
  <c r="D139" i="11"/>
  <c r="E139" i="11"/>
  <c r="A140" i="11"/>
  <c r="B140" i="11"/>
  <c r="C140" i="11"/>
  <c r="D140" i="11"/>
  <c r="E140" i="11"/>
  <c r="A141" i="11"/>
  <c r="B141" i="11"/>
  <c r="C141" i="11"/>
  <c r="D141" i="11"/>
  <c r="E141" i="11"/>
  <c r="A142" i="11"/>
  <c r="B142" i="11"/>
  <c r="C142" i="11"/>
  <c r="D142" i="11"/>
  <c r="E142" i="11"/>
  <c r="A143" i="11"/>
  <c r="B143" i="11"/>
  <c r="C143" i="11"/>
  <c r="D143" i="11"/>
  <c r="E143" i="11"/>
  <c r="A144" i="11"/>
  <c r="B144" i="11"/>
  <c r="C144" i="11"/>
  <c r="D144" i="11"/>
  <c r="E144" i="11"/>
  <c r="A145" i="11"/>
  <c r="B145" i="11"/>
  <c r="C145" i="11"/>
  <c r="D145" i="11"/>
  <c r="E145" i="11"/>
  <c r="A146" i="11"/>
  <c r="B146" i="11"/>
  <c r="C146" i="11"/>
  <c r="D146" i="11"/>
  <c r="E146" i="11"/>
  <c r="A147" i="11"/>
  <c r="B147" i="11"/>
  <c r="C147" i="11"/>
  <c r="D147" i="11"/>
  <c r="E147" i="11"/>
  <c r="A148" i="11"/>
  <c r="B148" i="11"/>
  <c r="C148" i="11"/>
  <c r="D148" i="11"/>
  <c r="E148" i="11"/>
  <c r="A149" i="11"/>
  <c r="B149" i="11"/>
  <c r="C149" i="11"/>
  <c r="D149" i="11"/>
  <c r="E149" i="11"/>
  <c r="A150" i="11"/>
  <c r="B150" i="11"/>
  <c r="C150" i="11"/>
  <c r="D150" i="11"/>
  <c r="E150" i="11"/>
  <c r="A151" i="11"/>
  <c r="B151" i="11"/>
  <c r="C151" i="11"/>
  <c r="D151" i="11"/>
  <c r="E151" i="11"/>
  <c r="A152" i="11"/>
  <c r="B152" i="11"/>
  <c r="C152" i="11"/>
  <c r="D152" i="11"/>
  <c r="E152" i="11"/>
  <c r="A153" i="11"/>
  <c r="B153" i="11"/>
  <c r="C153" i="11"/>
  <c r="D153" i="11"/>
  <c r="E153" i="11"/>
  <c r="A154" i="11"/>
  <c r="B154" i="11"/>
  <c r="C154" i="11"/>
  <c r="D154" i="11"/>
  <c r="E154" i="11"/>
  <c r="A155" i="11"/>
  <c r="B155" i="11"/>
  <c r="C155" i="11"/>
  <c r="D155" i="11"/>
  <c r="E155" i="11"/>
  <c r="A156" i="11"/>
  <c r="B156" i="11"/>
  <c r="C156" i="11"/>
  <c r="D156" i="11"/>
  <c r="E156" i="11"/>
  <c r="A157" i="11"/>
  <c r="B157" i="11"/>
  <c r="C157" i="11"/>
  <c r="D157" i="11"/>
  <c r="E157" i="11"/>
  <c r="A158" i="11"/>
  <c r="B158" i="11"/>
  <c r="C158" i="11"/>
  <c r="D158" i="11"/>
  <c r="E158" i="11"/>
  <c r="A159" i="11"/>
  <c r="B159" i="11"/>
  <c r="C159" i="11"/>
  <c r="D159" i="11"/>
  <c r="E159" i="11"/>
  <c r="A160" i="11"/>
  <c r="B160" i="11"/>
  <c r="C160" i="11"/>
  <c r="D160" i="11"/>
  <c r="E160" i="11"/>
  <c r="A161" i="11"/>
  <c r="B161" i="11"/>
  <c r="C161" i="11"/>
  <c r="D161" i="11"/>
  <c r="E161" i="11"/>
  <c r="A162" i="11"/>
  <c r="B162" i="11"/>
  <c r="C162" i="11"/>
  <c r="D162" i="11"/>
  <c r="E162" i="11"/>
  <c r="A163" i="11"/>
  <c r="B163" i="11"/>
  <c r="C163" i="11"/>
  <c r="D163" i="11"/>
  <c r="E163" i="11"/>
  <c r="A164" i="11"/>
  <c r="B164" i="11"/>
  <c r="C164" i="11"/>
  <c r="D164" i="11"/>
  <c r="E164" i="11"/>
  <c r="A165" i="11"/>
  <c r="B165" i="11"/>
  <c r="C165" i="11"/>
  <c r="D165" i="11"/>
  <c r="E165" i="11"/>
  <c r="A166" i="11"/>
  <c r="B166" i="11"/>
  <c r="C166" i="11"/>
  <c r="D166" i="11"/>
  <c r="E166" i="11"/>
  <c r="A167" i="11"/>
  <c r="B167" i="11"/>
  <c r="C167" i="11"/>
  <c r="D167" i="11"/>
  <c r="E167" i="11"/>
  <c r="A168" i="11"/>
  <c r="B168" i="11"/>
  <c r="C168" i="11"/>
  <c r="D168" i="11"/>
  <c r="E168" i="11"/>
  <c r="A169" i="11"/>
  <c r="B169" i="11"/>
  <c r="C169" i="11"/>
  <c r="D169" i="11"/>
  <c r="E169" i="11"/>
  <c r="A170" i="11"/>
  <c r="B170" i="11"/>
  <c r="C170" i="11"/>
  <c r="D170" i="11"/>
  <c r="E170" i="11"/>
  <c r="A171" i="11"/>
  <c r="B171" i="11"/>
  <c r="C171" i="11"/>
  <c r="D171" i="11"/>
  <c r="E171" i="11"/>
  <c r="A172" i="11"/>
  <c r="B172" i="11"/>
  <c r="C172" i="11"/>
  <c r="D172" i="11"/>
  <c r="E172" i="11"/>
  <c r="A173" i="11"/>
  <c r="B173" i="11"/>
  <c r="C173" i="11"/>
  <c r="D173" i="11"/>
  <c r="E173" i="11"/>
  <c r="A174" i="11"/>
  <c r="B174" i="11"/>
  <c r="C174" i="11"/>
  <c r="D174" i="11"/>
  <c r="E174" i="11"/>
  <c r="A175" i="11"/>
  <c r="B175" i="11"/>
  <c r="C175" i="11"/>
  <c r="D175" i="11"/>
  <c r="E175" i="11"/>
  <c r="A176" i="11"/>
  <c r="B176" i="11"/>
  <c r="C176" i="11"/>
  <c r="D176" i="11"/>
  <c r="E176" i="11"/>
  <c r="A177" i="11"/>
  <c r="B177" i="11"/>
  <c r="C177" i="11"/>
  <c r="D177" i="11"/>
  <c r="E177" i="11"/>
  <c r="A178" i="11"/>
  <c r="B178" i="11"/>
  <c r="C178" i="11"/>
  <c r="D178" i="11"/>
  <c r="E178" i="11"/>
  <c r="A179" i="11"/>
  <c r="B179" i="11"/>
  <c r="C179" i="11"/>
  <c r="D179" i="11"/>
  <c r="E179" i="11"/>
  <c r="A180" i="11"/>
  <c r="B180" i="11"/>
  <c r="C180" i="11"/>
  <c r="D180" i="11"/>
  <c r="E180" i="11"/>
  <c r="A181" i="11"/>
  <c r="B181" i="11"/>
  <c r="C181" i="11"/>
  <c r="D181" i="11"/>
  <c r="E181" i="11"/>
  <c r="A182" i="11"/>
  <c r="B182" i="11"/>
  <c r="C182" i="11"/>
  <c r="D182" i="11"/>
  <c r="E182" i="11"/>
  <c r="A183" i="11"/>
  <c r="B183" i="11"/>
  <c r="C183" i="11"/>
  <c r="D183" i="11"/>
  <c r="E183" i="11"/>
  <c r="A184" i="11"/>
  <c r="B184" i="11"/>
  <c r="C184" i="11"/>
  <c r="D184" i="11"/>
  <c r="E184" i="11"/>
  <c r="A185" i="11"/>
  <c r="B185" i="11"/>
  <c r="C185" i="11"/>
  <c r="D185" i="11"/>
  <c r="E185" i="11"/>
  <c r="A186" i="11"/>
  <c r="B186" i="11"/>
  <c r="C186" i="11"/>
  <c r="D186" i="11"/>
  <c r="E186" i="11"/>
  <c r="A187" i="11"/>
  <c r="B187" i="11"/>
  <c r="C187" i="11"/>
  <c r="D187" i="11"/>
  <c r="E187" i="11"/>
  <c r="A188" i="11"/>
  <c r="B188" i="11"/>
  <c r="C188" i="11"/>
  <c r="D188" i="11"/>
  <c r="E188" i="11"/>
  <c r="A189" i="11"/>
  <c r="B189" i="11"/>
  <c r="C189" i="11"/>
  <c r="D189" i="11"/>
  <c r="E189" i="11"/>
  <c r="A190" i="11"/>
  <c r="B190" i="11"/>
  <c r="C190" i="11"/>
  <c r="D190" i="11"/>
  <c r="E190" i="11"/>
  <c r="A191" i="11"/>
  <c r="B191" i="11"/>
  <c r="C191" i="11"/>
  <c r="D191" i="11"/>
  <c r="E191" i="11"/>
  <c r="A192" i="11"/>
  <c r="B192" i="11"/>
  <c r="C192" i="11"/>
  <c r="D192" i="11"/>
  <c r="E192" i="11"/>
  <c r="A193" i="11"/>
  <c r="B193" i="11"/>
  <c r="C193" i="11"/>
  <c r="D193" i="11"/>
  <c r="E193" i="11"/>
  <c r="A194" i="11"/>
  <c r="B194" i="11"/>
  <c r="C194" i="11"/>
  <c r="D194" i="11"/>
  <c r="E194" i="11"/>
  <c r="A195" i="11"/>
  <c r="B195" i="11"/>
  <c r="C195" i="11"/>
  <c r="D195" i="11"/>
  <c r="E195" i="11"/>
  <c r="A196" i="11"/>
  <c r="B196" i="11"/>
  <c r="C196" i="11"/>
  <c r="D196" i="11"/>
  <c r="E196" i="11"/>
  <c r="A197" i="11"/>
  <c r="B197" i="11"/>
  <c r="C197" i="11"/>
  <c r="D197" i="11"/>
  <c r="E197" i="11"/>
  <c r="A198" i="11"/>
  <c r="B198" i="11"/>
  <c r="C198" i="11"/>
  <c r="D198" i="11"/>
  <c r="E198" i="11"/>
  <c r="A199" i="11"/>
  <c r="B199" i="11"/>
  <c r="C199" i="11"/>
  <c r="D199" i="11"/>
  <c r="E199" i="11"/>
  <c r="A200" i="11"/>
  <c r="B200" i="11"/>
  <c r="C200" i="11"/>
  <c r="D200" i="11"/>
  <c r="E200" i="11"/>
  <c r="A201" i="11"/>
  <c r="B201" i="11"/>
  <c r="C201" i="11"/>
  <c r="D201" i="11"/>
  <c r="E201" i="11"/>
  <c r="A202" i="11"/>
  <c r="B202" i="11"/>
  <c r="C202" i="11"/>
  <c r="D202" i="11"/>
  <c r="E202" i="11"/>
  <c r="A203" i="11"/>
  <c r="B203" i="11"/>
  <c r="C203" i="11"/>
  <c r="D203" i="11"/>
  <c r="E203" i="11"/>
  <c r="A204" i="11"/>
  <c r="B204" i="11"/>
  <c r="C204" i="11"/>
  <c r="D204" i="11"/>
  <c r="E204" i="11"/>
  <c r="A205" i="11"/>
  <c r="B205" i="11"/>
  <c r="C205" i="11"/>
  <c r="D205" i="11"/>
  <c r="E205" i="11"/>
  <c r="A206" i="11"/>
  <c r="B206" i="11"/>
  <c r="C206" i="11"/>
  <c r="D206" i="11"/>
  <c r="E206" i="11"/>
  <c r="A207" i="11"/>
  <c r="B207" i="11"/>
  <c r="C207" i="11"/>
  <c r="D207" i="11"/>
  <c r="E207" i="11"/>
  <c r="A208" i="11"/>
  <c r="B208" i="11"/>
  <c r="C208" i="11"/>
  <c r="D208" i="11"/>
  <c r="E208" i="11"/>
  <c r="A209" i="11"/>
  <c r="B209" i="11"/>
  <c r="C209" i="11"/>
  <c r="D209" i="11"/>
  <c r="E209" i="11"/>
  <c r="A210" i="11"/>
  <c r="B210" i="11"/>
  <c r="C210" i="11"/>
  <c r="D210" i="11"/>
  <c r="E210" i="11"/>
  <c r="A211" i="11"/>
  <c r="B211" i="11"/>
  <c r="C211" i="11"/>
  <c r="D211" i="11"/>
  <c r="E211" i="11"/>
  <c r="A212" i="11"/>
  <c r="B212" i="11"/>
  <c r="C212" i="11"/>
  <c r="D212" i="11"/>
  <c r="E212" i="11"/>
  <c r="A213" i="11"/>
  <c r="B213" i="11"/>
  <c r="C213" i="11"/>
  <c r="D213" i="11"/>
  <c r="E213" i="11"/>
  <c r="A214" i="11"/>
  <c r="B214" i="11"/>
  <c r="C214" i="11"/>
  <c r="D214" i="11"/>
  <c r="E214" i="11"/>
  <c r="A215" i="11"/>
  <c r="B215" i="11"/>
  <c r="C215" i="11"/>
  <c r="D215" i="11"/>
  <c r="E215" i="11"/>
  <c r="A216" i="11"/>
  <c r="B216" i="11"/>
  <c r="C216" i="11"/>
  <c r="D216" i="11"/>
  <c r="E216" i="11"/>
  <c r="A217" i="11"/>
  <c r="B217" i="11"/>
  <c r="C217" i="11"/>
  <c r="D217" i="11"/>
  <c r="E217" i="11"/>
  <c r="A218" i="11"/>
  <c r="B218" i="11"/>
  <c r="C218" i="11"/>
  <c r="D218" i="11"/>
  <c r="E218" i="11"/>
  <c r="A219" i="11"/>
  <c r="B219" i="11"/>
  <c r="C219" i="11"/>
  <c r="D219" i="11"/>
  <c r="E219" i="11"/>
  <c r="A220" i="11"/>
  <c r="B220" i="11"/>
  <c r="C220" i="11"/>
  <c r="D220" i="11"/>
  <c r="E220" i="11"/>
  <c r="A221" i="11"/>
  <c r="B221" i="11"/>
  <c r="C221" i="11"/>
  <c r="D221" i="11"/>
  <c r="E221" i="11"/>
  <c r="A222" i="11"/>
  <c r="B222" i="11"/>
  <c r="C222" i="11"/>
  <c r="D222" i="11"/>
  <c r="E222" i="11"/>
  <c r="A223" i="11"/>
  <c r="B223" i="11"/>
  <c r="C223" i="11"/>
  <c r="D223" i="11"/>
  <c r="E223" i="11"/>
  <c r="A224" i="11"/>
  <c r="B224" i="11"/>
  <c r="C224" i="11"/>
  <c r="D224" i="11"/>
  <c r="E224" i="11"/>
  <c r="A225" i="11"/>
  <c r="B225" i="11"/>
  <c r="C225" i="11"/>
  <c r="D225" i="11"/>
  <c r="E225" i="11"/>
  <c r="A226" i="11"/>
  <c r="B226" i="11"/>
  <c r="C226" i="11"/>
  <c r="D226" i="11"/>
  <c r="E226" i="11"/>
  <c r="A227" i="11"/>
  <c r="B227" i="11"/>
  <c r="C227" i="11"/>
  <c r="D227" i="11"/>
  <c r="E227" i="11"/>
  <c r="A228" i="11"/>
  <c r="B228" i="11"/>
  <c r="C228" i="11"/>
  <c r="D228" i="11"/>
  <c r="E228" i="11"/>
  <c r="A229" i="11"/>
  <c r="B229" i="11"/>
  <c r="C229" i="11"/>
  <c r="D229" i="11"/>
  <c r="E229" i="11"/>
  <c r="A230" i="11"/>
  <c r="B230" i="11"/>
  <c r="C230" i="11"/>
  <c r="D230" i="11"/>
  <c r="E230" i="11"/>
  <c r="A231" i="11"/>
  <c r="B231" i="11"/>
  <c r="C231" i="11"/>
  <c r="D231" i="11"/>
  <c r="E231" i="11"/>
  <c r="A232" i="11"/>
  <c r="B232" i="11"/>
  <c r="C232" i="11"/>
  <c r="D232" i="11"/>
  <c r="E232" i="11"/>
  <c r="A233" i="11"/>
  <c r="B233" i="11"/>
  <c r="C233" i="11"/>
  <c r="D233" i="11"/>
  <c r="E233" i="11"/>
  <c r="A234" i="11"/>
  <c r="B234" i="11"/>
  <c r="C234" i="11"/>
  <c r="D234" i="11"/>
  <c r="E234" i="11"/>
  <c r="A235" i="11"/>
  <c r="B235" i="11"/>
  <c r="C235" i="11"/>
  <c r="D235" i="11"/>
  <c r="E235" i="11"/>
  <c r="A236" i="11"/>
  <c r="B236" i="11"/>
  <c r="C236" i="11"/>
  <c r="D236" i="11"/>
  <c r="E236" i="11"/>
  <c r="A237" i="11"/>
  <c r="B237" i="11"/>
  <c r="C237" i="11"/>
  <c r="D237" i="11"/>
  <c r="E237" i="11"/>
  <c r="A238" i="11"/>
  <c r="B238" i="11"/>
  <c r="C238" i="11"/>
  <c r="D238" i="11"/>
  <c r="E238" i="11"/>
  <c r="A239" i="11"/>
  <c r="B239" i="11"/>
  <c r="C239" i="11"/>
  <c r="D239" i="11"/>
  <c r="E239" i="11"/>
  <c r="A240" i="11"/>
  <c r="B240" i="11"/>
  <c r="C240" i="11"/>
  <c r="D240" i="11"/>
  <c r="E240" i="11"/>
  <c r="A241" i="11"/>
  <c r="B241" i="11"/>
  <c r="C241" i="11"/>
  <c r="D241" i="11"/>
  <c r="E241" i="11"/>
  <c r="A242" i="11"/>
  <c r="B242" i="11"/>
  <c r="C242" i="11"/>
  <c r="D242" i="11"/>
  <c r="E242" i="11"/>
  <c r="A243" i="11"/>
  <c r="B243" i="11"/>
  <c r="C243" i="11"/>
  <c r="D243" i="11"/>
  <c r="E243" i="11"/>
  <c r="A244" i="11"/>
  <c r="B244" i="11"/>
  <c r="C244" i="11"/>
  <c r="D244" i="11"/>
  <c r="E244" i="11"/>
  <c r="A245" i="11"/>
  <c r="B245" i="11"/>
  <c r="C245" i="11"/>
  <c r="D245" i="11"/>
  <c r="E245" i="11"/>
  <c r="A246" i="11"/>
  <c r="B246" i="11"/>
  <c r="C246" i="11"/>
  <c r="D246" i="11"/>
  <c r="E246" i="11"/>
  <c r="A247" i="11"/>
  <c r="B247" i="11"/>
  <c r="C247" i="11"/>
  <c r="D247" i="11"/>
  <c r="E247" i="11"/>
  <c r="A248" i="11"/>
  <c r="B248" i="11"/>
  <c r="C248" i="11"/>
  <c r="D248" i="11"/>
  <c r="E248" i="11"/>
  <c r="A249" i="11"/>
  <c r="B249" i="11"/>
  <c r="C249" i="11"/>
  <c r="D249" i="11"/>
  <c r="E249" i="11"/>
  <c r="A250" i="11"/>
  <c r="B250" i="11"/>
  <c r="C250" i="11"/>
  <c r="D250" i="11"/>
  <c r="E250" i="11"/>
  <c r="A251" i="11"/>
  <c r="B251" i="11"/>
  <c r="C251" i="11"/>
  <c r="D251" i="11"/>
  <c r="E251" i="11"/>
  <c r="A252" i="11"/>
  <c r="B252" i="11"/>
  <c r="C252" i="11"/>
  <c r="D252" i="11"/>
  <c r="E252" i="11"/>
  <c r="A253" i="11"/>
  <c r="B253" i="11"/>
  <c r="C253" i="11"/>
  <c r="D253" i="11"/>
  <c r="E253" i="11"/>
  <c r="A254" i="11"/>
  <c r="B254" i="11"/>
  <c r="C254" i="11"/>
  <c r="D254" i="11"/>
  <c r="E254" i="11"/>
  <c r="A255" i="11"/>
  <c r="B255" i="11"/>
  <c r="C255" i="11"/>
  <c r="D255" i="11"/>
  <c r="E255" i="11"/>
  <c r="A256" i="11"/>
  <c r="B256" i="11"/>
  <c r="C256" i="11"/>
  <c r="D256" i="11"/>
  <c r="E256" i="11"/>
  <c r="A257" i="11"/>
  <c r="B257" i="11"/>
  <c r="C257" i="11"/>
  <c r="D257" i="11"/>
  <c r="E257" i="11"/>
  <c r="A258" i="11"/>
  <c r="B258" i="11"/>
  <c r="C258" i="11"/>
  <c r="D258" i="11"/>
  <c r="E258" i="11"/>
  <c r="A259" i="11"/>
  <c r="B259" i="11"/>
  <c r="C259" i="11"/>
  <c r="D259" i="11"/>
  <c r="E259" i="11"/>
  <c r="A260" i="11"/>
  <c r="B260" i="11"/>
  <c r="C260" i="11"/>
  <c r="D260" i="11"/>
  <c r="E260" i="11"/>
  <c r="A261" i="11"/>
  <c r="B261" i="11"/>
  <c r="C261" i="11"/>
  <c r="D261" i="11"/>
  <c r="E261" i="11"/>
  <c r="A262" i="11"/>
  <c r="B262" i="11"/>
  <c r="C262" i="11"/>
  <c r="D262" i="11"/>
  <c r="E262" i="11"/>
  <c r="A263" i="11"/>
  <c r="B263" i="11"/>
  <c r="C263" i="11"/>
  <c r="D263" i="11"/>
  <c r="E263" i="11"/>
  <c r="A264" i="11"/>
  <c r="B264" i="11"/>
  <c r="C264" i="11"/>
  <c r="D264" i="11"/>
  <c r="E264" i="11"/>
  <c r="A265" i="11"/>
  <c r="B265" i="11"/>
  <c r="C265" i="11"/>
  <c r="D265" i="11"/>
  <c r="E265" i="11"/>
  <c r="A266" i="11"/>
  <c r="B266" i="11"/>
  <c r="C266" i="11"/>
  <c r="D266" i="11"/>
  <c r="E266" i="11"/>
  <c r="A267" i="11"/>
  <c r="B267" i="11"/>
  <c r="C267" i="11"/>
  <c r="D267" i="11"/>
  <c r="E267" i="11"/>
  <c r="A268" i="11"/>
  <c r="B268" i="11"/>
  <c r="C268" i="11"/>
  <c r="D268" i="11"/>
  <c r="E268" i="11"/>
  <c r="A269" i="11"/>
  <c r="B269" i="11"/>
  <c r="C269" i="11"/>
  <c r="D269" i="11"/>
  <c r="E269" i="11"/>
  <c r="A270" i="11"/>
  <c r="B270" i="11"/>
  <c r="C270" i="11"/>
  <c r="D270" i="11"/>
  <c r="E270" i="11"/>
  <c r="A271" i="11"/>
  <c r="B271" i="11"/>
  <c r="C271" i="11"/>
  <c r="D271" i="11"/>
  <c r="E271" i="11"/>
  <c r="A272" i="11"/>
  <c r="B272" i="11"/>
  <c r="C272" i="11"/>
  <c r="D272" i="11"/>
  <c r="E272" i="11"/>
  <c r="A273" i="11"/>
  <c r="B273" i="11"/>
  <c r="C273" i="11"/>
  <c r="D273" i="11"/>
  <c r="E273" i="11"/>
  <c r="A274" i="11"/>
  <c r="B274" i="11"/>
  <c r="C274" i="11"/>
  <c r="D274" i="11"/>
  <c r="E274" i="11"/>
  <c r="A275" i="11"/>
  <c r="B275" i="11"/>
  <c r="C275" i="11"/>
  <c r="D275" i="11"/>
  <c r="E275" i="11"/>
  <c r="A276" i="11"/>
  <c r="B276" i="11"/>
  <c r="C276" i="11"/>
  <c r="D276" i="11"/>
  <c r="E276" i="11"/>
  <c r="A277" i="11"/>
  <c r="B277" i="11"/>
  <c r="C277" i="11"/>
  <c r="D277" i="11"/>
  <c r="E277" i="11"/>
  <c r="A278" i="11"/>
  <c r="B278" i="11"/>
  <c r="C278" i="11"/>
  <c r="D278" i="11"/>
  <c r="E278" i="11"/>
  <c r="A279" i="11"/>
  <c r="B279" i="11"/>
  <c r="C279" i="11"/>
  <c r="D279" i="11"/>
  <c r="E279" i="11"/>
  <c r="A280" i="11"/>
  <c r="B280" i="11"/>
  <c r="C280" i="11"/>
  <c r="D280" i="11"/>
  <c r="E280" i="11"/>
  <c r="A281" i="11"/>
  <c r="B281" i="11"/>
  <c r="C281" i="11"/>
  <c r="D281" i="11"/>
  <c r="E281" i="11"/>
  <c r="A282" i="11"/>
  <c r="B282" i="11"/>
  <c r="C282" i="11"/>
  <c r="D282" i="11"/>
  <c r="E282" i="11"/>
  <c r="A283" i="11"/>
  <c r="B283" i="11"/>
  <c r="C283" i="11"/>
  <c r="D283" i="11"/>
  <c r="E283" i="11"/>
  <c r="A284" i="11"/>
  <c r="B284" i="11"/>
  <c r="C284" i="11"/>
  <c r="D284" i="11"/>
  <c r="E284" i="11"/>
  <c r="A285" i="11"/>
  <c r="B285" i="11"/>
  <c r="C285" i="11"/>
  <c r="D285" i="11"/>
  <c r="E285" i="11"/>
  <c r="A286" i="11"/>
  <c r="B286" i="11"/>
  <c r="C286" i="11"/>
  <c r="D286" i="11"/>
  <c r="E286" i="11"/>
  <c r="A287" i="11"/>
  <c r="B287" i="11"/>
  <c r="C287" i="11"/>
  <c r="D287" i="11"/>
  <c r="E287" i="11"/>
  <c r="A288" i="11"/>
  <c r="B288" i="11"/>
  <c r="C288" i="11"/>
  <c r="D288" i="11"/>
  <c r="E288" i="11"/>
  <c r="A289" i="11"/>
  <c r="B289" i="11"/>
  <c r="C289" i="11"/>
  <c r="D289" i="11"/>
  <c r="E289" i="11"/>
  <c r="A290" i="11"/>
  <c r="B290" i="11"/>
  <c r="C290" i="11"/>
  <c r="D290" i="11"/>
  <c r="E290" i="11"/>
  <c r="A291" i="11"/>
  <c r="B291" i="11"/>
  <c r="C291" i="11"/>
  <c r="D291" i="11"/>
  <c r="E291" i="11"/>
  <c r="A292" i="11"/>
  <c r="B292" i="11"/>
  <c r="C292" i="11"/>
  <c r="D292" i="11"/>
  <c r="E292" i="11"/>
  <c r="A293" i="11"/>
  <c r="B293" i="11"/>
  <c r="C293" i="11"/>
  <c r="D293" i="11"/>
  <c r="E293" i="11"/>
  <c r="A294" i="11"/>
  <c r="B294" i="11"/>
  <c r="C294" i="11"/>
  <c r="D294" i="11"/>
  <c r="E294" i="11"/>
  <c r="A295" i="11"/>
  <c r="B295" i="11"/>
  <c r="C295" i="11"/>
  <c r="D295" i="11"/>
  <c r="E295" i="11"/>
  <c r="A296" i="11"/>
  <c r="B296" i="11"/>
  <c r="C296" i="11"/>
  <c r="D296" i="11"/>
  <c r="E296" i="11"/>
  <c r="A297" i="11"/>
  <c r="B297" i="11"/>
  <c r="C297" i="11"/>
  <c r="D297" i="11"/>
  <c r="E297" i="11"/>
  <c r="A298" i="11"/>
  <c r="B298" i="11"/>
  <c r="C298" i="11"/>
  <c r="D298" i="11"/>
  <c r="E298" i="11"/>
  <c r="A299" i="11"/>
  <c r="B299" i="11"/>
  <c r="C299" i="11"/>
  <c r="D299" i="11"/>
  <c r="E299" i="11"/>
  <c r="A300" i="11"/>
  <c r="B300" i="11"/>
  <c r="C300" i="11"/>
  <c r="D300" i="11"/>
  <c r="E300" i="11"/>
  <c r="A301" i="11"/>
  <c r="B301" i="11"/>
  <c r="C301" i="11"/>
  <c r="D301" i="11"/>
  <c r="E301" i="11"/>
  <c r="A302" i="11"/>
  <c r="B302" i="11"/>
  <c r="C302" i="11"/>
  <c r="D302" i="11"/>
  <c r="E302" i="11"/>
  <c r="A303" i="11"/>
  <c r="B303" i="11"/>
  <c r="C303" i="11"/>
  <c r="D303" i="11"/>
  <c r="E303" i="11"/>
  <c r="A304" i="11"/>
  <c r="B304" i="11"/>
  <c r="C304" i="11"/>
  <c r="D304" i="11"/>
  <c r="E304" i="11"/>
  <c r="A305" i="11"/>
  <c r="B305" i="11"/>
  <c r="C305" i="11"/>
  <c r="D305" i="11"/>
  <c r="E305" i="11"/>
  <c r="A306" i="11"/>
  <c r="B306" i="11"/>
  <c r="C306" i="11"/>
  <c r="D306" i="11"/>
  <c r="E306" i="11"/>
  <c r="A307" i="11"/>
  <c r="B307" i="11"/>
  <c r="C307" i="11"/>
  <c r="D307" i="11"/>
  <c r="E307" i="11"/>
  <c r="A308" i="11"/>
  <c r="B308" i="11"/>
  <c r="C308" i="11"/>
  <c r="D308" i="11"/>
  <c r="E308" i="11"/>
  <c r="A309" i="11"/>
  <c r="B309" i="11"/>
  <c r="C309" i="11"/>
  <c r="D309" i="11"/>
  <c r="E309" i="11"/>
  <c r="A310" i="11"/>
  <c r="B310" i="11"/>
  <c r="C310" i="11"/>
  <c r="D310" i="11"/>
  <c r="E310" i="11"/>
  <c r="A311" i="11"/>
  <c r="B311" i="11"/>
  <c r="C311" i="11"/>
  <c r="D311" i="11"/>
  <c r="E311" i="11"/>
  <c r="A312" i="11"/>
  <c r="B312" i="11"/>
  <c r="C312" i="11"/>
  <c r="D312" i="11"/>
  <c r="E312" i="11"/>
  <c r="A313" i="11"/>
  <c r="B313" i="11"/>
  <c r="C313" i="11"/>
  <c r="D313" i="11"/>
  <c r="E313" i="11"/>
  <c r="A314" i="11"/>
  <c r="B314" i="11"/>
  <c r="C314" i="11"/>
  <c r="D314" i="11"/>
  <c r="E314" i="11"/>
  <c r="A315" i="11"/>
  <c r="B315" i="11"/>
  <c r="C315" i="11"/>
  <c r="D315" i="11"/>
  <c r="E315" i="11"/>
  <c r="A316" i="11"/>
  <c r="B316" i="11"/>
  <c r="C316" i="11"/>
  <c r="D316" i="11"/>
  <c r="E316" i="11"/>
  <c r="A317" i="11"/>
  <c r="B317" i="11"/>
  <c r="C317" i="11"/>
  <c r="D317" i="11"/>
  <c r="E317" i="11"/>
  <c r="A318" i="11"/>
  <c r="B318" i="11"/>
  <c r="C318" i="11"/>
  <c r="D318" i="11"/>
  <c r="E318" i="11"/>
  <c r="A319" i="11"/>
  <c r="B319" i="11"/>
  <c r="C319" i="11"/>
  <c r="D319" i="11"/>
  <c r="E319" i="11"/>
  <c r="A320" i="11"/>
  <c r="B320" i="11"/>
  <c r="C320" i="11"/>
  <c r="D320" i="11"/>
  <c r="E320" i="11"/>
  <c r="A321" i="11"/>
  <c r="B321" i="11"/>
  <c r="C321" i="11"/>
  <c r="D321" i="11"/>
  <c r="E321" i="11"/>
  <c r="A322" i="11"/>
  <c r="B322" i="11"/>
  <c r="C322" i="11"/>
  <c r="D322" i="11"/>
  <c r="E322" i="11"/>
  <c r="A323" i="11"/>
  <c r="B323" i="11"/>
  <c r="C323" i="11"/>
  <c r="D323" i="11"/>
  <c r="E323" i="11"/>
  <c r="A324" i="11"/>
  <c r="B324" i="11"/>
  <c r="C324" i="11"/>
  <c r="D324" i="11"/>
  <c r="E324" i="11"/>
  <c r="A325" i="11"/>
  <c r="B325" i="11"/>
  <c r="C325" i="11"/>
  <c r="D325" i="11"/>
  <c r="E325" i="11"/>
  <c r="A326" i="11"/>
  <c r="B326" i="11"/>
  <c r="C326" i="11"/>
  <c r="D326" i="11"/>
  <c r="E326" i="11"/>
  <c r="A327" i="11"/>
  <c r="B327" i="11"/>
  <c r="C327" i="11"/>
  <c r="D327" i="11"/>
  <c r="E327" i="11"/>
  <c r="A328" i="11"/>
  <c r="B328" i="11"/>
  <c r="C328" i="11"/>
  <c r="D328" i="11"/>
  <c r="E328" i="11"/>
  <c r="A329" i="11"/>
  <c r="B329" i="11"/>
  <c r="C329" i="11"/>
  <c r="D329" i="11"/>
  <c r="E329" i="11"/>
  <c r="A330" i="11"/>
  <c r="B330" i="11"/>
  <c r="C330" i="11"/>
  <c r="D330" i="11"/>
  <c r="E330" i="11"/>
  <c r="A331" i="11"/>
  <c r="B331" i="11"/>
  <c r="C331" i="11"/>
  <c r="D331" i="11"/>
  <c r="E331" i="11"/>
  <c r="A332" i="11"/>
  <c r="B332" i="11"/>
  <c r="C332" i="11"/>
  <c r="D332" i="11"/>
  <c r="E332" i="11"/>
  <c r="A333" i="11"/>
  <c r="B333" i="11"/>
  <c r="C333" i="11"/>
  <c r="D333" i="11"/>
  <c r="E333" i="11"/>
  <c r="A334" i="11"/>
  <c r="B334" i="11"/>
  <c r="C334" i="11"/>
  <c r="D334" i="11"/>
  <c r="E334" i="11"/>
  <c r="A335" i="11"/>
  <c r="B335" i="11"/>
  <c r="C335" i="11"/>
  <c r="D335" i="11"/>
  <c r="E335" i="11"/>
  <c r="A336" i="11"/>
  <c r="B336" i="11"/>
  <c r="C336" i="11"/>
  <c r="D336" i="11"/>
  <c r="E336" i="11"/>
  <c r="A337" i="11"/>
  <c r="B337" i="11"/>
  <c r="C337" i="11"/>
  <c r="D337" i="11"/>
  <c r="E337" i="11"/>
  <c r="A338" i="11"/>
  <c r="B338" i="11"/>
  <c r="C338" i="11"/>
  <c r="D338" i="11"/>
  <c r="E338" i="11"/>
  <c r="A339" i="11"/>
  <c r="B339" i="11"/>
  <c r="C339" i="11"/>
  <c r="D339" i="11"/>
  <c r="E339" i="11"/>
  <c r="A340" i="11"/>
  <c r="B340" i="11"/>
  <c r="C340" i="11"/>
  <c r="D340" i="11"/>
  <c r="E340" i="11"/>
  <c r="A341" i="11"/>
  <c r="B341" i="11"/>
  <c r="C341" i="11"/>
  <c r="D341" i="11"/>
  <c r="E341" i="11"/>
  <c r="A342" i="11"/>
  <c r="B342" i="11"/>
  <c r="C342" i="11"/>
  <c r="D342" i="11"/>
  <c r="E342" i="11"/>
  <c r="A343" i="11"/>
  <c r="B343" i="11"/>
  <c r="C343" i="11"/>
  <c r="D343" i="11"/>
  <c r="E343" i="11"/>
  <c r="A344" i="11"/>
  <c r="B344" i="11"/>
  <c r="C344" i="11"/>
  <c r="D344" i="11"/>
  <c r="E344" i="11"/>
  <c r="A345" i="11"/>
  <c r="B345" i="11"/>
  <c r="C345" i="11"/>
  <c r="D345" i="11"/>
  <c r="E345" i="11"/>
  <c r="A346" i="11"/>
  <c r="B346" i="11"/>
  <c r="C346" i="11"/>
  <c r="D346" i="11"/>
  <c r="E346" i="11"/>
  <c r="A347" i="11"/>
  <c r="B347" i="11"/>
  <c r="C347" i="11"/>
  <c r="D347" i="11"/>
  <c r="E347" i="11"/>
  <c r="A348" i="11"/>
  <c r="B348" i="11"/>
  <c r="C348" i="11"/>
  <c r="D348" i="11"/>
  <c r="E348" i="11"/>
  <c r="A349" i="11"/>
  <c r="B349" i="11"/>
  <c r="C349" i="11"/>
  <c r="D349" i="11"/>
  <c r="E349" i="11"/>
  <c r="A350" i="11"/>
  <c r="B350" i="11"/>
  <c r="C350" i="11"/>
  <c r="D350" i="11"/>
  <c r="E350" i="11"/>
  <c r="A351" i="11"/>
  <c r="B351" i="11"/>
  <c r="C351" i="11"/>
  <c r="D351" i="11"/>
  <c r="E351" i="11"/>
  <c r="A352" i="11"/>
  <c r="B352" i="11"/>
  <c r="C352" i="11"/>
  <c r="D352" i="11"/>
  <c r="E352" i="11"/>
  <c r="A353" i="11"/>
  <c r="B353" i="11"/>
  <c r="C353" i="11"/>
  <c r="D353" i="11"/>
  <c r="E353" i="11"/>
  <c r="A354" i="11"/>
  <c r="B354" i="11"/>
  <c r="C354" i="11"/>
  <c r="D354" i="11"/>
  <c r="E354" i="11"/>
  <c r="A355" i="11"/>
  <c r="B355" i="11"/>
  <c r="C355" i="11"/>
  <c r="D355" i="11"/>
  <c r="E355" i="11"/>
  <c r="A356" i="11"/>
  <c r="B356" i="11"/>
  <c r="C356" i="11"/>
  <c r="D356" i="11"/>
  <c r="E356" i="11"/>
  <c r="A357" i="11"/>
  <c r="B357" i="11"/>
  <c r="C357" i="11"/>
  <c r="D357" i="11"/>
  <c r="E357" i="11"/>
  <c r="A358" i="11"/>
  <c r="B358" i="11"/>
  <c r="C358" i="11"/>
  <c r="D358" i="11"/>
  <c r="E358" i="11"/>
  <c r="A359" i="11"/>
  <c r="B359" i="11"/>
  <c r="C359" i="11"/>
  <c r="D359" i="11"/>
  <c r="E359" i="11"/>
  <c r="A360" i="11"/>
  <c r="B360" i="11"/>
  <c r="C360" i="11"/>
  <c r="D360" i="11"/>
  <c r="E360" i="11"/>
  <c r="A361" i="11"/>
  <c r="B361" i="11"/>
  <c r="C361" i="11"/>
  <c r="D361" i="11"/>
  <c r="E361" i="11"/>
  <c r="A362" i="11"/>
  <c r="B362" i="11"/>
  <c r="C362" i="11"/>
  <c r="D362" i="11"/>
  <c r="E362" i="11"/>
  <c r="A363" i="11"/>
  <c r="B363" i="11"/>
  <c r="C363" i="11"/>
  <c r="D363" i="11"/>
  <c r="E363" i="11"/>
  <c r="A364" i="11"/>
  <c r="B364" i="11"/>
  <c r="C364" i="11"/>
  <c r="D364" i="11"/>
  <c r="E364" i="11"/>
  <c r="A365" i="11"/>
  <c r="B365" i="11"/>
  <c r="C365" i="11"/>
  <c r="D365" i="11"/>
  <c r="E365" i="11"/>
  <c r="A366" i="11"/>
  <c r="B366" i="11"/>
  <c r="C366" i="11"/>
  <c r="D366" i="11"/>
  <c r="E366" i="11"/>
  <c r="A367" i="11"/>
  <c r="B367" i="11"/>
  <c r="C367" i="11"/>
  <c r="D367" i="11"/>
  <c r="E367" i="11"/>
  <c r="A368" i="11"/>
  <c r="B368" i="11"/>
  <c r="C368" i="11"/>
  <c r="D368" i="11"/>
  <c r="E368" i="11"/>
  <c r="A369" i="11"/>
  <c r="B369" i="11"/>
  <c r="C369" i="11"/>
  <c r="D369" i="11"/>
  <c r="E369" i="11"/>
  <c r="A370" i="11"/>
  <c r="B370" i="11"/>
  <c r="C370" i="11"/>
  <c r="D370" i="11"/>
  <c r="E370" i="11"/>
  <c r="A371" i="11"/>
  <c r="B371" i="11"/>
  <c r="C371" i="11"/>
  <c r="D371" i="11"/>
  <c r="E371" i="11"/>
  <c r="A372" i="11"/>
  <c r="B372" i="11"/>
  <c r="C372" i="11"/>
  <c r="D372" i="11"/>
  <c r="E372" i="11"/>
  <c r="A373" i="11"/>
  <c r="B373" i="11"/>
  <c r="C373" i="11"/>
  <c r="D373" i="11"/>
  <c r="E373" i="11"/>
  <c r="A374" i="11"/>
  <c r="B374" i="11"/>
  <c r="C374" i="11"/>
  <c r="D374" i="11"/>
  <c r="E374" i="11"/>
  <c r="A375" i="11"/>
  <c r="B375" i="11"/>
  <c r="C375" i="11"/>
  <c r="D375" i="11"/>
  <c r="E375" i="11"/>
  <c r="A376" i="11"/>
  <c r="B376" i="11"/>
  <c r="C376" i="11"/>
  <c r="D376" i="11"/>
  <c r="E376" i="11"/>
  <c r="A377" i="11"/>
  <c r="B377" i="11"/>
  <c r="C377" i="11"/>
  <c r="D377" i="11"/>
  <c r="E377" i="11"/>
  <c r="A378" i="11"/>
  <c r="B378" i="11"/>
  <c r="C378" i="11"/>
  <c r="D378" i="11"/>
  <c r="E378" i="11"/>
  <c r="A379" i="11"/>
  <c r="B379" i="11"/>
  <c r="C379" i="11"/>
  <c r="D379" i="11"/>
  <c r="E379" i="11"/>
  <c r="A380" i="11"/>
  <c r="B380" i="11"/>
  <c r="C380" i="11"/>
  <c r="D380" i="11"/>
  <c r="E380" i="11"/>
  <c r="A381" i="11"/>
  <c r="B381" i="11"/>
  <c r="C381" i="11"/>
  <c r="D381" i="11"/>
  <c r="E381" i="11"/>
  <c r="A382" i="11"/>
  <c r="B382" i="11"/>
  <c r="C382" i="11"/>
  <c r="D382" i="11"/>
  <c r="E382" i="11"/>
  <c r="A383" i="11"/>
  <c r="B383" i="11"/>
  <c r="C383" i="11"/>
  <c r="D383" i="11"/>
  <c r="E383" i="11"/>
  <c r="A384" i="11"/>
  <c r="B384" i="11"/>
  <c r="C384" i="11"/>
  <c r="D384" i="11"/>
  <c r="E384" i="11"/>
  <c r="A385" i="11"/>
  <c r="B385" i="11"/>
  <c r="C385" i="11"/>
  <c r="D385" i="11"/>
  <c r="E385" i="11"/>
  <c r="A386" i="11"/>
  <c r="B386" i="11"/>
  <c r="C386" i="11"/>
  <c r="D386" i="11"/>
  <c r="E386" i="11"/>
  <c r="A387" i="11"/>
  <c r="B387" i="11"/>
  <c r="C387" i="11"/>
  <c r="D387" i="11"/>
  <c r="E387" i="11"/>
  <c r="A388" i="11"/>
  <c r="B388" i="11"/>
  <c r="C388" i="11"/>
  <c r="D388" i="11"/>
  <c r="E388" i="11"/>
  <c r="A389" i="11"/>
  <c r="B389" i="11"/>
  <c r="C389" i="11"/>
  <c r="D389" i="11"/>
  <c r="E389" i="11"/>
  <c r="A390" i="11"/>
  <c r="B390" i="11"/>
  <c r="C390" i="11"/>
  <c r="D390" i="11"/>
  <c r="E390" i="11"/>
  <c r="A391" i="11"/>
  <c r="B391" i="11"/>
  <c r="C391" i="11"/>
  <c r="D391" i="11"/>
  <c r="E391" i="11"/>
  <c r="A392" i="11"/>
  <c r="B392" i="11"/>
  <c r="C392" i="11"/>
  <c r="D392" i="11"/>
  <c r="E392" i="11"/>
  <c r="A393" i="11"/>
  <c r="B393" i="11"/>
  <c r="C393" i="11"/>
  <c r="D393" i="11"/>
  <c r="E393" i="11"/>
  <c r="A394" i="11"/>
  <c r="B394" i="11"/>
  <c r="C394" i="11"/>
  <c r="D394" i="11"/>
  <c r="E394" i="11"/>
  <c r="A395" i="11"/>
  <c r="B395" i="11"/>
  <c r="C395" i="11"/>
  <c r="D395" i="11"/>
  <c r="E395" i="11"/>
  <c r="A396" i="11"/>
  <c r="B396" i="11"/>
  <c r="C396" i="11"/>
  <c r="D396" i="11"/>
  <c r="E396" i="11"/>
  <c r="A397" i="11"/>
  <c r="B397" i="11"/>
  <c r="C397" i="11"/>
  <c r="D397" i="11"/>
  <c r="E397" i="11"/>
  <c r="A398" i="11"/>
  <c r="B398" i="11"/>
  <c r="C398" i="11"/>
  <c r="D398" i="11"/>
  <c r="E398" i="11"/>
  <c r="A399" i="11"/>
  <c r="B399" i="11"/>
  <c r="C399" i="11"/>
  <c r="D399" i="11"/>
  <c r="E399" i="11"/>
  <c r="A400" i="11"/>
  <c r="B400" i="11"/>
  <c r="C400" i="11"/>
  <c r="D400" i="11"/>
  <c r="E400" i="11"/>
  <c r="A401" i="11"/>
  <c r="B401" i="11"/>
  <c r="C401" i="11"/>
  <c r="D401" i="11"/>
  <c r="E401" i="11"/>
  <c r="A402" i="11"/>
  <c r="B402" i="11"/>
  <c r="C402" i="11"/>
  <c r="D402" i="11"/>
  <c r="E402" i="11"/>
  <c r="A403" i="11"/>
  <c r="B403" i="11"/>
  <c r="C403" i="11"/>
  <c r="D403" i="11"/>
  <c r="E403" i="11"/>
  <c r="A404" i="11"/>
  <c r="B404" i="11"/>
  <c r="C404" i="11"/>
  <c r="D404" i="11"/>
  <c r="E404" i="11"/>
  <c r="A405" i="11"/>
  <c r="B405" i="11"/>
  <c r="C405" i="11"/>
  <c r="D405" i="11"/>
  <c r="E405" i="11"/>
  <c r="A406" i="11"/>
  <c r="B406" i="11"/>
  <c r="C406" i="11"/>
  <c r="D406" i="11"/>
  <c r="E406" i="11"/>
  <c r="A407" i="11"/>
  <c r="B407" i="11"/>
  <c r="C407" i="11"/>
  <c r="D407" i="11"/>
  <c r="E407" i="11"/>
  <c r="A408" i="11"/>
  <c r="B408" i="11"/>
  <c r="C408" i="11"/>
  <c r="D408" i="11"/>
  <c r="E408" i="11"/>
  <c r="A409" i="11"/>
  <c r="B409" i="11"/>
  <c r="C409" i="11"/>
  <c r="D409" i="11"/>
  <c r="E409" i="11"/>
  <c r="A410" i="11"/>
  <c r="B410" i="11"/>
  <c r="C410" i="11"/>
  <c r="D410" i="11"/>
  <c r="E410" i="11"/>
  <c r="A411" i="11"/>
  <c r="B411" i="11"/>
  <c r="C411" i="11"/>
  <c r="D411" i="11"/>
  <c r="E411" i="11"/>
  <c r="A412" i="11"/>
  <c r="B412" i="11"/>
  <c r="C412" i="11"/>
  <c r="D412" i="11"/>
  <c r="E412" i="11"/>
  <c r="A413" i="11"/>
  <c r="B413" i="11"/>
  <c r="C413" i="11"/>
  <c r="D413" i="11"/>
  <c r="E413" i="11"/>
  <c r="A414" i="11"/>
  <c r="B414" i="11"/>
  <c r="C414" i="11"/>
  <c r="D414" i="11"/>
  <c r="E414" i="11"/>
  <c r="A415" i="11"/>
  <c r="B415" i="11"/>
  <c r="C415" i="11"/>
  <c r="D415" i="11"/>
  <c r="E415" i="11"/>
  <c r="A416" i="11"/>
  <c r="B416" i="11"/>
  <c r="C416" i="11"/>
  <c r="D416" i="11"/>
  <c r="E416" i="11"/>
  <c r="A417" i="11"/>
  <c r="B417" i="11"/>
  <c r="C417" i="11"/>
  <c r="D417" i="11"/>
  <c r="E417" i="11"/>
  <c r="A418" i="11"/>
  <c r="B418" i="11"/>
  <c r="C418" i="11"/>
  <c r="D418" i="11"/>
  <c r="E418" i="11"/>
  <c r="A419" i="11"/>
  <c r="B419" i="11"/>
  <c r="C419" i="11"/>
  <c r="D419" i="11"/>
  <c r="E419" i="11"/>
  <c r="A420" i="11"/>
  <c r="B420" i="11"/>
  <c r="C420" i="11"/>
  <c r="D420" i="11"/>
  <c r="E420" i="11"/>
  <c r="A421" i="11"/>
  <c r="B421" i="11"/>
  <c r="C421" i="11"/>
  <c r="D421" i="11"/>
  <c r="E421" i="11"/>
  <c r="A422" i="11"/>
  <c r="B422" i="11"/>
  <c r="C422" i="11"/>
  <c r="D422" i="11"/>
  <c r="E422" i="11"/>
  <c r="A423" i="11"/>
  <c r="B423" i="11"/>
  <c r="C423" i="11"/>
  <c r="D423" i="11"/>
  <c r="E423" i="11"/>
  <c r="A424" i="11"/>
  <c r="B424" i="11"/>
  <c r="C424" i="11"/>
  <c r="D424" i="11"/>
  <c r="E424" i="11"/>
  <c r="A425" i="11"/>
  <c r="B425" i="11"/>
  <c r="C425" i="11"/>
  <c r="D425" i="11"/>
  <c r="E425" i="11"/>
  <c r="A426" i="11"/>
  <c r="B426" i="11"/>
  <c r="C426" i="11"/>
  <c r="D426" i="11"/>
  <c r="E426" i="11"/>
  <c r="A427" i="11"/>
  <c r="B427" i="11"/>
  <c r="C427" i="11"/>
  <c r="D427" i="11"/>
  <c r="E427" i="11"/>
  <c r="A428" i="11"/>
  <c r="B428" i="11"/>
  <c r="C428" i="11"/>
  <c r="D428" i="11"/>
  <c r="E428" i="11"/>
  <c r="A429" i="11"/>
  <c r="B429" i="11"/>
  <c r="C429" i="11"/>
  <c r="D429" i="11"/>
  <c r="E429" i="11"/>
  <c r="A430" i="11"/>
  <c r="B430" i="11"/>
  <c r="C430" i="11"/>
  <c r="D430" i="11"/>
  <c r="E430" i="11"/>
  <c r="A431" i="11"/>
  <c r="B431" i="11"/>
  <c r="C431" i="11"/>
  <c r="D431" i="11"/>
  <c r="E431" i="11"/>
  <c r="A432" i="11"/>
  <c r="B432" i="11"/>
  <c r="C432" i="11"/>
  <c r="D432" i="11"/>
  <c r="E432" i="11"/>
  <c r="A433" i="11"/>
  <c r="B433" i="11"/>
  <c r="C433" i="11"/>
  <c r="D433" i="11"/>
  <c r="E433" i="11"/>
  <c r="A434" i="11"/>
  <c r="B434" i="11"/>
  <c r="C434" i="11"/>
  <c r="D434" i="11"/>
  <c r="E434" i="11"/>
  <c r="A435" i="11"/>
  <c r="B435" i="11"/>
  <c r="C435" i="11"/>
  <c r="D435" i="11"/>
  <c r="E435" i="11"/>
  <c r="A436" i="11"/>
  <c r="B436" i="11"/>
  <c r="C436" i="11"/>
  <c r="D436" i="11"/>
  <c r="E436" i="11"/>
  <c r="A437" i="11"/>
  <c r="B437" i="11"/>
  <c r="C437" i="11"/>
  <c r="D437" i="11"/>
  <c r="E437" i="11"/>
  <c r="A438" i="11"/>
  <c r="B438" i="11"/>
  <c r="C438" i="11"/>
  <c r="D438" i="11"/>
  <c r="E438" i="11"/>
  <c r="A439" i="11"/>
  <c r="B439" i="11"/>
  <c r="C439" i="11"/>
  <c r="D439" i="11"/>
  <c r="E439" i="11"/>
  <c r="A440" i="11"/>
  <c r="B440" i="11"/>
  <c r="C440" i="11"/>
  <c r="D440" i="11"/>
  <c r="E440" i="11"/>
  <c r="A441" i="11"/>
  <c r="B441" i="11"/>
  <c r="C441" i="11"/>
  <c r="D441" i="11"/>
  <c r="E441" i="11"/>
  <c r="A442" i="11"/>
  <c r="B442" i="11"/>
  <c r="C442" i="11"/>
  <c r="D442" i="11"/>
  <c r="E442" i="11"/>
  <c r="A443" i="11"/>
  <c r="B443" i="11"/>
  <c r="C443" i="11"/>
  <c r="D443" i="11"/>
  <c r="E443" i="11"/>
  <c r="A444" i="11"/>
  <c r="B444" i="11"/>
  <c r="C444" i="11"/>
  <c r="D444" i="11"/>
  <c r="E444" i="11"/>
  <c r="A445" i="11"/>
  <c r="B445" i="11"/>
  <c r="C445" i="11"/>
  <c r="D445" i="11"/>
  <c r="E445" i="11"/>
  <c r="A446" i="11"/>
  <c r="B446" i="11"/>
  <c r="C446" i="11"/>
  <c r="D446" i="11"/>
  <c r="E446" i="11"/>
  <c r="A447" i="11"/>
  <c r="B447" i="11"/>
  <c r="C447" i="11"/>
  <c r="D447" i="11"/>
  <c r="E447" i="11"/>
  <c r="A448" i="11"/>
  <c r="B448" i="11"/>
  <c r="C448" i="11"/>
  <c r="D448" i="11"/>
  <c r="E448" i="11"/>
  <c r="A449" i="11"/>
  <c r="B449" i="11"/>
  <c r="C449" i="11"/>
  <c r="D449" i="11"/>
  <c r="E449" i="11"/>
  <c r="A450" i="11"/>
  <c r="B450" i="11"/>
  <c r="C450" i="11"/>
  <c r="D450" i="11"/>
  <c r="E450" i="11"/>
  <c r="A451" i="11"/>
  <c r="B451" i="11"/>
  <c r="C451" i="11"/>
  <c r="D451" i="11"/>
  <c r="E451" i="11"/>
  <c r="A452" i="11"/>
  <c r="B452" i="11"/>
  <c r="C452" i="11"/>
  <c r="D452" i="11"/>
  <c r="E452" i="11"/>
  <c r="A453" i="11"/>
  <c r="B453" i="11"/>
  <c r="C453" i="11"/>
  <c r="D453" i="11"/>
  <c r="E453" i="11"/>
  <c r="A454" i="11"/>
  <c r="B454" i="11"/>
  <c r="C454" i="11"/>
  <c r="D454" i="11"/>
  <c r="E454" i="11"/>
  <c r="A455" i="11"/>
  <c r="B455" i="11"/>
  <c r="C455" i="11"/>
  <c r="D455" i="11"/>
  <c r="E455" i="11"/>
  <c r="A456" i="11"/>
  <c r="B456" i="11"/>
  <c r="C456" i="11"/>
  <c r="D456" i="11"/>
  <c r="E456" i="11"/>
  <c r="A457" i="11"/>
  <c r="B457" i="11"/>
  <c r="C457" i="11"/>
  <c r="D457" i="11"/>
  <c r="E457" i="11"/>
  <c r="A458" i="11"/>
  <c r="B458" i="11"/>
  <c r="C458" i="11"/>
  <c r="D458" i="11"/>
  <c r="E458" i="11"/>
  <c r="A459" i="11"/>
  <c r="B459" i="11"/>
  <c r="C459" i="11"/>
  <c r="D459" i="11"/>
  <c r="E459" i="11"/>
  <c r="A460" i="11"/>
  <c r="B460" i="11"/>
  <c r="C460" i="11"/>
  <c r="D460" i="11"/>
  <c r="E460" i="11"/>
  <c r="A461" i="11"/>
  <c r="B461" i="11"/>
  <c r="C461" i="11"/>
  <c r="D461" i="11"/>
  <c r="E461" i="11"/>
  <c r="A462" i="11"/>
  <c r="B462" i="11"/>
  <c r="C462" i="11"/>
  <c r="D462" i="11"/>
  <c r="E462" i="11"/>
  <c r="A463" i="11"/>
  <c r="B463" i="11"/>
  <c r="C463" i="11"/>
  <c r="D463" i="11"/>
  <c r="E463" i="11"/>
  <c r="A464" i="11"/>
  <c r="B464" i="11"/>
  <c r="C464" i="11"/>
  <c r="D464" i="11"/>
  <c r="E464" i="11"/>
  <c r="A465" i="11"/>
  <c r="B465" i="11"/>
  <c r="C465" i="11"/>
  <c r="D465" i="11"/>
  <c r="E465" i="11"/>
  <c r="A466" i="11"/>
  <c r="B466" i="11"/>
  <c r="C466" i="11"/>
  <c r="D466" i="11"/>
  <c r="E466" i="11"/>
  <c r="A467" i="11"/>
  <c r="B467" i="11"/>
  <c r="C467" i="11"/>
  <c r="D467" i="11"/>
  <c r="E467" i="11"/>
  <c r="A468" i="11"/>
  <c r="B468" i="11"/>
  <c r="C468" i="11"/>
  <c r="D468" i="11"/>
  <c r="E468" i="11"/>
  <c r="A469" i="11"/>
  <c r="B469" i="11"/>
  <c r="C469" i="11"/>
  <c r="D469" i="11"/>
  <c r="E469" i="11"/>
  <c r="A470" i="11"/>
  <c r="B470" i="11"/>
  <c r="C470" i="11"/>
  <c r="D470" i="11"/>
  <c r="E470" i="11"/>
  <c r="A471" i="11"/>
  <c r="B471" i="11"/>
  <c r="C471" i="11"/>
  <c r="D471" i="11"/>
  <c r="E471" i="11"/>
  <c r="A472" i="11"/>
  <c r="B472" i="11"/>
  <c r="C472" i="11"/>
  <c r="D472" i="11"/>
  <c r="E472" i="11"/>
  <c r="A473" i="11"/>
  <c r="B473" i="11"/>
  <c r="C473" i="11"/>
  <c r="D473" i="11"/>
  <c r="E473" i="11"/>
  <c r="A474" i="11"/>
  <c r="B474" i="11"/>
  <c r="C474" i="11"/>
  <c r="D474" i="11"/>
  <c r="E474" i="11"/>
  <c r="A475" i="11"/>
  <c r="B475" i="11"/>
  <c r="C475" i="11"/>
  <c r="D475" i="11"/>
  <c r="E475" i="11"/>
  <c r="A476" i="11"/>
  <c r="B476" i="11"/>
  <c r="C476" i="11"/>
  <c r="D476" i="11"/>
  <c r="E476" i="11"/>
  <c r="A477" i="11"/>
  <c r="B477" i="11"/>
  <c r="C477" i="11"/>
  <c r="D477" i="11"/>
  <c r="E477" i="11"/>
  <c r="A478" i="11"/>
  <c r="B478" i="11"/>
  <c r="C478" i="11"/>
  <c r="D478" i="11"/>
  <c r="E478" i="11"/>
  <c r="A479" i="11"/>
  <c r="B479" i="11"/>
  <c r="C479" i="11"/>
  <c r="D479" i="11"/>
  <c r="E479" i="11"/>
  <c r="A480" i="11"/>
  <c r="B480" i="11"/>
  <c r="C480" i="11"/>
  <c r="D480" i="11"/>
  <c r="E480" i="11"/>
  <c r="A481" i="11"/>
  <c r="B481" i="11"/>
  <c r="C481" i="11"/>
  <c r="D481" i="11"/>
  <c r="E481" i="11"/>
  <c r="A482" i="11"/>
  <c r="B482" i="11"/>
  <c r="C482" i="11"/>
  <c r="D482" i="11"/>
  <c r="E482" i="11"/>
  <c r="A483" i="11"/>
  <c r="B483" i="11"/>
  <c r="C483" i="11"/>
  <c r="D483" i="11"/>
  <c r="E483" i="11"/>
  <c r="A484" i="11"/>
  <c r="B484" i="11"/>
  <c r="C484" i="11"/>
  <c r="D484" i="11"/>
  <c r="E484" i="11"/>
  <c r="A485" i="11"/>
  <c r="B485" i="11"/>
  <c r="C485" i="11"/>
  <c r="D485" i="11"/>
  <c r="E485" i="11"/>
  <c r="A486" i="11"/>
  <c r="B486" i="11"/>
  <c r="C486" i="11"/>
  <c r="D486" i="11"/>
  <c r="E486" i="11"/>
  <c r="A487" i="11"/>
  <c r="B487" i="11"/>
  <c r="C487" i="11"/>
  <c r="D487" i="11"/>
  <c r="E487" i="11"/>
  <c r="A488" i="11"/>
  <c r="B488" i="11"/>
  <c r="C488" i="11"/>
  <c r="D488" i="11"/>
  <c r="E488" i="11"/>
  <c r="A489" i="11"/>
  <c r="B489" i="11"/>
  <c r="C489" i="11"/>
  <c r="D489" i="11"/>
  <c r="E489" i="11"/>
  <c r="A490" i="11"/>
  <c r="B490" i="11"/>
  <c r="C490" i="11"/>
  <c r="D490" i="11"/>
  <c r="E490" i="11"/>
  <c r="A491" i="11"/>
  <c r="B491" i="11"/>
  <c r="C491" i="11"/>
  <c r="D491" i="11"/>
  <c r="E491" i="11"/>
  <c r="A492" i="11"/>
  <c r="B492" i="11"/>
  <c r="C492" i="11"/>
  <c r="D492" i="11"/>
  <c r="E492" i="11"/>
  <c r="A493" i="11"/>
  <c r="B493" i="11"/>
  <c r="C493" i="11"/>
  <c r="D493" i="11"/>
  <c r="E493" i="11"/>
  <c r="A494" i="11"/>
  <c r="B494" i="11"/>
  <c r="C494" i="11"/>
  <c r="D494" i="11"/>
  <c r="E494" i="11"/>
  <c r="A495" i="11"/>
  <c r="B495" i="11"/>
  <c r="C495" i="11"/>
  <c r="D495" i="11"/>
  <c r="E495" i="11"/>
  <c r="A496" i="11"/>
  <c r="B496" i="11"/>
  <c r="C496" i="11"/>
  <c r="D496" i="11"/>
  <c r="E496" i="11"/>
  <c r="A497" i="11"/>
  <c r="B497" i="11"/>
  <c r="C497" i="11"/>
  <c r="D497" i="11"/>
  <c r="E497" i="11"/>
  <c r="A498" i="11"/>
  <c r="B498" i="11"/>
  <c r="C498" i="11"/>
  <c r="D498" i="11"/>
  <c r="E498" i="11"/>
  <c r="A499" i="11"/>
  <c r="B499" i="11"/>
  <c r="C499" i="11"/>
  <c r="D499" i="11"/>
  <c r="E499" i="11"/>
  <c r="A500" i="11"/>
  <c r="B500" i="11"/>
  <c r="C500" i="11"/>
  <c r="D500" i="11"/>
  <c r="E500" i="11"/>
  <c r="A501" i="11"/>
  <c r="B501" i="11"/>
  <c r="C501" i="11"/>
  <c r="D501" i="11"/>
  <c r="E501" i="11"/>
  <c r="A502" i="11"/>
  <c r="B502" i="11"/>
  <c r="C502" i="11"/>
  <c r="D502" i="11"/>
  <c r="E502" i="11"/>
  <c r="A503" i="11"/>
  <c r="B503" i="11"/>
  <c r="C503" i="11"/>
  <c r="D503" i="11"/>
  <c r="E503" i="11"/>
  <c r="A504" i="11"/>
  <c r="B504" i="11"/>
  <c r="C504" i="11"/>
  <c r="D504" i="11"/>
  <c r="E504" i="11"/>
  <c r="A505" i="11"/>
  <c r="B505" i="11"/>
  <c r="C505" i="11"/>
  <c r="D505" i="11"/>
  <c r="E505" i="11"/>
  <c r="A506" i="11"/>
  <c r="B506" i="11"/>
  <c r="C506" i="11"/>
  <c r="D506" i="11"/>
  <c r="E506" i="11"/>
  <c r="A507" i="11"/>
  <c r="B507" i="11"/>
  <c r="C507" i="11"/>
  <c r="D507" i="11"/>
  <c r="E507" i="11"/>
  <c r="A508" i="11"/>
  <c r="B508" i="11"/>
  <c r="C508" i="11"/>
  <c r="D508" i="11"/>
  <c r="E508" i="11"/>
  <c r="A509" i="11"/>
  <c r="B509" i="11"/>
  <c r="C509" i="11"/>
  <c r="D509" i="11"/>
  <c r="E509" i="11"/>
  <c r="A510" i="11"/>
  <c r="B510" i="11"/>
  <c r="C510" i="11"/>
  <c r="D510" i="11"/>
  <c r="E510" i="11"/>
  <c r="A511" i="11"/>
  <c r="B511" i="11"/>
  <c r="C511" i="11"/>
  <c r="D511" i="11"/>
  <c r="E511" i="11"/>
  <c r="A512" i="11"/>
  <c r="B512" i="11"/>
  <c r="C512" i="11"/>
  <c r="D512" i="11"/>
  <c r="E512" i="11"/>
  <c r="A513" i="11"/>
  <c r="B513" i="11"/>
  <c r="C513" i="11"/>
  <c r="D513" i="11"/>
  <c r="E513" i="11"/>
  <c r="A514" i="11"/>
  <c r="B514" i="11"/>
  <c r="C514" i="11"/>
  <c r="D514" i="11"/>
  <c r="E514" i="11"/>
  <c r="A515" i="11"/>
  <c r="B515" i="11"/>
  <c r="C515" i="11"/>
  <c r="D515" i="11"/>
  <c r="E515" i="11"/>
  <c r="A516" i="11"/>
  <c r="B516" i="11"/>
  <c r="C516" i="11"/>
  <c r="D516" i="11"/>
  <c r="E516" i="11"/>
  <c r="A517" i="11"/>
  <c r="B517" i="11"/>
  <c r="C517" i="11"/>
  <c r="D517" i="11"/>
  <c r="E517" i="11"/>
  <c r="A518" i="11"/>
  <c r="B518" i="11"/>
  <c r="C518" i="11"/>
  <c r="D518" i="11"/>
  <c r="E518" i="11"/>
  <c r="A519" i="11"/>
  <c r="B519" i="11"/>
  <c r="C519" i="11"/>
  <c r="D519" i="11"/>
  <c r="E519" i="11"/>
  <c r="A520" i="11"/>
  <c r="B520" i="11"/>
  <c r="C520" i="11"/>
  <c r="D520" i="11"/>
  <c r="E520" i="11"/>
  <c r="A521" i="11"/>
  <c r="B521" i="11"/>
  <c r="C521" i="11"/>
  <c r="D521" i="11"/>
  <c r="E521" i="11"/>
  <c r="A522" i="11"/>
  <c r="B522" i="11"/>
  <c r="C522" i="11"/>
  <c r="D522" i="11"/>
  <c r="E522" i="11"/>
  <c r="A523" i="11"/>
  <c r="B523" i="11"/>
  <c r="C523" i="11"/>
  <c r="D523" i="11"/>
  <c r="E523" i="11"/>
  <c r="A524" i="11"/>
  <c r="B524" i="11"/>
  <c r="C524" i="11"/>
  <c r="D524" i="11"/>
  <c r="E524" i="11"/>
  <c r="A525" i="11"/>
  <c r="B525" i="11"/>
  <c r="C525" i="11"/>
  <c r="D525" i="11"/>
  <c r="E525" i="11"/>
  <c r="A526" i="11"/>
  <c r="B526" i="11"/>
  <c r="C526" i="11"/>
  <c r="D526" i="11"/>
  <c r="E526" i="11"/>
  <c r="A527" i="11"/>
  <c r="B527" i="11"/>
  <c r="C527" i="11"/>
  <c r="D527" i="11"/>
  <c r="E527" i="11"/>
  <c r="A528" i="11"/>
  <c r="B528" i="11"/>
  <c r="C528" i="11"/>
  <c r="D528" i="11"/>
  <c r="E528" i="11"/>
  <c r="A529" i="11"/>
  <c r="B529" i="11"/>
  <c r="C529" i="11"/>
  <c r="D529" i="11"/>
  <c r="E529" i="11"/>
  <c r="A530" i="11"/>
  <c r="B530" i="11"/>
  <c r="C530" i="11"/>
  <c r="D530" i="11"/>
  <c r="E530" i="11"/>
  <c r="A531" i="11"/>
  <c r="B531" i="11"/>
  <c r="C531" i="11"/>
  <c r="D531" i="11"/>
  <c r="E531" i="11"/>
  <c r="A532" i="11"/>
  <c r="B532" i="11"/>
  <c r="C532" i="11"/>
  <c r="D532" i="11"/>
  <c r="E532" i="11"/>
  <c r="A533" i="11"/>
  <c r="B533" i="11"/>
  <c r="C533" i="11"/>
  <c r="D533" i="11"/>
  <c r="E533" i="11"/>
  <c r="A534" i="11"/>
  <c r="B534" i="11"/>
  <c r="C534" i="11"/>
  <c r="D534" i="11"/>
  <c r="E534" i="11"/>
  <c r="A535" i="11"/>
  <c r="B535" i="11"/>
  <c r="C535" i="11"/>
  <c r="D535" i="11"/>
  <c r="E535" i="11"/>
  <c r="A536" i="11"/>
  <c r="B536" i="11"/>
  <c r="C536" i="11"/>
  <c r="D536" i="11"/>
  <c r="E536" i="11"/>
  <c r="A537" i="11"/>
  <c r="B537" i="11"/>
  <c r="C537" i="11"/>
  <c r="D537" i="11"/>
  <c r="E537" i="11"/>
  <c r="A538" i="11"/>
  <c r="B538" i="11"/>
  <c r="C538" i="11"/>
  <c r="D538" i="11"/>
  <c r="E538" i="11"/>
  <c r="A539" i="11"/>
  <c r="B539" i="11"/>
  <c r="C539" i="11"/>
  <c r="D539" i="11"/>
  <c r="E539" i="11"/>
  <c r="A540" i="11"/>
  <c r="B540" i="11"/>
  <c r="C540" i="11"/>
  <c r="D540" i="11"/>
  <c r="E540" i="11"/>
  <c r="A541" i="11"/>
  <c r="B541" i="11"/>
  <c r="C541" i="11"/>
  <c r="D541" i="11"/>
  <c r="E541" i="11"/>
  <c r="A542" i="11"/>
  <c r="B542" i="11"/>
  <c r="C542" i="11"/>
  <c r="D542" i="11"/>
  <c r="E542" i="11"/>
  <c r="A543" i="11"/>
  <c r="B543" i="11"/>
  <c r="C543" i="11"/>
  <c r="D543" i="11"/>
  <c r="E543" i="11"/>
  <c r="A544" i="11"/>
  <c r="B544" i="11"/>
  <c r="C544" i="11"/>
  <c r="D544" i="11"/>
  <c r="E544" i="11"/>
  <c r="A545" i="11"/>
  <c r="B545" i="11"/>
  <c r="C545" i="11"/>
  <c r="D545" i="11"/>
  <c r="E545" i="11"/>
  <c r="A546" i="11"/>
  <c r="B546" i="11"/>
  <c r="C546" i="11"/>
  <c r="D546" i="11"/>
  <c r="E546" i="11"/>
  <c r="A547" i="11"/>
  <c r="B547" i="11"/>
  <c r="C547" i="11"/>
  <c r="D547" i="11"/>
  <c r="E547" i="11"/>
  <c r="A548" i="11"/>
  <c r="B548" i="11"/>
  <c r="C548" i="11"/>
  <c r="D548" i="11"/>
  <c r="E548" i="11"/>
  <c r="A549" i="11"/>
  <c r="B549" i="11"/>
  <c r="C549" i="11"/>
  <c r="D549" i="11"/>
  <c r="E549" i="11"/>
  <c r="A550" i="11"/>
  <c r="B550" i="11"/>
  <c r="C550" i="11"/>
  <c r="D550" i="11"/>
  <c r="E550" i="11"/>
  <c r="A551" i="11"/>
  <c r="B551" i="11"/>
  <c r="C551" i="11"/>
  <c r="D551" i="11"/>
  <c r="E551" i="11"/>
  <c r="A552" i="11"/>
  <c r="B552" i="11"/>
  <c r="C552" i="11"/>
  <c r="D552" i="11"/>
  <c r="E552" i="11"/>
  <c r="A553" i="11"/>
  <c r="B553" i="11"/>
  <c r="C553" i="11"/>
  <c r="D553" i="11"/>
  <c r="E553" i="11"/>
  <c r="A554" i="11"/>
  <c r="B554" i="11"/>
  <c r="C554" i="11"/>
  <c r="D554" i="11"/>
  <c r="E554" i="11"/>
  <c r="A555" i="11"/>
  <c r="B555" i="11"/>
  <c r="C555" i="11"/>
  <c r="D555" i="11"/>
  <c r="E555" i="11"/>
  <c r="A556" i="11"/>
  <c r="B556" i="11"/>
  <c r="C556" i="11"/>
  <c r="D556" i="11"/>
  <c r="E556" i="11"/>
  <c r="A557" i="11"/>
  <c r="B557" i="11"/>
  <c r="C557" i="11"/>
  <c r="D557" i="11"/>
  <c r="E557" i="11"/>
  <c r="A558" i="11"/>
  <c r="B558" i="11"/>
  <c r="C558" i="11"/>
  <c r="D558" i="11"/>
  <c r="E558" i="11"/>
  <c r="A559" i="11"/>
  <c r="B559" i="11"/>
  <c r="C559" i="11"/>
  <c r="D559" i="11"/>
  <c r="E559" i="11"/>
  <c r="A560" i="11"/>
  <c r="B560" i="11"/>
  <c r="C560" i="11"/>
  <c r="D560" i="11"/>
  <c r="E560" i="11"/>
  <c r="A561" i="11"/>
  <c r="B561" i="11"/>
  <c r="C561" i="11"/>
  <c r="D561" i="11"/>
  <c r="E561" i="11"/>
  <c r="A562" i="11"/>
  <c r="B562" i="11"/>
  <c r="C562" i="11"/>
  <c r="D562" i="11"/>
  <c r="E562" i="11"/>
  <c r="A563" i="11"/>
  <c r="B563" i="11"/>
  <c r="C563" i="11"/>
  <c r="D563" i="11"/>
  <c r="E563" i="11"/>
  <c r="A564" i="11"/>
  <c r="B564" i="11"/>
  <c r="C564" i="11"/>
  <c r="D564" i="11"/>
  <c r="E564" i="11"/>
  <c r="A565" i="11"/>
  <c r="B565" i="11"/>
  <c r="C565" i="11"/>
  <c r="D565" i="11"/>
  <c r="E565" i="11"/>
  <c r="A566" i="11"/>
  <c r="B566" i="11"/>
  <c r="C566" i="11"/>
  <c r="D566" i="11"/>
  <c r="E566" i="11"/>
  <c r="A567" i="11"/>
  <c r="B567" i="11"/>
  <c r="C567" i="11"/>
  <c r="D567" i="11"/>
  <c r="E567" i="11"/>
  <c r="A568" i="11"/>
  <c r="B568" i="11"/>
  <c r="C568" i="11"/>
  <c r="D568" i="11"/>
  <c r="E568" i="11"/>
  <c r="A569" i="11"/>
  <c r="B569" i="11"/>
  <c r="C569" i="11"/>
  <c r="D569" i="11"/>
  <c r="E569" i="11"/>
  <c r="A570" i="11"/>
  <c r="B570" i="11"/>
  <c r="C570" i="11"/>
  <c r="D570" i="11"/>
  <c r="E570" i="11"/>
  <c r="A571" i="11"/>
  <c r="B571" i="11"/>
  <c r="C571" i="11"/>
  <c r="D571" i="11"/>
  <c r="E571" i="11"/>
  <c r="A572" i="11"/>
  <c r="B572" i="11"/>
  <c r="C572" i="11"/>
  <c r="D572" i="11"/>
  <c r="E572" i="11"/>
  <c r="A573" i="11"/>
  <c r="B573" i="11"/>
  <c r="C573" i="11"/>
  <c r="D573" i="11"/>
  <c r="E573" i="11"/>
  <c r="A574" i="11"/>
  <c r="B574" i="11"/>
  <c r="C574" i="11"/>
  <c r="D574" i="11"/>
  <c r="E574" i="11"/>
  <c r="A575" i="11"/>
  <c r="B575" i="11"/>
  <c r="C575" i="11"/>
  <c r="D575" i="11"/>
  <c r="E575" i="11"/>
  <c r="A576" i="11"/>
  <c r="B576" i="11"/>
  <c r="C576" i="11"/>
  <c r="D576" i="11"/>
  <c r="E576" i="11"/>
  <c r="A577" i="11"/>
  <c r="B577" i="11"/>
  <c r="C577" i="11"/>
  <c r="D577" i="11"/>
  <c r="E577" i="11"/>
  <c r="A578" i="11"/>
  <c r="B578" i="11"/>
  <c r="C578" i="11"/>
  <c r="D578" i="11"/>
  <c r="E578" i="11"/>
  <c r="A579" i="11"/>
  <c r="B579" i="11"/>
  <c r="C579" i="11"/>
  <c r="D579" i="11"/>
  <c r="E579" i="11"/>
  <c r="A580" i="11"/>
  <c r="B580" i="11"/>
  <c r="C580" i="11"/>
  <c r="D580" i="11"/>
  <c r="E580" i="11"/>
  <c r="A581" i="11"/>
  <c r="B581" i="11"/>
  <c r="C581" i="11"/>
  <c r="D581" i="11"/>
  <c r="E581" i="11"/>
  <c r="A582" i="11"/>
  <c r="B582" i="11"/>
  <c r="C582" i="11"/>
  <c r="D582" i="11"/>
  <c r="E582" i="11"/>
  <c r="A583" i="11"/>
  <c r="B583" i="11"/>
  <c r="C583" i="11"/>
  <c r="D583" i="11"/>
  <c r="E583" i="11"/>
  <c r="A584" i="11"/>
  <c r="B584" i="11"/>
  <c r="C584" i="11"/>
  <c r="D584" i="11"/>
  <c r="E584" i="11"/>
  <c r="A585" i="11"/>
  <c r="B585" i="11"/>
  <c r="C585" i="11"/>
  <c r="D585" i="11"/>
  <c r="E585" i="11"/>
  <c r="A586" i="11"/>
  <c r="B586" i="11"/>
  <c r="C586" i="11"/>
  <c r="D586" i="11"/>
  <c r="E586" i="11"/>
  <c r="A587" i="11"/>
  <c r="B587" i="11"/>
  <c r="C587" i="11"/>
  <c r="D587" i="11"/>
  <c r="E587" i="11"/>
  <c r="A588" i="11"/>
  <c r="B588" i="11"/>
  <c r="C588" i="11"/>
  <c r="D588" i="11"/>
  <c r="E588" i="11"/>
  <c r="A589" i="11"/>
  <c r="B589" i="11"/>
  <c r="C589" i="11"/>
  <c r="D589" i="11"/>
  <c r="E589" i="11"/>
  <c r="A590" i="11"/>
  <c r="B590" i="11"/>
  <c r="C590" i="11"/>
  <c r="D590" i="11"/>
  <c r="E590" i="11"/>
  <c r="A591" i="11"/>
  <c r="B591" i="11"/>
  <c r="C591" i="11"/>
  <c r="D591" i="11"/>
  <c r="E591" i="11"/>
  <c r="A592" i="11"/>
  <c r="B592" i="11"/>
  <c r="C592" i="11"/>
  <c r="D592" i="11"/>
  <c r="E592" i="11"/>
  <c r="A593" i="11"/>
  <c r="B593" i="11"/>
  <c r="C593" i="11"/>
  <c r="D593" i="11"/>
  <c r="E593" i="11"/>
  <c r="A594" i="11"/>
  <c r="B594" i="11"/>
  <c r="C594" i="11"/>
  <c r="D594" i="11"/>
  <c r="E594" i="11"/>
  <c r="A595" i="11"/>
  <c r="B595" i="11"/>
  <c r="C595" i="11"/>
  <c r="D595" i="11"/>
  <c r="E595" i="11"/>
  <c r="A596" i="11"/>
  <c r="B596" i="11"/>
  <c r="C596" i="11"/>
  <c r="D596" i="11"/>
  <c r="E596" i="11"/>
  <c r="A597" i="11"/>
  <c r="B597" i="11"/>
  <c r="C597" i="11"/>
  <c r="D597" i="11"/>
  <c r="E597" i="11"/>
  <c r="A598" i="11"/>
  <c r="B598" i="11"/>
  <c r="C598" i="11"/>
  <c r="D598" i="11"/>
  <c r="E598" i="11"/>
  <c r="A599" i="11"/>
  <c r="B599" i="11"/>
  <c r="C599" i="11"/>
  <c r="D599" i="11"/>
  <c r="E599" i="11"/>
  <c r="A600" i="11"/>
  <c r="B600" i="11"/>
  <c r="C600" i="11"/>
  <c r="D600" i="11"/>
  <c r="E600" i="11"/>
  <c r="A601" i="11"/>
  <c r="B601" i="11"/>
  <c r="C601" i="11"/>
  <c r="D601" i="11"/>
  <c r="E601" i="11"/>
  <c r="A602" i="11"/>
  <c r="B602" i="11"/>
  <c r="C602" i="11"/>
  <c r="D602" i="11"/>
  <c r="E602" i="11"/>
  <c r="A603" i="11"/>
  <c r="B603" i="11"/>
  <c r="C603" i="11"/>
  <c r="D603" i="11"/>
  <c r="E603" i="11"/>
  <c r="A604" i="11"/>
  <c r="B604" i="11"/>
  <c r="C604" i="11"/>
  <c r="D604" i="11"/>
  <c r="E604" i="11"/>
  <c r="A605" i="11"/>
  <c r="B605" i="11"/>
  <c r="C605" i="11"/>
  <c r="D605" i="11"/>
  <c r="E605" i="11"/>
  <c r="A606" i="11"/>
  <c r="B606" i="11"/>
  <c r="C606" i="11"/>
  <c r="D606" i="11"/>
  <c r="E606" i="11"/>
  <c r="A607" i="11"/>
  <c r="B607" i="11"/>
  <c r="C607" i="11"/>
  <c r="D607" i="11"/>
  <c r="E607" i="11"/>
  <c r="A608" i="11"/>
  <c r="B608" i="11"/>
  <c r="C608" i="11"/>
  <c r="D608" i="11"/>
  <c r="E608" i="11"/>
  <c r="A609" i="11"/>
  <c r="B609" i="11"/>
  <c r="C609" i="11"/>
  <c r="D609" i="11"/>
  <c r="E609" i="11"/>
  <c r="A610" i="11"/>
  <c r="B610" i="11"/>
  <c r="C610" i="11"/>
  <c r="D610" i="11"/>
  <c r="E610" i="11"/>
  <c r="A611" i="11"/>
  <c r="B611" i="11"/>
  <c r="C611" i="11"/>
  <c r="D611" i="11"/>
  <c r="E611" i="11"/>
  <c r="A612" i="11"/>
  <c r="B612" i="11"/>
  <c r="C612" i="11"/>
  <c r="D612" i="11"/>
  <c r="E612" i="11"/>
  <c r="A613" i="11"/>
  <c r="B613" i="11"/>
  <c r="C613" i="11"/>
  <c r="D613" i="11"/>
  <c r="E613" i="11"/>
  <c r="A614" i="11"/>
  <c r="B614" i="11"/>
  <c r="C614" i="11"/>
  <c r="D614" i="11"/>
  <c r="E614" i="11"/>
  <c r="A615" i="11"/>
  <c r="B615" i="11"/>
  <c r="C615" i="11"/>
  <c r="D615" i="11"/>
  <c r="E615" i="11"/>
  <c r="A616" i="11"/>
  <c r="B616" i="11"/>
  <c r="C616" i="11"/>
  <c r="D616" i="11"/>
  <c r="E616" i="11"/>
  <c r="A617" i="11"/>
  <c r="B617" i="11"/>
  <c r="C617" i="11"/>
  <c r="D617" i="11"/>
  <c r="E617" i="11"/>
  <c r="A618" i="11"/>
  <c r="B618" i="11"/>
  <c r="C618" i="11"/>
  <c r="D618" i="11"/>
  <c r="E618" i="11"/>
  <c r="A619" i="11"/>
  <c r="B619" i="11"/>
  <c r="C619" i="11"/>
  <c r="D619" i="11"/>
  <c r="E619" i="11"/>
  <c r="A620" i="11"/>
  <c r="B620" i="11"/>
  <c r="C620" i="11"/>
  <c r="D620" i="11"/>
  <c r="E620" i="11"/>
  <c r="A621" i="11"/>
  <c r="B621" i="11"/>
  <c r="C621" i="11"/>
  <c r="D621" i="11"/>
  <c r="E621" i="11"/>
  <c r="A622" i="11"/>
  <c r="B622" i="11"/>
  <c r="C622" i="11"/>
  <c r="D622" i="11"/>
  <c r="E622" i="11"/>
  <c r="A623" i="11"/>
  <c r="B623" i="11"/>
  <c r="C623" i="11"/>
  <c r="D623" i="11"/>
  <c r="E623" i="11"/>
  <c r="A624" i="11"/>
  <c r="B624" i="11"/>
  <c r="C624" i="11"/>
  <c r="D624" i="11"/>
  <c r="E624" i="11"/>
  <c r="A625" i="11"/>
  <c r="B625" i="11"/>
  <c r="C625" i="11"/>
  <c r="D625" i="11"/>
  <c r="E625" i="11"/>
  <c r="A626" i="11"/>
  <c r="B626" i="11"/>
  <c r="C626" i="11"/>
  <c r="D626" i="11"/>
  <c r="E626" i="11"/>
  <c r="A627" i="11"/>
  <c r="B627" i="11"/>
  <c r="C627" i="11"/>
  <c r="D627" i="11"/>
  <c r="E627" i="11"/>
  <c r="A628" i="11"/>
  <c r="B628" i="11"/>
  <c r="C628" i="11"/>
  <c r="D628" i="11"/>
  <c r="E628" i="11"/>
  <c r="A629" i="11"/>
  <c r="B629" i="11"/>
  <c r="C629" i="11"/>
  <c r="D629" i="11"/>
  <c r="E629" i="11"/>
  <c r="A630" i="11"/>
  <c r="B630" i="11"/>
  <c r="C630" i="11"/>
  <c r="D630" i="11"/>
  <c r="E630" i="11"/>
  <c r="A631" i="11"/>
  <c r="B631" i="11"/>
  <c r="C631" i="11"/>
  <c r="D631" i="11"/>
  <c r="E631" i="11"/>
  <c r="A632" i="11"/>
  <c r="B632" i="11"/>
  <c r="C632" i="11"/>
  <c r="D632" i="11"/>
  <c r="E632" i="11"/>
  <c r="A633" i="11"/>
  <c r="B633" i="11"/>
  <c r="C633" i="11"/>
  <c r="D633" i="11"/>
  <c r="E633" i="11"/>
  <c r="A634" i="11"/>
  <c r="B634" i="11"/>
  <c r="C634" i="11"/>
  <c r="D634" i="11"/>
  <c r="E634" i="11"/>
  <c r="A635" i="11"/>
  <c r="B635" i="11"/>
  <c r="C635" i="11"/>
  <c r="D635" i="11"/>
  <c r="E635" i="11"/>
  <c r="A636" i="11"/>
  <c r="B636" i="11"/>
  <c r="C636" i="11"/>
  <c r="D636" i="11"/>
  <c r="E636" i="11"/>
  <c r="A637" i="11"/>
  <c r="B637" i="11"/>
  <c r="C637" i="11"/>
  <c r="D637" i="11"/>
  <c r="E637" i="11"/>
  <c r="A638" i="11"/>
  <c r="B638" i="11"/>
  <c r="C638" i="11"/>
  <c r="D638" i="11"/>
  <c r="E638" i="11"/>
  <c r="A639" i="11"/>
  <c r="B639" i="11"/>
  <c r="C639" i="11"/>
  <c r="D639" i="11"/>
  <c r="E639" i="11"/>
  <c r="A640" i="11"/>
  <c r="B640" i="11"/>
  <c r="C640" i="11"/>
  <c r="D640" i="11"/>
  <c r="E640" i="11"/>
  <c r="A641" i="11"/>
  <c r="B641" i="11"/>
  <c r="C641" i="11"/>
  <c r="D641" i="11"/>
  <c r="E641" i="11"/>
  <c r="A642" i="11"/>
  <c r="B642" i="11"/>
  <c r="C642" i="11"/>
  <c r="D642" i="11"/>
  <c r="E642" i="11"/>
  <c r="A643" i="11"/>
  <c r="B643" i="11"/>
  <c r="C643" i="11"/>
  <c r="D643" i="11"/>
  <c r="E643" i="11"/>
  <c r="A644" i="11"/>
  <c r="B644" i="11"/>
  <c r="C644" i="11"/>
  <c r="D644" i="11"/>
  <c r="E644" i="11"/>
  <c r="A645" i="11"/>
  <c r="B645" i="11"/>
  <c r="C645" i="11"/>
  <c r="D645" i="11"/>
  <c r="E645" i="11"/>
  <c r="A646" i="11"/>
  <c r="B646" i="11"/>
  <c r="C646" i="11"/>
  <c r="D646" i="11"/>
  <c r="E646" i="11"/>
  <c r="A647" i="11"/>
  <c r="B647" i="11"/>
  <c r="C647" i="11"/>
  <c r="D647" i="11"/>
  <c r="E647" i="11"/>
  <c r="A648" i="11"/>
  <c r="B648" i="11"/>
  <c r="C648" i="11"/>
  <c r="D648" i="11"/>
  <c r="E648" i="11"/>
  <c r="A649" i="11"/>
  <c r="B649" i="11"/>
  <c r="C649" i="11"/>
  <c r="D649" i="11"/>
  <c r="E649" i="11"/>
  <c r="A650" i="11"/>
  <c r="B650" i="11"/>
  <c r="C650" i="11"/>
  <c r="D650" i="11"/>
  <c r="E650" i="11"/>
  <c r="A651" i="11"/>
  <c r="B651" i="11"/>
  <c r="C651" i="11"/>
  <c r="D651" i="11"/>
  <c r="E651" i="11"/>
  <c r="A652" i="11"/>
  <c r="B652" i="11"/>
  <c r="C652" i="11"/>
  <c r="D652" i="11"/>
  <c r="E652" i="11"/>
  <c r="A653" i="11"/>
  <c r="B653" i="11"/>
  <c r="C653" i="11"/>
  <c r="D653" i="11"/>
  <c r="E653" i="11"/>
  <c r="A654" i="11"/>
  <c r="B654" i="11"/>
  <c r="C654" i="11"/>
  <c r="D654" i="11"/>
  <c r="E654" i="11"/>
  <c r="A655" i="11"/>
  <c r="B655" i="11"/>
  <c r="C655" i="11"/>
  <c r="D655" i="11"/>
  <c r="E655" i="11"/>
  <c r="A656" i="11"/>
  <c r="B656" i="11"/>
  <c r="C656" i="11"/>
  <c r="D656" i="11"/>
  <c r="E656" i="11"/>
  <c r="A657" i="11"/>
  <c r="B657" i="11"/>
  <c r="C657" i="11"/>
  <c r="D657" i="11"/>
  <c r="E657" i="11"/>
  <c r="A658" i="11"/>
  <c r="B658" i="11"/>
  <c r="C658" i="11"/>
  <c r="D658" i="11"/>
  <c r="E658" i="11"/>
  <c r="A659" i="11"/>
  <c r="B659" i="11"/>
  <c r="C659" i="11"/>
  <c r="D659" i="11"/>
  <c r="E659" i="11"/>
  <c r="A660" i="11"/>
  <c r="B660" i="11"/>
  <c r="C660" i="11"/>
  <c r="D660" i="11"/>
  <c r="E660" i="11"/>
  <c r="A661" i="11"/>
  <c r="B661" i="11"/>
  <c r="C661" i="11"/>
  <c r="D661" i="11"/>
  <c r="E661" i="11"/>
  <c r="A662" i="11"/>
  <c r="B662" i="11"/>
  <c r="C662" i="11"/>
  <c r="D662" i="11"/>
  <c r="E662" i="11"/>
  <c r="A663" i="11"/>
  <c r="B663" i="11"/>
  <c r="C663" i="11"/>
  <c r="D663" i="11"/>
  <c r="E663" i="11"/>
  <c r="A664" i="11"/>
  <c r="B664" i="11"/>
  <c r="C664" i="11"/>
  <c r="D664" i="11"/>
  <c r="E664" i="11"/>
  <c r="A665" i="11"/>
  <c r="B665" i="11"/>
  <c r="C665" i="11"/>
  <c r="D665" i="11"/>
  <c r="E665" i="11"/>
  <c r="A666" i="11"/>
  <c r="B666" i="11"/>
  <c r="C666" i="11"/>
  <c r="D666" i="11"/>
  <c r="E666" i="11"/>
  <c r="A667" i="11"/>
  <c r="B667" i="11"/>
  <c r="C667" i="11"/>
  <c r="D667" i="11"/>
  <c r="E667" i="11"/>
  <c r="A668" i="11"/>
  <c r="B668" i="11"/>
  <c r="C668" i="11"/>
  <c r="D668" i="11"/>
  <c r="E668" i="11"/>
  <c r="A669" i="11"/>
  <c r="B669" i="11"/>
  <c r="C669" i="11"/>
  <c r="D669" i="11"/>
  <c r="E669" i="11"/>
  <c r="A670" i="11"/>
  <c r="B670" i="11"/>
  <c r="C670" i="11"/>
  <c r="D670" i="11"/>
  <c r="E670" i="11"/>
  <c r="A671" i="11"/>
  <c r="B671" i="11"/>
  <c r="C671" i="11"/>
  <c r="D671" i="11"/>
  <c r="E671" i="11"/>
  <c r="A672" i="11"/>
  <c r="B672" i="11"/>
  <c r="C672" i="11"/>
  <c r="D672" i="11"/>
  <c r="E672" i="11"/>
  <c r="A673" i="11"/>
  <c r="B673" i="11"/>
  <c r="C673" i="11"/>
  <c r="D673" i="11"/>
  <c r="E673" i="11"/>
  <c r="A674" i="11"/>
  <c r="B674" i="11"/>
  <c r="C674" i="11"/>
  <c r="D674" i="11"/>
  <c r="E674" i="11"/>
  <c r="A675" i="11"/>
  <c r="B675" i="11"/>
  <c r="C675" i="11"/>
  <c r="D675" i="11"/>
  <c r="E675" i="11"/>
  <c r="A676" i="11"/>
  <c r="B676" i="11"/>
  <c r="C676" i="11"/>
  <c r="D676" i="11"/>
  <c r="E676" i="11"/>
  <c r="A677" i="11"/>
  <c r="B677" i="11"/>
  <c r="C677" i="11"/>
  <c r="D677" i="11"/>
  <c r="E677" i="11"/>
  <c r="A678" i="11"/>
  <c r="B678" i="11"/>
  <c r="C678" i="11"/>
  <c r="D678" i="11"/>
  <c r="E678" i="11"/>
  <c r="A679" i="11"/>
  <c r="B679" i="11"/>
  <c r="C679" i="11"/>
  <c r="D679" i="11"/>
  <c r="E679" i="11"/>
  <c r="A680" i="11"/>
  <c r="B680" i="11"/>
  <c r="C680" i="11"/>
  <c r="D680" i="11"/>
  <c r="E680" i="11"/>
  <c r="A681" i="11"/>
  <c r="B681" i="11"/>
  <c r="C681" i="11"/>
  <c r="D681" i="11"/>
  <c r="E681" i="11"/>
  <c r="A682" i="11"/>
  <c r="B682" i="11"/>
  <c r="C682" i="11"/>
  <c r="D682" i="11"/>
  <c r="E682" i="11"/>
  <c r="A683" i="11"/>
  <c r="B683" i="11"/>
  <c r="C683" i="11"/>
  <c r="D683" i="11"/>
  <c r="E683" i="11"/>
  <c r="A684" i="11"/>
  <c r="B684" i="11"/>
  <c r="C684" i="11"/>
  <c r="D684" i="11"/>
  <c r="E684" i="11"/>
  <c r="A685" i="11"/>
  <c r="B685" i="11"/>
  <c r="C685" i="11"/>
  <c r="D685" i="11"/>
  <c r="E685" i="11"/>
  <c r="A686" i="11"/>
  <c r="B686" i="11"/>
  <c r="C686" i="11"/>
  <c r="D686" i="11"/>
  <c r="E686" i="11"/>
  <c r="A687" i="11"/>
  <c r="B687" i="11"/>
  <c r="C687" i="11"/>
  <c r="D687" i="11"/>
  <c r="E687" i="11"/>
  <c r="A688" i="11"/>
  <c r="B688" i="11"/>
  <c r="C688" i="11"/>
  <c r="D688" i="11"/>
  <c r="E688" i="11"/>
  <c r="A689" i="11"/>
  <c r="B689" i="11"/>
  <c r="C689" i="11"/>
  <c r="D689" i="11"/>
  <c r="E689" i="11"/>
  <c r="A690" i="11"/>
  <c r="B690" i="11"/>
  <c r="C690" i="11"/>
  <c r="D690" i="11"/>
  <c r="E690" i="11"/>
  <c r="A691" i="11"/>
  <c r="B691" i="11"/>
  <c r="C691" i="11"/>
  <c r="D691" i="11"/>
  <c r="E691" i="11"/>
  <c r="A692" i="11"/>
  <c r="B692" i="11"/>
  <c r="C692" i="11"/>
  <c r="D692" i="11"/>
  <c r="E692" i="11"/>
  <c r="A693" i="11"/>
  <c r="B693" i="11"/>
  <c r="C693" i="11"/>
  <c r="D693" i="11"/>
  <c r="E693" i="11"/>
  <c r="A694" i="11"/>
  <c r="B694" i="11"/>
  <c r="C694" i="11"/>
  <c r="D694" i="11"/>
  <c r="E694" i="11"/>
  <c r="A695" i="11"/>
  <c r="B695" i="11"/>
  <c r="C695" i="11"/>
  <c r="D695" i="11"/>
  <c r="E695" i="11"/>
  <c r="A696" i="11"/>
  <c r="B696" i="11"/>
  <c r="C696" i="11"/>
  <c r="D696" i="11"/>
  <c r="E696" i="11"/>
  <c r="A697" i="11"/>
  <c r="B697" i="11"/>
  <c r="C697" i="11"/>
  <c r="D697" i="11"/>
  <c r="E697" i="11"/>
  <c r="A698" i="11"/>
  <c r="B698" i="11"/>
  <c r="C698" i="11"/>
  <c r="D698" i="11"/>
  <c r="E698" i="11"/>
  <c r="A699" i="11"/>
  <c r="B699" i="11"/>
  <c r="C699" i="11"/>
  <c r="D699" i="11"/>
  <c r="E699" i="11"/>
  <c r="A700" i="11"/>
  <c r="B700" i="11"/>
  <c r="C700" i="11"/>
  <c r="D700" i="11"/>
  <c r="E700" i="11"/>
  <c r="A701" i="11"/>
  <c r="B701" i="11"/>
  <c r="C701" i="11"/>
  <c r="D701" i="11"/>
  <c r="E701" i="11"/>
  <c r="A702" i="11"/>
  <c r="B702" i="11"/>
  <c r="C702" i="11"/>
  <c r="D702" i="11"/>
  <c r="E702" i="11"/>
  <c r="A703" i="11"/>
  <c r="B703" i="11"/>
  <c r="C703" i="11"/>
  <c r="D703" i="11"/>
  <c r="E703" i="11"/>
  <c r="A704" i="11"/>
  <c r="B704" i="11"/>
  <c r="C704" i="11"/>
  <c r="D704" i="11"/>
  <c r="E704" i="11"/>
  <c r="A705" i="11"/>
  <c r="B705" i="11"/>
  <c r="C705" i="11"/>
  <c r="D705" i="11"/>
  <c r="E705" i="11"/>
  <c r="A706" i="11"/>
  <c r="B706" i="11"/>
  <c r="C706" i="11"/>
  <c r="D706" i="11"/>
  <c r="E706" i="11"/>
  <c r="A707" i="11"/>
  <c r="B707" i="11"/>
  <c r="C707" i="11"/>
  <c r="D707" i="11"/>
  <c r="E707" i="11"/>
  <c r="A708" i="11"/>
  <c r="B708" i="11"/>
  <c r="C708" i="11"/>
  <c r="D708" i="11"/>
  <c r="E708" i="11"/>
  <c r="A709" i="11"/>
  <c r="B709" i="11"/>
  <c r="C709" i="11"/>
  <c r="D709" i="11"/>
  <c r="E709" i="11"/>
  <c r="A710" i="11"/>
  <c r="B710" i="11"/>
  <c r="C710" i="11"/>
  <c r="D710" i="11"/>
  <c r="E710" i="11"/>
  <c r="A711" i="11"/>
  <c r="B711" i="11"/>
  <c r="C711" i="11"/>
  <c r="D711" i="11"/>
  <c r="E711" i="11"/>
  <c r="A712" i="11"/>
  <c r="B712" i="11"/>
  <c r="C712" i="11"/>
  <c r="D712" i="11"/>
  <c r="E712" i="11"/>
  <c r="A713" i="11"/>
  <c r="B713" i="11"/>
  <c r="C713" i="11"/>
  <c r="D713" i="11"/>
  <c r="E713" i="11"/>
  <c r="A714" i="11"/>
  <c r="B714" i="11"/>
  <c r="C714" i="11"/>
  <c r="D714" i="11"/>
  <c r="E714" i="11"/>
  <c r="A715" i="11"/>
  <c r="B715" i="11"/>
  <c r="C715" i="11"/>
  <c r="D715" i="11"/>
  <c r="E715" i="11"/>
  <c r="A716" i="11"/>
  <c r="B716" i="11"/>
  <c r="C716" i="11"/>
  <c r="D716" i="11"/>
  <c r="E716" i="11"/>
  <c r="A717" i="11"/>
  <c r="B717" i="11"/>
  <c r="C717" i="11"/>
  <c r="D717" i="11"/>
  <c r="E717" i="11"/>
  <c r="A718" i="11"/>
  <c r="B718" i="11"/>
  <c r="C718" i="11"/>
  <c r="D718" i="11"/>
  <c r="E718" i="11"/>
  <c r="A719" i="11"/>
  <c r="B719" i="11"/>
  <c r="C719" i="11"/>
  <c r="D719" i="11"/>
  <c r="E719" i="11"/>
  <c r="A720" i="11"/>
  <c r="B720" i="11"/>
  <c r="C720" i="11"/>
  <c r="D720" i="11"/>
  <c r="E720" i="11"/>
  <c r="A721" i="11"/>
  <c r="B721" i="11"/>
  <c r="C721" i="11"/>
  <c r="D721" i="11"/>
  <c r="E721" i="11"/>
  <c r="A722" i="11"/>
  <c r="B722" i="11"/>
  <c r="C722" i="11"/>
  <c r="D722" i="11"/>
  <c r="E722" i="11"/>
  <c r="A723" i="11"/>
  <c r="B723" i="11"/>
  <c r="C723" i="11"/>
  <c r="D723" i="11"/>
  <c r="E723" i="11"/>
  <c r="A724" i="11"/>
  <c r="B724" i="11"/>
  <c r="C724" i="11"/>
  <c r="D724" i="11"/>
  <c r="E724" i="11"/>
  <c r="A725" i="11"/>
  <c r="B725" i="11"/>
  <c r="C725" i="11"/>
  <c r="D725" i="11"/>
  <c r="E725" i="11"/>
  <c r="A726" i="11"/>
  <c r="B726" i="11"/>
  <c r="C726" i="11"/>
  <c r="D726" i="11"/>
  <c r="E726" i="11"/>
  <c r="A727" i="11"/>
  <c r="B727" i="11"/>
  <c r="C727" i="11"/>
  <c r="D727" i="11"/>
  <c r="E727" i="11"/>
  <c r="A728" i="11"/>
  <c r="B728" i="11"/>
  <c r="C728" i="11"/>
  <c r="D728" i="11"/>
  <c r="E728" i="11"/>
  <c r="A729" i="11"/>
  <c r="B729" i="11"/>
  <c r="C729" i="11"/>
  <c r="D729" i="11"/>
  <c r="E729" i="11"/>
  <c r="A730" i="11"/>
  <c r="B730" i="11"/>
  <c r="C730" i="11"/>
  <c r="D730" i="11"/>
  <c r="E730" i="11"/>
  <c r="A731" i="11"/>
  <c r="B731" i="11"/>
  <c r="C731" i="11"/>
  <c r="D731" i="11"/>
  <c r="E731" i="11"/>
  <c r="A732" i="11"/>
  <c r="B732" i="11"/>
  <c r="C732" i="11"/>
  <c r="D732" i="11"/>
  <c r="E732" i="11"/>
  <c r="A733" i="11"/>
  <c r="B733" i="11"/>
  <c r="C733" i="11"/>
  <c r="D733" i="11"/>
  <c r="E733" i="11"/>
  <c r="A734" i="11"/>
  <c r="B734" i="11"/>
  <c r="C734" i="11"/>
  <c r="D734" i="11"/>
  <c r="E734" i="11"/>
  <c r="A735" i="11"/>
  <c r="B735" i="11"/>
  <c r="C735" i="11"/>
  <c r="D735" i="11"/>
  <c r="E735" i="11"/>
  <c r="A736" i="11"/>
  <c r="B736" i="11"/>
  <c r="C736" i="11"/>
  <c r="D736" i="11"/>
  <c r="E736" i="11"/>
  <c r="A737" i="11"/>
  <c r="B737" i="11"/>
  <c r="C737" i="11"/>
  <c r="D737" i="11"/>
  <c r="E737" i="11"/>
  <c r="A738" i="11"/>
  <c r="B738" i="11"/>
  <c r="C738" i="11"/>
  <c r="D738" i="11"/>
  <c r="E738" i="11"/>
  <c r="A739" i="11"/>
  <c r="B739" i="11"/>
  <c r="C739" i="11"/>
  <c r="D739" i="11"/>
  <c r="E739" i="11"/>
  <c r="A740" i="11"/>
  <c r="B740" i="11"/>
  <c r="C740" i="11"/>
  <c r="D740" i="11"/>
  <c r="E740" i="11"/>
  <c r="A741" i="11"/>
  <c r="B741" i="11"/>
  <c r="C741" i="11"/>
  <c r="D741" i="11"/>
  <c r="E741" i="11"/>
  <c r="A742" i="11"/>
  <c r="B742" i="11"/>
  <c r="C742" i="11"/>
  <c r="D742" i="11"/>
  <c r="E742" i="11"/>
  <c r="A743" i="11"/>
  <c r="B743" i="11"/>
  <c r="C743" i="11"/>
  <c r="D743" i="11"/>
  <c r="E743" i="11"/>
  <c r="A744" i="11"/>
  <c r="B744" i="11"/>
  <c r="C744" i="11"/>
  <c r="D744" i="11"/>
  <c r="E744" i="11"/>
  <c r="A745" i="11"/>
  <c r="B745" i="11"/>
  <c r="C745" i="11"/>
  <c r="D745" i="11"/>
  <c r="E745" i="11"/>
  <c r="A746" i="11"/>
  <c r="B746" i="11"/>
  <c r="C746" i="11"/>
  <c r="D746" i="11"/>
  <c r="E746" i="11"/>
  <c r="A747" i="11"/>
  <c r="B747" i="11"/>
  <c r="C747" i="11"/>
  <c r="D747" i="11"/>
  <c r="E747" i="11"/>
  <c r="A748" i="11"/>
  <c r="B748" i="11"/>
  <c r="C748" i="11"/>
  <c r="D748" i="11"/>
  <c r="E748" i="11"/>
  <c r="A749" i="11"/>
  <c r="B749" i="11"/>
  <c r="C749" i="11"/>
  <c r="D749" i="11"/>
  <c r="E749" i="11"/>
  <c r="A750" i="11"/>
  <c r="B750" i="11"/>
  <c r="C750" i="11"/>
  <c r="D750" i="11"/>
  <c r="E750" i="11"/>
  <c r="A751" i="11"/>
  <c r="B751" i="11"/>
  <c r="C751" i="11"/>
  <c r="D751" i="11"/>
  <c r="E751" i="11"/>
  <c r="A752" i="11"/>
  <c r="B752" i="11"/>
  <c r="C752" i="11"/>
  <c r="D752" i="11"/>
  <c r="E752" i="11"/>
  <c r="A753" i="11"/>
  <c r="B753" i="11"/>
  <c r="C753" i="11"/>
  <c r="D753" i="11"/>
  <c r="E753" i="11"/>
  <c r="A754" i="11"/>
  <c r="B754" i="11"/>
  <c r="C754" i="11"/>
  <c r="D754" i="11"/>
  <c r="E754" i="11"/>
  <c r="A755" i="11"/>
  <c r="B755" i="11"/>
  <c r="C755" i="11"/>
  <c r="D755" i="11"/>
  <c r="E755" i="11"/>
  <c r="A756" i="11"/>
  <c r="B756" i="11"/>
  <c r="C756" i="11"/>
  <c r="D756" i="11"/>
  <c r="E756" i="11"/>
  <c r="A757" i="11"/>
  <c r="B757" i="11"/>
  <c r="C757" i="11"/>
  <c r="D757" i="11"/>
  <c r="E757" i="11"/>
  <c r="A758" i="11"/>
  <c r="B758" i="11"/>
  <c r="C758" i="11"/>
  <c r="D758" i="11"/>
  <c r="E758" i="11"/>
  <c r="A759" i="11"/>
  <c r="B759" i="11"/>
  <c r="C759" i="11"/>
  <c r="D759" i="11"/>
  <c r="E759" i="11"/>
  <c r="A760" i="11"/>
  <c r="B760" i="11"/>
  <c r="C760" i="11"/>
  <c r="D760" i="11"/>
  <c r="E760" i="11"/>
  <c r="A761" i="11"/>
  <c r="B761" i="11"/>
  <c r="C761" i="11"/>
  <c r="D761" i="11"/>
  <c r="E761" i="11"/>
  <c r="A762" i="11"/>
  <c r="B762" i="11"/>
  <c r="C762" i="11"/>
  <c r="D762" i="11"/>
  <c r="E762" i="11"/>
  <c r="A763" i="11"/>
  <c r="B763" i="11"/>
  <c r="C763" i="11"/>
  <c r="D763" i="11"/>
  <c r="E763" i="11"/>
  <c r="A764" i="11"/>
  <c r="B764" i="11"/>
  <c r="C764" i="11"/>
  <c r="D764" i="11"/>
  <c r="E764" i="11"/>
  <c r="A765" i="11"/>
  <c r="B765" i="11"/>
  <c r="C765" i="11"/>
  <c r="D765" i="11"/>
  <c r="E765" i="11"/>
  <c r="A766" i="11"/>
  <c r="B766" i="11"/>
  <c r="C766" i="11"/>
  <c r="D766" i="11"/>
  <c r="E766" i="11"/>
  <c r="A767" i="11"/>
  <c r="B767" i="11"/>
  <c r="C767" i="11"/>
  <c r="D767" i="11"/>
  <c r="E767" i="11"/>
  <c r="A768" i="11"/>
  <c r="B768" i="11"/>
  <c r="C768" i="11"/>
  <c r="D768" i="11"/>
  <c r="E768" i="11"/>
  <c r="A769" i="11"/>
  <c r="B769" i="11"/>
  <c r="C769" i="11"/>
  <c r="D769" i="11"/>
  <c r="E769" i="11"/>
  <c r="A770" i="11"/>
  <c r="B770" i="11"/>
  <c r="C770" i="11"/>
  <c r="D770" i="11"/>
  <c r="E770" i="11"/>
  <c r="A771" i="11"/>
  <c r="B771" i="11"/>
  <c r="C771" i="11"/>
  <c r="D771" i="11"/>
  <c r="E771" i="11"/>
  <c r="A772" i="11"/>
  <c r="B772" i="11"/>
  <c r="C772" i="11"/>
  <c r="D772" i="11"/>
  <c r="E772" i="11"/>
  <c r="A773" i="11"/>
  <c r="B773" i="11"/>
  <c r="C773" i="11"/>
  <c r="D773" i="11"/>
  <c r="E773" i="11"/>
  <c r="A774" i="11"/>
  <c r="B774" i="11"/>
  <c r="C774" i="11"/>
  <c r="D774" i="11"/>
  <c r="E774" i="11"/>
  <c r="A775" i="11"/>
  <c r="B775" i="11"/>
  <c r="C775" i="11"/>
  <c r="D775" i="11"/>
  <c r="E775" i="11"/>
  <c r="A776" i="11"/>
  <c r="B776" i="11"/>
  <c r="C776" i="11"/>
  <c r="D776" i="11"/>
  <c r="E776" i="11"/>
  <c r="A777" i="11"/>
  <c r="B777" i="11"/>
  <c r="C777" i="11"/>
  <c r="D777" i="11"/>
  <c r="E777" i="11"/>
  <c r="A778" i="11"/>
  <c r="B778" i="11"/>
  <c r="C778" i="11"/>
  <c r="D778" i="11"/>
  <c r="E778" i="11"/>
  <c r="A779" i="11"/>
  <c r="B779" i="11"/>
  <c r="C779" i="11"/>
  <c r="D779" i="11"/>
  <c r="E779" i="11"/>
  <c r="A780" i="11"/>
  <c r="B780" i="11"/>
  <c r="C780" i="11"/>
  <c r="D780" i="11"/>
  <c r="E780" i="11"/>
  <c r="A781" i="11"/>
  <c r="B781" i="11"/>
  <c r="C781" i="11"/>
  <c r="D781" i="11"/>
  <c r="E781" i="11"/>
  <c r="A782" i="11"/>
  <c r="B782" i="11"/>
  <c r="C782" i="11"/>
  <c r="D782" i="11"/>
  <c r="E782" i="11"/>
  <c r="A783" i="11"/>
  <c r="B783" i="11"/>
  <c r="C783" i="11"/>
  <c r="D783" i="11"/>
  <c r="E783" i="11"/>
  <c r="A784" i="11"/>
  <c r="B784" i="11"/>
  <c r="C784" i="11"/>
  <c r="D784" i="11"/>
  <c r="E784" i="11"/>
  <c r="A785" i="11"/>
  <c r="B785" i="11"/>
  <c r="C785" i="11"/>
  <c r="D785" i="11"/>
  <c r="E785" i="11"/>
  <c r="A786" i="11"/>
  <c r="B786" i="11"/>
  <c r="C786" i="11"/>
  <c r="D786" i="11"/>
  <c r="E786" i="11"/>
  <c r="A787" i="11"/>
  <c r="B787" i="11"/>
  <c r="C787" i="11"/>
  <c r="D787" i="11"/>
  <c r="E787" i="11"/>
  <c r="A788" i="11"/>
  <c r="B788" i="11"/>
  <c r="C788" i="11"/>
  <c r="D788" i="11"/>
  <c r="E788" i="11"/>
  <c r="A789" i="11"/>
  <c r="B789" i="11"/>
  <c r="C789" i="11"/>
  <c r="D789" i="11"/>
  <c r="E789" i="11"/>
  <c r="A790" i="11"/>
  <c r="B790" i="11"/>
  <c r="C790" i="11"/>
  <c r="D790" i="11"/>
  <c r="E790" i="11"/>
  <c r="A791" i="11"/>
  <c r="B791" i="11"/>
  <c r="C791" i="11"/>
  <c r="D791" i="11"/>
  <c r="E791" i="11"/>
  <c r="A792" i="11"/>
  <c r="B792" i="11"/>
  <c r="C792" i="11"/>
  <c r="D792" i="11"/>
  <c r="E792" i="11"/>
  <c r="A793" i="11"/>
  <c r="B793" i="11"/>
  <c r="C793" i="11"/>
  <c r="D793" i="11"/>
  <c r="E793" i="11"/>
  <c r="A794" i="11"/>
  <c r="B794" i="11"/>
  <c r="C794" i="11"/>
  <c r="D794" i="11"/>
  <c r="E794" i="11"/>
  <c r="A795" i="11"/>
  <c r="B795" i="11"/>
  <c r="C795" i="11"/>
  <c r="D795" i="11"/>
  <c r="E795" i="11"/>
  <c r="A796" i="11"/>
  <c r="B796" i="11"/>
  <c r="C796" i="11"/>
  <c r="D796" i="11"/>
  <c r="E796" i="11"/>
  <c r="A797" i="11"/>
  <c r="B797" i="11"/>
  <c r="C797" i="11"/>
  <c r="D797" i="11"/>
  <c r="E797" i="11"/>
  <c r="A798" i="11"/>
  <c r="B798" i="11"/>
  <c r="C798" i="11"/>
  <c r="D798" i="11"/>
  <c r="E798" i="11"/>
  <c r="A799" i="11"/>
  <c r="B799" i="11"/>
  <c r="C799" i="11"/>
  <c r="D799" i="11"/>
  <c r="E799" i="11"/>
  <c r="A800" i="11"/>
  <c r="B800" i="11"/>
  <c r="C800" i="11"/>
  <c r="D800" i="11"/>
  <c r="E800" i="11"/>
  <c r="A801" i="11"/>
  <c r="B801" i="11"/>
  <c r="C801" i="11"/>
  <c r="D801" i="11"/>
  <c r="E801" i="11"/>
  <c r="A802" i="11"/>
  <c r="B802" i="11"/>
  <c r="C802" i="11"/>
  <c r="D802" i="11"/>
  <c r="E802" i="11"/>
  <c r="A803" i="11"/>
  <c r="B803" i="11"/>
  <c r="C803" i="11"/>
  <c r="D803" i="11"/>
  <c r="E803" i="11"/>
  <c r="A804" i="11"/>
  <c r="B804" i="11"/>
  <c r="C804" i="11"/>
  <c r="D804" i="11"/>
  <c r="E804" i="11"/>
  <c r="A805" i="11"/>
  <c r="B805" i="11"/>
  <c r="C805" i="11"/>
  <c r="D805" i="11"/>
  <c r="E805" i="11"/>
  <c r="A806" i="11"/>
  <c r="B806" i="11"/>
  <c r="C806" i="11"/>
  <c r="D806" i="11"/>
  <c r="E806" i="11"/>
  <c r="A807" i="11"/>
  <c r="B807" i="11"/>
  <c r="C807" i="11"/>
  <c r="D807" i="11"/>
  <c r="E807" i="11"/>
  <c r="A808" i="11"/>
  <c r="B808" i="11"/>
  <c r="C808" i="11"/>
  <c r="D808" i="11"/>
  <c r="E808" i="11"/>
  <c r="A809" i="11"/>
  <c r="B809" i="11"/>
  <c r="C809" i="11"/>
  <c r="D809" i="11"/>
  <c r="E809" i="11"/>
  <c r="A810" i="11"/>
  <c r="B810" i="11"/>
  <c r="C810" i="11"/>
  <c r="D810" i="11"/>
  <c r="E810" i="11"/>
  <c r="A811" i="11"/>
  <c r="B811" i="11"/>
  <c r="C811" i="11"/>
  <c r="D811" i="11"/>
  <c r="E811" i="11"/>
  <c r="A812" i="11"/>
  <c r="B812" i="11"/>
  <c r="C812" i="11"/>
  <c r="D812" i="11"/>
  <c r="E812" i="11"/>
  <c r="A813" i="11"/>
  <c r="B813" i="11"/>
  <c r="C813" i="11"/>
  <c r="D813" i="11"/>
  <c r="E813" i="11"/>
  <c r="A814" i="11"/>
  <c r="B814" i="11"/>
  <c r="C814" i="11"/>
  <c r="D814" i="11"/>
  <c r="E814" i="11"/>
  <c r="A815" i="11"/>
  <c r="B815" i="11"/>
  <c r="C815" i="11"/>
  <c r="D815" i="11"/>
  <c r="E815" i="11"/>
  <c r="A816" i="11"/>
  <c r="B816" i="11"/>
  <c r="C816" i="11"/>
  <c r="D816" i="11"/>
  <c r="E816" i="11"/>
  <c r="A817" i="11"/>
  <c r="B817" i="11"/>
  <c r="C817" i="11"/>
  <c r="D817" i="11"/>
  <c r="E817" i="11"/>
  <c r="A818" i="11"/>
  <c r="B818" i="11"/>
  <c r="C818" i="11"/>
  <c r="D818" i="11"/>
  <c r="E818" i="11"/>
  <c r="A819" i="11"/>
  <c r="B819" i="11"/>
  <c r="C819" i="11"/>
  <c r="D819" i="11"/>
  <c r="E819" i="11"/>
  <c r="A820" i="11"/>
  <c r="B820" i="11"/>
  <c r="C820" i="11"/>
  <c r="D820" i="11"/>
  <c r="E820" i="11"/>
  <c r="A821" i="11"/>
  <c r="B821" i="11"/>
  <c r="C821" i="11"/>
  <c r="D821" i="11"/>
  <c r="E821" i="11"/>
  <c r="A822" i="11"/>
  <c r="B822" i="11"/>
  <c r="C822" i="11"/>
  <c r="D822" i="11"/>
  <c r="E822" i="11"/>
  <c r="A823" i="11"/>
  <c r="B823" i="11"/>
  <c r="C823" i="11"/>
  <c r="D823" i="11"/>
  <c r="E823" i="11"/>
  <c r="A824" i="11"/>
  <c r="B824" i="11"/>
  <c r="C824" i="11"/>
  <c r="D824" i="11"/>
  <c r="E824" i="11"/>
  <c r="A825" i="11"/>
  <c r="B825" i="11"/>
  <c r="C825" i="11"/>
  <c r="D825" i="11"/>
  <c r="E825" i="11"/>
  <c r="A826" i="11"/>
  <c r="B826" i="11"/>
  <c r="C826" i="11"/>
  <c r="D826" i="11"/>
  <c r="E826" i="11"/>
  <c r="A827" i="11"/>
  <c r="B827" i="11"/>
  <c r="C827" i="11"/>
  <c r="D827" i="11"/>
  <c r="E827" i="11"/>
  <c r="A828" i="11"/>
  <c r="B828" i="11"/>
  <c r="C828" i="11"/>
  <c r="D828" i="11"/>
  <c r="E828" i="11"/>
  <c r="A829" i="11"/>
  <c r="B829" i="11"/>
  <c r="C829" i="11"/>
  <c r="D829" i="11"/>
  <c r="E829" i="11"/>
  <c r="A830" i="11"/>
  <c r="B830" i="11"/>
  <c r="C830" i="11"/>
  <c r="D830" i="11"/>
  <c r="E830" i="11"/>
  <c r="A831" i="11"/>
  <c r="B831" i="11"/>
  <c r="C831" i="11"/>
  <c r="D831" i="11"/>
  <c r="E831" i="11"/>
  <c r="A832" i="11"/>
  <c r="B832" i="11"/>
  <c r="C832" i="11"/>
  <c r="D832" i="11"/>
  <c r="E832" i="11"/>
  <c r="A833" i="11"/>
  <c r="B833" i="11"/>
  <c r="C833" i="11"/>
  <c r="D833" i="11"/>
  <c r="E833" i="11"/>
  <c r="A834" i="11"/>
  <c r="B834" i="11"/>
  <c r="C834" i="11"/>
  <c r="D834" i="11"/>
  <c r="E834" i="11"/>
  <c r="A835" i="11"/>
  <c r="B835" i="11"/>
  <c r="C835" i="11"/>
  <c r="D835" i="11"/>
  <c r="E835" i="11"/>
  <c r="A836" i="11"/>
  <c r="B836" i="11"/>
  <c r="C836" i="11"/>
  <c r="D836" i="11"/>
  <c r="E836" i="11"/>
  <c r="A837" i="11"/>
  <c r="B837" i="11"/>
  <c r="C837" i="11"/>
  <c r="D837" i="11"/>
  <c r="E837" i="11"/>
  <c r="A838" i="11"/>
  <c r="B838" i="11"/>
  <c r="C838" i="11"/>
  <c r="D838" i="11"/>
  <c r="E838" i="11"/>
  <c r="A839" i="11"/>
  <c r="B839" i="11"/>
  <c r="C839" i="11"/>
  <c r="D839" i="11"/>
  <c r="E839" i="11"/>
  <c r="A840" i="11"/>
  <c r="B840" i="11"/>
  <c r="C840" i="11"/>
  <c r="D840" i="11"/>
  <c r="E840" i="11"/>
  <c r="A841" i="11"/>
  <c r="B841" i="11"/>
  <c r="C841" i="11"/>
  <c r="D841" i="11"/>
  <c r="E841" i="11"/>
  <c r="A842" i="11"/>
  <c r="B842" i="11"/>
  <c r="C842" i="11"/>
  <c r="D842" i="11"/>
  <c r="E842" i="11"/>
  <c r="A843" i="11"/>
  <c r="B843" i="11"/>
  <c r="C843" i="11"/>
  <c r="D843" i="11"/>
  <c r="E843" i="11"/>
  <c r="A844" i="11"/>
  <c r="B844" i="11"/>
  <c r="C844" i="11"/>
  <c r="D844" i="11"/>
  <c r="E844" i="11"/>
  <c r="A845" i="11"/>
  <c r="B845" i="11"/>
  <c r="C845" i="11"/>
  <c r="D845" i="11"/>
  <c r="E845" i="11"/>
  <c r="A846" i="11"/>
  <c r="B846" i="11"/>
  <c r="C846" i="11"/>
  <c r="D846" i="11"/>
  <c r="E846" i="11"/>
  <c r="A847" i="11"/>
  <c r="B847" i="11"/>
  <c r="C847" i="11"/>
  <c r="D847" i="11"/>
  <c r="E847" i="11"/>
  <c r="A848" i="11"/>
  <c r="B848" i="11"/>
  <c r="C848" i="11"/>
  <c r="D848" i="11"/>
  <c r="E848" i="11"/>
  <c r="A849" i="11"/>
  <c r="B849" i="11"/>
  <c r="C849" i="11"/>
  <c r="D849" i="11"/>
  <c r="E849" i="11"/>
  <c r="A850" i="11"/>
  <c r="B850" i="11"/>
  <c r="C850" i="11"/>
  <c r="D850" i="11"/>
  <c r="E850" i="11"/>
  <c r="A851" i="11"/>
  <c r="B851" i="11"/>
  <c r="C851" i="11"/>
  <c r="D851" i="11"/>
  <c r="E851" i="11"/>
  <c r="A852" i="11"/>
  <c r="B852" i="11"/>
  <c r="C852" i="11"/>
  <c r="D852" i="11"/>
  <c r="E852" i="11"/>
  <c r="A853" i="11"/>
  <c r="B853" i="11"/>
  <c r="C853" i="11"/>
  <c r="D853" i="11"/>
  <c r="E853" i="11"/>
  <c r="A854" i="11"/>
  <c r="B854" i="11"/>
  <c r="C854" i="11"/>
  <c r="D854" i="11"/>
  <c r="E854" i="11"/>
  <c r="A855" i="11"/>
  <c r="B855" i="11"/>
  <c r="C855" i="11"/>
  <c r="D855" i="11"/>
  <c r="E855" i="11"/>
  <c r="A856" i="11"/>
  <c r="B856" i="11"/>
  <c r="C856" i="11"/>
  <c r="D856" i="11"/>
  <c r="E856" i="11"/>
  <c r="A857" i="11"/>
  <c r="B857" i="11"/>
  <c r="C857" i="11"/>
  <c r="D857" i="11"/>
  <c r="E857" i="11"/>
  <c r="A858" i="11"/>
  <c r="B858" i="11"/>
  <c r="C858" i="11"/>
  <c r="D858" i="11"/>
  <c r="E858" i="11"/>
  <c r="A859" i="11"/>
  <c r="B859" i="11"/>
  <c r="C859" i="11"/>
  <c r="D859" i="11"/>
  <c r="E859" i="11"/>
  <c r="A860" i="11"/>
  <c r="B860" i="11"/>
  <c r="C860" i="11"/>
  <c r="D860" i="11"/>
  <c r="E860" i="11"/>
  <c r="A861" i="11"/>
  <c r="B861" i="11"/>
  <c r="C861" i="11"/>
  <c r="D861" i="11"/>
  <c r="E861" i="11"/>
  <c r="A862" i="11"/>
  <c r="B862" i="11"/>
  <c r="C862" i="11"/>
  <c r="D862" i="11"/>
  <c r="E862" i="11"/>
  <c r="A863" i="11"/>
  <c r="B863" i="11"/>
  <c r="C863" i="11"/>
  <c r="D863" i="11"/>
  <c r="E863" i="11"/>
  <c r="A864" i="11"/>
  <c r="B864" i="11"/>
  <c r="C864" i="11"/>
  <c r="D864" i="11"/>
  <c r="E864" i="11"/>
  <c r="A865" i="11"/>
  <c r="B865" i="11"/>
  <c r="C865" i="11"/>
  <c r="D865" i="11"/>
  <c r="E865" i="11"/>
  <c r="A866" i="11"/>
  <c r="B866" i="11"/>
  <c r="C866" i="11"/>
  <c r="D866" i="11"/>
  <c r="E866" i="11"/>
  <c r="A867" i="11"/>
  <c r="B867" i="11"/>
  <c r="C867" i="11"/>
  <c r="D867" i="11"/>
  <c r="E867" i="11"/>
  <c r="A868" i="11"/>
  <c r="B868" i="11"/>
  <c r="C868" i="11"/>
  <c r="D868" i="11"/>
  <c r="E868" i="11"/>
  <c r="A869" i="11"/>
  <c r="B869" i="11"/>
  <c r="C869" i="11"/>
  <c r="D869" i="11"/>
  <c r="E869" i="11"/>
  <c r="A870" i="11"/>
  <c r="B870" i="11"/>
  <c r="C870" i="11"/>
  <c r="D870" i="11"/>
  <c r="E870" i="11"/>
  <c r="A871" i="11"/>
  <c r="B871" i="11"/>
  <c r="C871" i="11"/>
  <c r="D871" i="11"/>
  <c r="E871" i="11"/>
  <c r="A872" i="11"/>
  <c r="B872" i="11"/>
  <c r="C872" i="11"/>
  <c r="D872" i="11"/>
  <c r="E872" i="11"/>
  <c r="A873" i="11"/>
  <c r="B873" i="11"/>
  <c r="C873" i="11"/>
  <c r="D873" i="11"/>
  <c r="E873" i="11"/>
  <c r="A874" i="11"/>
  <c r="B874" i="11"/>
  <c r="C874" i="11"/>
  <c r="D874" i="11"/>
  <c r="E874" i="11"/>
  <c r="A875" i="11"/>
  <c r="B875" i="11"/>
  <c r="C875" i="11"/>
  <c r="D875" i="11"/>
  <c r="E875" i="11"/>
  <c r="A876" i="11"/>
  <c r="B876" i="11"/>
  <c r="C876" i="11"/>
  <c r="D876" i="11"/>
  <c r="E876" i="11"/>
  <c r="A877" i="11"/>
  <c r="B877" i="11"/>
  <c r="C877" i="11"/>
  <c r="D877" i="11"/>
  <c r="E877" i="11"/>
  <c r="A878" i="11"/>
  <c r="B878" i="11"/>
  <c r="C878" i="11"/>
  <c r="D878" i="11"/>
  <c r="E878" i="11"/>
  <c r="A879" i="11"/>
  <c r="B879" i="11"/>
  <c r="C879" i="11"/>
  <c r="D879" i="11"/>
  <c r="E879" i="11"/>
  <c r="A880" i="11"/>
  <c r="B880" i="11"/>
  <c r="C880" i="11"/>
  <c r="D880" i="11"/>
  <c r="E880" i="11"/>
  <c r="A881" i="11"/>
  <c r="B881" i="11"/>
  <c r="C881" i="11"/>
  <c r="D881" i="11"/>
  <c r="E881" i="11"/>
  <c r="A882" i="11"/>
  <c r="B882" i="11"/>
  <c r="C882" i="11"/>
  <c r="D882" i="11"/>
  <c r="E882" i="11"/>
  <c r="A883" i="11"/>
  <c r="B883" i="11"/>
  <c r="C883" i="11"/>
  <c r="D883" i="11"/>
  <c r="E883" i="11"/>
  <c r="A884" i="11"/>
  <c r="B884" i="11"/>
  <c r="C884" i="11"/>
  <c r="D884" i="11"/>
  <c r="E884" i="11"/>
  <c r="A885" i="11"/>
  <c r="B885" i="11"/>
  <c r="C885" i="11"/>
  <c r="D885" i="11"/>
  <c r="E885" i="11"/>
  <c r="A886" i="11"/>
  <c r="B886" i="11"/>
  <c r="C886" i="11"/>
  <c r="D886" i="11"/>
  <c r="E886" i="11"/>
  <c r="A887" i="11"/>
  <c r="B887" i="11"/>
  <c r="C887" i="11"/>
  <c r="D887" i="11"/>
  <c r="E887" i="11"/>
  <c r="A888" i="11"/>
  <c r="B888" i="11"/>
  <c r="C888" i="11"/>
  <c r="D888" i="11"/>
  <c r="E888" i="11"/>
  <c r="A889" i="11"/>
  <c r="B889" i="11"/>
  <c r="C889" i="11"/>
  <c r="D889" i="11"/>
  <c r="E889" i="11"/>
  <c r="A890" i="11"/>
  <c r="B890" i="11"/>
  <c r="C890" i="11"/>
  <c r="D890" i="11"/>
  <c r="E890" i="11"/>
  <c r="A891" i="11"/>
  <c r="B891" i="11"/>
  <c r="C891" i="11"/>
  <c r="D891" i="11"/>
  <c r="E891" i="11"/>
  <c r="A892" i="11"/>
  <c r="B892" i="11"/>
  <c r="C892" i="11"/>
  <c r="D892" i="11"/>
  <c r="E892" i="11"/>
  <c r="A893" i="11"/>
  <c r="B893" i="11"/>
  <c r="C893" i="11"/>
  <c r="D893" i="11"/>
  <c r="E893" i="11"/>
  <c r="A894" i="11"/>
  <c r="B894" i="11"/>
  <c r="C894" i="11"/>
  <c r="D894" i="11"/>
  <c r="E894" i="11"/>
  <c r="A895" i="11"/>
  <c r="B895" i="11"/>
  <c r="C895" i="11"/>
  <c r="D895" i="11"/>
  <c r="E895" i="11"/>
  <c r="A896" i="11"/>
  <c r="B896" i="11"/>
  <c r="C896" i="11"/>
  <c r="D896" i="11"/>
  <c r="E896" i="11"/>
  <c r="A897" i="11"/>
  <c r="B897" i="11"/>
  <c r="C897" i="11"/>
  <c r="D897" i="11"/>
  <c r="E897" i="11"/>
  <c r="A898" i="11"/>
  <c r="B898" i="11"/>
  <c r="C898" i="11"/>
  <c r="D898" i="11"/>
  <c r="E898" i="11"/>
  <c r="A899" i="11"/>
  <c r="B899" i="11"/>
  <c r="C899" i="11"/>
  <c r="D899" i="11"/>
  <c r="E899" i="11"/>
  <c r="A900" i="11"/>
  <c r="B900" i="11"/>
  <c r="C900" i="11"/>
  <c r="D900" i="11"/>
  <c r="E900" i="11"/>
  <c r="A901" i="11"/>
  <c r="B901" i="11"/>
  <c r="C901" i="11"/>
  <c r="D901" i="11"/>
  <c r="E901" i="11"/>
  <c r="A902" i="11"/>
  <c r="B902" i="11"/>
  <c r="C902" i="11"/>
  <c r="D902" i="11"/>
  <c r="E902" i="11"/>
  <c r="A903" i="11"/>
  <c r="B903" i="11"/>
  <c r="C903" i="11"/>
  <c r="D903" i="11"/>
  <c r="E903" i="11"/>
  <c r="A904" i="11"/>
  <c r="B904" i="11"/>
  <c r="C904" i="11"/>
  <c r="D904" i="11"/>
  <c r="E904" i="11"/>
  <c r="A905" i="11"/>
  <c r="B905" i="11"/>
  <c r="C905" i="11"/>
  <c r="D905" i="11"/>
  <c r="E905" i="11"/>
  <c r="A906" i="11"/>
  <c r="B906" i="11"/>
  <c r="C906" i="11"/>
  <c r="D906" i="11"/>
  <c r="E906" i="11"/>
  <c r="A907" i="11"/>
  <c r="B907" i="11"/>
  <c r="C907" i="11"/>
  <c r="D907" i="11"/>
  <c r="E907" i="11"/>
  <c r="A908" i="11"/>
  <c r="B908" i="11"/>
  <c r="C908" i="11"/>
  <c r="D908" i="11"/>
  <c r="E908" i="11"/>
  <c r="A909" i="11"/>
  <c r="B909" i="11"/>
  <c r="C909" i="11"/>
  <c r="D909" i="11"/>
  <c r="E909" i="11"/>
  <c r="A910" i="11"/>
  <c r="B910" i="11"/>
  <c r="C910" i="11"/>
  <c r="D910" i="11"/>
  <c r="E910" i="11"/>
  <c r="A911" i="11"/>
  <c r="B911" i="11"/>
  <c r="C911" i="11"/>
  <c r="D911" i="11"/>
  <c r="E911" i="11"/>
  <c r="A912" i="11"/>
  <c r="B912" i="11"/>
  <c r="C912" i="11"/>
  <c r="D912" i="11"/>
  <c r="E912" i="11"/>
  <c r="A913" i="11"/>
  <c r="B913" i="11"/>
  <c r="C913" i="11"/>
  <c r="D913" i="11"/>
  <c r="E913" i="11"/>
  <c r="A914" i="11"/>
  <c r="B914" i="11"/>
  <c r="C914" i="11"/>
  <c r="D914" i="11"/>
  <c r="E914" i="11"/>
  <c r="A915" i="11"/>
  <c r="B915" i="11"/>
  <c r="C915" i="11"/>
  <c r="D915" i="11"/>
  <c r="E915" i="11"/>
  <c r="A916" i="11"/>
  <c r="B916" i="11"/>
  <c r="C916" i="11"/>
  <c r="D916" i="11"/>
  <c r="E916" i="11"/>
  <c r="A917" i="11"/>
  <c r="B917" i="11"/>
  <c r="C917" i="11"/>
  <c r="D917" i="11"/>
  <c r="E917" i="11"/>
  <c r="A918" i="11"/>
  <c r="B918" i="11"/>
  <c r="C918" i="11"/>
  <c r="D918" i="11"/>
  <c r="E918" i="11"/>
  <c r="A919" i="11"/>
  <c r="B919" i="11"/>
  <c r="C919" i="11"/>
  <c r="D919" i="11"/>
  <c r="E919" i="11"/>
  <c r="A920" i="11"/>
  <c r="B920" i="11"/>
  <c r="C920" i="11"/>
  <c r="D920" i="11"/>
  <c r="E920" i="11"/>
  <c r="A921" i="11"/>
  <c r="B921" i="11"/>
  <c r="C921" i="11"/>
  <c r="D921" i="11"/>
  <c r="E921" i="11"/>
  <c r="A922" i="11"/>
  <c r="B922" i="11"/>
  <c r="C922" i="11"/>
  <c r="D922" i="11"/>
  <c r="E922" i="11"/>
  <c r="A923" i="11"/>
  <c r="B923" i="11"/>
  <c r="C923" i="11"/>
  <c r="D923" i="11"/>
  <c r="E923" i="11"/>
  <c r="A924" i="11"/>
  <c r="B924" i="11"/>
  <c r="C924" i="11"/>
  <c r="D924" i="11"/>
  <c r="E924" i="11"/>
  <c r="A925" i="11"/>
  <c r="B925" i="11"/>
  <c r="C925" i="11"/>
  <c r="D925" i="11"/>
  <c r="E925" i="11"/>
  <c r="A926" i="11"/>
  <c r="B926" i="11"/>
  <c r="C926" i="11"/>
  <c r="D926" i="11"/>
  <c r="E926" i="11"/>
  <c r="A927" i="11"/>
  <c r="B927" i="11"/>
  <c r="C927" i="11"/>
  <c r="D927" i="11"/>
  <c r="E927" i="11"/>
  <c r="A928" i="11"/>
  <c r="B928" i="11"/>
  <c r="C928" i="11"/>
  <c r="D928" i="11"/>
  <c r="E928" i="11"/>
  <c r="A929" i="11"/>
  <c r="B929" i="11"/>
  <c r="C929" i="11"/>
  <c r="D929" i="11"/>
  <c r="E929" i="11"/>
  <c r="A930" i="11"/>
  <c r="B930" i="11"/>
  <c r="C930" i="11"/>
  <c r="D930" i="11"/>
  <c r="E930" i="11"/>
  <c r="A931" i="11"/>
  <c r="B931" i="11"/>
  <c r="C931" i="11"/>
  <c r="D931" i="11"/>
  <c r="E931" i="11"/>
  <c r="A932" i="11"/>
  <c r="B932" i="11"/>
  <c r="C932" i="11"/>
  <c r="D932" i="11"/>
  <c r="E932" i="11"/>
  <c r="A933" i="11"/>
  <c r="B933" i="11"/>
  <c r="C933" i="11"/>
  <c r="D933" i="11"/>
  <c r="E933" i="11"/>
  <c r="A934" i="11"/>
  <c r="B934" i="11"/>
  <c r="C934" i="11"/>
  <c r="D934" i="11"/>
  <c r="E934" i="11"/>
  <c r="A935" i="11"/>
  <c r="B935" i="11"/>
  <c r="C935" i="11"/>
  <c r="D935" i="11"/>
  <c r="E935" i="11"/>
  <c r="A936" i="11"/>
  <c r="B936" i="11"/>
  <c r="C936" i="11"/>
  <c r="D936" i="11"/>
  <c r="E936" i="11"/>
  <c r="A937" i="11"/>
  <c r="B937" i="11"/>
  <c r="C937" i="11"/>
  <c r="D937" i="11"/>
  <c r="E937" i="11"/>
  <c r="A938" i="11"/>
  <c r="B938" i="11"/>
  <c r="C938" i="11"/>
  <c r="D938" i="11"/>
  <c r="E938" i="11"/>
  <c r="A939" i="11"/>
  <c r="B939" i="11"/>
  <c r="C939" i="11"/>
  <c r="D939" i="11"/>
  <c r="E939" i="11"/>
  <c r="A940" i="11"/>
  <c r="B940" i="11"/>
  <c r="C940" i="11"/>
  <c r="D940" i="11"/>
  <c r="E940" i="11"/>
  <c r="A941" i="11"/>
  <c r="B941" i="11"/>
  <c r="C941" i="11"/>
  <c r="D941" i="11"/>
  <c r="E941" i="11"/>
  <c r="A942" i="11"/>
  <c r="B942" i="11"/>
  <c r="C942" i="11"/>
  <c r="D942" i="11"/>
  <c r="E942" i="11"/>
  <c r="A943" i="11"/>
  <c r="B943" i="11"/>
  <c r="C943" i="11"/>
  <c r="D943" i="11"/>
  <c r="E943" i="11"/>
  <c r="A944" i="11"/>
  <c r="B944" i="11"/>
  <c r="C944" i="11"/>
  <c r="D944" i="11"/>
  <c r="E944" i="11"/>
  <c r="A945" i="11"/>
  <c r="B945" i="11"/>
  <c r="C945" i="11"/>
  <c r="D945" i="11"/>
  <c r="E945" i="11"/>
  <c r="A946" i="11"/>
  <c r="B946" i="11"/>
  <c r="C946" i="11"/>
  <c r="D946" i="11"/>
  <c r="E946" i="11"/>
  <c r="A947" i="11"/>
  <c r="B947" i="11"/>
  <c r="C947" i="11"/>
  <c r="D947" i="11"/>
  <c r="E947" i="11"/>
  <c r="A948" i="11"/>
  <c r="B948" i="11"/>
  <c r="C948" i="11"/>
  <c r="D948" i="11"/>
  <c r="E948" i="11"/>
  <c r="A949" i="11"/>
  <c r="B949" i="11"/>
  <c r="C949" i="11"/>
  <c r="D949" i="11"/>
  <c r="E949" i="11"/>
  <c r="A950" i="11"/>
  <c r="B950" i="11"/>
  <c r="C950" i="11"/>
  <c r="D950" i="11"/>
  <c r="E950" i="11"/>
  <c r="A951" i="11"/>
  <c r="B951" i="11"/>
  <c r="C951" i="11"/>
  <c r="D951" i="11"/>
  <c r="E951" i="11"/>
  <c r="A952" i="11"/>
  <c r="B952" i="11"/>
  <c r="C952" i="11"/>
  <c r="D952" i="11"/>
  <c r="E952" i="11"/>
  <c r="A953" i="11"/>
  <c r="B953" i="11"/>
  <c r="C953" i="11"/>
  <c r="D953" i="11"/>
  <c r="E953" i="11"/>
  <c r="A954" i="11"/>
  <c r="B954" i="11"/>
  <c r="C954" i="11"/>
  <c r="D954" i="11"/>
  <c r="E954" i="11"/>
  <c r="A955" i="11"/>
  <c r="B955" i="11"/>
  <c r="C955" i="11"/>
  <c r="D955" i="11"/>
  <c r="E955" i="11"/>
  <c r="A956" i="11"/>
  <c r="B956" i="11"/>
  <c r="C956" i="11"/>
  <c r="D956" i="11"/>
  <c r="E956" i="11"/>
  <c r="A957" i="11"/>
  <c r="B957" i="11"/>
  <c r="C957" i="11"/>
  <c r="D957" i="11"/>
  <c r="E957" i="11"/>
  <c r="A958" i="11"/>
  <c r="B958" i="11"/>
  <c r="C958" i="11"/>
  <c r="D958" i="11"/>
  <c r="E958" i="11"/>
  <c r="A959" i="11"/>
  <c r="B959" i="11"/>
  <c r="C959" i="11"/>
  <c r="D959" i="11"/>
  <c r="E959" i="11"/>
  <c r="A960" i="11"/>
  <c r="B960" i="11"/>
  <c r="C960" i="11"/>
  <c r="D960" i="11"/>
  <c r="E960" i="11"/>
  <c r="A961" i="11"/>
  <c r="B961" i="11"/>
  <c r="C961" i="11"/>
  <c r="D961" i="11"/>
  <c r="E961" i="11"/>
  <c r="A962" i="11"/>
  <c r="B962" i="11"/>
  <c r="C962" i="11"/>
  <c r="D962" i="11"/>
  <c r="E962" i="11"/>
  <c r="A963" i="11"/>
  <c r="B963" i="11"/>
  <c r="C963" i="11"/>
  <c r="D963" i="11"/>
  <c r="E963" i="11"/>
  <c r="A964" i="11"/>
  <c r="B964" i="11"/>
  <c r="C964" i="11"/>
  <c r="D964" i="11"/>
  <c r="E964" i="11"/>
  <c r="A965" i="11"/>
  <c r="B965" i="11"/>
  <c r="C965" i="11"/>
  <c r="D965" i="11"/>
  <c r="E965" i="11"/>
  <c r="A966" i="11"/>
  <c r="B966" i="11"/>
  <c r="C966" i="11"/>
  <c r="D966" i="11"/>
  <c r="E966" i="11"/>
  <c r="A967" i="11"/>
  <c r="B967" i="11"/>
  <c r="C967" i="11"/>
  <c r="D967" i="11"/>
  <c r="E967" i="11"/>
  <c r="A968" i="11"/>
  <c r="B968" i="11"/>
  <c r="C968" i="11"/>
  <c r="D968" i="11"/>
  <c r="E968" i="11"/>
  <c r="A969" i="11"/>
  <c r="B969" i="11"/>
  <c r="C969" i="11"/>
  <c r="D969" i="11"/>
  <c r="E969" i="11"/>
  <c r="A970" i="11"/>
  <c r="B970" i="11"/>
  <c r="C970" i="11"/>
  <c r="D970" i="11"/>
  <c r="E970" i="11"/>
  <c r="A971" i="11"/>
  <c r="B971" i="11"/>
  <c r="C971" i="11"/>
  <c r="D971" i="11"/>
  <c r="E971" i="11"/>
  <c r="A972" i="11"/>
  <c r="B972" i="11"/>
  <c r="C972" i="11"/>
  <c r="D972" i="11"/>
  <c r="E972" i="11"/>
  <c r="A973" i="11"/>
  <c r="B973" i="11"/>
  <c r="C973" i="11"/>
  <c r="D973" i="11"/>
  <c r="E973" i="11"/>
  <c r="A974" i="11"/>
  <c r="B974" i="11"/>
  <c r="C974" i="11"/>
  <c r="D974" i="11"/>
  <c r="E974" i="11"/>
  <c r="A975" i="11"/>
  <c r="B975" i="11"/>
  <c r="C975" i="11"/>
  <c r="D975" i="11"/>
  <c r="E975" i="11"/>
  <c r="A976" i="11"/>
  <c r="B976" i="11"/>
  <c r="C976" i="11"/>
  <c r="D976" i="11"/>
  <c r="E976" i="11"/>
  <c r="A977" i="11"/>
  <c r="B977" i="11"/>
  <c r="C977" i="11"/>
  <c r="D977" i="11"/>
  <c r="E977" i="11"/>
  <c r="A978" i="11"/>
  <c r="B978" i="11"/>
  <c r="C978" i="11"/>
  <c r="D978" i="11"/>
  <c r="E978" i="11"/>
  <c r="A979" i="11"/>
  <c r="B979" i="11"/>
  <c r="C979" i="11"/>
  <c r="D979" i="11"/>
  <c r="E979" i="11"/>
  <c r="A980" i="11"/>
  <c r="B980" i="11"/>
  <c r="C980" i="11"/>
  <c r="D980" i="11"/>
  <c r="E980" i="11"/>
  <c r="A981" i="11"/>
  <c r="B981" i="11"/>
  <c r="C981" i="11"/>
  <c r="D981" i="11"/>
  <c r="E981" i="11"/>
  <c r="A982" i="11"/>
  <c r="B982" i="11"/>
  <c r="C982" i="11"/>
  <c r="D982" i="11"/>
  <c r="E982" i="11"/>
  <c r="A983" i="11"/>
  <c r="B983" i="11"/>
  <c r="C983" i="11"/>
  <c r="D983" i="11"/>
  <c r="E983" i="11"/>
  <c r="A984" i="11"/>
  <c r="B984" i="11"/>
  <c r="C984" i="11"/>
  <c r="D984" i="11"/>
  <c r="E984" i="11"/>
  <c r="A985" i="11"/>
  <c r="B985" i="11"/>
  <c r="C985" i="11"/>
  <c r="D985" i="11"/>
  <c r="E985" i="11"/>
  <c r="A986" i="11"/>
  <c r="B986" i="11"/>
  <c r="C986" i="11"/>
  <c r="D986" i="11"/>
  <c r="E986" i="11"/>
  <c r="A987" i="11"/>
  <c r="B987" i="11"/>
  <c r="C987" i="11"/>
  <c r="D987" i="11"/>
  <c r="E987" i="11"/>
  <c r="A988" i="11"/>
  <c r="B988" i="11"/>
  <c r="C988" i="11"/>
  <c r="D988" i="11"/>
  <c r="E988" i="11"/>
  <c r="A989" i="11"/>
  <c r="B989" i="11"/>
  <c r="C989" i="11"/>
  <c r="D989" i="11"/>
  <c r="E989" i="11"/>
  <c r="A990" i="11"/>
  <c r="B990" i="11"/>
  <c r="C990" i="11"/>
  <c r="D990" i="11"/>
  <c r="E990" i="11"/>
  <c r="A991" i="11"/>
  <c r="B991" i="11"/>
  <c r="C991" i="11"/>
  <c r="D991" i="11"/>
  <c r="E991" i="11"/>
  <c r="A992" i="11"/>
  <c r="B992" i="11"/>
  <c r="C992" i="11"/>
  <c r="D992" i="11"/>
  <c r="E992" i="11"/>
  <c r="A993" i="11"/>
  <c r="B993" i="11"/>
  <c r="C993" i="11"/>
  <c r="D993" i="11"/>
  <c r="E993" i="11"/>
  <c r="A994" i="11"/>
  <c r="B994" i="11"/>
  <c r="C994" i="11"/>
  <c r="D994" i="11"/>
  <c r="E994" i="11"/>
  <c r="A995" i="11"/>
  <c r="B995" i="11"/>
  <c r="C995" i="11"/>
  <c r="D995" i="11"/>
  <c r="E995" i="11"/>
  <c r="A996" i="11"/>
  <c r="B996" i="11"/>
  <c r="C996" i="11"/>
  <c r="D996" i="11"/>
  <c r="E996" i="11"/>
  <c r="A997" i="11"/>
  <c r="B997" i="11"/>
  <c r="C997" i="11"/>
  <c r="D997" i="11"/>
  <c r="E997" i="11"/>
  <c r="A998" i="11"/>
  <c r="B998" i="11"/>
  <c r="C998" i="11"/>
  <c r="D998" i="11"/>
  <c r="E998" i="11"/>
  <c r="A999" i="11"/>
  <c r="B999" i="11"/>
  <c r="C999" i="11"/>
  <c r="D999" i="11"/>
  <c r="E999" i="11"/>
  <c r="A1000" i="11"/>
  <c r="B1000" i="11"/>
  <c r="C1000" i="11"/>
  <c r="D1000" i="11"/>
  <c r="E1000" i="11"/>
  <c r="A1001" i="11"/>
  <c r="B1001" i="11"/>
  <c r="C1001" i="11"/>
  <c r="D1001" i="11"/>
  <c r="E1001" i="11"/>
  <c r="A1002" i="11"/>
  <c r="B1002" i="11"/>
  <c r="C1002" i="11"/>
  <c r="D1002" i="11"/>
  <c r="E1002" i="11"/>
  <c r="A1003" i="11"/>
  <c r="B1003" i="11"/>
  <c r="C1003" i="11"/>
  <c r="D1003" i="11"/>
  <c r="E1003" i="11"/>
  <c r="A1004" i="11"/>
  <c r="B1004" i="11"/>
  <c r="C1004" i="11"/>
  <c r="D1004" i="11"/>
  <c r="E1004" i="11"/>
  <c r="A1005" i="11"/>
  <c r="B1005" i="11"/>
  <c r="C1005" i="11"/>
  <c r="D1005" i="11"/>
  <c r="E1005" i="11"/>
  <c r="A1006" i="11"/>
  <c r="B1006" i="11"/>
  <c r="C1006" i="11"/>
  <c r="D1006" i="11"/>
  <c r="E1006" i="11"/>
  <c r="A1007" i="11"/>
  <c r="B1007" i="11"/>
  <c r="C1007" i="11"/>
  <c r="D1007" i="11"/>
  <c r="E1007" i="11"/>
  <c r="A1008" i="11"/>
  <c r="B1008" i="11"/>
  <c r="C1008" i="11"/>
  <c r="D1008" i="11"/>
  <c r="E1008" i="11"/>
  <c r="A1009" i="11"/>
  <c r="B1009" i="11"/>
  <c r="C1009" i="11"/>
  <c r="D1009" i="11"/>
  <c r="E1009" i="11"/>
  <c r="A1010" i="11"/>
  <c r="B1010" i="11"/>
  <c r="C1010" i="11"/>
  <c r="D1010" i="11"/>
  <c r="E1010" i="11"/>
  <c r="A1011" i="11"/>
  <c r="B1011" i="11"/>
  <c r="C1011" i="11"/>
  <c r="D1011" i="11"/>
  <c r="E1011" i="11"/>
  <c r="A1012" i="11"/>
  <c r="B1012" i="11"/>
  <c r="C1012" i="11"/>
  <c r="D1012" i="11"/>
  <c r="E1012" i="11"/>
  <c r="A1013" i="11"/>
  <c r="B1013" i="11"/>
  <c r="C1013" i="11"/>
  <c r="D1013" i="11"/>
  <c r="E1013" i="11"/>
  <c r="A1014" i="11"/>
  <c r="B1014" i="11"/>
  <c r="C1014" i="11"/>
  <c r="D1014" i="11"/>
  <c r="E1014" i="11"/>
  <c r="A1015" i="11"/>
  <c r="B1015" i="11"/>
  <c r="C1015" i="11"/>
  <c r="D1015" i="11"/>
  <c r="E1015" i="11"/>
  <c r="A1016" i="11"/>
  <c r="B1016" i="11"/>
  <c r="C1016" i="11"/>
  <c r="D1016" i="11"/>
  <c r="E1016" i="11"/>
  <c r="A1017" i="11"/>
  <c r="B1017" i="11"/>
  <c r="C1017" i="11"/>
  <c r="D1017" i="11"/>
  <c r="E1017" i="11"/>
  <c r="A1018" i="11"/>
  <c r="B1018" i="11"/>
  <c r="C1018" i="11"/>
  <c r="D1018" i="11"/>
  <c r="E1018" i="11"/>
  <c r="A1019" i="11"/>
  <c r="B1019" i="11"/>
  <c r="C1019" i="11"/>
  <c r="D1019" i="11"/>
  <c r="E1019" i="11"/>
  <c r="A1020" i="11"/>
  <c r="B1020" i="11"/>
  <c r="C1020" i="11"/>
  <c r="D1020" i="11"/>
  <c r="E1020" i="11"/>
  <c r="A1021" i="11"/>
  <c r="B1021" i="11"/>
  <c r="C1021" i="11"/>
  <c r="D1021" i="11"/>
  <c r="E1021" i="11"/>
  <c r="A1022" i="11"/>
  <c r="B1022" i="11"/>
  <c r="C1022" i="11"/>
  <c r="D1022" i="11"/>
  <c r="E1022" i="11"/>
  <c r="A1023" i="11"/>
  <c r="B1023" i="11"/>
  <c r="C1023" i="11"/>
  <c r="D1023" i="11"/>
  <c r="E1023" i="11"/>
  <c r="A1024" i="11"/>
  <c r="B1024" i="11"/>
  <c r="C1024" i="11"/>
  <c r="D1024" i="11"/>
  <c r="E1024" i="11"/>
  <c r="A1025" i="11"/>
  <c r="B1025" i="11"/>
  <c r="C1025" i="11"/>
  <c r="D1025" i="11"/>
  <c r="E1025" i="11"/>
  <c r="A1026" i="11"/>
  <c r="B1026" i="11"/>
  <c r="C1026" i="11"/>
  <c r="D1026" i="11"/>
  <c r="E1026" i="11"/>
  <c r="A1027" i="11"/>
  <c r="B1027" i="11"/>
  <c r="C1027" i="11"/>
  <c r="D1027" i="11"/>
  <c r="E1027" i="11"/>
  <c r="A1028" i="11"/>
  <c r="B1028" i="11"/>
  <c r="C1028" i="11"/>
  <c r="D1028" i="11"/>
  <c r="E1028" i="11"/>
  <c r="A1029" i="11"/>
  <c r="B1029" i="11"/>
  <c r="C1029" i="11"/>
  <c r="D1029" i="11"/>
  <c r="E1029" i="11"/>
  <c r="A1030" i="11"/>
  <c r="B1030" i="11"/>
  <c r="C1030" i="11"/>
  <c r="D1030" i="11"/>
  <c r="E1030" i="11"/>
  <c r="A1031" i="11"/>
  <c r="B1031" i="11"/>
  <c r="C1031" i="11"/>
  <c r="D1031" i="11"/>
  <c r="E1031" i="11"/>
  <c r="A1032" i="11"/>
  <c r="B1032" i="11"/>
  <c r="C1032" i="11"/>
  <c r="D1032" i="11"/>
  <c r="E1032" i="11"/>
  <c r="A1033" i="11"/>
  <c r="B1033" i="11"/>
  <c r="C1033" i="11"/>
  <c r="D1033" i="11"/>
  <c r="E1033" i="11"/>
  <c r="A1034" i="11"/>
  <c r="B1034" i="11"/>
  <c r="C1034" i="11"/>
  <c r="D1034" i="11"/>
  <c r="E1034" i="11"/>
  <c r="A1035" i="11"/>
  <c r="B1035" i="11"/>
  <c r="C1035" i="11"/>
  <c r="D1035" i="11"/>
  <c r="E1035" i="11"/>
  <c r="A1036" i="11"/>
  <c r="B1036" i="11"/>
  <c r="C1036" i="11"/>
  <c r="D1036" i="11"/>
  <c r="E1036" i="11"/>
  <c r="A1037" i="11"/>
  <c r="B1037" i="11"/>
  <c r="C1037" i="11"/>
  <c r="D1037" i="11"/>
  <c r="E1037" i="11"/>
  <c r="A1038" i="11"/>
  <c r="B1038" i="11"/>
  <c r="C1038" i="11"/>
  <c r="D1038" i="11"/>
  <c r="E1038" i="11"/>
  <c r="A1039" i="11"/>
  <c r="B1039" i="11"/>
  <c r="C1039" i="11"/>
  <c r="D1039" i="11"/>
  <c r="E1039" i="11"/>
  <c r="A1040" i="11"/>
  <c r="B1040" i="11"/>
  <c r="C1040" i="11"/>
  <c r="D1040" i="11"/>
  <c r="E1040" i="11"/>
  <c r="A1041" i="11"/>
  <c r="B1041" i="11"/>
  <c r="C1041" i="11"/>
  <c r="D1041" i="11"/>
  <c r="E1041" i="11"/>
  <c r="A1042" i="11"/>
  <c r="B1042" i="11"/>
  <c r="C1042" i="11"/>
  <c r="D1042" i="11"/>
  <c r="E1042" i="11"/>
  <c r="A1043" i="11"/>
  <c r="B1043" i="11"/>
  <c r="C1043" i="11"/>
  <c r="D1043" i="11"/>
  <c r="E1043" i="11"/>
  <c r="A1044" i="11"/>
  <c r="B1044" i="11"/>
  <c r="C1044" i="11"/>
  <c r="D1044" i="11"/>
  <c r="E1044" i="11"/>
  <c r="A1045" i="11"/>
  <c r="B1045" i="11"/>
  <c r="C1045" i="11"/>
  <c r="D1045" i="11"/>
  <c r="E1045" i="11"/>
  <c r="A1046" i="11"/>
  <c r="B1046" i="11"/>
  <c r="C1046" i="11"/>
  <c r="D1046" i="11"/>
  <c r="E1046" i="11"/>
  <c r="A1047" i="11"/>
  <c r="B1047" i="11"/>
  <c r="C1047" i="11"/>
  <c r="D1047" i="11"/>
  <c r="E1047" i="11"/>
  <c r="A1048" i="11"/>
  <c r="B1048" i="11"/>
  <c r="C1048" i="11"/>
  <c r="D1048" i="11"/>
  <c r="E1048" i="11"/>
  <c r="A1049" i="11"/>
  <c r="B1049" i="11"/>
  <c r="C1049" i="11"/>
  <c r="D1049" i="11"/>
  <c r="E1049" i="11"/>
  <c r="A1050" i="11"/>
  <c r="B1050" i="11"/>
  <c r="C1050" i="11"/>
  <c r="D1050" i="11"/>
  <c r="E1050" i="11"/>
  <c r="A1051" i="11"/>
  <c r="B1051" i="11"/>
  <c r="C1051" i="11"/>
  <c r="D1051" i="11"/>
  <c r="E1051" i="11"/>
  <c r="A1052" i="11"/>
  <c r="B1052" i="11"/>
  <c r="C1052" i="11"/>
  <c r="D1052" i="11"/>
  <c r="E1052" i="11"/>
  <c r="A1053" i="11"/>
  <c r="B1053" i="11"/>
  <c r="C1053" i="11"/>
  <c r="D1053" i="11"/>
  <c r="E1053" i="11"/>
  <c r="A1054" i="11"/>
  <c r="B1054" i="11"/>
  <c r="C1054" i="11"/>
  <c r="D1054" i="11"/>
  <c r="E1054" i="11"/>
  <c r="A1055" i="11"/>
  <c r="B1055" i="11"/>
  <c r="C1055" i="11"/>
  <c r="D1055" i="11"/>
  <c r="E1055" i="11"/>
  <c r="A1056" i="11"/>
  <c r="B1056" i="11"/>
  <c r="C1056" i="11"/>
  <c r="D1056" i="11"/>
  <c r="E1056" i="11"/>
  <c r="A1057" i="11"/>
  <c r="B1057" i="11"/>
  <c r="C1057" i="11"/>
  <c r="D1057" i="11"/>
  <c r="E1057" i="11"/>
  <c r="A1058" i="11"/>
  <c r="B1058" i="11"/>
  <c r="C1058" i="11"/>
  <c r="D1058" i="11"/>
  <c r="E1058" i="11"/>
  <c r="A1059" i="11"/>
  <c r="B1059" i="11"/>
  <c r="C1059" i="11"/>
  <c r="D1059" i="11"/>
  <c r="E1059" i="11"/>
  <c r="A1060" i="11"/>
  <c r="B1060" i="11"/>
  <c r="C1060" i="11"/>
  <c r="D1060" i="11"/>
  <c r="E1060" i="11"/>
  <c r="A1061" i="11"/>
  <c r="B1061" i="11"/>
  <c r="C1061" i="11"/>
  <c r="D1061" i="11"/>
  <c r="E1061" i="11"/>
  <c r="A1062" i="11"/>
  <c r="B1062" i="11"/>
  <c r="C1062" i="11"/>
  <c r="D1062" i="11"/>
  <c r="E1062" i="11"/>
  <c r="A1063" i="11"/>
  <c r="B1063" i="11"/>
  <c r="C1063" i="11"/>
  <c r="D1063" i="11"/>
  <c r="E1063" i="11"/>
  <c r="A1064" i="11"/>
  <c r="B1064" i="11"/>
  <c r="C1064" i="11"/>
  <c r="D1064" i="11"/>
  <c r="E1064" i="11"/>
  <c r="A1065" i="11"/>
  <c r="B1065" i="11"/>
  <c r="C1065" i="11"/>
  <c r="D1065" i="11"/>
  <c r="E1065" i="11"/>
  <c r="A1066" i="11"/>
  <c r="B1066" i="11"/>
  <c r="C1066" i="11"/>
  <c r="D1066" i="11"/>
  <c r="E1066" i="11"/>
  <c r="A1067" i="11"/>
  <c r="B1067" i="11"/>
  <c r="C1067" i="11"/>
  <c r="D1067" i="11"/>
  <c r="E1067" i="11"/>
  <c r="A1068" i="11"/>
  <c r="B1068" i="11"/>
  <c r="C1068" i="11"/>
  <c r="D1068" i="11"/>
  <c r="E1068" i="11"/>
  <c r="A1069" i="11"/>
  <c r="B1069" i="11"/>
  <c r="C1069" i="11"/>
  <c r="D1069" i="11"/>
  <c r="E1069" i="11"/>
  <c r="A1070" i="11"/>
  <c r="B1070" i="11"/>
  <c r="C1070" i="11"/>
  <c r="D1070" i="11"/>
  <c r="E1070" i="11"/>
  <c r="A1071" i="11"/>
  <c r="B1071" i="11"/>
  <c r="C1071" i="11"/>
  <c r="D1071" i="11"/>
  <c r="E1071" i="11"/>
  <c r="A1072" i="11"/>
  <c r="B1072" i="11"/>
  <c r="C1072" i="11"/>
  <c r="D1072" i="11"/>
  <c r="E1072" i="11"/>
  <c r="A1073" i="11"/>
  <c r="B1073" i="11"/>
  <c r="C1073" i="11"/>
  <c r="D1073" i="11"/>
  <c r="E1073" i="11"/>
  <c r="A1074" i="11"/>
  <c r="B1074" i="11"/>
  <c r="C1074" i="11"/>
  <c r="D1074" i="11"/>
  <c r="E1074" i="11"/>
  <c r="A1075" i="11"/>
  <c r="B1075" i="11"/>
  <c r="C1075" i="11"/>
  <c r="D1075" i="11"/>
  <c r="E1075" i="11"/>
  <c r="A1076" i="11"/>
  <c r="B1076" i="11"/>
  <c r="C1076" i="11"/>
  <c r="D1076" i="11"/>
  <c r="E1076" i="11"/>
  <c r="A1077" i="11"/>
  <c r="B1077" i="11"/>
  <c r="C1077" i="11"/>
  <c r="D1077" i="11"/>
  <c r="E1077" i="11"/>
  <c r="A1078" i="11"/>
  <c r="B1078" i="11"/>
  <c r="C1078" i="11"/>
  <c r="D1078" i="11"/>
  <c r="E1078" i="11"/>
  <c r="A1079" i="11"/>
  <c r="B1079" i="11"/>
  <c r="C1079" i="11"/>
  <c r="D1079" i="11"/>
  <c r="E1079" i="11"/>
  <c r="A1080" i="11"/>
  <c r="B1080" i="11"/>
  <c r="C1080" i="11"/>
  <c r="D1080" i="11"/>
  <c r="E1080" i="11"/>
  <c r="A1081" i="11"/>
  <c r="B1081" i="11"/>
  <c r="C1081" i="11"/>
  <c r="D1081" i="11"/>
  <c r="E1081" i="11"/>
  <c r="A1082" i="11"/>
  <c r="B1082" i="11"/>
  <c r="C1082" i="11"/>
  <c r="D1082" i="11"/>
  <c r="E1082" i="11"/>
  <c r="A1083" i="11"/>
  <c r="B1083" i="11"/>
  <c r="C1083" i="11"/>
  <c r="D1083" i="11"/>
  <c r="E1083" i="11"/>
  <c r="A1084" i="11"/>
  <c r="B1084" i="11"/>
  <c r="C1084" i="11"/>
  <c r="D1084" i="11"/>
  <c r="E1084" i="11"/>
  <c r="A1085" i="11"/>
  <c r="B1085" i="11"/>
  <c r="C1085" i="11"/>
  <c r="D1085" i="11"/>
  <c r="E1085" i="11"/>
  <c r="A1086" i="11"/>
  <c r="B1086" i="11"/>
  <c r="C1086" i="11"/>
  <c r="D1086" i="11"/>
  <c r="E1086" i="11"/>
  <c r="A1087" i="11"/>
  <c r="B1087" i="11"/>
  <c r="C1087" i="11"/>
  <c r="D1087" i="11"/>
  <c r="E1087" i="11"/>
  <c r="A1088" i="11"/>
  <c r="B1088" i="11"/>
  <c r="C1088" i="11"/>
  <c r="D1088" i="11"/>
  <c r="E1088" i="11"/>
  <c r="A1089" i="11"/>
  <c r="B1089" i="11"/>
  <c r="C1089" i="11"/>
  <c r="D1089" i="11"/>
  <c r="E1089" i="11"/>
  <c r="A1090" i="11"/>
  <c r="B1090" i="11"/>
  <c r="C1090" i="11"/>
  <c r="D1090" i="11"/>
  <c r="E1090" i="11"/>
  <c r="A1091" i="11"/>
  <c r="B1091" i="11"/>
  <c r="C1091" i="11"/>
  <c r="D1091" i="11"/>
  <c r="E1091" i="11"/>
  <c r="A1092" i="11"/>
  <c r="B1092" i="11"/>
  <c r="C1092" i="11"/>
  <c r="D1092" i="11"/>
  <c r="E1092" i="11"/>
  <c r="A1093" i="11"/>
  <c r="B1093" i="11"/>
  <c r="C1093" i="11"/>
  <c r="D1093" i="11"/>
  <c r="E1093" i="11"/>
  <c r="A1094" i="11"/>
  <c r="B1094" i="11"/>
  <c r="C1094" i="11"/>
  <c r="D1094" i="11"/>
  <c r="E1094" i="11"/>
  <c r="A1095" i="11"/>
  <c r="B1095" i="11"/>
  <c r="C1095" i="11"/>
  <c r="D1095" i="11"/>
  <c r="E1095" i="11"/>
  <c r="A1096" i="11"/>
  <c r="B1096" i="11"/>
  <c r="C1096" i="11"/>
  <c r="D1096" i="11"/>
  <c r="E1096" i="11"/>
  <c r="A1097" i="11"/>
  <c r="B1097" i="11"/>
  <c r="C1097" i="11"/>
  <c r="D1097" i="11"/>
  <c r="E1097" i="11"/>
  <c r="A1098" i="11"/>
  <c r="B1098" i="11"/>
  <c r="C1098" i="11"/>
  <c r="D1098" i="11"/>
  <c r="E1098" i="11"/>
  <c r="A1099" i="11"/>
  <c r="B1099" i="11"/>
  <c r="C1099" i="11"/>
  <c r="D1099" i="11"/>
  <c r="E1099" i="11"/>
  <c r="A1100" i="11"/>
  <c r="B1100" i="11"/>
  <c r="C1100" i="11"/>
  <c r="D1100" i="11"/>
  <c r="E1100" i="11"/>
  <c r="A1101" i="11"/>
  <c r="B1101" i="11"/>
  <c r="C1101" i="11"/>
  <c r="D1101" i="11"/>
  <c r="E1101" i="11"/>
  <c r="A1102" i="11"/>
  <c r="B1102" i="11"/>
  <c r="C1102" i="11"/>
  <c r="D1102" i="11"/>
  <c r="E1102" i="11"/>
  <c r="A1103" i="11"/>
  <c r="B1103" i="11"/>
  <c r="C1103" i="11"/>
  <c r="D1103" i="11"/>
  <c r="E1103" i="11"/>
  <c r="A1104" i="11"/>
  <c r="B1104" i="11"/>
  <c r="C1104" i="11"/>
  <c r="D1104" i="11"/>
  <c r="E1104" i="11"/>
  <c r="A1105" i="11"/>
  <c r="B1105" i="11"/>
  <c r="C1105" i="11"/>
  <c r="D1105" i="11"/>
  <c r="E1105" i="11"/>
  <c r="A1106" i="11"/>
  <c r="B1106" i="11"/>
  <c r="C1106" i="11"/>
  <c r="D1106" i="11"/>
  <c r="E1106" i="11"/>
  <c r="A1107" i="11"/>
  <c r="B1107" i="11"/>
  <c r="C1107" i="11"/>
  <c r="D1107" i="11"/>
  <c r="E1107" i="11"/>
  <c r="A1108" i="11"/>
  <c r="B1108" i="11"/>
  <c r="C1108" i="11"/>
  <c r="D1108" i="11"/>
  <c r="E1108" i="11"/>
  <c r="A1109" i="11"/>
  <c r="B1109" i="11"/>
  <c r="C1109" i="11"/>
  <c r="D1109" i="11"/>
  <c r="E1109" i="11"/>
  <c r="A1110" i="11"/>
  <c r="B1110" i="11"/>
  <c r="C1110" i="11"/>
  <c r="D1110" i="11"/>
  <c r="E1110" i="11"/>
  <c r="A1111" i="11"/>
  <c r="B1111" i="11"/>
  <c r="C1111" i="11"/>
  <c r="D1111" i="11"/>
  <c r="E1111" i="11"/>
  <c r="A1112" i="11"/>
  <c r="B1112" i="11"/>
  <c r="C1112" i="11"/>
  <c r="D1112" i="11"/>
  <c r="E1112" i="11"/>
  <c r="A1113" i="11"/>
  <c r="B1113" i="11"/>
  <c r="C1113" i="11"/>
  <c r="D1113" i="11"/>
  <c r="E1113" i="11"/>
  <c r="A1114" i="11"/>
  <c r="B1114" i="11"/>
  <c r="C1114" i="11"/>
  <c r="D1114" i="11"/>
  <c r="E1114" i="11"/>
  <c r="A1115" i="11"/>
  <c r="B1115" i="11"/>
  <c r="C1115" i="11"/>
  <c r="D1115" i="11"/>
  <c r="E1115" i="11"/>
  <c r="A1116" i="11"/>
  <c r="B1116" i="11"/>
  <c r="C1116" i="11"/>
  <c r="D1116" i="11"/>
  <c r="E1116" i="11"/>
  <c r="A1117" i="11"/>
  <c r="B1117" i="11"/>
  <c r="C1117" i="11"/>
  <c r="D1117" i="11"/>
  <c r="E1117" i="11"/>
  <c r="A1118" i="11"/>
  <c r="B1118" i="11"/>
  <c r="C1118" i="11"/>
  <c r="D1118" i="11"/>
  <c r="E1118" i="11"/>
  <c r="A1119" i="11"/>
  <c r="B1119" i="11"/>
  <c r="C1119" i="11"/>
  <c r="D1119" i="11"/>
  <c r="E1119" i="11"/>
  <c r="A1120" i="11"/>
  <c r="B1120" i="11"/>
  <c r="C1120" i="11"/>
  <c r="D1120" i="11"/>
  <c r="E1120" i="11"/>
  <c r="A1121" i="11"/>
  <c r="B1121" i="11"/>
  <c r="C1121" i="11"/>
  <c r="D1121" i="11"/>
  <c r="E1121" i="11"/>
  <c r="A1122" i="11"/>
  <c r="B1122" i="11"/>
  <c r="C1122" i="11"/>
  <c r="D1122" i="11"/>
  <c r="E1122" i="11"/>
  <c r="A1123" i="11"/>
  <c r="B1123" i="11"/>
  <c r="C1123" i="11"/>
  <c r="D1123" i="11"/>
  <c r="E1123" i="11"/>
  <c r="A1124" i="11"/>
  <c r="B1124" i="11"/>
  <c r="C1124" i="11"/>
  <c r="D1124" i="11"/>
  <c r="E1124" i="11"/>
  <c r="A1125" i="11"/>
  <c r="B1125" i="11"/>
  <c r="C1125" i="11"/>
  <c r="D1125" i="11"/>
  <c r="E1125" i="11"/>
  <c r="A1126" i="11"/>
  <c r="B1126" i="11"/>
  <c r="C1126" i="11"/>
  <c r="D1126" i="11"/>
  <c r="E1126" i="11"/>
  <c r="A1127" i="11"/>
  <c r="B1127" i="11"/>
  <c r="C1127" i="11"/>
  <c r="D1127" i="11"/>
  <c r="E1127" i="11"/>
  <c r="A1128" i="11"/>
  <c r="B1128" i="11"/>
  <c r="C1128" i="11"/>
  <c r="D1128" i="11"/>
  <c r="E1128" i="11"/>
  <c r="A1129" i="11"/>
  <c r="B1129" i="11"/>
  <c r="C1129" i="11"/>
  <c r="D1129" i="11"/>
  <c r="E1129" i="11"/>
  <c r="A1130" i="11"/>
  <c r="B1130" i="11"/>
  <c r="C1130" i="11"/>
  <c r="D1130" i="11"/>
  <c r="E1130" i="11"/>
  <c r="A1131" i="11"/>
  <c r="B1131" i="11"/>
  <c r="C1131" i="11"/>
  <c r="D1131" i="11"/>
  <c r="E1131" i="11"/>
  <c r="A1132" i="11"/>
  <c r="B1132" i="11"/>
  <c r="C1132" i="11"/>
  <c r="D1132" i="11"/>
  <c r="E1132" i="11"/>
  <c r="A1133" i="11"/>
  <c r="B1133" i="11"/>
  <c r="C1133" i="11"/>
  <c r="D1133" i="11"/>
  <c r="E1133" i="11"/>
  <c r="A1134" i="11"/>
  <c r="B1134" i="11"/>
  <c r="C1134" i="11"/>
  <c r="D1134" i="11"/>
  <c r="E1134" i="11"/>
  <c r="A1135" i="11"/>
  <c r="B1135" i="11"/>
  <c r="C1135" i="11"/>
  <c r="D1135" i="11"/>
  <c r="E1135" i="11"/>
  <c r="A1136" i="11"/>
  <c r="B1136" i="11"/>
  <c r="C1136" i="11"/>
  <c r="D1136" i="11"/>
  <c r="E1136" i="11"/>
  <c r="A1137" i="11"/>
  <c r="B1137" i="11"/>
  <c r="C1137" i="11"/>
  <c r="D1137" i="11"/>
  <c r="E1137" i="11"/>
  <c r="A1138" i="11"/>
  <c r="B1138" i="11"/>
  <c r="C1138" i="11"/>
  <c r="D1138" i="11"/>
  <c r="E1138" i="11"/>
  <c r="A1139" i="11"/>
  <c r="B1139" i="11"/>
  <c r="C1139" i="11"/>
  <c r="D1139" i="11"/>
  <c r="E1139" i="11"/>
  <c r="A1140" i="11"/>
  <c r="B1140" i="11"/>
  <c r="C1140" i="11"/>
  <c r="D1140" i="11"/>
  <c r="E1140" i="11"/>
  <c r="A1141" i="11"/>
  <c r="B1141" i="11"/>
  <c r="C1141" i="11"/>
  <c r="D1141" i="11"/>
  <c r="E1141" i="11"/>
  <c r="A1142" i="11"/>
  <c r="B1142" i="11"/>
  <c r="C1142" i="11"/>
  <c r="D1142" i="11"/>
  <c r="E1142" i="11"/>
  <c r="A1143" i="11"/>
  <c r="B1143" i="11"/>
  <c r="C1143" i="11"/>
  <c r="D1143" i="11"/>
  <c r="E1143" i="11"/>
  <c r="A1144" i="11"/>
  <c r="B1144" i="11"/>
  <c r="C1144" i="11"/>
  <c r="D1144" i="11"/>
  <c r="E1144" i="11"/>
  <c r="A1145" i="11"/>
  <c r="B1145" i="11"/>
  <c r="C1145" i="11"/>
  <c r="D1145" i="11"/>
  <c r="E1145" i="11"/>
  <c r="A1146" i="11"/>
  <c r="B1146" i="11"/>
  <c r="C1146" i="11"/>
  <c r="D1146" i="11"/>
  <c r="E1146" i="11"/>
  <c r="A1147" i="11"/>
  <c r="B1147" i="11"/>
  <c r="C1147" i="11"/>
  <c r="D1147" i="11"/>
  <c r="E1147" i="11"/>
  <c r="A1148" i="11"/>
  <c r="B1148" i="11"/>
  <c r="C1148" i="11"/>
  <c r="D1148" i="11"/>
  <c r="E1148" i="11"/>
  <c r="A1149" i="11"/>
  <c r="B1149" i="11"/>
  <c r="C1149" i="11"/>
  <c r="D1149" i="11"/>
  <c r="E1149" i="11"/>
  <c r="A1150" i="11"/>
  <c r="B1150" i="11"/>
  <c r="C1150" i="11"/>
  <c r="D1150" i="11"/>
  <c r="E1150" i="11"/>
  <c r="A1151" i="11"/>
  <c r="B1151" i="11"/>
  <c r="C1151" i="11"/>
  <c r="D1151" i="11"/>
  <c r="E1151" i="11"/>
  <c r="A1152" i="11"/>
  <c r="B1152" i="11"/>
  <c r="C1152" i="11"/>
  <c r="D1152" i="11"/>
  <c r="E1152" i="11"/>
  <c r="A1153" i="11"/>
  <c r="B1153" i="11"/>
  <c r="C1153" i="11"/>
  <c r="D1153" i="11"/>
  <c r="E1153" i="11"/>
  <c r="A1154" i="11"/>
  <c r="B1154" i="11"/>
  <c r="C1154" i="11"/>
  <c r="D1154" i="11"/>
  <c r="E1154" i="11"/>
  <c r="A1155" i="11"/>
  <c r="B1155" i="11"/>
  <c r="C1155" i="11"/>
  <c r="D1155" i="11"/>
  <c r="E1155" i="11"/>
  <c r="A1156" i="11"/>
  <c r="B1156" i="11"/>
  <c r="C1156" i="11"/>
  <c r="D1156" i="11"/>
  <c r="E1156" i="11"/>
  <c r="A1157" i="11"/>
  <c r="B1157" i="11"/>
  <c r="C1157" i="11"/>
  <c r="D1157" i="11"/>
  <c r="E1157" i="11"/>
  <c r="A1158" i="11"/>
  <c r="B1158" i="11"/>
  <c r="C1158" i="11"/>
  <c r="D1158" i="11"/>
  <c r="E1158" i="11"/>
  <c r="A1159" i="11"/>
  <c r="B1159" i="11"/>
  <c r="C1159" i="11"/>
  <c r="D1159" i="11"/>
  <c r="E1159" i="11"/>
  <c r="A1160" i="11"/>
  <c r="B1160" i="11"/>
  <c r="C1160" i="11"/>
  <c r="D1160" i="11"/>
  <c r="E1160" i="11"/>
  <c r="A1161" i="11"/>
  <c r="B1161" i="11"/>
  <c r="C1161" i="11"/>
  <c r="D1161" i="11"/>
  <c r="E1161" i="11"/>
  <c r="A1162" i="11"/>
  <c r="B1162" i="11"/>
  <c r="C1162" i="11"/>
  <c r="D1162" i="11"/>
  <c r="E1162" i="11"/>
  <c r="A1163" i="11"/>
  <c r="B1163" i="11"/>
  <c r="C1163" i="11"/>
  <c r="D1163" i="11"/>
  <c r="E1163" i="11"/>
  <c r="A1164" i="11"/>
  <c r="B1164" i="11"/>
  <c r="C1164" i="11"/>
  <c r="D1164" i="11"/>
  <c r="E1164" i="11"/>
  <c r="A1165" i="11"/>
  <c r="B1165" i="11"/>
  <c r="C1165" i="11"/>
  <c r="D1165" i="11"/>
  <c r="E1165" i="11"/>
  <c r="A1166" i="11"/>
  <c r="B1166" i="11"/>
  <c r="C1166" i="11"/>
  <c r="D1166" i="11"/>
  <c r="E1166" i="11"/>
  <c r="A1167" i="11"/>
  <c r="B1167" i="11"/>
  <c r="C1167" i="11"/>
  <c r="D1167" i="11"/>
  <c r="E1167" i="11"/>
  <c r="A1168" i="11"/>
  <c r="B1168" i="11"/>
  <c r="C1168" i="11"/>
  <c r="D1168" i="11"/>
  <c r="E1168" i="11"/>
  <c r="A1169" i="11"/>
  <c r="B1169" i="11"/>
  <c r="C1169" i="11"/>
  <c r="D1169" i="11"/>
  <c r="E1169" i="11"/>
  <c r="A1170" i="11"/>
  <c r="B1170" i="11"/>
  <c r="C1170" i="11"/>
  <c r="D1170" i="11"/>
  <c r="E1170" i="11"/>
  <c r="A1171" i="11"/>
  <c r="B1171" i="11"/>
  <c r="C1171" i="11"/>
  <c r="D1171" i="11"/>
  <c r="E1171" i="11"/>
  <c r="A1172" i="11"/>
  <c r="B1172" i="11"/>
  <c r="C1172" i="11"/>
  <c r="D1172" i="11"/>
  <c r="E1172" i="11"/>
  <c r="A1173" i="11"/>
  <c r="B1173" i="11"/>
  <c r="C1173" i="11"/>
  <c r="D1173" i="11"/>
  <c r="E1173" i="11"/>
  <c r="A1174" i="11"/>
  <c r="B1174" i="11"/>
  <c r="C1174" i="11"/>
  <c r="D1174" i="11"/>
  <c r="E1174" i="11"/>
  <c r="A1175" i="11"/>
  <c r="B1175" i="11"/>
  <c r="C1175" i="11"/>
  <c r="D1175" i="11"/>
  <c r="E1175" i="11"/>
  <c r="A1176" i="11"/>
  <c r="B1176" i="11"/>
  <c r="C1176" i="11"/>
  <c r="D1176" i="11"/>
  <c r="E1176" i="11"/>
  <c r="A1177" i="11"/>
  <c r="B1177" i="11"/>
  <c r="C1177" i="11"/>
  <c r="D1177" i="11"/>
  <c r="E1177" i="11"/>
  <c r="A1178" i="11"/>
  <c r="B1178" i="11"/>
  <c r="C1178" i="11"/>
  <c r="D1178" i="11"/>
  <c r="E1178" i="11"/>
  <c r="A1179" i="11"/>
  <c r="B1179" i="11"/>
  <c r="C1179" i="11"/>
  <c r="D1179" i="11"/>
  <c r="E1179" i="11"/>
  <c r="A1180" i="11"/>
  <c r="B1180" i="11"/>
  <c r="C1180" i="11"/>
  <c r="D1180" i="11"/>
  <c r="E1180" i="11"/>
  <c r="A1181" i="11"/>
  <c r="B1181" i="11"/>
  <c r="C1181" i="11"/>
  <c r="D1181" i="11"/>
  <c r="E1181" i="11"/>
  <c r="A1182" i="11"/>
  <c r="B1182" i="11"/>
  <c r="C1182" i="11"/>
  <c r="D1182" i="11"/>
  <c r="E1182" i="11"/>
  <c r="A1183" i="11"/>
  <c r="B1183" i="11"/>
  <c r="C1183" i="11"/>
  <c r="D1183" i="11"/>
  <c r="E1183" i="11"/>
  <c r="A1184" i="11"/>
  <c r="B1184" i="11"/>
  <c r="C1184" i="11"/>
  <c r="D1184" i="11"/>
  <c r="E1184" i="11"/>
  <c r="A1185" i="11"/>
  <c r="B1185" i="11"/>
  <c r="C1185" i="11"/>
  <c r="D1185" i="11"/>
  <c r="E1185" i="11"/>
  <c r="A1186" i="11"/>
  <c r="B1186" i="11"/>
  <c r="C1186" i="11"/>
  <c r="D1186" i="11"/>
  <c r="E1186" i="11"/>
  <c r="A1187" i="11"/>
  <c r="B1187" i="11"/>
  <c r="C1187" i="11"/>
  <c r="D1187" i="11"/>
  <c r="E1187" i="11"/>
  <c r="A1188" i="11"/>
  <c r="B1188" i="11"/>
  <c r="C1188" i="11"/>
  <c r="D1188" i="11"/>
  <c r="E1188" i="11"/>
  <c r="A1189" i="11"/>
  <c r="B1189" i="11"/>
  <c r="C1189" i="11"/>
  <c r="D1189" i="11"/>
  <c r="E1189" i="11"/>
  <c r="A1190" i="11"/>
  <c r="B1190" i="11"/>
  <c r="C1190" i="11"/>
  <c r="D1190" i="11"/>
  <c r="E1190" i="11"/>
  <c r="A1191" i="11"/>
  <c r="B1191" i="11"/>
  <c r="C1191" i="11"/>
  <c r="D1191" i="11"/>
  <c r="E1191" i="11"/>
  <c r="A1192" i="11"/>
  <c r="B1192" i="11"/>
  <c r="C1192" i="11"/>
  <c r="D1192" i="11"/>
  <c r="E1192" i="11"/>
  <c r="A1193" i="11"/>
  <c r="B1193" i="11"/>
  <c r="C1193" i="11"/>
  <c r="D1193" i="11"/>
  <c r="E1193" i="11"/>
  <c r="A1194" i="11"/>
  <c r="B1194" i="11"/>
  <c r="C1194" i="11"/>
  <c r="D1194" i="11"/>
  <c r="E1194" i="11"/>
  <c r="A1195" i="11"/>
  <c r="B1195" i="11"/>
  <c r="C1195" i="11"/>
  <c r="D1195" i="11"/>
  <c r="E1195" i="11"/>
  <c r="A1196" i="11"/>
  <c r="B1196" i="11"/>
  <c r="C1196" i="11"/>
  <c r="D1196" i="11"/>
  <c r="E1196" i="11"/>
  <c r="A1197" i="11"/>
  <c r="B1197" i="11"/>
  <c r="C1197" i="11"/>
  <c r="D1197" i="11"/>
  <c r="E1197" i="11"/>
  <c r="A1198" i="11"/>
  <c r="B1198" i="11"/>
  <c r="C1198" i="11"/>
  <c r="D1198" i="11"/>
  <c r="E1198" i="11"/>
  <c r="A1199" i="11"/>
  <c r="B1199" i="11"/>
  <c r="C1199" i="11"/>
  <c r="D1199" i="11"/>
  <c r="E1199" i="11"/>
  <c r="A1200" i="11"/>
  <c r="B1200" i="11"/>
  <c r="C1200" i="11"/>
  <c r="D1200" i="11"/>
  <c r="E1200" i="11"/>
  <c r="A1201" i="11"/>
  <c r="B1201" i="11"/>
  <c r="C1201" i="11"/>
  <c r="D1201" i="11"/>
  <c r="E1201" i="11"/>
  <c r="A1202" i="11"/>
  <c r="B1202" i="11"/>
  <c r="C1202" i="11"/>
  <c r="D1202" i="11"/>
  <c r="E1202" i="11"/>
  <c r="A1203" i="11"/>
  <c r="B1203" i="11"/>
  <c r="C1203" i="11"/>
  <c r="D1203" i="11"/>
  <c r="E1203" i="11"/>
  <c r="A1204" i="11"/>
  <c r="B1204" i="11"/>
  <c r="C1204" i="11"/>
  <c r="D1204" i="11"/>
  <c r="E1204" i="11"/>
  <c r="A1205" i="11"/>
  <c r="B1205" i="11"/>
  <c r="C1205" i="11"/>
  <c r="D1205" i="11"/>
  <c r="E1205" i="11"/>
  <c r="A1206" i="11"/>
  <c r="B1206" i="11"/>
  <c r="C1206" i="11"/>
  <c r="D1206" i="11"/>
  <c r="E1206" i="11"/>
  <c r="A1207" i="11"/>
  <c r="B1207" i="11"/>
  <c r="C1207" i="11"/>
  <c r="D1207" i="11"/>
  <c r="E1207" i="11"/>
  <c r="A1208" i="11"/>
  <c r="B1208" i="11"/>
  <c r="C1208" i="11"/>
  <c r="D1208" i="11"/>
  <c r="E1208" i="11"/>
  <c r="A1209" i="11"/>
  <c r="B1209" i="11"/>
  <c r="C1209" i="11"/>
  <c r="D1209" i="11"/>
  <c r="E1209" i="11"/>
  <c r="A1210" i="11"/>
  <c r="B1210" i="11"/>
  <c r="C1210" i="11"/>
  <c r="D1210" i="11"/>
  <c r="E1210" i="11"/>
  <c r="A1211" i="11"/>
  <c r="B1211" i="11"/>
  <c r="C1211" i="11"/>
  <c r="D1211" i="11"/>
  <c r="E1211" i="11"/>
  <c r="A1212" i="11"/>
  <c r="B1212" i="11"/>
  <c r="C1212" i="11"/>
  <c r="D1212" i="11"/>
  <c r="E1212" i="11"/>
  <c r="A1213" i="11"/>
  <c r="B1213" i="11"/>
  <c r="C1213" i="11"/>
  <c r="D1213" i="11"/>
  <c r="E1213" i="11"/>
  <c r="A1214" i="11"/>
  <c r="B1214" i="11"/>
  <c r="C1214" i="11"/>
  <c r="D1214" i="11"/>
  <c r="E1214" i="11"/>
  <c r="A1215" i="11"/>
  <c r="B1215" i="11"/>
  <c r="C1215" i="11"/>
  <c r="D1215" i="11"/>
  <c r="E1215" i="11"/>
  <c r="A1216" i="11"/>
  <c r="B1216" i="11"/>
  <c r="C1216" i="11"/>
  <c r="D1216" i="11"/>
  <c r="E1216" i="11"/>
  <c r="A1217" i="11"/>
  <c r="B1217" i="11"/>
  <c r="C1217" i="11"/>
  <c r="D1217" i="11"/>
  <c r="E1217" i="11"/>
  <c r="A1218" i="11"/>
  <c r="B1218" i="11"/>
  <c r="C1218" i="11"/>
  <c r="D1218" i="11"/>
  <c r="E1218" i="11"/>
  <c r="A1219" i="11"/>
  <c r="B1219" i="11"/>
  <c r="C1219" i="11"/>
  <c r="D1219" i="11"/>
  <c r="E1219" i="11"/>
  <c r="A1220" i="11"/>
  <c r="B1220" i="11"/>
  <c r="C1220" i="11"/>
  <c r="D1220" i="11"/>
  <c r="E1220" i="11"/>
  <c r="A1221" i="11"/>
  <c r="B1221" i="11"/>
  <c r="C1221" i="11"/>
  <c r="D1221" i="11"/>
  <c r="E1221" i="11"/>
  <c r="A1222" i="11"/>
  <c r="B1222" i="11"/>
  <c r="C1222" i="11"/>
  <c r="D1222" i="11"/>
  <c r="E1222" i="11"/>
  <c r="A1223" i="11"/>
  <c r="B1223" i="11"/>
  <c r="C1223" i="11"/>
  <c r="D1223" i="11"/>
  <c r="E1223" i="11"/>
  <c r="A1224" i="11"/>
  <c r="B1224" i="11"/>
  <c r="C1224" i="11"/>
  <c r="D1224" i="11"/>
  <c r="E1224" i="11"/>
  <c r="A1225" i="11"/>
  <c r="B1225" i="11"/>
  <c r="C1225" i="11"/>
  <c r="D1225" i="11"/>
  <c r="E1225" i="11"/>
  <c r="A1226" i="11"/>
  <c r="B1226" i="11"/>
  <c r="C1226" i="11"/>
  <c r="D1226" i="11"/>
  <c r="E1226" i="11"/>
  <c r="A1227" i="11"/>
  <c r="B1227" i="11"/>
  <c r="C1227" i="11"/>
  <c r="D1227" i="11"/>
  <c r="E1227" i="11"/>
  <c r="A1228" i="11"/>
  <c r="B1228" i="11"/>
  <c r="C1228" i="11"/>
  <c r="D1228" i="11"/>
  <c r="E1228" i="11"/>
  <c r="A1229" i="11"/>
  <c r="B1229" i="11"/>
  <c r="C1229" i="11"/>
  <c r="D1229" i="11"/>
  <c r="E1229" i="11"/>
  <c r="A1230" i="11"/>
  <c r="B1230" i="11"/>
  <c r="C1230" i="11"/>
  <c r="D1230" i="11"/>
  <c r="E1230" i="11"/>
  <c r="A1231" i="11"/>
  <c r="B1231" i="11"/>
  <c r="C1231" i="11"/>
  <c r="D1231" i="11"/>
  <c r="E1231" i="11"/>
  <c r="A1232" i="11"/>
  <c r="B1232" i="11"/>
  <c r="C1232" i="11"/>
  <c r="D1232" i="11"/>
  <c r="E1232" i="11"/>
  <c r="A1233" i="11"/>
  <c r="B1233" i="11"/>
  <c r="C1233" i="11"/>
  <c r="D1233" i="11"/>
  <c r="E1233" i="11"/>
  <c r="A1234" i="11"/>
  <c r="B1234" i="11"/>
  <c r="C1234" i="11"/>
  <c r="D1234" i="11"/>
  <c r="E1234" i="11"/>
  <c r="A1235" i="11"/>
  <c r="B1235" i="11"/>
  <c r="C1235" i="11"/>
  <c r="D1235" i="11"/>
  <c r="E1235" i="11"/>
  <c r="A1236" i="11"/>
  <c r="B1236" i="11"/>
  <c r="C1236" i="11"/>
  <c r="D1236" i="11"/>
  <c r="E1236" i="11"/>
  <c r="A1237" i="11"/>
  <c r="B1237" i="11"/>
  <c r="C1237" i="11"/>
  <c r="D1237" i="11"/>
  <c r="E1237" i="11"/>
  <c r="A1238" i="11"/>
  <c r="B1238" i="11"/>
  <c r="C1238" i="11"/>
  <c r="D1238" i="11"/>
  <c r="E1238" i="11"/>
  <c r="A1239" i="11"/>
  <c r="B1239" i="11"/>
  <c r="C1239" i="11"/>
  <c r="D1239" i="11"/>
  <c r="E1239" i="11"/>
  <c r="A1240" i="11"/>
  <c r="B1240" i="11"/>
  <c r="C1240" i="11"/>
  <c r="D1240" i="11"/>
  <c r="E1240" i="11"/>
  <c r="A1241" i="11"/>
  <c r="B1241" i="11"/>
  <c r="C1241" i="11"/>
  <c r="D1241" i="11"/>
  <c r="E1241" i="11"/>
  <c r="A1242" i="11"/>
  <c r="B1242" i="11"/>
  <c r="C1242" i="11"/>
  <c r="D1242" i="11"/>
  <c r="E1242" i="11"/>
  <c r="A1243" i="11"/>
  <c r="B1243" i="11"/>
  <c r="C1243" i="11"/>
  <c r="D1243" i="11"/>
  <c r="E1243" i="11"/>
  <c r="A1244" i="11"/>
  <c r="B1244" i="11"/>
  <c r="C1244" i="11"/>
  <c r="D1244" i="11"/>
  <c r="E1244" i="11"/>
  <c r="A1245" i="11"/>
  <c r="B1245" i="11"/>
  <c r="C1245" i="11"/>
  <c r="D1245" i="11"/>
  <c r="E1245" i="11"/>
  <c r="A1246" i="11"/>
  <c r="B1246" i="11"/>
  <c r="C1246" i="11"/>
  <c r="D1246" i="11"/>
  <c r="E1246" i="11"/>
  <c r="A1247" i="11"/>
  <c r="B1247" i="11"/>
  <c r="C1247" i="11"/>
  <c r="D1247" i="11"/>
  <c r="E1247" i="11"/>
  <c r="A1248" i="11"/>
  <c r="B1248" i="11"/>
  <c r="C1248" i="11"/>
  <c r="D1248" i="11"/>
  <c r="E1248" i="11"/>
  <c r="A1249" i="11"/>
  <c r="B1249" i="11"/>
  <c r="C1249" i="11"/>
  <c r="D1249" i="11"/>
  <c r="E1249" i="11"/>
  <c r="A1250" i="11"/>
  <c r="B1250" i="11"/>
  <c r="C1250" i="11"/>
  <c r="D1250" i="11"/>
  <c r="E1250" i="11"/>
  <c r="A1251" i="11"/>
  <c r="B1251" i="11"/>
  <c r="C1251" i="11"/>
  <c r="D1251" i="11"/>
  <c r="E1251" i="11"/>
  <c r="A1252" i="11"/>
  <c r="B1252" i="11"/>
  <c r="C1252" i="11"/>
  <c r="D1252" i="11"/>
  <c r="E1252" i="11"/>
  <c r="A1253" i="11"/>
  <c r="B1253" i="11"/>
  <c r="C1253" i="11"/>
  <c r="D1253" i="11"/>
  <c r="E1253" i="11"/>
  <c r="A1254" i="11"/>
  <c r="B1254" i="11"/>
  <c r="C1254" i="11"/>
  <c r="D1254" i="11"/>
  <c r="E1254" i="11"/>
  <c r="A1255" i="11"/>
  <c r="B1255" i="11"/>
  <c r="C1255" i="11"/>
  <c r="D1255" i="11"/>
  <c r="E1255" i="11"/>
  <c r="A1256" i="11"/>
  <c r="B1256" i="11"/>
  <c r="C1256" i="11"/>
  <c r="D1256" i="11"/>
  <c r="E1256" i="11"/>
  <c r="A1257" i="11"/>
  <c r="B1257" i="11"/>
  <c r="C1257" i="11"/>
  <c r="D1257" i="11"/>
  <c r="E1257" i="11"/>
  <c r="A1258" i="11"/>
  <c r="B1258" i="11"/>
  <c r="C1258" i="11"/>
  <c r="D1258" i="11"/>
  <c r="E1258" i="11"/>
  <c r="A1259" i="11"/>
  <c r="B1259" i="11"/>
  <c r="C1259" i="11"/>
  <c r="D1259" i="11"/>
  <c r="E1259" i="11"/>
  <c r="A1260" i="11"/>
  <c r="B1260" i="11"/>
  <c r="C1260" i="11"/>
  <c r="D1260" i="11"/>
  <c r="E1260" i="11"/>
  <c r="A1261" i="11"/>
  <c r="B1261" i="11"/>
  <c r="C1261" i="11"/>
  <c r="D1261" i="11"/>
  <c r="E1261" i="11"/>
  <c r="A1262" i="11"/>
  <c r="B1262" i="11"/>
  <c r="C1262" i="11"/>
  <c r="D1262" i="11"/>
  <c r="E1262" i="11"/>
  <c r="A1263" i="11"/>
  <c r="B1263" i="11"/>
  <c r="C1263" i="11"/>
  <c r="D1263" i="11"/>
  <c r="E1263" i="11"/>
  <c r="A1264" i="11"/>
  <c r="B1264" i="11"/>
  <c r="C1264" i="11"/>
  <c r="D1264" i="11"/>
  <c r="E1264" i="11"/>
  <c r="A1265" i="11"/>
  <c r="B1265" i="11"/>
  <c r="C1265" i="11"/>
  <c r="D1265" i="11"/>
  <c r="E1265" i="11"/>
  <c r="A1266" i="11"/>
  <c r="B1266" i="11"/>
  <c r="C1266" i="11"/>
  <c r="D1266" i="11"/>
  <c r="E1266" i="11"/>
  <c r="A1267" i="11"/>
  <c r="B1267" i="11"/>
  <c r="C1267" i="11"/>
  <c r="D1267" i="11"/>
  <c r="E1267" i="11"/>
  <c r="A1268" i="11"/>
  <c r="B1268" i="11"/>
  <c r="C1268" i="11"/>
  <c r="D1268" i="11"/>
  <c r="E1268" i="11"/>
  <c r="A1269" i="11"/>
  <c r="B1269" i="11"/>
  <c r="C1269" i="11"/>
  <c r="D1269" i="11"/>
  <c r="E1269" i="11"/>
  <c r="A1270" i="11"/>
  <c r="B1270" i="11"/>
  <c r="C1270" i="11"/>
  <c r="D1270" i="11"/>
  <c r="E1270" i="11"/>
  <c r="A1271" i="11"/>
  <c r="B1271" i="11"/>
  <c r="C1271" i="11"/>
  <c r="D1271" i="11"/>
  <c r="E1271" i="11"/>
  <c r="A1272" i="11"/>
  <c r="B1272" i="11"/>
  <c r="C1272" i="11"/>
  <c r="D1272" i="11"/>
  <c r="E1272" i="11"/>
  <c r="A1273" i="11"/>
  <c r="B1273" i="11"/>
  <c r="C1273" i="11"/>
  <c r="D1273" i="11"/>
  <c r="E1273" i="11"/>
  <c r="A1274" i="11"/>
  <c r="B1274" i="11"/>
  <c r="C1274" i="11"/>
  <c r="D1274" i="11"/>
  <c r="E1274" i="11"/>
  <c r="A1275" i="11"/>
  <c r="B1275" i="11"/>
  <c r="C1275" i="11"/>
  <c r="D1275" i="11"/>
  <c r="E1275" i="11"/>
  <c r="A1276" i="11"/>
  <c r="B1276" i="11"/>
  <c r="C1276" i="11"/>
  <c r="D1276" i="11"/>
  <c r="E1276" i="11"/>
  <c r="A1277" i="11"/>
  <c r="B1277" i="11"/>
  <c r="C1277" i="11"/>
  <c r="D1277" i="11"/>
  <c r="E1277" i="11"/>
  <c r="A1278" i="11"/>
  <c r="B1278" i="11"/>
  <c r="C1278" i="11"/>
  <c r="D1278" i="11"/>
  <c r="E1278" i="11"/>
  <c r="A1279" i="11"/>
  <c r="B1279" i="11"/>
  <c r="C1279" i="11"/>
  <c r="D1279" i="11"/>
  <c r="E1279" i="11"/>
  <c r="A1280" i="11"/>
  <c r="B1280" i="11"/>
  <c r="C1280" i="11"/>
  <c r="D1280" i="11"/>
  <c r="E1280" i="11"/>
  <c r="A1281" i="11"/>
  <c r="B1281" i="11"/>
  <c r="C1281" i="11"/>
  <c r="D1281" i="11"/>
  <c r="E1281" i="11"/>
  <c r="A1282" i="11"/>
  <c r="B1282" i="11"/>
  <c r="C1282" i="11"/>
  <c r="D1282" i="11"/>
  <c r="E1282" i="11"/>
  <c r="A1283" i="11"/>
  <c r="B1283" i="11"/>
  <c r="C1283" i="11"/>
  <c r="D1283" i="11"/>
  <c r="E1283" i="11"/>
  <c r="A1284" i="11"/>
  <c r="B1284" i="11"/>
  <c r="C1284" i="11"/>
  <c r="D1284" i="11"/>
  <c r="E1284" i="11"/>
  <c r="A1285" i="11"/>
  <c r="B1285" i="11"/>
  <c r="C1285" i="11"/>
  <c r="D1285" i="11"/>
  <c r="E1285" i="11"/>
  <c r="A1286" i="11"/>
  <c r="B1286" i="11"/>
  <c r="C1286" i="11"/>
  <c r="D1286" i="11"/>
  <c r="E1286" i="11"/>
  <c r="A1287" i="11"/>
  <c r="B1287" i="11"/>
  <c r="C1287" i="11"/>
  <c r="D1287" i="11"/>
  <c r="E1287" i="11"/>
  <c r="A1288" i="11"/>
  <c r="B1288" i="11"/>
  <c r="C1288" i="11"/>
  <c r="D1288" i="11"/>
  <c r="E1288" i="11"/>
  <c r="A1289" i="11"/>
  <c r="B1289" i="11"/>
  <c r="C1289" i="11"/>
  <c r="D1289" i="11"/>
  <c r="E1289" i="11"/>
  <c r="A1290" i="11"/>
  <c r="B1290" i="11"/>
  <c r="C1290" i="11"/>
  <c r="D1290" i="11"/>
  <c r="E1290" i="11"/>
  <c r="A1291" i="11"/>
  <c r="B1291" i="11"/>
  <c r="C1291" i="11"/>
  <c r="D1291" i="11"/>
  <c r="E1291" i="11"/>
  <c r="A1292" i="11"/>
  <c r="B1292" i="11"/>
  <c r="C1292" i="11"/>
  <c r="D1292" i="11"/>
  <c r="E1292" i="11"/>
  <c r="A1293" i="11"/>
  <c r="B1293" i="11"/>
  <c r="C1293" i="11"/>
  <c r="D1293" i="11"/>
  <c r="E1293" i="11"/>
  <c r="A1294" i="11"/>
  <c r="B1294" i="11"/>
  <c r="C1294" i="11"/>
  <c r="D1294" i="11"/>
  <c r="E1294" i="11"/>
  <c r="A1295" i="11"/>
  <c r="B1295" i="11"/>
  <c r="C1295" i="11"/>
  <c r="D1295" i="11"/>
  <c r="E1295" i="11"/>
  <c r="A1296" i="11"/>
  <c r="B1296" i="11"/>
  <c r="C1296" i="11"/>
  <c r="D1296" i="11"/>
  <c r="E1296" i="11"/>
  <c r="A1297" i="11"/>
  <c r="B1297" i="11"/>
  <c r="C1297" i="11"/>
  <c r="D1297" i="11"/>
  <c r="E1297" i="11"/>
  <c r="A1298" i="11"/>
  <c r="B1298" i="11"/>
  <c r="C1298" i="11"/>
  <c r="D1298" i="11"/>
  <c r="E1298" i="11"/>
  <c r="A1299" i="11"/>
  <c r="B1299" i="11"/>
  <c r="C1299" i="11"/>
  <c r="D1299" i="11"/>
  <c r="E1299" i="11"/>
  <c r="A1300" i="11"/>
  <c r="B1300" i="11"/>
  <c r="C1300" i="11"/>
  <c r="D1300" i="11"/>
  <c r="E1300" i="11"/>
  <c r="A1301" i="11"/>
  <c r="B1301" i="11"/>
  <c r="C1301" i="11"/>
  <c r="D1301" i="11"/>
  <c r="E1301" i="11"/>
  <c r="A1302" i="11"/>
  <c r="B1302" i="11"/>
  <c r="C1302" i="11"/>
  <c r="D1302" i="11"/>
  <c r="E1302" i="11"/>
  <c r="A1303" i="11"/>
  <c r="B1303" i="11"/>
  <c r="C1303" i="11"/>
  <c r="D1303" i="11"/>
  <c r="E1303" i="11"/>
  <c r="A1304" i="11"/>
  <c r="B1304" i="11"/>
  <c r="C1304" i="11"/>
  <c r="D1304" i="11"/>
  <c r="E1304" i="11"/>
  <c r="A1305" i="11"/>
  <c r="B1305" i="11"/>
  <c r="C1305" i="11"/>
  <c r="D1305" i="11"/>
  <c r="E1305" i="11"/>
  <c r="A1306" i="11"/>
  <c r="B1306" i="11"/>
  <c r="C1306" i="11"/>
  <c r="D1306" i="11"/>
  <c r="E1306" i="11"/>
  <c r="A1307" i="11"/>
  <c r="B1307" i="11"/>
  <c r="C1307" i="11"/>
  <c r="D1307" i="11"/>
  <c r="E1307" i="11"/>
  <c r="A1308" i="11"/>
  <c r="B1308" i="11"/>
  <c r="C1308" i="11"/>
  <c r="D1308" i="11"/>
  <c r="E1308" i="11"/>
  <c r="A1309" i="11"/>
  <c r="B1309" i="11"/>
  <c r="C1309" i="11"/>
  <c r="D1309" i="11"/>
  <c r="E1309" i="11"/>
  <c r="A1310" i="11"/>
  <c r="B1310" i="11"/>
  <c r="C1310" i="11"/>
  <c r="D1310" i="11"/>
  <c r="E1310" i="11"/>
  <c r="A1311" i="11"/>
  <c r="B1311" i="11"/>
  <c r="C1311" i="11"/>
  <c r="D1311" i="11"/>
  <c r="E1311" i="11"/>
  <c r="A1312" i="11"/>
  <c r="B1312" i="11"/>
  <c r="C1312" i="11"/>
  <c r="D1312" i="11"/>
  <c r="E1312" i="11"/>
  <c r="A1313" i="11"/>
  <c r="B1313" i="11"/>
  <c r="C1313" i="11"/>
  <c r="D1313" i="11"/>
  <c r="E1313" i="11"/>
  <c r="A1314" i="11"/>
  <c r="B1314" i="11"/>
  <c r="C1314" i="11"/>
  <c r="D1314" i="11"/>
  <c r="E1314" i="11"/>
  <c r="A1315" i="11"/>
  <c r="B1315" i="11"/>
  <c r="C1315" i="11"/>
  <c r="D1315" i="11"/>
  <c r="E1315" i="11"/>
  <c r="A1316" i="11"/>
  <c r="B1316" i="11"/>
  <c r="C1316" i="11"/>
  <c r="D1316" i="11"/>
  <c r="E1316" i="11"/>
  <c r="A1317" i="11"/>
  <c r="B1317" i="11"/>
  <c r="C1317" i="11"/>
  <c r="D1317" i="11"/>
  <c r="E1317" i="11"/>
  <c r="A1318" i="11"/>
  <c r="B1318" i="11"/>
  <c r="C1318" i="11"/>
  <c r="D1318" i="11"/>
  <c r="E1318" i="11"/>
  <c r="A1319" i="11"/>
  <c r="B1319" i="11"/>
  <c r="C1319" i="11"/>
  <c r="D1319" i="11"/>
  <c r="E1319" i="11"/>
  <c r="A1320" i="11"/>
  <c r="B1320" i="11"/>
  <c r="C1320" i="11"/>
  <c r="D1320" i="11"/>
  <c r="E1320" i="11"/>
  <c r="A1321" i="11"/>
  <c r="B1321" i="11"/>
  <c r="C1321" i="11"/>
  <c r="D1321" i="11"/>
  <c r="E1321" i="11"/>
  <c r="A1322" i="11"/>
  <c r="B1322" i="11"/>
  <c r="C1322" i="11"/>
  <c r="D1322" i="11"/>
  <c r="E1322" i="11"/>
  <c r="A1323" i="11"/>
  <c r="B1323" i="11"/>
  <c r="C1323" i="11"/>
  <c r="D1323" i="11"/>
  <c r="E1323" i="11"/>
  <c r="A1324" i="11"/>
  <c r="B1324" i="11"/>
  <c r="C1324" i="11"/>
  <c r="D1324" i="11"/>
  <c r="E1324" i="11"/>
  <c r="A1325" i="11"/>
  <c r="B1325" i="11"/>
  <c r="C1325" i="11"/>
  <c r="D1325" i="11"/>
  <c r="E1325" i="11"/>
  <c r="A1326" i="11"/>
  <c r="B1326" i="11"/>
  <c r="C1326" i="11"/>
  <c r="D1326" i="11"/>
  <c r="E1326" i="11"/>
  <c r="A1327" i="11"/>
  <c r="B1327" i="11"/>
  <c r="C1327" i="11"/>
  <c r="D1327" i="11"/>
  <c r="E1327" i="11"/>
  <c r="A1328" i="11"/>
  <c r="B1328" i="11"/>
  <c r="C1328" i="11"/>
  <c r="D1328" i="11"/>
  <c r="E1328" i="11"/>
  <c r="A1329" i="11"/>
  <c r="B1329" i="11"/>
  <c r="C1329" i="11"/>
  <c r="D1329" i="11"/>
  <c r="E1329" i="11"/>
  <c r="A1330" i="11"/>
  <c r="B1330" i="11"/>
  <c r="C1330" i="11"/>
  <c r="D1330" i="11"/>
  <c r="E1330" i="11"/>
  <c r="A1331" i="11"/>
  <c r="B1331" i="11"/>
  <c r="C1331" i="11"/>
  <c r="D1331" i="11"/>
  <c r="E1331" i="11"/>
  <c r="A1332" i="11"/>
  <c r="B1332" i="11"/>
  <c r="C1332" i="11"/>
  <c r="D1332" i="11"/>
  <c r="E1332" i="11"/>
  <c r="A1333" i="11"/>
  <c r="B1333" i="11"/>
  <c r="C1333" i="11"/>
  <c r="D1333" i="11"/>
  <c r="E1333" i="11"/>
  <c r="A1334" i="11"/>
  <c r="B1334" i="11"/>
  <c r="C1334" i="11"/>
  <c r="D1334" i="11"/>
  <c r="E1334" i="11"/>
  <c r="A1335" i="11"/>
  <c r="B1335" i="11"/>
  <c r="C1335" i="11"/>
  <c r="D1335" i="11"/>
  <c r="E1335" i="11"/>
  <c r="A1336" i="11"/>
  <c r="B1336" i="11"/>
  <c r="C1336" i="11"/>
  <c r="D1336" i="11"/>
  <c r="E1336" i="11"/>
  <c r="A1337" i="11"/>
  <c r="B1337" i="11"/>
  <c r="C1337" i="11"/>
  <c r="D1337" i="11"/>
  <c r="E1337" i="11"/>
  <c r="A1338" i="11"/>
  <c r="B1338" i="11"/>
  <c r="C1338" i="11"/>
  <c r="D1338" i="11"/>
  <c r="E1338" i="11"/>
  <c r="A1339" i="11"/>
  <c r="B1339" i="11"/>
  <c r="C1339" i="11"/>
  <c r="D1339" i="11"/>
  <c r="E1339" i="11"/>
  <c r="A1340" i="11"/>
  <c r="B1340" i="11"/>
  <c r="C1340" i="11"/>
  <c r="D1340" i="11"/>
  <c r="E1340" i="11"/>
  <c r="A1341" i="11"/>
  <c r="B1341" i="11"/>
  <c r="C1341" i="11"/>
  <c r="D1341" i="11"/>
  <c r="E1341" i="11"/>
  <c r="A1342" i="11"/>
  <c r="B1342" i="11"/>
  <c r="C1342" i="11"/>
  <c r="D1342" i="11"/>
  <c r="E1342" i="11"/>
  <c r="A1343" i="11"/>
  <c r="B1343" i="11"/>
  <c r="C1343" i="11"/>
  <c r="D1343" i="11"/>
  <c r="E1343" i="11"/>
  <c r="A1344" i="11"/>
  <c r="B1344" i="11"/>
  <c r="C1344" i="11"/>
  <c r="D1344" i="11"/>
  <c r="E1344" i="11"/>
  <c r="A1345" i="11"/>
  <c r="B1345" i="11"/>
  <c r="C1345" i="11"/>
  <c r="D1345" i="11"/>
  <c r="E1345" i="11"/>
  <c r="A1346" i="11"/>
  <c r="B1346" i="11"/>
  <c r="C1346" i="11"/>
  <c r="D1346" i="11"/>
  <c r="E1346" i="11"/>
  <c r="A1347" i="11"/>
  <c r="B1347" i="11"/>
  <c r="C1347" i="11"/>
  <c r="D1347" i="11"/>
  <c r="E1347" i="11"/>
  <c r="A1348" i="11"/>
  <c r="B1348" i="11"/>
  <c r="C1348" i="11"/>
  <c r="D1348" i="11"/>
  <c r="E1348" i="11"/>
  <c r="A1349" i="11"/>
  <c r="B1349" i="11"/>
  <c r="C1349" i="11"/>
  <c r="D1349" i="11"/>
  <c r="E1349" i="11"/>
  <c r="A1350" i="11"/>
  <c r="B1350" i="11"/>
  <c r="C1350" i="11"/>
  <c r="D1350" i="11"/>
  <c r="E1350" i="11"/>
  <c r="A1351" i="11"/>
  <c r="B1351" i="11"/>
  <c r="C1351" i="11"/>
  <c r="D1351" i="11"/>
  <c r="E1351" i="11"/>
  <c r="A1352" i="11"/>
  <c r="B1352" i="11"/>
  <c r="C1352" i="11"/>
  <c r="D1352" i="11"/>
  <c r="E1352" i="11"/>
  <c r="A1353" i="11"/>
  <c r="B1353" i="11"/>
  <c r="C1353" i="11"/>
  <c r="D1353" i="11"/>
  <c r="E1353" i="11"/>
  <c r="A1354" i="11"/>
  <c r="B1354" i="11"/>
  <c r="C1354" i="11"/>
  <c r="D1354" i="11"/>
  <c r="E1354" i="11"/>
  <c r="A1355" i="11"/>
  <c r="B1355" i="11"/>
  <c r="C1355" i="11"/>
  <c r="D1355" i="11"/>
  <c r="E1355" i="11"/>
  <c r="A1356" i="11"/>
  <c r="B1356" i="11"/>
  <c r="C1356" i="11"/>
  <c r="D1356" i="11"/>
  <c r="E1356" i="11"/>
  <c r="A1357" i="11"/>
  <c r="B1357" i="11"/>
  <c r="C1357" i="11"/>
  <c r="D1357" i="11"/>
  <c r="E1357" i="11"/>
  <c r="A1358" i="11"/>
  <c r="B1358" i="11"/>
  <c r="C1358" i="11"/>
  <c r="D1358" i="11"/>
  <c r="E1358" i="11"/>
  <c r="A1359" i="11"/>
  <c r="B1359" i="11"/>
  <c r="C1359" i="11"/>
  <c r="D1359" i="11"/>
  <c r="E1359" i="11"/>
  <c r="A1360" i="11"/>
  <c r="B1360" i="11"/>
  <c r="C1360" i="11"/>
  <c r="D1360" i="11"/>
  <c r="E1360" i="11"/>
  <c r="A1361" i="11"/>
  <c r="B1361" i="11"/>
  <c r="C1361" i="11"/>
  <c r="D1361" i="11"/>
  <c r="E1361" i="11"/>
  <c r="A1362" i="11"/>
  <c r="B1362" i="11"/>
  <c r="C1362" i="11"/>
  <c r="D1362" i="11"/>
  <c r="E1362" i="11"/>
  <c r="A1363" i="11"/>
  <c r="B1363" i="11"/>
  <c r="C1363" i="11"/>
  <c r="D1363" i="11"/>
  <c r="E1363" i="11"/>
  <c r="A1364" i="11"/>
  <c r="B1364" i="11"/>
  <c r="C1364" i="11"/>
  <c r="D1364" i="11"/>
  <c r="E1364" i="11"/>
  <c r="A1365" i="11"/>
  <c r="B1365" i="11"/>
  <c r="C1365" i="11"/>
  <c r="D1365" i="11"/>
  <c r="E1365" i="11"/>
  <c r="A1366" i="11"/>
  <c r="B1366" i="11"/>
  <c r="C1366" i="11"/>
  <c r="D1366" i="11"/>
  <c r="E1366" i="11"/>
  <c r="A1367" i="11"/>
  <c r="B1367" i="11"/>
  <c r="C1367" i="11"/>
  <c r="D1367" i="11"/>
  <c r="E1367" i="11"/>
  <c r="A1368" i="11"/>
  <c r="B1368" i="11"/>
  <c r="C1368" i="11"/>
  <c r="D1368" i="11"/>
  <c r="E1368" i="11"/>
  <c r="A1369" i="11"/>
  <c r="B1369" i="11"/>
  <c r="C1369" i="11"/>
  <c r="D1369" i="11"/>
  <c r="E1369" i="11"/>
  <c r="A1370" i="11"/>
  <c r="B1370" i="11"/>
  <c r="C1370" i="11"/>
  <c r="D1370" i="11"/>
  <c r="E1370" i="11"/>
  <c r="A1371" i="11"/>
  <c r="B1371" i="11"/>
  <c r="C1371" i="11"/>
  <c r="D1371" i="11"/>
  <c r="E1371" i="11"/>
  <c r="A1372" i="11"/>
  <c r="B1372" i="11"/>
  <c r="C1372" i="11"/>
  <c r="D1372" i="11"/>
  <c r="E1372" i="11"/>
  <c r="A1373" i="11"/>
  <c r="B1373" i="11"/>
  <c r="C1373" i="11"/>
  <c r="D1373" i="11"/>
  <c r="E1373" i="11"/>
  <c r="A1374" i="11"/>
  <c r="B1374" i="11"/>
  <c r="C1374" i="11"/>
  <c r="D1374" i="11"/>
  <c r="E1374" i="11"/>
  <c r="A1375" i="11"/>
  <c r="B1375" i="11"/>
  <c r="C1375" i="11"/>
  <c r="D1375" i="11"/>
  <c r="E1375" i="11"/>
  <c r="A1376" i="11"/>
  <c r="B1376" i="11"/>
  <c r="C1376" i="11"/>
  <c r="D1376" i="11"/>
  <c r="E1376" i="11"/>
  <c r="A1377" i="11"/>
  <c r="B1377" i="11"/>
  <c r="C1377" i="11"/>
  <c r="D1377" i="11"/>
  <c r="E1377" i="11"/>
  <c r="A1378" i="11"/>
  <c r="B1378" i="11"/>
  <c r="C1378" i="11"/>
  <c r="D1378" i="11"/>
  <c r="E1378" i="11"/>
  <c r="A1379" i="11"/>
  <c r="B1379" i="11"/>
  <c r="C1379" i="11"/>
  <c r="D1379" i="11"/>
  <c r="E1379" i="11"/>
  <c r="A1380" i="11"/>
  <c r="B1380" i="11"/>
  <c r="C1380" i="11"/>
  <c r="D1380" i="11"/>
  <c r="E1380" i="11"/>
  <c r="A1381" i="11"/>
  <c r="B1381" i="11"/>
  <c r="C1381" i="11"/>
  <c r="D1381" i="11"/>
  <c r="E1381" i="11"/>
  <c r="A1382" i="11"/>
  <c r="B1382" i="11"/>
  <c r="C1382" i="11"/>
  <c r="D1382" i="11"/>
  <c r="E1382" i="11"/>
  <c r="A1383" i="11"/>
  <c r="B1383" i="11"/>
  <c r="C1383" i="11"/>
  <c r="D1383" i="11"/>
  <c r="E1383" i="11"/>
  <c r="A1384" i="11"/>
  <c r="B1384" i="11"/>
  <c r="C1384" i="11"/>
  <c r="D1384" i="11"/>
  <c r="E1384" i="11"/>
  <c r="A1385" i="11"/>
  <c r="B1385" i="11"/>
  <c r="C1385" i="11"/>
  <c r="D1385" i="11"/>
  <c r="E1385" i="11"/>
  <c r="A1386" i="11"/>
  <c r="B1386" i="11"/>
  <c r="C1386" i="11"/>
  <c r="D1386" i="11"/>
  <c r="E1386" i="11"/>
  <c r="A1387" i="11"/>
  <c r="B1387" i="11"/>
  <c r="C1387" i="11"/>
  <c r="D1387" i="11"/>
  <c r="E1387" i="11"/>
  <c r="A1388" i="11"/>
  <c r="B1388" i="11"/>
  <c r="C1388" i="11"/>
  <c r="D1388" i="11"/>
  <c r="E1388" i="11"/>
  <c r="A1389" i="11"/>
  <c r="B1389" i="11"/>
  <c r="C1389" i="11"/>
  <c r="D1389" i="11"/>
  <c r="E1389" i="11"/>
  <c r="A1390" i="11"/>
  <c r="B1390" i="11"/>
  <c r="C1390" i="11"/>
  <c r="D1390" i="11"/>
  <c r="E1390" i="11"/>
  <c r="A1391" i="11"/>
  <c r="B1391" i="11"/>
  <c r="C1391" i="11"/>
  <c r="D1391" i="11"/>
  <c r="E1391" i="11"/>
  <c r="A1392" i="11"/>
  <c r="B1392" i="11"/>
  <c r="C1392" i="11"/>
  <c r="D1392" i="11"/>
  <c r="E1392" i="11"/>
  <c r="A1393" i="11"/>
  <c r="B1393" i="11"/>
  <c r="C1393" i="11"/>
  <c r="D1393" i="11"/>
  <c r="E1393" i="11"/>
  <c r="A1394" i="11"/>
  <c r="B1394" i="11"/>
  <c r="C1394" i="11"/>
  <c r="D1394" i="11"/>
  <c r="E1394" i="11"/>
  <c r="A1395" i="11"/>
  <c r="B1395" i="11"/>
  <c r="C1395" i="11"/>
  <c r="D1395" i="11"/>
  <c r="E1395" i="11"/>
  <c r="A1396" i="11"/>
  <c r="B1396" i="11"/>
  <c r="C1396" i="11"/>
  <c r="D1396" i="11"/>
  <c r="E1396" i="11"/>
  <c r="A1397" i="11"/>
  <c r="B1397" i="11"/>
  <c r="C1397" i="11"/>
  <c r="D1397" i="11"/>
  <c r="E1397" i="11"/>
  <c r="A1398" i="11"/>
  <c r="B1398" i="11"/>
  <c r="C1398" i="11"/>
  <c r="D1398" i="11"/>
  <c r="E1398" i="11"/>
  <c r="A1399" i="11"/>
  <c r="B1399" i="11"/>
  <c r="C1399" i="11"/>
  <c r="D1399" i="11"/>
  <c r="E1399" i="11"/>
  <c r="A1400" i="11"/>
  <c r="B1400" i="11"/>
  <c r="C1400" i="11"/>
  <c r="D1400" i="11"/>
  <c r="E1400" i="11"/>
  <c r="A1401" i="11"/>
  <c r="B1401" i="11"/>
  <c r="C1401" i="11"/>
  <c r="D1401" i="11"/>
  <c r="E1401" i="11"/>
  <c r="A1402" i="11"/>
  <c r="B1402" i="11"/>
  <c r="C1402" i="11"/>
  <c r="D1402" i="11"/>
  <c r="E1402" i="11"/>
  <c r="A1403" i="11"/>
  <c r="B1403" i="11"/>
  <c r="C1403" i="11"/>
  <c r="D1403" i="11"/>
  <c r="E1403" i="11"/>
  <c r="A1404" i="11"/>
  <c r="B1404" i="11"/>
  <c r="C1404" i="11"/>
  <c r="D1404" i="11"/>
  <c r="E1404" i="11"/>
  <c r="A1405" i="11"/>
  <c r="B1405" i="11"/>
  <c r="C1405" i="11"/>
  <c r="D1405" i="11"/>
  <c r="E1405" i="11"/>
  <c r="A1406" i="11"/>
  <c r="B1406" i="11"/>
  <c r="C1406" i="11"/>
  <c r="D1406" i="11"/>
  <c r="E1406" i="11"/>
  <c r="A1407" i="11"/>
  <c r="B1407" i="11"/>
  <c r="C1407" i="11"/>
  <c r="D1407" i="11"/>
  <c r="E1407" i="11"/>
  <c r="A1408" i="11"/>
  <c r="B1408" i="11"/>
  <c r="C1408" i="11"/>
  <c r="D1408" i="11"/>
  <c r="E1408" i="11"/>
  <c r="A1409" i="11"/>
  <c r="B1409" i="11"/>
  <c r="C1409" i="11"/>
  <c r="D1409" i="11"/>
  <c r="E1409" i="11"/>
  <c r="A1410" i="11"/>
  <c r="B1410" i="11"/>
  <c r="C1410" i="11"/>
  <c r="D1410" i="11"/>
  <c r="E1410" i="11"/>
  <c r="A1411" i="11"/>
  <c r="B1411" i="11"/>
  <c r="C1411" i="11"/>
  <c r="D1411" i="11"/>
  <c r="E1411" i="11"/>
  <c r="A1412" i="11"/>
  <c r="B1412" i="11"/>
  <c r="C1412" i="11"/>
  <c r="D1412" i="11"/>
  <c r="E1412" i="11"/>
  <c r="A1413" i="11"/>
  <c r="B1413" i="11"/>
  <c r="C1413" i="11"/>
  <c r="D1413" i="11"/>
  <c r="E1413" i="11"/>
  <c r="A1414" i="11"/>
  <c r="B1414" i="11"/>
  <c r="C1414" i="11"/>
  <c r="D1414" i="11"/>
  <c r="E1414" i="11"/>
  <c r="A1415" i="11"/>
  <c r="B1415" i="11"/>
  <c r="C1415" i="11"/>
  <c r="D1415" i="11"/>
  <c r="E1415" i="11"/>
  <c r="A1416" i="11"/>
  <c r="B1416" i="11"/>
  <c r="C1416" i="11"/>
  <c r="D1416" i="11"/>
  <c r="E1416" i="11"/>
  <c r="A1417" i="11"/>
  <c r="B1417" i="11"/>
  <c r="C1417" i="11"/>
  <c r="D1417" i="11"/>
  <c r="E1417" i="11"/>
  <c r="A1418" i="11"/>
  <c r="B1418" i="11"/>
  <c r="C1418" i="11"/>
  <c r="D1418" i="11"/>
  <c r="E1418" i="11"/>
  <c r="A1419" i="11"/>
  <c r="B1419" i="11"/>
  <c r="C1419" i="11"/>
  <c r="D1419" i="11"/>
  <c r="E1419" i="11"/>
  <c r="A1420" i="11"/>
  <c r="B1420" i="11"/>
  <c r="C1420" i="11"/>
  <c r="D1420" i="11"/>
  <c r="E1420" i="11"/>
  <c r="A1421" i="11"/>
  <c r="B1421" i="11"/>
  <c r="C1421" i="11"/>
  <c r="D1421" i="11"/>
  <c r="E1421" i="11"/>
  <c r="A1422" i="11"/>
  <c r="B1422" i="11"/>
  <c r="C1422" i="11"/>
  <c r="D1422" i="11"/>
  <c r="E1422" i="11"/>
  <c r="A1423" i="11"/>
  <c r="B1423" i="11"/>
  <c r="C1423" i="11"/>
  <c r="D1423" i="11"/>
  <c r="E1423" i="11"/>
  <c r="A1424" i="11"/>
  <c r="B1424" i="11"/>
  <c r="C1424" i="11"/>
  <c r="D1424" i="11"/>
  <c r="E1424" i="11"/>
  <c r="A1425" i="11"/>
  <c r="B1425" i="11"/>
  <c r="C1425" i="11"/>
  <c r="D1425" i="11"/>
  <c r="E1425" i="11"/>
  <c r="A1426" i="11"/>
  <c r="B1426" i="11"/>
  <c r="C1426" i="11"/>
  <c r="D1426" i="11"/>
  <c r="E1426" i="11"/>
  <c r="A1427" i="11"/>
  <c r="B1427" i="11"/>
  <c r="C1427" i="11"/>
  <c r="D1427" i="11"/>
  <c r="E1427" i="11"/>
  <c r="A1428" i="11"/>
  <c r="B1428" i="11"/>
  <c r="C1428" i="11"/>
  <c r="D1428" i="11"/>
  <c r="E1428" i="11"/>
  <c r="A1429" i="11"/>
  <c r="B1429" i="11"/>
  <c r="C1429" i="11"/>
  <c r="D1429" i="11"/>
  <c r="E1429" i="11"/>
  <c r="A1430" i="11"/>
  <c r="B1430" i="11"/>
  <c r="C1430" i="11"/>
  <c r="D1430" i="11"/>
  <c r="E1430" i="11"/>
  <c r="A1431" i="11"/>
  <c r="B1431" i="11"/>
  <c r="C1431" i="11"/>
  <c r="D1431" i="11"/>
  <c r="E1431" i="11"/>
  <c r="A1432" i="11"/>
  <c r="B1432" i="11"/>
  <c r="C1432" i="11"/>
  <c r="D1432" i="11"/>
  <c r="E1432" i="11"/>
  <c r="A1433" i="11"/>
  <c r="B1433" i="11"/>
  <c r="C1433" i="11"/>
  <c r="D1433" i="11"/>
  <c r="E1433" i="11"/>
  <c r="A1434" i="11"/>
  <c r="B1434" i="11"/>
  <c r="C1434" i="11"/>
  <c r="D1434" i="11"/>
  <c r="E1434" i="11"/>
  <c r="A1435" i="11"/>
  <c r="B1435" i="11"/>
  <c r="C1435" i="11"/>
  <c r="D1435" i="11"/>
  <c r="E1435" i="11"/>
  <c r="A1436" i="11"/>
  <c r="B1436" i="11"/>
  <c r="C1436" i="11"/>
  <c r="D1436" i="11"/>
  <c r="E1436" i="11"/>
  <c r="A1437" i="11"/>
  <c r="B1437" i="11"/>
  <c r="C1437" i="11"/>
  <c r="D1437" i="11"/>
  <c r="E1437" i="11"/>
  <c r="A1438" i="11"/>
  <c r="B1438" i="11"/>
  <c r="C1438" i="11"/>
  <c r="D1438" i="11"/>
  <c r="E1438" i="11"/>
  <c r="A1439" i="11"/>
  <c r="B1439" i="11"/>
  <c r="C1439" i="11"/>
  <c r="D1439" i="11"/>
  <c r="E1439" i="11"/>
  <c r="A1440" i="11"/>
  <c r="B1440" i="11"/>
  <c r="C1440" i="11"/>
  <c r="D1440" i="11"/>
  <c r="E1440" i="11"/>
  <c r="A1441" i="11"/>
  <c r="B1441" i="11"/>
  <c r="C1441" i="11"/>
  <c r="D1441" i="11"/>
  <c r="E1441" i="11"/>
  <c r="A1442" i="11"/>
  <c r="B1442" i="11"/>
  <c r="C1442" i="11"/>
  <c r="D1442" i="11"/>
  <c r="E1442" i="11"/>
  <c r="A1443" i="11"/>
  <c r="B1443" i="11"/>
  <c r="C1443" i="11"/>
  <c r="D1443" i="11"/>
  <c r="E1443" i="11"/>
  <c r="A1444" i="11"/>
  <c r="B1444" i="11"/>
  <c r="C1444" i="11"/>
  <c r="D1444" i="11"/>
  <c r="E1444" i="11"/>
  <c r="A1445" i="11"/>
  <c r="B1445" i="11"/>
  <c r="C1445" i="11"/>
  <c r="D1445" i="11"/>
  <c r="E1445" i="11"/>
  <c r="A1446" i="11"/>
  <c r="B1446" i="11"/>
  <c r="C1446" i="11"/>
  <c r="D1446" i="11"/>
  <c r="E1446" i="11"/>
  <c r="A1447" i="11"/>
  <c r="B1447" i="11"/>
  <c r="C1447" i="11"/>
  <c r="D1447" i="11"/>
  <c r="E1447" i="11"/>
  <c r="A1448" i="11"/>
  <c r="B1448" i="11"/>
  <c r="C1448" i="11"/>
  <c r="D1448" i="11"/>
  <c r="E1448" i="11"/>
  <c r="A1449" i="11"/>
  <c r="B1449" i="11"/>
  <c r="C1449" i="11"/>
  <c r="D1449" i="11"/>
  <c r="E1449" i="11"/>
  <c r="A1450" i="11"/>
  <c r="B1450" i="11"/>
  <c r="C1450" i="11"/>
  <c r="D1450" i="11"/>
  <c r="E1450" i="11"/>
  <c r="A1451" i="11"/>
  <c r="B1451" i="11"/>
  <c r="C1451" i="11"/>
  <c r="D1451" i="11"/>
  <c r="E1451" i="11"/>
  <c r="A1452" i="11"/>
  <c r="B1452" i="11"/>
  <c r="C1452" i="11"/>
  <c r="D1452" i="11"/>
  <c r="E1452" i="11"/>
  <c r="A1453" i="11"/>
  <c r="B1453" i="11"/>
  <c r="C1453" i="11"/>
  <c r="D1453" i="11"/>
  <c r="E1453" i="11"/>
  <c r="A1454" i="11"/>
  <c r="B1454" i="11"/>
  <c r="C1454" i="11"/>
  <c r="D1454" i="11"/>
  <c r="E1454" i="11"/>
  <c r="A1455" i="11"/>
  <c r="B1455" i="11"/>
  <c r="C1455" i="11"/>
  <c r="D1455" i="11"/>
  <c r="E1455" i="11"/>
  <c r="A1456" i="11"/>
  <c r="B1456" i="11"/>
  <c r="C1456" i="11"/>
  <c r="D1456" i="11"/>
  <c r="E1456" i="11"/>
  <c r="A1457" i="11"/>
  <c r="B1457" i="11"/>
  <c r="C1457" i="11"/>
  <c r="D1457" i="11"/>
  <c r="E1457" i="11"/>
  <c r="A1458" i="11"/>
  <c r="B1458" i="11"/>
  <c r="C1458" i="11"/>
  <c r="D1458" i="11"/>
  <c r="E1458" i="11"/>
  <c r="A1459" i="11"/>
  <c r="B1459" i="11"/>
  <c r="C1459" i="11"/>
  <c r="D1459" i="11"/>
  <c r="E1459" i="11"/>
  <c r="A1460" i="11"/>
  <c r="B1460" i="11"/>
  <c r="C1460" i="11"/>
  <c r="D1460" i="11"/>
  <c r="E1460" i="11"/>
  <c r="A1461" i="11"/>
  <c r="B1461" i="11"/>
  <c r="C1461" i="11"/>
  <c r="D1461" i="11"/>
  <c r="E1461" i="11"/>
  <c r="A1462" i="11"/>
  <c r="B1462" i="11"/>
  <c r="C1462" i="11"/>
  <c r="D1462" i="11"/>
  <c r="E1462" i="11"/>
  <c r="A1463" i="11"/>
  <c r="B1463" i="11"/>
  <c r="C1463" i="11"/>
  <c r="D1463" i="11"/>
  <c r="E1463" i="11"/>
  <c r="A1464" i="11"/>
  <c r="B1464" i="11"/>
  <c r="C1464" i="11"/>
  <c r="D1464" i="11"/>
  <c r="E1464" i="11"/>
  <c r="A1465" i="11"/>
  <c r="B1465" i="11"/>
  <c r="C1465" i="11"/>
  <c r="D1465" i="11"/>
  <c r="E1465" i="11"/>
  <c r="A1466" i="11"/>
  <c r="B1466" i="11"/>
  <c r="C1466" i="11"/>
  <c r="D1466" i="11"/>
  <c r="E1466" i="11"/>
  <c r="A1467" i="11"/>
  <c r="B1467" i="11"/>
  <c r="C1467" i="11"/>
  <c r="D1467" i="11"/>
  <c r="E1467" i="11"/>
  <c r="A1468" i="11"/>
  <c r="B1468" i="11"/>
  <c r="C1468" i="11"/>
  <c r="D1468" i="11"/>
  <c r="E1468" i="11"/>
  <c r="A1469" i="11"/>
  <c r="B1469" i="11"/>
  <c r="C1469" i="11"/>
  <c r="D1469" i="11"/>
  <c r="E1469" i="11"/>
  <c r="A1470" i="11"/>
  <c r="B1470" i="11"/>
  <c r="C1470" i="11"/>
  <c r="D1470" i="11"/>
  <c r="E1470" i="11"/>
  <c r="A1471" i="11"/>
  <c r="B1471" i="11"/>
  <c r="C1471" i="11"/>
  <c r="D1471" i="11"/>
  <c r="E1471" i="11"/>
  <c r="A1472" i="11"/>
  <c r="B1472" i="11"/>
  <c r="C1472" i="11"/>
  <c r="D1472" i="11"/>
  <c r="E1472" i="11"/>
  <c r="A1473" i="11"/>
  <c r="B1473" i="11"/>
  <c r="C1473" i="11"/>
  <c r="D1473" i="11"/>
  <c r="E1473" i="11"/>
  <c r="A1474" i="11"/>
  <c r="B1474" i="11"/>
  <c r="C1474" i="11"/>
  <c r="D1474" i="11"/>
  <c r="E1474" i="11"/>
  <c r="A1475" i="11"/>
  <c r="B1475" i="11"/>
  <c r="C1475" i="11"/>
  <c r="D1475" i="11"/>
  <c r="E1475" i="11"/>
  <c r="A1476" i="11"/>
  <c r="B1476" i="11"/>
  <c r="C1476" i="11"/>
  <c r="D1476" i="11"/>
  <c r="E1476" i="11"/>
  <c r="A1477" i="11"/>
  <c r="B1477" i="11"/>
  <c r="C1477" i="11"/>
  <c r="D1477" i="11"/>
  <c r="E1477" i="11"/>
  <c r="A1478" i="11"/>
  <c r="B1478" i="11"/>
  <c r="C1478" i="11"/>
  <c r="D1478" i="11"/>
  <c r="E1478" i="11"/>
  <c r="A1479" i="11"/>
  <c r="B1479" i="11"/>
  <c r="C1479" i="11"/>
  <c r="D1479" i="11"/>
  <c r="E1479" i="11"/>
  <c r="A1480" i="11"/>
  <c r="B1480" i="11"/>
  <c r="C1480" i="11"/>
  <c r="D1480" i="11"/>
  <c r="E1480" i="11"/>
  <c r="A1481" i="11"/>
  <c r="B1481" i="11"/>
  <c r="C1481" i="11"/>
  <c r="D1481" i="11"/>
  <c r="E1481" i="11"/>
  <c r="A1482" i="11"/>
  <c r="B1482" i="11"/>
  <c r="C1482" i="11"/>
  <c r="D1482" i="11"/>
  <c r="E1482" i="11"/>
  <c r="A1483" i="11"/>
  <c r="B1483" i="11"/>
  <c r="C1483" i="11"/>
  <c r="D1483" i="11"/>
  <c r="E1483" i="11"/>
  <c r="A1484" i="11"/>
  <c r="B1484" i="11"/>
  <c r="C1484" i="11"/>
  <c r="D1484" i="11"/>
  <c r="E1484" i="11"/>
  <c r="A1485" i="11"/>
  <c r="B1485" i="11"/>
  <c r="C1485" i="11"/>
  <c r="D1485" i="11"/>
  <c r="E1485" i="11"/>
  <c r="A1486" i="11"/>
  <c r="B1486" i="11"/>
  <c r="C1486" i="11"/>
  <c r="D1486" i="11"/>
  <c r="E1486" i="11"/>
  <c r="A1487" i="11"/>
  <c r="B1487" i="11"/>
  <c r="C1487" i="11"/>
  <c r="D1487" i="11"/>
  <c r="E1487" i="11"/>
  <c r="A1488" i="11"/>
  <c r="B1488" i="11"/>
  <c r="C1488" i="11"/>
  <c r="D1488" i="11"/>
  <c r="E1488" i="11"/>
  <c r="A1489" i="11"/>
  <c r="B1489" i="11"/>
  <c r="C1489" i="11"/>
  <c r="D1489" i="11"/>
  <c r="E1489" i="11"/>
  <c r="A1490" i="11"/>
  <c r="B1490" i="11"/>
  <c r="C1490" i="11"/>
  <c r="D1490" i="11"/>
  <c r="E1490" i="11"/>
  <c r="A1491" i="11"/>
  <c r="B1491" i="11"/>
  <c r="C1491" i="11"/>
  <c r="D1491" i="11"/>
  <c r="E1491" i="11"/>
  <c r="A1492" i="11"/>
  <c r="B1492" i="11"/>
  <c r="C1492" i="11"/>
  <c r="D1492" i="11"/>
  <c r="E1492" i="11"/>
  <c r="A1493" i="11"/>
  <c r="B1493" i="11"/>
  <c r="C1493" i="11"/>
  <c r="D1493" i="11"/>
  <c r="E1493" i="11"/>
  <c r="A1494" i="11"/>
  <c r="B1494" i="11"/>
  <c r="C1494" i="11"/>
  <c r="D1494" i="11"/>
  <c r="E1494" i="11"/>
  <c r="A1495" i="11"/>
  <c r="B1495" i="11"/>
  <c r="C1495" i="11"/>
  <c r="D1495" i="11"/>
  <c r="E1495" i="11"/>
  <c r="A1496" i="11"/>
  <c r="B1496" i="11"/>
  <c r="C1496" i="11"/>
  <c r="D1496" i="11"/>
  <c r="E1496" i="11"/>
  <c r="A1497" i="11"/>
  <c r="B1497" i="11"/>
  <c r="C1497" i="11"/>
  <c r="D1497" i="11"/>
  <c r="E1497" i="11"/>
  <c r="A1498" i="11"/>
  <c r="B1498" i="11"/>
  <c r="C1498" i="11"/>
  <c r="D1498" i="11"/>
  <c r="E1498" i="11"/>
  <c r="A1499" i="11"/>
  <c r="B1499" i="11"/>
  <c r="C1499" i="11"/>
  <c r="D1499" i="11"/>
  <c r="E1499" i="11"/>
  <c r="A1500" i="11"/>
  <c r="B1500" i="11"/>
  <c r="C1500" i="11"/>
  <c r="D1500" i="11"/>
  <c r="E1500" i="11"/>
  <c r="A1501" i="11"/>
  <c r="B1501" i="11"/>
  <c r="C1501" i="11"/>
  <c r="D1501" i="11"/>
  <c r="E1501" i="11"/>
  <c r="A1502" i="11"/>
  <c r="B1502" i="11"/>
  <c r="C1502" i="11"/>
  <c r="D1502" i="11"/>
  <c r="E1502" i="11"/>
  <c r="A1503" i="11"/>
  <c r="B1503" i="11"/>
  <c r="C1503" i="11"/>
  <c r="D1503" i="11"/>
  <c r="E1503" i="11"/>
  <c r="A1504" i="11"/>
  <c r="B1504" i="11"/>
  <c r="C1504" i="11"/>
  <c r="D1504" i="11"/>
  <c r="E1504" i="11"/>
  <c r="A1505" i="11"/>
  <c r="B1505" i="11"/>
  <c r="C1505" i="11"/>
  <c r="D1505" i="11"/>
  <c r="E1505" i="11"/>
  <c r="A1506" i="11"/>
  <c r="B1506" i="11"/>
  <c r="C1506" i="11"/>
  <c r="D1506" i="11"/>
  <c r="E1506" i="11"/>
  <c r="A1507" i="11"/>
  <c r="B1507" i="11"/>
  <c r="C1507" i="11"/>
  <c r="D1507" i="11"/>
  <c r="E1507" i="11"/>
  <c r="A1508" i="11"/>
  <c r="B1508" i="11"/>
  <c r="C1508" i="11"/>
  <c r="D1508" i="11"/>
  <c r="E1508" i="11"/>
  <c r="A1509" i="11"/>
  <c r="B1509" i="11"/>
  <c r="C1509" i="11"/>
  <c r="D1509" i="11"/>
  <c r="E1509" i="11"/>
  <c r="A1510" i="11"/>
  <c r="B1510" i="11"/>
  <c r="C1510" i="11"/>
  <c r="D1510" i="11"/>
  <c r="E1510" i="11"/>
  <c r="A1511" i="11"/>
  <c r="B1511" i="11"/>
  <c r="C1511" i="11"/>
  <c r="D1511" i="11"/>
  <c r="E1511" i="11"/>
  <c r="A1512" i="11"/>
  <c r="B1512" i="11"/>
  <c r="C1512" i="11"/>
  <c r="D1512" i="11"/>
  <c r="E1512" i="11"/>
  <c r="A1513" i="11"/>
  <c r="B1513" i="11"/>
  <c r="C1513" i="11"/>
  <c r="D1513" i="11"/>
  <c r="E1513" i="11"/>
  <c r="A1514" i="11"/>
  <c r="B1514" i="11"/>
  <c r="C1514" i="11"/>
  <c r="D1514" i="11"/>
  <c r="E1514" i="11"/>
  <c r="A1515" i="11"/>
  <c r="B1515" i="11"/>
  <c r="C1515" i="11"/>
  <c r="D1515" i="11"/>
  <c r="E1515" i="11"/>
  <c r="A1516" i="11"/>
  <c r="B1516" i="11"/>
  <c r="C1516" i="11"/>
  <c r="D1516" i="11"/>
  <c r="E1516" i="11"/>
  <c r="A1517" i="11"/>
  <c r="B1517" i="11"/>
  <c r="C1517" i="11"/>
  <c r="D1517" i="11"/>
  <c r="E1517" i="11"/>
  <c r="A1518" i="11"/>
  <c r="B1518" i="11"/>
  <c r="C1518" i="11"/>
  <c r="D1518" i="11"/>
  <c r="E1518" i="11"/>
  <c r="A1519" i="11"/>
  <c r="B1519" i="11"/>
  <c r="C1519" i="11"/>
  <c r="D1519" i="11"/>
  <c r="E1519" i="11"/>
  <c r="A1520" i="11"/>
  <c r="B1520" i="11"/>
  <c r="C1520" i="11"/>
  <c r="D1520" i="11"/>
  <c r="E1520" i="11"/>
  <c r="A1521" i="11"/>
  <c r="B1521" i="11"/>
  <c r="C1521" i="11"/>
  <c r="D1521" i="11"/>
  <c r="E1521" i="11"/>
  <c r="A1522" i="11"/>
  <c r="B1522" i="11"/>
  <c r="C1522" i="11"/>
  <c r="D1522" i="11"/>
  <c r="E1522" i="11"/>
  <c r="A1523" i="11"/>
  <c r="B1523" i="11"/>
  <c r="C1523" i="11"/>
  <c r="D1523" i="11"/>
  <c r="E1523" i="11"/>
  <c r="A1524" i="11"/>
  <c r="B1524" i="11"/>
  <c r="C1524" i="11"/>
  <c r="D1524" i="11"/>
  <c r="E1524" i="11"/>
  <c r="A1525" i="11"/>
  <c r="B1525" i="11"/>
  <c r="C1525" i="11"/>
  <c r="D1525" i="11"/>
  <c r="E1525" i="11"/>
  <c r="A1526" i="11"/>
  <c r="B1526" i="11"/>
  <c r="C1526" i="11"/>
  <c r="D1526" i="11"/>
  <c r="E1526" i="11"/>
  <c r="A1527" i="11"/>
  <c r="B1527" i="11"/>
  <c r="C1527" i="11"/>
  <c r="D1527" i="11"/>
  <c r="E1527" i="11"/>
  <c r="A1528" i="11"/>
  <c r="B1528" i="11"/>
  <c r="C1528" i="11"/>
  <c r="D1528" i="11"/>
  <c r="E1528" i="11"/>
  <c r="A1529" i="11"/>
  <c r="B1529" i="11"/>
  <c r="C1529" i="11"/>
  <c r="D1529" i="11"/>
  <c r="E1529" i="11"/>
  <c r="A1530" i="11"/>
  <c r="B1530" i="11"/>
  <c r="C1530" i="11"/>
  <c r="D1530" i="11"/>
  <c r="E1530" i="11"/>
  <c r="A1531" i="11"/>
  <c r="B1531" i="11"/>
  <c r="C1531" i="11"/>
  <c r="D1531" i="11"/>
  <c r="E1531" i="11"/>
  <c r="A1532" i="11"/>
  <c r="B1532" i="11"/>
  <c r="C1532" i="11"/>
  <c r="D1532" i="11"/>
  <c r="E1532" i="11"/>
  <c r="A1533" i="11"/>
  <c r="B1533" i="11"/>
  <c r="C1533" i="11"/>
  <c r="D1533" i="11"/>
  <c r="E1533" i="11"/>
  <c r="A1534" i="11"/>
  <c r="B1534" i="11"/>
  <c r="C1534" i="11"/>
  <c r="D1534" i="11"/>
  <c r="E1534" i="11"/>
  <c r="A1535" i="11"/>
  <c r="B1535" i="11"/>
  <c r="C1535" i="11"/>
  <c r="D1535" i="11"/>
  <c r="E1535" i="11"/>
  <c r="A1536" i="11"/>
  <c r="B1536" i="11"/>
  <c r="C1536" i="11"/>
  <c r="D1536" i="11"/>
  <c r="E1536" i="11"/>
  <c r="A1537" i="11"/>
  <c r="B1537" i="11"/>
  <c r="C1537" i="11"/>
  <c r="D1537" i="11"/>
  <c r="E1537" i="11"/>
  <c r="A1538" i="11"/>
  <c r="B1538" i="11"/>
  <c r="C1538" i="11"/>
  <c r="D1538" i="11"/>
  <c r="E1538" i="11"/>
  <c r="A1539" i="11"/>
  <c r="B1539" i="11"/>
  <c r="C1539" i="11"/>
  <c r="D1539" i="11"/>
  <c r="E1539" i="11"/>
  <c r="A1540" i="11"/>
  <c r="B1540" i="11"/>
  <c r="C1540" i="11"/>
  <c r="D1540" i="11"/>
  <c r="E1540" i="11"/>
  <c r="A1541" i="11"/>
  <c r="B1541" i="11"/>
  <c r="C1541" i="11"/>
  <c r="D1541" i="11"/>
  <c r="E1541" i="11"/>
  <c r="A1542" i="11"/>
  <c r="B1542" i="11"/>
  <c r="C1542" i="11"/>
  <c r="D1542" i="11"/>
  <c r="E1542" i="11"/>
  <c r="A1543" i="11"/>
  <c r="B1543" i="11"/>
  <c r="C1543" i="11"/>
  <c r="D1543" i="11"/>
  <c r="E1543" i="11"/>
  <c r="A1544" i="11"/>
  <c r="B1544" i="11"/>
  <c r="C1544" i="11"/>
  <c r="D1544" i="11"/>
  <c r="E1544" i="11"/>
  <c r="A1545" i="11"/>
  <c r="B1545" i="11"/>
  <c r="C1545" i="11"/>
  <c r="D1545" i="11"/>
  <c r="E1545" i="11"/>
  <c r="A1546" i="11"/>
  <c r="B1546" i="11"/>
  <c r="C1546" i="11"/>
  <c r="D1546" i="11"/>
  <c r="E1546" i="11"/>
  <c r="A1547" i="11"/>
  <c r="B1547" i="11"/>
  <c r="C1547" i="11"/>
  <c r="D1547" i="11"/>
  <c r="E1547" i="11"/>
  <c r="A1548" i="11"/>
  <c r="B1548" i="11"/>
  <c r="C1548" i="11"/>
  <c r="D1548" i="11"/>
  <c r="E1548" i="11"/>
  <c r="A1549" i="11"/>
  <c r="B1549" i="11"/>
  <c r="C1549" i="11"/>
  <c r="D1549" i="11"/>
  <c r="E1549" i="11"/>
  <c r="A1550" i="11"/>
  <c r="B1550" i="11"/>
  <c r="C1550" i="11"/>
  <c r="D1550" i="11"/>
  <c r="E1550" i="11"/>
  <c r="A1551" i="11"/>
  <c r="B1551" i="11"/>
  <c r="C1551" i="11"/>
  <c r="D1551" i="11"/>
  <c r="E1551" i="11"/>
  <c r="A1552" i="11"/>
  <c r="B1552" i="11"/>
  <c r="C1552" i="11"/>
  <c r="D1552" i="11"/>
  <c r="E1552" i="11"/>
  <c r="A1553" i="11"/>
  <c r="B1553" i="11"/>
  <c r="C1553" i="11"/>
  <c r="D1553" i="11"/>
  <c r="E1553" i="11"/>
  <c r="A1554" i="11"/>
  <c r="B1554" i="11"/>
  <c r="C1554" i="11"/>
  <c r="D1554" i="11"/>
  <c r="E1554" i="11"/>
  <c r="A1555" i="11"/>
  <c r="B1555" i="11"/>
  <c r="C1555" i="11"/>
  <c r="D1555" i="11"/>
  <c r="E1555" i="11"/>
  <c r="A1556" i="11"/>
  <c r="B1556" i="11"/>
  <c r="C1556" i="11"/>
  <c r="D1556" i="11"/>
  <c r="E1556" i="11"/>
  <c r="A1557" i="11"/>
  <c r="B1557" i="11"/>
  <c r="C1557" i="11"/>
  <c r="D1557" i="11"/>
  <c r="E1557" i="11"/>
  <c r="A1558" i="11"/>
  <c r="B1558" i="11"/>
  <c r="C1558" i="11"/>
  <c r="D1558" i="11"/>
  <c r="E1558" i="11"/>
  <c r="A1559" i="11"/>
  <c r="B1559" i="11"/>
  <c r="C1559" i="11"/>
  <c r="D1559" i="11"/>
  <c r="E1559" i="11"/>
  <c r="A1560" i="11"/>
  <c r="B1560" i="11"/>
  <c r="C1560" i="11"/>
  <c r="D1560" i="11"/>
  <c r="E1560" i="11"/>
  <c r="A1561" i="11"/>
  <c r="B1561" i="11"/>
  <c r="C1561" i="11"/>
  <c r="D1561" i="11"/>
  <c r="E1561" i="11"/>
  <c r="A1562" i="11"/>
  <c r="B1562" i="11"/>
  <c r="C1562" i="11"/>
  <c r="D1562" i="11"/>
  <c r="E1562" i="11"/>
  <c r="A1563" i="11"/>
  <c r="B1563" i="11"/>
  <c r="C1563" i="11"/>
  <c r="D1563" i="11"/>
  <c r="E1563" i="11"/>
  <c r="A1564" i="11"/>
  <c r="B1564" i="11"/>
  <c r="C1564" i="11"/>
  <c r="D1564" i="11"/>
  <c r="E1564" i="11"/>
  <c r="A1565" i="11"/>
  <c r="B1565" i="11"/>
  <c r="C1565" i="11"/>
  <c r="D1565" i="11"/>
  <c r="E1565" i="11"/>
  <c r="A1566" i="11"/>
  <c r="B1566" i="11"/>
  <c r="C1566" i="11"/>
  <c r="D1566" i="11"/>
  <c r="E1566" i="11"/>
  <c r="A1567" i="11"/>
  <c r="B1567" i="11"/>
  <c r="C1567" i="11"/>
  <c r="D1567" i="11"/>
  <c r="E1567" i="11"/>
  <c r="A1568" i="11"/>
  <c r="B1568" i="11"/>
  <c r="C1568" i="11"/>
  <c r="D1568" i="11"/>
  <c r="E1568" i="11"/>
  <c r="A1569" i="11"/>
  <c r="B1569" i="11"/>
  <c r="C1569" i="11"/>
  <c r="D1569" i="11"/>
  <c r="E1569" i="11"/>
  <c r="A1570" i="11"/>
  <c r="B1570" i="11"/>
  <c r="C1570" i="11"/>
  <c r="D1570" i="11"/>
  <c r="E1570" i="11"/>
  <c r="A1571" i="11"/>
  <c r="B1571" i="11"/>
  <c r="C1571" i="11"/>
  <c r="D1571" i="11"/>
  <c r="E1571" i="11"/>
  <c r="A1572" i="11"/>
  <c r="B1572" i="11"/>
  <c r="C1572" i="11"/>
  <c r="D1572" i="11"/>
  <c r="E1572" i="11"/>
  <c r="A1573" i="11"/>
  <c r="B1573" i="11"/>
  <c r="C1573" i="11"/>
  <c r="D1573" i="11"/>
  <c r="E1573" i="11"/>
  <c r="A1574" i="11"/>
  <c r="B1574" i="11"/>
  <c r="C1574" i="11"/>
  <c r="D1574" i="11"/>
  <c r="E1574" i="11"/>
  <c r="A1575" i="11"/>
  <c r="B1575" i="11"/>
  <c r="C1575" i="11"/>
  <c r="D1575" i="11"/>
  <c r="E1575" i="11"/>
  <c r="A1576" i="11"/>
  <c r="B1576" i="11"/>
  <c r="C1576" i="11"/>
  <c r="D1576" i="11"/>
  <c r="E1576" i="11"/>
  <c r="A1577" i="11"/>
  <c r="B1577" i="11"/>
  <c r="C1577" i="11"/>
  <c r="D1577" i="11"/>
  <c r="E1577" i="11"/>
  <c r="A1578" i="11"/>
  <c r="B1578" i="11"/>
  <c r="C1578" i="11"/>
  <c r="D1578" i="11"/>
  <c r="E1578" i="11"/>
  <c r="A1579" i="11"/>
  <c r="B1579" i="11"/>
  <c r="C1579" i="11"/>
  <c r="D1579" i="11"/>
  <c r="E1579" i="11"/>
  <c r="A1580" i="11"/>
  <c r="B1580" i="11"/>
  <c r="C1580" i="11"/>
  <c r="D1580" i="11"/>
  <c r="E1580" i="11"/>
  <c r="A1581" i="11"/>
  <c r="B1581" i="11"/>
  <c r="C1581" i="11"/>
  <c r="D1581" i="11"/>
  <c r="E1581" i="11"/>
  <c r="A1582" i="11"/>
  <c r="B1582" i="11"/>
  <c r="C1582" i="11"/>
  <c r="D1582" i="11"/>
  <c r="E1582" i="11"/>
  <c r="A1583" i="11"/>
  <c r="B1583" i="11"/>
  <c r="C1583" i="11"/>
  <c r="D1583" i="11"/>
  <c r="E1583" i="11"/>
  <c r="A1584" i="11"/>
  <c r="B1584" i="11"/>
  <c r="C1584" i="11"/>
  <c r="D1584" i="11"/>
  <c r="E1584" i="11"/>
  <c r="A1585" i="11"/>
  <c r="B1585" i="11"/>
  <c r="C1585" i="11"/>
  <c r="D1585" i="11"/>
  <c r="E1585" i="11"/>
  <c r="A1586" i="11"/>
  <c r="B1586" i="11"/>
  <c r="C1586" i="11"/>
  <c r="D1586" i="11"/>
  <c r="E1586" i="11"/>
  <c r="A1587" i="11"/>
  <c r="B1587" i="11"/>
  <c r="C1587" i="11"/>
  <c r="D1587" i="11"/>
  <c r="E1587" i="11"/>
  <c r="A1588" i="11"/>
  <c r="B1588" i="11"/>
  <c r="C1588" i="11"/>
  <c r="D1588" i="11"/>
  <c r="E1588" i="11"/>
  <c r="A1589" i="11"/>
  <c r="B1589" i="11"/>
  <c r="C1589" i="11"/>
  <c r="D1589" i="11"/>
  <c r="E1589" i="11"/>
  <c r="A1590" i="11"/>
  <c r="B1590" i="11"/>
  <c r="C1590" i="11"/>
  <c r="D1590" i="11"/>
  <c r="E1590" i="11"/>
  <c r="A1591" i="11"/>
  <c r="B1591" i="11"/>
  <c r="C1591" i="11"/>
  <c r="D1591" i="11"/>
  <c r="E1591" i="11"/>
  <c r="A1592" i="11"/>
  <c r="B1592" i="11"/>
  <c r="C1592" i="11"/>
  <c r="D1592" i="11"/>
  <c r="E1592" i="11"/>
  <c r="A1593" i="11"/>
  <c r="B1593" i="11"/>
  <c r="C1593" i="11"/>
  <c r="D1593" i="11"/>
  <c r="E1593" i="11"/>
  <c r="A1594" i="11"/>
  <c r="B1594" i="11"/>
  <c r="C1594" i="11"/>
  <c r="D1594" i="11"/>
  <c r="E1594" i="11"/>
  <c r="A1595" i="11"/>
  <c r="B1595" i="11"/>
  <c r="C1595" i="11"/>
  <c r="D1595" i="11"/>
  <c r="E1595" i="11"/>
  <c r="A1596" i="11"/>
  <c r="B1596" i="11"/>
  <c r="C1596" i="11"/>
  <c r="D1596" i="11"/>
  <c r="E1596" i="11"/>
  <c r="A1597" i="11"/>
  <c r="B1597" i="11"/>
  <c r="C1597" i="11"/>
  <c r="D1597" i="11"/>
  <c r="E1597" i="11"/>
  <c r="A1598" i="11"/>
  <c r="B1598" i="11"/>
  <c r="C1598" i="11"/>
  <c r="D1598" i="11"/>
  <c r="E1598" i="11"/>
  <c r="A1599" i="11"/>
  <c r="B1599" i="11"/>
  <c r="C1599" i="11"/>
  <c r="D1599" i="11"/>
  <c r="E1599" i="11"/>
  <c r="A1600" i="11"/>
  <c r="B1600" i="11"/>
  <c r="C1600" i="11"/>
  <c r="D1600" i="11"/>
  <c r="E1600" i="11"/>
  <c r="A1601" i="11"/>
  <c r="B1601" i="11"/>
  <c r="C1601" i="11"/>
  <c r="D1601" i="11"/>
  <c r="E1601" i="11"/>
  <c r="A1602" i="11"/>
  <c r="B1602" i="11"/>
  <c r="C1602" i="11"/>
  <c r="D1602" i="11"/>
  <c r="E1602" i="11"/>
  <c r="A1603" i="11"/>
  <c r="B1603" i="11"/>
  <c r="C1603" i="11"/>
  <c r="D1603" i="11"/>
  <c r="E1603" i="11"/>
  <c r="A1604" i="11"/>
  <c r="B1604" i="11"/>
  <c r="C1604" i="11"/>
  <c r="D1604" i="11"/>
  <c r="E1604" i="11"/>
  <c r="A1605" i="11"/>
  <c r="B1605" i="11"/>
  <c r="C1605" i="11"/>
  <c r="D1605" i="11"/>
  <c r="E1605" i="11"/>
  <c r="A1606" i="11"/>
  <c r="B1606" i="11"/>
  <c r="C1606" i="11"/>
  <c r="D1606" i="11"/>
  <c r="E1606" i="11"/>
  <c r="A1607" i="11"/>
  <c r="B1607" i="11"/>
  <c r="C1607" i="11"/>
  <c r="D1607" i="11"/>
  <c r="E1607" i="11"/>
  <c r="A1608" i="11"/>
  <c r="B1608" i="11"/>
  <c r="C1608" i="11"/>
  <c r="D1608" i="11"/>
  <c r="E1608" i="11"/>
  <c r="A1609" i="11"/>
  <c r="B1609" i="11"/>
  <c r="C1609" i="11"/>
  <c r="D1609" i="11"/>
  <c r="E1609" i="11"/>
  <c r="A1610" i="11"/>
  <c r="B1610" i="11"/>
  <c r="C1610" i="11"/>
  <c r="D1610" i="11"/>
  <c r="E1610" i="11"/>
  <c r="A1611" i="11"/>
  <c r="B1611" i="11"/>
  <c r="C1611" i="11"/>
  <c r="D1611" i="11"/>
  <c r="E1611" i="11"/>
  <c r="A1612" i="11"/>
  <c r="B1612" i="11"/>
  <c r="C1612" i="11"/>
  <c r="D1612" i="11"/>
  <c r="E1612" i="11"/>
  <c r="A1613" i="11"/>
  <c r="B1613" i="11"/>
  <c r="C1613" i="11"/>
  <c r="D1613" i="11"/>
  <c r="E1613" i="11"/>
  <c r="A1614" i="11"/>
  <c r="B1614" i="11"/>
  <c r="C1614" i="11"/>
  <c r="D1614" i="11"/>
  <c r="E1614" i="11"/>
  <c r="A1615" i="11"/>
  <c r="B1615" i="11"/>
  <c r="C1615" i="11"/>
  <c r="D1615" i="11"/>
  <c r="E1615" i="11"/>
  <c r="A1616" i="11"/>
  <c r="B1616" i="11"/>
  <c r="C1616" i="11"/>
  <c r="D1616" i="11"/>
  <c r="E1616" i="11"/>
  <c r="A1617" i="11"/>
  <c r="B1617" i="11"/>
  <c r="C1617" i="11"/>
  <c r="D1617" i="11"/>
  <c r="E1617" i="11"/>
  <c r="A1618" i="11"/>
  <c r="B1618" i="11"/>
  <c r="C1618" i="11"/>
  <c r="D1618" i="11"/>
  <c r="E1618" i="11"/>
  <c r="A1619" i="11"/>
  <c r="B1619" i="11"/>
  <c r="C1619" i="11"/>
  <c r="D1619" i="11"/>
  <c r="E1619" i="11"/>
  <c r="A1620" i="11"/>
  <c r="B1620" i="11"/>
  <c r="C1620" i="11"/>
  <c r="D1620" i="11"/>
  <c r="E1620" i="11"/>
  <c r="A1621" i="11"/>
  <c r="B1621" i="11"/>
  <c r="C1621" i="11"/>
  <c r="D1621" i="11"/>
  <c r="E1621" i="11"/>
  <c r="A1622" i="11"/>
  <c r="B1622" i="11"/>
  <c r="C1622" i="11"/>
  <c r="D1622" i="11"/>
  <c r="E1622" i="11"/>
  <c r="A1623" i="11"/>
  <c r="B1623" i="11"/>
  <c r="C1623" i="11"/>
  <c r="D1623" i="11"/>
  <c r="E1623" i="11"/>
  <c r="A1624" i="11"/>
  <c r="B1624" i="11"/>
  <c r="C1624" i="11"/>
  <c r="D1624" i="11"/>
  <c r="E1624" i="11"/>
  <c r="A1625" i="11"/>
  <c r="B1625" i="11"/>
  <c r="C1625" i="11"/>
  <c r="D1625" i="11"/>
  <c r="E1625" i="11"/>
  <c r="A1626" i="11"/>
  <c r="B1626" i="11"/>
  <c r="C1626" i="11"/>
  <c r="D1626" i="11"/>
  <c r="E1626" i="11"/>
  <c r="A1627" i="11"/>
  <c r="B1627" i="11"/>
  <c r="C1627" i="11"/>
  <c r="D1627" i="11"/>
  <c r="E1627" i="11"/>
  <c r="A1628" i="11"/>
  <c r="B1628" i="11"/>
  <c r="C1628" i="11"/>
  <c r="D1628" i="11"/>
  <c r="E1628" i="11"/>
  <c r="A1629" i="11"/>
  <c r="B1629" i="11"/>
  <c r="C1629" i="11"/>
  <c r="D1629" i="11"/>
  <c r="E1629" i="11"/>
  <c r="A1630" i="11"/>
  <c r="B1630" i="11"/>
  <c r="C1630" i="11"/>
  <c r="D1630" i="11"/>
  <c r="E1630" i="11"/>
  <c r="A1631" i="11"/>
  <c r="B1631" i="11"/>
  <c r="C1631" i="11"/>
  <c r="D1631" i="11"/>
  <c r="E1631" i="11"/>
  <c r="A1632" i="11"/>
  <c r="B1632" i="11"/>
  <c r="C1632" i="11"/>
  <c r="D1632" i="11"/>
  <c r="E1632" i="11"/>
  <c r="A1633" i="11"/>
  <c r="B1633" i="11"/>
  <c r="C1633" i="11"/>
  <c r="D1633" i="11"/>
  <c r="E1633" i="11"/>
  <c r="A1634" i="11"/>
  <c r="B1634" i="11"/>
  <c r="C1634" i="11"/>
  <c r="D1634" i="11"/>
  <c r="E1634" i="11"/>
  <c r="A1635" i="11"/>
  <c r="B1635" i="11"/>
  <c r="C1635" i="11"/>
  <c r="D1635" i="11"/>
  <c r="E1635" i="11"/>
  <c r="A1636" i="11"/>
  <c r="B1636" i="11"/>
  <c r="C1636" i="11"/>
  <c r="D1636" i="11"/>
  <c r="E1636" i="11"/>
  <c r="A1637" i="11"/>
  <c r="B1637" i="11"/>
  <c r="C1637" i="11"/>
  <c r="D1637" i="11"/>
  <c r="E1637" i="11"/>
  <c r="A1638" i="11"/>
  <c r="B1638" i="11"/>
  <c r="C1638" i="11"/>
  <c r="D1638" i="11"/>
  <c r="E1638" i="11"/>
  <c r="A1639" i="11"/>
  <c r="B1639" i="11"/>
  <c r="C1639" i="11"/>
  <c r="D1639" i="11"/>
  <c r="E1639" i="11"/>
  <c r="A1640" i="11"/>
  <c r="B1640" i="11"/>
  <c r="C1640" i="11"/>
  <c r="D1640" i="11"/>
  <c r="E1640" i="11"/>
  <c r="A1641" i="11"/>
  <c r="B1641" i="11"/>
  <c r="C1641" i="11"/>
  <c r="D1641" i="11"/>
  <c r="E1641" i="11"/>
  <c r="A1642" i="11"/>
  <c r="B1642" i="11"/>
  <c r="C1642" i="11"/>
  <c r="D1642" i="11"/>
  <c r="E1642" i="11"/>
  <c r="A1643" i="11"/>
  <c r="B1643" i="11"/>
  <c r="C1643" i="11"/>
  <c r="D1643" i="11"/>
  <c r="E1643" i="11"/>
  <c r="A1644" i="11"/>
  <c r="B1644" i="11"/>
  <c r="C1644" i="11"/>
  <c r="D1644" i="11"/>
  <c r="E1644" i="11"/>
  <c r="A1645" i="11"/>
  <c r="B1645" i="11"/>
  <c r="C1645" i="11"/>
  <c r="D1645" i="11"/>
  <c r="E1645" i="11"/>
  <c r="A1646" i="11"/>
  <c r="B1646" i="11"/>
  <c r="C1646" i="11"/>
  <c r="D1646" i="11"/>
  <c r="E1646" i="11"/>
  <c r="A1647" i="11"/>
  <c r="B1647" i="11"/>
  <c r="C1647" i="11"/>
  <c r="D1647" i="11"/>
  <c r="E1647" i="11"/>
  <c r="A1648" i="11"/>
  <c r="B1648" i="11"/>
  <c r="C1648" i="11"/>
  <c r="D1648" i="11"/>
  <c r="E1648" i="11"/>
  <c r="A1649" i="11"/>
  <c r="B1649" i="11"/>
  <c r="C1649" i="11"/>
  <c r="D1649" i="11"/>
  <c r="E1649" i="11"/>
  <c r="A1650" i="11"/>
  <c r="B1650" i="11"/>
  <c r="C1650" i="11"/>
  <c r="D1650" i="11"/>
  <c r="E1650" i="11"/>
  <c r="A1651" i="11"/>
  <c r="B1651" i="11"/>
  <c r="C1651" i="11"/>
  <c r="D1651" i="11"/>
  <c r="E1651" i="11"/>
  <c r="A1652" i="11"/>
  <c r="B1652" i="11"/>
  <c r="C1652" i="11"/>
  <c r="D1652" i="11"/>
  <c r="E1652" i="11"/>
  <c r="A1653" i="11"/>
  <c r="B1653" i="11"/>
  <c r="C1653" i="11"/>
  <c r="D1653" i="11"/>
  <c r="E1653" i="11"/>
  <c r="A1654" i="11"/>
  <c r="B1654" i="11"/>
  <c r="C1654" i="11"/>
  <c r="D1654" i="11"/>
  <c r="E1654" i="11"/>
  <c r="A1655" i="11"/>
  <c r="B1655" i="11"/>
  <c r="C1655" i="11"/>
  <c r="D1655" i="11"/>
  <c r="E1655" i="11"/>
  <c r="A1656" i="11"/>
  <c r="B1656" i="11"/>
  <c r="C1656" i="11"/>
  <c r="D1656" i="11"/>
  <c r="E1656" i="11"/>
  <c r="A1657" i="11"/>
  <c r="B1657" i="11"/>
  <c r="C1657" i="11"/>
  <c r="D1657" i="11"/>
  <c r="E1657" i="11"/>
  <c r="A1658" i="11"/>
  <c r="B1658" i="11"/>
  <c r="C1658" i="11"/>
  <c r="D1658" i="11"/>
  <c r="E1658" i="11"/>
  <c r="A1659" i="11"/>
  <c r="B1659" i="11"/>
  <c r="C1659" i="11"/>
  <c r="D1659" i="11"/>
  <c r="E1659" i="11"/>
  <c r="A1660" i="11"/>
  <c r="B1660" i="11"/>
  <c r="C1660" i="11"/>
  <c r="D1660" i="11"/>
  <c r="E1660" i="11"/>
  <c r="A1661" i="11"/>
  <c r="B1661" i="11"/>
  <c r="C1661" i="11"/>
  <c r="D1661" i="11"/>
  <c r="E1661" i="11"/>
  <c r="A1662" i="11"/>
  <c r="B1662" i="11"/>
  <c r="C1662" i="11"/>
  <c r="D1662" i="11"/>
  <c r="E1662" i="11"/>
  <c r="A1663" i="11"/>
  <c r="B1663" i="11"/>
  <c r="C1663" i="11"/>
  <c r="D1663" i="11"/>
  <c r="E1663" i="11"/>
  <c r="A1664" i="11"/>
  <c r="B1664" i="11"/>
  <c r="C1664" i="11"/>
  <c r="D1664" i="11"/>
  <c r="E1664" i="11"/>
  <c r="A1665" i="11"/>
  <c r="B1665" i="11"/>
  <c r="C1665" i="11"/>
  <c r="D1665" i="11"/>
  <c r="E1665" i="11"/>
  <c r="A1666" i="11"/>
  <c r="B1666" i="11"/>
  <c r="C1666" i="11"/>
  <c r="D1666" i="11"/>
  <c r="E1666" i="11"/>
  <c r="A1667" i="11"/>
  <c r="B1667" i="11"/>
  <c r="C1667" i="11"/>
  <c r="D1667" i="11"/>
  <c r="E1667" i="11"/>
  <c r="A1668" i="11"/>
  <c r="B1668" i="11"/>
  <c r="C1668" i="11"/>
  <c r="D1668" i="11"/>
  <c r="E1668" i="11"/>
  <c r="A1669" i="11"/>
  <c r="B1669" i="11"/>
  <c r="C1669" i="11"/>
  <c r="D1669" i="11"/>
  <c r="E1669" i="11"/>
  <c r="A1670" i="11"/>
  <c r="B1670" i="11"/>
  <c r="C1670" i="11"/>
  <c r="D1670" i="11"/>
  <c r="E1670" i="11"/>
  <c r="A1671" i="11"/>
  <c r="B1671" i="11"/>
  <c r="C1671" i="11"/>
  <c r="D1671" i="11"/>
  <c r="E1671" i="11"/>
  <c r="A1672" i="11"/>
  <c r="B1672" i="11"/>
  <c r="C1672" i="11"/>
  <c r="D1672" i="11"/>
  <c r="E1672" i="11"/>
  <c r="A1673" i="11"/>
  <c r="B1673" i="11"/>
  <c r="C1673" i="11"/>
  <c r="D1673" i="11"/>
  <c r="E1673" i="11"/>
  <c r="A1674" i="11"/>
  <c r="B1674" i="11"/>
  <c r="C1674" i="11"/>
  <c r="D1674" i="11"/>
  <c r="E1674" i="11"/>
  <c r="A1675" i="11"/>
  <c r="B1675" i="11"/>
  <c r="C1675" i="11"/>
  <c r="D1675" i="11"/>
  <c r="E1675" i="11"/>
  <c r="A1676" i="11"/>
  <c r="B1676" i="11"/>
  <c r="C1676" i="11"/>
  <c r="D1676" i="11"/>
  <c r="E1676" i="11"/>
  <c r="A1677" i="11"/>
  <c r="B1677" i="11"/>
  <c r="C1677" i="11"/>
  <c r="D1677" i="11"/>
  <c r="E1677" i="11"/>
  <c r="A1678" i="11"/>
  <c r="B1678" i="11"/>
  <c r="C1678" i="11"/>
  <c r="D1678" i="11"/>
  <c r="E1678" i="11"/>
  <c r="A1679" i="11"/>
  <c r="B1679" i="11"/>
  <c r="C1679" i="11"/>
  <c r="D1679" i="11"/>
  <c r="E1679" i="11"/>
  <c r="A1680" i="11"/>
  <c r="B1680" i="11"/>
  <c r="C1680" i="11"/>
  <c r="D1680" i="11"/>
  <c r="E1680" i="11"/>
  <c r="A1681" i="11"/>
  <c r="B1681" i="11"/>
  <c r="C1681" i="11"/>
  <c r="D1681" i="11"/>
  <c r="E1681" i="11"/>
  <c r="A1682" i="11"/>
  <c r="B1682" i="11"/>
  <c r="C1682" i="11"/>
  <c r="D1682" i="11"/>
  <c r="E1682" i="11"/>
  <c r="A1683" i="11"/>
  <c r="B1683" i="11"/>
  <c r="C1683" i="11"/>
  <c r="D1683" i="11"/>
  <c r="E1683" i="11"/>
  <c r="A1684" i="11"/>
  <c r="B1684" i="11"/>
  <c r="C1684" i="11"/>
  <c r="D1684" i="11"/>
  <c r="E1684" i="11"/>
  <c r="A1685" i="11"/>
  <c r="B1685" i="11"/>
  <c r="C1685" i="11"/>
  <c r="D1685" i="11"/>
  <c r="E1685" i="11"/>
  <c r="A1686" i="11"/>
  <c r="B1686" i="11"/>
  <c r="C1686" i="11"/>
  <c r="D1686" i="11"/>
  <c r="E1686" i="11"/>
  <c r="A1687" i="11"/>
  <c r="B1687" i="11"/>
  <c r="C1687" i="11"/>
  <c r="D1687" i="11"/>
  <c r="E1687" i="11"/>
  <c r="A1688" i="11"/>
  <c r="B1688" i="11"/>
  <c r="C1688" i="11"/>
  <c r="D1688" i="11"/>
  <c r="E1688" i="11"/>
  <c r="A1689" i="11"/>
  <c r="B1689" i="11"/>
  <c r="C1689" i="11"/>
  <c r="D1689" i="11"/>
  <c r="E1689" i="11"/>
  <c r="A1690" i="11"/>
  <c r="B1690" i="11"/>
  <c r="C1690" i="11"/>
  <c r="D1690" i="11"/>
  <c r="E1690" i="11"/>
  <c r="A1691" i="11"/>
  <c r="B1691" i="11"/>
  <c r="C1691" i="11"/>
  <c r="D1691" i="11"/>
  <c r="E1691" i="11"/>
  <c r="A1692" i="11"/>
  <c r="B1692" i="11"/>
  <c r="C1692" i="11"/>
  <c r="D1692" i="11"/>
  <c r="E1692" i="11"/>
  <c r="A1693" i="11"/>
  <c r="B1693" i="11"/>
  <c r="C1693" i="11"/>
  <c r="D1693" i="11"/>
  <c r="E1693" i="11"/>
  <c r="A1694" i="11"/>
  <c r="B1694" i="11"/>
  <c r="C1694" i="11"/>
  <c r="D1694" i="11"/>
  <c r="E1694" i="11"/>
  <c r="A1695" i="11"/>
  <c r="B1695" i="11"/>
  <c r="C1695" i="11"/>
  <c r="D1695" i="11"/>
  <c r="E1695" i="11"/>
  <c r="A1696" i="11"/>
  <c r="B1696" i="11"/>
  <c r="C1696" i="11"/>
  <c r="D1696" i="11"/>
  <c r="E1696" i="11"/>
  <c r="A1697" i="11"/>
  <c r="B1697" i="11"/>
  <c r="C1697" i="11"/>
  <c r="D1697" i="11"/>
  <c r="E1697" i="11"/>
  <c r="A1698" i="11"/>
  <c r="B1698" i="11"/>
  <c r="C1698" i="11"/>
  <c r="D1698" i="11"/>
  <c r="E1698" i="11"/>
  <c r="A1699" i="11"/>
  <c r="B1699" i="11"/>
  <c r="C1699" i="11"/>
  <c r="D1699" i="11"/>
  <c r="E1699" i="11"/>
  <c r="A1700" i="11"/>
  <c r="B1700" i="11"/>
  <c r="C1700" i="11"/>
  <c r="D1700" i="11"/>
  <c r="E1700" i="11"/>
  <c r="A1701" i="11"/>
  <c r="B1701" i="11"/>
  <c r="C1701" i="11"/>
  <c r="D1701" i="11"/>
  <c r="E1701" i="11"/>
  <c r="A1702" i="11"/>
  <c r="B1702" i="11"/>
  <c r="C1702" i="11"/>
  <c r="D1702" i="11"/>
  <c r="E1702" i="11"/>
  <c r="A1703" i="11"/>
  <c r="B1703" i="11"/>
  <c r="C1703" i="11"/>
  <c r="D1703" i="11"/>
  <c r="E1703" i="11"/>
  <c r="A1704" i="11"/>
  <c r="B1704" i="11"/>
  <c r="C1704" i="11"/>
  <c r="D1704" i="11"/>
  <c r="E1704" i="11"/>
  <c r="A1705" i="11"/>
  <c r="B1705" i="11"/>
  <c r="C1705" i="11"/>
  <c r="D1705" i="11"/>
  <c r="E1705" i="11"/>
  <c r="A1706" i="11"/>
  <c r="B1706" i="11"/>
  <c r="C1706" i="11"/>
  <c r="D1706" i="11"/>
  <c r="E1706" i="11"/>
  <c r="A1707" i="11"/>
  <c r="B1707" i="11"/>
  <c r="C1707" i="11"/>
  <c r="D1707" i="11"/>
  <c r="E1707" i="11"/>
  <c r="A1708" i="11"/>
  <c r="B1708" i="11"/>
  <c r="C1708" i="11"/>
  <c r="D1708" i="11"/>
  <c r="E1708" i="11"/>
  <c r="A1709" i="11"/>
  <c r="B1709" i="11"/>
  <c r="C1709" i="11"/>
  <c r="D1709" i="11"/>
  <c r="E1709" i="11"/>
  <c r="A1710" i="11"/>
  <c r="B1710" i="11"/>
  <c r="C1710" i="11"/>
  <c r="D1710" i="11"/>
  <c r="E1710" i="11"/>
  <c r="A1711" i="11"/>
  <c r="B1711" i="11"/>
  <c r="C1711" i="11"/>
  <c r="D1711" i="11"/>
  <c r="E1711" i="11"/>
  <c r="A1712" i="11"/>
  <c r="B1712" i="11"/>
  <c r="C1712" i="11"/>
  <c r="D1712" i="11"/>
  <c r="E1712" i="11"/>
  <c r="A1713" i="11"/>
  <c r="B1713" i="11"/>
  <c r="C1713" i="11"/>
  <c r="D1713" i="11"/>
  <c r="E1713" i="11"/>
  <c r="A1714" i="11"/>
  <c r="B1714" i="11"/>
  <c r="C1714" i="11"/>
  <c r="D1714" i="11"/>
  <c r="E1714" i="11"/>
  <c r="A1715" i="11"/>
  <c r="B1715" i="11"/>
  <c r="C1715" i="11"/>
  <c r="D1715" i="11"/>
  <c r="E1715" i="11"/>
  <c r="A1716" i="11"/>
  <c r="B1716" i="11"/>
  <c r="C1716" i="11"/>
  <c r="D1716" i="11"/>
  <c r="E1716" i="11"/>
  <c r="A1717" i="11"/>
  <c r="B1717" i="11"/>
  <c r="C1717" i="11"/>
  <c r="D1717" i="11"/>
  <c r="E1717" i="11"/>
  <c r="A1718" i="11"/>
  <c r="B1718" i="11"/>
  <c r="C1718" i="11"/>
  <c r="D1718" i="11"/>
  <c r="E1718" i="11"/>
  <c r="A1719" i="11"/>
  <c r="B1719" i="11"/>
  <c r="C1719" i="11"/>
  <c r="D1719" i="11"/>
  <c r="E1719" i="11"/>
  <c r="A1720" i="11"/>
  <c r="B1720" i="11"/>
  <c r="C1720" i="11"/>
  <c r="D1720" i="11"/>
  <c r="E1720" i="11"/>
  <c r="A1721" i="11"/>
  <c r="B1721" i="11"/>
  <c r="C1721" i="11"/>
  <c r="D1721" i="11"/>
  <c r="E1721" i="11"/>
  <c r="A1722" i="11"/>
  <c r="B1722" i="11"/>
  <c r="C1722" i="11"/>
  <c r="D1722" i="11"/>
  <c r="E1722" i="11"/>
  <c r="A1723" i="11"/>
  <c r="B1723" i="11"/>
  <c r="C1723" i="11"/>
  <c r="D1723" i="11"/>
  <c r="E1723" i="11"/>
  <c r="A1724" i="11"/>
  <c r="B1724" i="11"/>
  <c r="C1724" i="11"/>
  <c r="D1724" i="11"/>
  <c r="E1724" i="11"/>
  <c r="A1725" i="11"/>
  <c r="B1725" i="11"/>
  <c r="C1725" i="11"/>
  <c r="D1725" i="11"/>
  <c r="E1725" i="11"/>
  <c r="A1726" i="11"/>
  <c r="B1726" i="11"/>
  <c r="C1726" i="11"/>
  <c r="D1726" i="11"/>
  <c r="E1726" i="11"/>
  <c r="A1727" i="11"/>
  <c r="B1727" i="11"/>
  <c r="C1727" i="11"/>
  <c r="D1727" i="11"/>
  <c r="E1727" i="11"/>
  <c r="A1728" i="11"/>
  <c r="B1728" i="11"/>
  <c r="C1728" i="11"/>
  <c r="D1728" i="11"/>
  <c r="E1728" i="11"/>
  <c r="A1729" i="11"/>
  <c r="B1729" i="11"/>
  <c r="C1729" i="11"/>
  <c r="D1729" i="11"/>
  <c r="E1729" i="11"/>
  <c r="A1730" i="11"/>
  <c r="B1730" i="11"/>
  <c r="C1730" i="11"/>
  <c r="D1730" i="11"/>
  <c r="E1730" i="11"/>
  <c r="A1731" i="11"/>
  <c r="B1731" i="11"/>
  <c r="C1731" i="11"/>
  <c r="D1731" i="11"/>
  <c r="E1731" i="11"/>
  <c r="A1732" i="11"/>
  <c r="B1732" i="11"/>
  <c r="C1732" i="11"/>
  <c r="D1732" i="11"/>
  <c r="E1732" i="11"/>
  <c r="A1733" i="11"/>
  <c r="B1733" i="11"/>
  <c r="C1733" i="11"/>
  <c r="D1733" i="11"/>
  <c r="E1733" i="11"/>
  <c r="A1734" i="11"/>
  <c r="B1734" i="11"/>
  <c r="C1734" i="11"/>
  <c r="D1734" i="11"/>
  <c r="E1734" i="11"/>
  <c r="A1735" i="11"/>
  <c r="B1735" i="11"/>
  <c r="C1735" i="11"/>
  <c r="D1735" i="11"/>
  <c r="E1735" i="11"/>
  <c r="A1736" i="11"/>
  <c r="B1736" i="11"/>
  <c r="C1736" i="11"/>
  <c r="D1736" i="11"/>
  <c r="E1736" i="11"/>
  <c r="A1737" i="11"/>
  <c r="B1737" i="11"/>
  <c r="C1737" i="11"/>
  <c r="D1737" i="11"/>
  <c r="E1737" i="11"/>
  <c r="A1738" i="11"/>
  <c r="B1738" i="11"/>
  <c r="C1738" i="11"/>
  <c r="D1738" i="11"/>
  <c r="E1738" i="11"/>
  <c r="A1739" i="11"/>
  <c r="B1739" i="11"/>
  <c r="C1739" i="11"/>
  <c r="D1739" i="11"/>
  <c r="E1739" i="11"/>
  <c r="A1740" i="11"/>
  <c r="B1740" i="11"/>
  <c r="C1740" i="11"/>
  <c r="D1740" i="11"/>
  <c r="E1740" i="11"/>
  <c r="A1741" i="11"/>
  <c r="B1741" i="11"/>
  <c r="C1741" i="11"/>
  <c r="D1741" i="11"/>
  <c r="E1741" i="11"/>
  <c r="A1742" i="11"/>
  <c r="B1742" i="11"/>
  <c r="C1742" i="11"/>
  <c r="D1742" i="11"/>
  <c r="E1742" i="11"/>
  <c r="A1743" i="11"/>
  <c r="B1743" i="11"/>
  <c r="C1743" i="11"/>
  <c r="D1743" i="11"/>
  <c r="E1743" i="11"/>
  <c r="A1744" i="11"/>
  <c r="B1744" i="11"/>
  <c r="C1744" i="11"/>
  <c r="D1744" i="11"/>
  <c r="E1744" i="11"/>
  <c r="A1745" i="11"/>
  <c r="B1745" i="11"/>
  <c r="C1745" i="11"/>
  <c r="D1745" i="11"/>
  <c r="E1745" i="11"/>
  <c r="A1746" i="11"/>
  <c r="B1746" i="11"/>
  <c r="C1746" i="11"/>
  <c r="D1746" i="11"/>
  <c r="E1746" i="11"/>
  <c r="A1747" i="11"/>
  <c r="B1747" i="11"/>
  <c r="C1747" i="11"/>
  <c r="D1747" i="11"/>
  <c r="E1747" i="11"/>
  <c r="A1748" i="11"/>
  <c r="B1748" i="11"/>
  <c r="C1748" i="11"/>
  <c r="D1748" i="11"/>
  <c r="E1748" i="11"/>
  <c r="A1749" i="11"/>
  <c r="B1749" i="11"/>
  <c r="C1749" i="11"/>
  <c r="D1749" i="11"/>
  <c r="E1749" i="11"/>
  <c r="A1750" i="11"/>
  <c r="B1750" i="11"/>
  <c r="C1750" i="11"/>
  <c r="D1750" i="11"/>
  <c r="E1750" i="11"/>
  <c r="A1751" i="11"/>
  <c r="B1751" i="11"/>
  <c r="C1751" i="11"/>
  <c r="D1751" i="11"/>
  <c r="E1751" i="11"/>
  <c r="A1752" i="11"/>
  <c r="B1752" i="11"/>
  <c r="C1752" i="11"/>
  <c r="D1752" i="11"/>
  <c r="E1752" i="11"/>
  <c r="A1753" i="11"/>
  <c r="B1753" i="11"/>
  <c r="C1753" i="11"/>
  <c r="D1753" i="11"/>
  <c r="E1753" i="11"/>
  <c r="A1754" i="11"/>
  <c r="B1754" i="11"/>
  <c r="C1754" i="11"/>
  <c r="D1754" i="11"/>
  <c r="E1754" i="11"/>
  <c r="A1755" i="11"/>
  <c r="B1755" i="11"/>
  <c r="C1755" i="11"/>
  <c r="D1755" i="11"/>
  <c r="E1755" i="11"/>
  <c r="A1756" i="11"/>
  <c r="B1756" i="11"/>
  <c r="C1756" i="11"/>
  <c r="D1756" i="11"/>
  <c r="E1756" i="11"/>
  <c r="A1757" i="11"/>
  <c r="B1757" i="11"/>
  <c r="C1757" i="11"/>
  <c r="D1757" i="11"/>
  <c r="E1757" i="11"/>
  <c r="A1758" i="11"/>
  <c r="B1758" i="11"/>
  <c r="C1758" i="11"/>
  <c r="D1758" i="11"/>
  <c r="E1758" i="11"/>
  <c r="A1759" i="11"/>
  <c r="B1759" i="11"/>
  <c r="C1759" i="11"/>
  <c r="D1759" i="11"/>
  <c r="E1759" i="11"/>
  <c r="A1760" i="11"/>
  <c r="B1760" i="11"/>
  <c r="C1760" i="11"/>
  <c r="D1760" i="11"/>
  <c r="E1760" i="11"/>
  <c r="A1761" i="11"/>
  <c r="B1761" i="11"/>
  <c r="C1761" i="11"/>
  <c r="D1761" i="11"/>
  <c r="E1761" i="11"/>
  <c r="A1762" i="11"/>
  <c r="B1762" i="11"/>
  <c r="C1762" i="11"/>
  <c r="D1762" i="11"/>
  <c r="E1762" i="11"/>
  <c r="A1763" i="11"/>
  <c r="B1763" i="11"/>
  <c r="C1763" i="11"/>
  <c r="D1763" i="11"/>
  <c r="E1763" i="11"/>
  <c r="A1764" i="11"/>
  <c r="B1764" i="11"/>
  <c r="C1764" i="11"/>
  <c r="D1764" i="11"/>
  <c r="E1764" i="11"/>
  <c r="A1765" i="11"/>
  <c r="B1765" i="11"/>
  <c r="C1765" i="11"/>
  <c r="D1765" i="11"/>
  <c r="E1765" i="11"/>
  <c r="A1766" i="11"/>
  <c r="B1766" i="11"/>
  <c r="C1766" i="11"/>
  <c r="D1766" i="11"/>
  <c r="E1766" i="11"/>
  <c r="A1767" i="11"/>
  <c r="B1767" i="11"/>
  <c r="C1767" i="11"/>
  <c r="D1767" i="11"/>
  <c r="E1767" i="11"/>
  <c r="A1768" i="11"/>
  <c r="B1768" i="11"/>
  <c r="C1768" i="11"/>
  <c r="D1768" i="11"/>
  <c r="E1768" i="11"/>
  <c r="A1769" i="11"/>
  <c r="B1769" i="11"/>
  <c r="C1769" i="11"/>
  <c r="D1769" i="11"/>
  <c r="E1769" i="11"/>
  <c r="A1770" i="11"/>
  <c r="B1770" i="11"/>
  <c r="C1770" i="11"/>
  <c r="D1770" i="11"/>
  <c r="E1770" i="11"/>
  <c r="A1771" i="11"/>
  <c r="B1771" i="11"/>
  <c r="C1771" i="11"/>
  <c r="D1771" i="11"/>
  <c r="E1771" i="11"/>
  <c r="A1772" i="11"/>
  <c r="B1772" i="11"/>
  <c r="C1772" i="11"/>
  <c r="D1772" i="11"/>
  <c r="E1772" i="11"/>
  <c r="A1773" i="11"/>
  <c r="B1773" i="11"/>
  <c r="C1773" i="11"/>
  <c r="D1773" i="11"/>
  <c r="E1773" i="11"/>
  <c r="A1774" i="11"/>
  <c r="B1774" i="11"/>
  <c r="C1774" i="11"/>
  <c r="D1774" i="11"/>
  <c r="E1774" i="11"/>
  <c r="A1775" i="11"/>
  <c r="B1775" i="11"/>
  <c r="C1775" i="11"/>
  <c r="D1775" i="11"/>
  <c r="E1775" i="11"/>
  <c r="A1776" i="11"/>
  <c r="B1776" i="11"/>
  <c r="C1776" i="11"/>
  <c r="D1776" i="11"/>
  <c r="E1776" i="11"/>
  <c r="A1777" i="11"/>
  <c r="B1777" i="11"/>
  <c r="C1777" i="11"/>
  <c r="D1777" i="11"/>
  <c r="E1777" i="11"/>
  <c r="A1778" i="11"/>
  <c r="B1778" i="11"/>
  <c r="C1778" i="11"/>
  <c r="D1778" i="11"/>
  <c r="E1778" i="11"/>
  <c r="A1779" i="11"/>
  <c r="B1779" i="11"/>
  <c r="C1779" i="11"/>
  <c r="D1779" i="11"/>
  <c r="E1779" i="11"/>
  <c r="A1780" i="11"/>
  <c r="B1780" i="11"/>
  <c r="C1780" i="11"/>
  <c r="D1780" i="11"/>
  <c r="E1780" i="11"/>
  <c r="A1781" i="11"/>
  <c r="B1781" i="11"/>
  <c r="C1781" i="11"/>
  <c r="D1781" i="11"/>
  <c r="E1781" i="11"/>
  <c r="A1782" i="11"/>
  <c r="B1782" i="11"/>
  <c r="C1782" i="11"/>
  <c r="D1782" i="11"/>
  <c r="E1782" i="11"/>
  <c r="A1783" i="11"/>
  <c r="B1783" i="11"/>
  <c r="C1783" i="11"/>
  <c r="D1783" i="11"/>
  <c r="E1783" i="11"/>
  <c r="A1784" i="11"/>
  <c r="B1784" i="11"/>
  <c r="C1784" i="11"/>
  <c r="D1784" i="11"/>
  <c r="E1784" i="11"/>
  <c r="A1785" i="11"/>
  <c r="B1785" i="11"/>
  <c r="C1785" i="11"/>
  <c r="D1785" i="11"/>
  <c r="E1785" i="11"/>
  <c r="A1786" i="11"/>
  <c r="B1786" i="11"/>
  <c r="C1786" i="11"/>
  <c r="D1786" i="11"/>
  <c r="E1786" i="11"/>
  <c r="A1787" i="11"/>
  <c r="B1787" i="11"/>
  <c r="C1787" i="11"/>
  <c r="D1787" i="11"/>
  <c r="E1787" i="11"/>
  <c r="A1788" i="11"/>
  <c r="B1788" i="11"/>
  <c r="C1788" i="11"/>
  <c r="D1788" i="11"/>
  <c r="E1788" i="11"/>
  <c r="A1789" i="11"/>
  <c r="B1789" i="11"/>
  <c r="C1789" i="11"/>
  <c r="D1789" i="11"/>
  <c r="E1789" i="11"/>
  <c r="A1790" i="11"/>
  <c r="B1790" i="11"/>
  <c r="C1790" i="11"/>
  <c r="D1790" i="11"/>
  <c r="E1790" i="11"/>
  <c r="A1791" i="11"/>
  <c r="B1791" i="11"/>
  <c r="C1791" i="11"/>
  <c r="D1791" i="11"/>
  <c r="E1791" i="11"/>
  <c r="A1792" i="11"/>
  <c r="B1792" i="11"/>
  <c r="C1792" i="11"/>
  <c r="D1792" i="11"/>
  <c r="E1792" i="11"/>
  <c r="A1793" i="11"/>
  <c r="B1793" i="11"/>
  <c r="C1793" i="11"/>
  <c r="D1793" i="11"/>
  <c r="E1793" i="11"/>
  <c r="A1794" i="11"/>
  <c r="B1794" i="11"/>
  <c r="C1794" i="11"/>
  <c r="D1794" i="11"/>
  <c r="E1794" i="11"/>
  <c r="A1795" i="11"/>
  <c r="B1795" i="11"/>
  <c r="C1795" i="11"/>
  <c r="D1795" i="11"/>
  <c r="E1795" i="11"/>
  <c r="A1796" i="11"/>
  <c r="B1796" i="11"/>
  <c r="C1796" i="11"/>
  <c r="D1796" i="11"/>
  <c r="E1796" i="11"/>
  <c r="A1797" i="11"/>
  <c r="B1797" i="11"/>
  <c r="C1797" i="11"/>
  <c r="D1797" i="11"/>
  <c r="E1797" i="11"/>
  <c r="A1798" i="11"/>
  <c r="B1798" i="11"/>
  <c r="C1798" i="11"/>
  <c r="D1798" i="11"/>
  <c r="E1798" i="11"/>
  <c r="A1799" i="11"/>
  <c r="B1799" i="11"/>
  <c r="C1799" i="11"/>
  <c r="D1799" i="11"/>
  <c r="E1799" i="11"/>
  <c r="A1800" i="11"/>
  <c r="B1800" i="11"/>
  <c r="C1800" i="11"/>
  <c r="D1800" i="11"/>
  <c r="E1800" i="11"/>
  <c r="A1801" i="11"/>
  <c r="B1801" i="11"/>
  <c r="C1801" i="11"/>
  <c r="D1801" i="11"/>
  <c r="E1801" i="11"/>
  <c r="A1802" i="11"/>
  <c r="B1802" i="11"/>
  <c r="C1802" i="11"/>
  <c r="D1802" i="11"/>
  <c r="E1802" i="11"/>
  <c r="A1803" i="11"/>
  <c r="B1803" i="11"/>
  <c r="C1803" i="11"/>
  <c r="D1803" i="11"/>
  <c r="E1803" i="11"/>
  <c r="A1804" i="11"/>
  <c r="B1804" i="11"/>
  <c r="C1804" i="11"/>
  <c r="D1804" i="11"/>
  <c r="E1804" i="11"/>
  <c r="A1805" i="11"/>
  <c r="B1805" i="11"/>
  <c r="C1805" i="11"/>
  <c r="D1805" i="11"/>
  <c r="E1805" i="11"/>
  <c r="A1806" i="11"/>
  <c r="B1806" i="11"/>
  <c r="C1806" i="11"/>
  <c r="D1806" i="11"/>
  <c r="E1806" i="11"/>
  <c r="A1807" i="11"/>
  <c r="B1807" i="11"/>
  <c r="C1807" i="11"/>
  <c r="D1807" i="11"/>
  <c r="E1807" i="11"/>
  <c r="A1808" i="11"/>
  <c r="B1808" i="11"/>
  <c r="C1808" i="11"/>
  <c r="D1808" i="11"/>
  <c r="E1808" i="11"/>
  <c r="A1809" i="11"/>
  <c r="B1809" i="11"/>
  <c r="C1809" i="11"/>
  <c r="D1809" i="11"/>
  <c r="E1809" i="11"/>
  <c r="A1810" i="11"/>
  <c r="B1810" i="11"/>
  <c r="C1810" i="11"/>
  <c r="D1810" i="11"/>
  <c r="E1810" i="11"/>
  <c r="A1811" i="11"/>
  <c r="B1811" i="11"/>
  <c r="C1811" i="11"/>
  <c r="D1811" i="11"/>
  <c r="E1811" i="11"/>
  <c r="A1812" i="11"/>
  <c r="B1812" i="11"/>
  <c r="C1812" i="11"/>
  <c r="D1812" i="11"/>
  <c r="E1812" i="11"/>
  <c r="A1813" i="11"/>
  <c r="B1813" i="11"/>
  <c r="C1813" i="11"/>
  <c r="D1813" i="11"/>
  <c r="E1813" i="11"/>
  <c r="A1814" i="11"/>
  <c r="B1814" i="11"/>
  <c r="C1814" i="11"/>
  <c r="D1814" i="11"/>
  <c r="E1814" i="11"/>
  <c r="A1815" i="11"/>
  <c r="B1815" i="11"/>
  <c r="C1815" i="11"/>
  <c r="D1815" i="11"/>
  <c r="E1815" i="11"/>
  <c r="A1816" i="11"/>
  <c r="B1816" i="11"/>
  <c r="C1816" i="11"/>
  <c r="D1816" i="11"/>
  <c r="E1816" i="11"/>
  <c r="A1817" i="11"/>
  <c r="B1817" i="11"/>
  <c r="C1817" i="11"/>
  <c r="D1817" i="11"/>
  <c r="E1817" i="11"/>
  <c r="A1818" i="11"/>
  <c r="B1818" i="11"/>
  <c r="C1818" i="11"/>
  <c r="D1818" i="11"/>
  <c r="E1818" i="11"/>
  <c r="A1819" i="11"/>
  <c r="B1819" i="11"/>
  <c r="C1819" i="11"/>
  <c r="D1819" i="11"/>
  <c r="E1819" i="11"/>
  <c r="A1820" i="11"/>
  <c r="B1820" i="11"/>
  <c r="C1820" i="11"/>
  <c r="D1820" i="11"/>
  <c r="E1820" i="11"/>
  <c r="A1821" i="11"/>
  <c r="B1821" i="11"/>
  <c r="C1821" i="11"/>
  <c r="D1821" i="11"/>
  <c r="E1821" i="11"/>
  <c r="A1822" i="11"/>
  <c r="B1822" i="11"/>
  <c r="C1822" i="11"/>
  <c r="D1822" i="11"/>
  <c r="E1822" i="11"/>
  <c r="A1823" i="11"/>
  <c r="B1823" i="11"/>
  <c r="C1823" i="11"/>
  <c r="D1823" i="11"/>
  <c r="E1823" i="11"/>
  <c r="A1824" i="11"/>
  <c r="B1824" i="11"/>
  <c r="C1824" i="11"/>
  <c r="D1824" i="11"/>
  <c r="E1824" i="11"/>
  <c r="A1825" i="11"/>
  <c r="B1825" i="11"/>
  <c r="C1825" i="11"/>
  <c r="D1825" i="11"/>
  <c r="E1825" i="11"/>
  <c r="A1826" i="11"/>
  <c r="B1826" i="11"/>
  <c r="C1826" i="11"/>
  <c r="D1826" i="11"/>
  <c r="E1826" i="11"/>
  <c r="A1827" i="11"/>
  <c r="B1827" i="11"/>
  <c r="C1827" i="11"/>
  <c r="D1827" i="11"/>
  <c r="E1827" i="11"/>
  <c r="A1828" i="11"/>
  <c r="B1828" i="11"/>
  <c r="C1828" i="11"/>
  <c r="D1828" i="11"/>
  <c r="E1828" i="11"/>
  <c r="A1829" i="11"/>
  <c r="B1829" i="11"/>
  <c r="C1829" i="11"/>
  <c r="D1829" i="11"/>
  <c r="E1829" i="11"/>
  <c r="A1830" i="11"/>
  <c r="B1830" i="11"/>
  <c r="C1830" i="11"/>
  <c r="D1830" i="11"/>
  <c r="E1830" i="11"/>
  <c r="A1831" i="11"/>
  <c r="B1831" i="11"/>
  <c r="C1831" i="11"/>
  <c r="D1831" i="11"/>
  <c r="E1831" i="11"/>
  <c r="A1832" i="11"/>
  <c r="B1832" i="11"/>
  <c r="C1832" i="11"/>
  <c r="D1832" i="11"/>
  <c r="E1832" i="11"/>
  <c r="A1833" i="11"/>
  <c r="B1833" i="11"/>
  <c r="C1833" i="11"/>
  <c r="D1833" i="11"/>
  <c r="E1833" i="11"/>
  <c r="A1834" i="11"/>
  <c r="B1834" i="11"/>
  <c r="C1834" i="11"/>
  <c r="D1834" i="11"/>
  <c r="E1834" i="11"/>
  <c r="A1835" i="11"/>
  <c r="B1835" i="11"/>
  <c r="C1835" i="11"/>
  <c r="D1835" i="11"/>
  <c r="E1835" i="11"/>
  <c r="A1836" i="11"/>
  <c r="B1836" i="11"/>
  <c r="C1836" i="11"/>
  <c r="D1836" i="11"/>
  <c r="E1836" i="11"/>
  <c r="A1837" i="11"/>
  <c r="B1837" i="11"/>
  <c r="C1837" i="11"/>
  <c r="D1837" i="11"/>
  <c r="E1837" i="11"/>
  <c r="A1838" i="11"/>
  <c r="B1838" i="11"/>
  <c r="C1838" i="11"/>
  <c r="D1838" i="11"/>
  <c r="E1838" i="11"/>
  <c r="A1839" i="11"/>
  <c r="B1839" i="11"/>
  <c r="C1839" i="11"/>
  <c r="D1839" i="11"/>
  <c r="E1839" i="11"/>
  <c r="A1840" i="11"/>
  <c r="B1840" i="11"/>
  <c r="C1840" i="11"/>
  <c r="D1840" i="11"/>
  <c r="E1840" i="11"/>
  <c r="A1841" i="11"/>
  <c r="B1841" i="11"/>
  <c r="C1841" i="11"/>
  <c r="D1841" i="11"/>
  <c r="E1841" i="11"/>
  <c r="A1842" i="11"/>
  <c r="B1842" i="11"/>
  <c r="C1842" i="11"/>
  <c r="D1842" i="11"/>
  <c r="E1842" i="11"/>
  <c r="A1843" i="11"/>
  <c r="B1843" i="11"/>
  <c r="C1843" i="11"/>
  <c r="D1843" i="11"/>
  <c r="E1843" i="11"/>
  <c r="A1844" i="11"/>
  <c r="B1844" i="11"/>
  <c r="C1844" i="11"/>
  <c r="D1844" i="11"/>
  <c r="E1844" i="11"/>
  <c r="A1845" i="11"/>
  <c r="B1845" i="11"/>
  <c r="C1845" i="11"/>
  <c r="D1845" i="11"/>
  <c r="E1845" i="11"/>
  <c r="A1846" i="11"/>
  <c r="B1846" i="11"/>
  <c r="C1846" i="11"/>
  <c r="D1846" i="11"/>
  <c r="E1846" i="11"/>
  <c r="A1847" i="11"/>
  <c r="B1847" i="11"/>
  <c r="C1847" i="11"/>
  <c r="D1847" i="11"/>
  <c r="E1847" i="11"/>
  <c r="A1848" i="11"/>
  <c r="B1848" i="11"/>
  <c r="C1848" i="11"/>
  <c r="D1848" i="11"/>
  <c r="E1848" i="11"/>
  <c r="A1849" i="11"/>
  <c r="B1849" i="11"/>
  <c r="C1849" i="11"/>
  <c r="D1849" i="11"/>
  <c r="E1849" i="11"/>
  <c r="A1850" i="11"/>
  <c r="B1850" i="11"/>
  <c r="C1850" i="11"/>
  <c r="D1850" i="11"/>
  <c r="E1850" i="11"/>
  <c r="A1851" i="11"/>
  <c r="B1851" i="11"/>
  <c r="C1851" i="11"/>
  <c r="D1851" i="11"/>
  <c r="E1851" i="11"/>
  <c r="A1852" i="11"/>
  <c r="B1852" i="11"/>
  <c r="C1852" i="11"/>
  <c r="D1852" i="11"/>
  <c r="E1852" i="11"/>
  <c r="A1853" i="11"/>
  <c r="B1853" i="11"/>
  <c r="C1853" i="11"/>
  <c r="D1853" i="11"/>
  <c r="E1853" i="11"/>
  <c r="A1854" i="11"/>
  <c r="B1854" i="11"/>
  <c r="C1854" i="11"/>
  <c r="D1854" i="11"/>
  <c r="E1854" i="11"/>
  <c r="A1855" i="11"/>
  <c r="B1855" i="11"/>
  <c r="C1855" i="11"/>
  <c r="D1855" i="11"/>
  <c r="E1855" i="11"/>
  <c r="A1856" i="11"/>
  <c r="B1856" i="11"/>
  <c r="C1856" i="11"/>
  <c r="D1856" i="11"/>
  <c r="E1856" i="11"/>
  <c r="A1857" i="11"/>
  <c r="B1857" i="11"/>
  <c r="C1857" i="11"/>
  <c r="D1857" i="11"/>
  <c r="E1857" i="11"/>
  <c r="A1858" i="11"/>
  <c r="B1858" i="11"/>
  <c r="C1858" i="11"/>
  <c r="D1858" i="11"/>
  <c r="E1858" i="11"/>
  <c r="A1859" i="11"/>
  <c r="B1859" i="11"/>
  <c r="C1859" i="11"/>
  <c r="D1859" i="11"/>
  <c r="E1859" i="11"/>
  <c r="A1860" i="11"/>
  <c r="B1860" i="11"/>
  <c r="C1860" i="11"/>
  <c r="D1860" i="11"/>
  <c r="E1860" i="11"/>
  <c r="A1861" i="11"/>
  <c r="B1861" i="11"/>
  <c r="C1861" i="11"/>
  <c r="D1861" i="11"/>
  <c r="E1861" i="11"/>
  <c r="A1862" i="11"/>
  <c r="B1862" i="11"/>
  <c r="C1862" i="11"/>
  <c r="D1862" i="11"/>
  <c r="E1862" i="11"/>
  <c r="A1863" i="11"/>
  <c r="B1863" i="11"/>
  <c r="C1863" i="11"/>
  <c r="D1863" i="11"/>
  <c r="E1863" i="11"/>
  <c r="A1864" i="11"/>
  <c r="B1864" i="11"/>
  <c r="C1864" i="11"/>
  <c r="D1864" i="11"/>
  <c r="E1864" i="11"/>
  <c r="A1865" i="11"/>
  <c r="B1865" i="11"/>
  <c r="C1865" i="11"/>
  <c r="D1865" i="11"/>
  <c r="E1865" i="11"/>
  <c r="A1866" i="11"/>
  <c r="B1866" i="11"/>
  <c r="C1866" i="11"/>
  <c r="D1866" i="11"/>
  <c r="E1866" i="11"/>
  <c r="A1867" i="11"/>
  <c r="B1867" i="11"/>
  <c r="C1867" i="11"/>
  <c r="D1867" i="11"/>
  <c r="E1867" i="11"/>
  <c r="A1868" i="11"/>
  <c r="B1868" i="11"/>
  <c r="C1868" i="11"/>
  <c r="D1868" i="11"/>
  <c r="E1868" i="11"/>
  <c r="A1869" i="11"/>
  <c r="B1869" i="11"/>
  <c r="C1869" i="11"/>
  <c r="D1869" i="11"/>
  <c r="E1869" i="11"/>
  <c r="A1870" i="11"/>
  <c r="B1870" i="11"/>
  <c r="C1870" i="11"/>
  <c r="D1870" i="11"/>
  <c r="E1870" i="11"/>
  <c r="A1871" i="11"/>
  <c r="B1871" i="11"/>
  <c r="C1871" i="11"/>
  <c r="D1871" i="11"/>
  <c r="E1871" i="11"/>
  <c r="A1872" i="11"/>
  <c r="B1872" i="11"/>
  <c r="C1872" i="11"/>
  <c r="D1872" i="11"/>
  <c r="E1872" i="11"/>
  <c r="A1873" i="11"/>
  <c r="B1873" i="11"/>
  <c r="C1873" i="11"/>
  <c r="D1873" i="11"/>
  <c r="E1873" i="11"/>
  <c r="A1874" i="11"/>
  <c r="B1874" i="11"/>
  <c r="C1874" i="11"/>
  <c r="D1874" i="11"/>
  <c r="E1874" i="11"/>
  <c r="A1875" i="11"/>
  <c r="B1875" i="11"/>
  <c r="C1875" i="11"/>
  <c r="D1875" i="11"/>
  <c r="E1875" i="11"/>
  <c r="A1876" i="11"/>
  <c r="B1876" i="11"/>
  <c r="C1876" i="11"/>
  <c r="D1876" i="11"/>
  <c r="E1876" i="11"/>
  <c r="A1877" i="11"/>
  <c r="B1877" i="11"/>
  <c r="C1877" i="11"/>
  <c r="D1877" i="11"/>
  <c r="E1877" i="11"/>
  <c r="A1878" i="11"/>
  <c r="B1878" i="11"/>
  <c r="C1878" i="11"/>
  <c r="D1878" i="11"/>
  <c r="E1878" i="11"/>
  <c r="A1879" i="11"/>
  <c r="B1879" i="11"/>
  <c r="C1879" i="11"/>
  <c r="D1879" i="11"/>
  <c r="E1879" i="11"/>
  <c r="A1880" i="11"/>
  <c r="B1880" i="11"/>
  <c r="C1880" i="11"/>
  <c r="D1880" i="11"/>
  <c r="E1880" i="11"/>
  <c r="A1881" i="11"/>
  <c r="B1881" i="11"/>
  <c r="C1881" i="11"/>
  <c r="D1881" i="11"/>
  <c r="E1881" i="11"/>
  <c r="A1882" i="11"/>
  <c r="B1882" i="11"/>
  <c r="C1882" i="11"/>
  <c r="D1882" i="11"/>
  <c r="E1882" i="11"/>
  <c r="A1883" i="11"/>
  <c r="B1883" i="11"/>
  <c r="C1883" i="11"/>
  <c r="D1883" i="11"/>
  <c r="E1883" i="11"/>
  <c r="A1884" i="11"/>
  <c r="B1884" i="11"/>
  <c r="C1884" i="11"/>
  <c r="D1884" i="11"/>
  <c r="E1884" i="11"/>
  <c r="A1885" i="11"/>
  <c r="B1885" i="11"/>
  <c r="C1885" i="11"/>
  <c r="D1885" i="11"/>
  <c r="E1885" i="11"/>
  <c r="A1886" i="11"/>
  <c r="B1886" i="11"/>
  <c r="C1886" i="11"/>
  <c r="D1886" i="11"/>
  <c r="E1886" i="11"/>
  <c r="A1887" i="11"/>
  <c r="B1887" i="11"/>
  <c r="C1887" i="11"/>
  <c r="D1887" i="11"/>
  <c r="E1887" i="11"/>
  <c r="A1888" i="11"/>
  <c r="B1888" i="11"/>
  <c r="C1888" i="11"/>
  <c r="D1888" i="11"/>
  <c r="E1888" i="11"/>
  <c r="A1889" i="11"/>
  <c r="B1889" i="11"/>
  <c r="C1889" i="11"/>
  <c r="D1889" i="11"/>
  <c r="E1889" i="11"/>
  <c r="A1890" i="11"/>
  <c r="B1890" i="11"/>
  <c r="C1890" i="11"/>
  <c r="D1890" i="11"/>
  <c r="E1890" i="11"/>
  <c r="A1891" i="11"/>
  <c r="B1891" i="11"/>
  <c r="C1891" i="11"/>
  <c r="D1891" i="11"/>
  <c r="E1891" i="11"/>
  <c r="A1892" i="11"/>
  <c r="B1892" i="11"/>
  <c r="C1892" i="11"/>
  <c r="D1892" i="11"/>
  <c r="E1892" i="11"/>
  <c r="A1893" i="11"/>
  <c r="B1893" i="11"/>
  <c r="C1893" i="11"/>
  <c r="D1893" i="11"/>
  <c r="E1893" i="11"/>
  <c r="A1894" i="11"/>
  <c r="B1894" i="11"/>
  <c r="C1894" i="11"/>
  <c r="D1894" i="11"/>
  <c r="E1894" i="11"/>
  <c r="A1895" i="11"/>
  <c r="B1895" i="11"/>
  <c r="C1895" i="11"/>
  <c r="D1895" i="11"/>
  <c r="E1895" i="11"/>
  <c r="A1896" i="11"/>
  <c r="B1896" i="11"/>
  <c r="C1896" i="11"/>
  <c r="D1896" i="11"/>
  <c r="E1896" i="11"/>
  <c r="A1897" i="11"/>
  <c r="B1897" i="11"/>
  <c r="C1897" i="11"/>
  <c r="D1897" i="11"/>
  <c r="E1897" i="11"/>
  <c r="A1898" i="11"/>
  <c r="B1898" i="11"/>
  <c r="C1898" i="11"/>
  <c r="D1898" i="11"/>
  <c r="E1898" i="11"/>
  <c r="A1899" i="11"/>
  <c r="B1899" i="11"/>
  <c r="C1899" i="11"/>
  <c r="D1899" i="11"/>
  <c r="E1899" i="11"/>
  <c r="A1900" i="11"/>
  <c r="B1900" i="11"/>
  <c r="C1900" i="11"/>
  <c r="D1900" i="11"/>
  <c r="E1900" i="11"/>
  <c r="A1901" i="11"/>
  <c r="B1901" i="11"/>
  <c r="C1901" i="11"/>
  <c r="D1901" i="11"/>
  <c r="E1901" i="11"/>
  <c r="A1902" i="11"/>
  <c r="B1902" i="11"/>
  <c r="C1902" i="11"/>
  <c r="D1902" i="11"/>
  <c r="E1902" i="11"/>
  <c r="A1903" i="11"/>
  <c r="B1903" i="11"/>
  <c r="C1903" i="11"/>
  <c r="D1903" i="11"/>
  <c r="E1903" i="11"/>
  <c r="A1904" i="11"/>
  <c r="B1904" i="11"/>
  <c r="C1904" i="11"/>
  <c r="D1904" i="11"/>
  <c r="E1904" i="11"/>
  <c r="A1905" i="11"/>
  <c r="B1905" i="11"/>
  <c r="C1905" i="11"/>
  <c r="D1905" i="11"/>
  <c r="E1905" i="11"/>
  <c r="A1906" i="11"/>
  <c r="B1906" i="11"/>
  <c r="C1906" i="11"/>
  <c r="D1906" i="11"/>
  <c r="E1906" i="11"/>
  <c r="A1907" i="11"/>
  <c r="B1907" i="11"/>
  <c r="C1907" i="11"/>
  <c r="D1907" i="11"/>
  <c r="E1907" i="11"/>
  <c r="A1908" i="11"/>
  <c r="B1908" i="11"/>
  <c r="C1908" i="11"/>
  <c r="D1908" i="11"/>
  <c r="E1908" i="11"/>
  <c r="A1909" i="11"/>
  <c r="B1909" i="11"/>
  <c r="C1909" i="11"/>
  <c r="D1909" i="11"/>
  <c r="E1909" i="11"/>
  <c r="A1910" i="11"/>
  <c r="B1910" i="11"/>
  <c r="C1910" i="11"/>
  <c r="D1910" i="11"/>
  <c r="E1910" i="11"/>
  <c r="A1911" i="11"/>
  <c r="B1911" i="11"/>
  <c r="C1911" i="11"/>
  <c r="D1911" i="11"/>
  <c r="E1911" i="11"/>
  <c r="A1912" i="11"/>
  <c r="B1912" i="11"/>
  <c r="C1912" i="11"/>
  <c r="D1912" i="11"/>
  <c r="E1912" i="11"/>
  <c r="A1913" i="11"/>
  <c r="B1913" i="11"/>
  <c r="C1913" i="11"/>
  <c r="D1913" i="11"/>
  <c r="E1913" i="11"/>
  <c r="A1914" i="11"/>
  <c r="B1914" i="11"/>
  <c r="C1914" i="11"/>
  <c r="D1914" i="11"/>
  <c r="E1914" i="11"/>
  <c r="A1915" i="11"/>
  <c r="B1915" i="11"/>
  <c r="C1915" i="11"/>
  <c r="D1915" i="11"/>
  <c r="E1915" i="11"/>
  <c r="A1916" i="11"/>
  <c r="B1916" i="11"/>
  <c r="C1916" i="11"/>
  <c r="D1916" i="11"/>
  <c r="E1916" i="11"/>
  <c r="A1917" i="11"/>
  <c r="B1917" i="11"/>
  <c r="C1917" i="11"/>
  <c r="D1917" i="11"/>
  <c r="E1917" i="11"/>
  <c r="A1918" i="11"/>
  <c r="B1918" i="11"/>
  <c r="C1918" i="11"/>
  <c r="D1918" i="11"/>
  <c r="E1918" i="11"/>
  <c r="A1919" i="11"/>
  <c r="B1919" i="11"/>
  <c r="C1919" i="11"/>
  <c r="D1919" i="11"/>
  <c r="E1919" i="11"/>
  <c r="A1920" i="11"/>
  <c r="B1920" i="11"/>
  <c r="C1920" i="11"/>
  <c r="D1920" i="11"/>
  <c r="E1920" i="11"/>
  <c r="A1921" i="11"/>
  <c r="B1921" i="11"/>
  <c r="C1921" i="11"/>
  <c r="D1921" i="11"/>
  <c r="E1921" i="11"/>
  <c r="A1922" i="11"/>
  <c r="B1922" i="11"/>
  <c r="C1922" i="11"/>
  <c r="D1922" i="11"/>
  <c r="E1922" i="11"/>
  <c r="A1923" i="11"/>
  <c r="B1923" i="11"/>
  <c r="C1923" i="11"/>
  <c r="D1923" i="11"/>
  <c r="E1923" i="11"/>
  <c r="A1924" i="11"/>
  <c r="B1924" i="11"/>
  <c r="C1924" i="11"/>
  <c r="D1924" i="11"/>
  <c r="E1924" i="11"/>
  <c r="A1925" i="11"/>
  <c r="B1925" i="11"/>
  <c r="C1925" i="11"/>
  <c r="D1925" i="11"/>
  <c r="E1925" i="11"/>
  <c r="A1926" i="11"/>
  <c r="B1926" i="11"/>
  <c r="C1926" i="11"/>
  <c r="D1926" i="11"/>
  <c r="E1926" i="11"/>
  <c r="A1927" i="11"/>
  <c r="B1927" i="11"/>
  <c r="C1927" i="11"/>
  <c r="D1927" i="11"/>
  <c r="E1927" i="11"/>
  <c r="A1928" i="11"/>
  <c r="B1928" i="11"/>
  <c r="C1928" i="11"/>
  <c r="D1928" i="11"/>
  <c r="E1928" i="11"/>
  <c r="A1929" i="11"/>
  <c r="B1929" i="11"/>
  <c r="C1929" i="11"/>
  <c r="D1929" i="11"/>
  <c r="E1929" i="11"/>
  <c r="A1930" i="11"/>
  <c r="B1930" i="11"/>
  <c r="C1930" i="11"/>
  <c r="D1930" i="11"/>
  <c r="E1930" i="11"/>
  <c r="A1931" i="11"/>
  <c r="B1931" i="11"/>
  <c r="C1931" i="11"/>
  <c r="D1931" i="11"/>
  <c r="E1931" i="11"/>
  <c r="A1932" i="11"/>
  <c r="B1932" i="11"/>
  <c r="C1932" i="11"/>
  <c r="D1932" i="11"/>
  <c r="E1932" i="11"/>
  <c r="A1933" i="11"/>
  <c r="B1933" i="11"/>
  <c r="C1933" i="11"/>
  <c r="D1933" i="11"/>
  <c r="E1933" i="11"/>
  <c r="A1934" i="11"/>
  <c r="B1934" i="11"/>
  <c r="C1934" i="11"/>
  <c r="D1934" i="11"/>
  <c r="E1934" i="11"/>
  <c r="A1935" i="11"/>
  <c r="B1935" i="11"/>
  <c r="C1935" i="11"/>
  <c r="D1935" i="11"/>
  <c r="E1935" i="11"/>
  <c r="A1936" i="11"/>
  <c r="B1936" i="11"/>
  <c r="C1936" i="11"/>
  <c r="D1936" i="11"/>
  <c r="E1936" i="11"/>
  <c r="A1937" i="11"/>
  <c r="B1937" i="11"/>
  <c r="C1937" i="11"/>
  <c r="D1937" i="11"/>
  <c r="E1937" i="11"/>
  <c r="A1938" i="11"/>
  <c r="B1938" i="11"/>
  <c r="C1938" i="11"/>
  <c r="D1938" i="11"/>
  <c r="E1938" i="11"/>
  <c r="A1939" i="11"/>
  <c r="B1939" i="11"/>
  <c r="C1939" i="11"/>
  <c r="D1939" i="11"/>
  <c r="E1939" i="11"/>
  <c r="A1940" i="11"/>
  <c r="B1940" i="11"/>
  <c r="C1940" i="11"/>
  <c r="D1940" i="11"/>
  <c r="E1940" i="11"/>
  <c r="A1941" i="11"/>
  <c r="B1941" i="11"/>
  <c r="C1941" i="11"/>
  <c r="D1941" i="11"/>
  <c r="E1941" i="11"/>
  <c r="A1942" i="11"/>
  <c r="B1942" i="11"/>
  <c r="C1942" i="11"/>
  <c r="D1942" i="11"/>
  <c r="E1942" i="11"/>
  <c r="A1943" i="11"/>
  <c r="B1943" i="11"/>
  <c r="C1943" i="11"/>
  <c r="D1943" i="11"/>
  <c r="E1943" i="11"/>
  <c r="A1944" i="11"/>
  <c r="B1944" i="11"/>
  <c r="C1944" i="11"/>
  <c r="D1944" i="11"/>
  <c r="E1944" i="11"/>
  <c r="A1945" i="11"/>
  <c r="B1945" i="11"/>
  <c r="C1945" i="11"/>
  <c r="D1945" i="11"/>
  <c r="E1945" i="11"/>
  <c r="A1946" i="11"/>
  <c r="B1946" i="11"/>
  <c r="C1946" i="11"/>
  <c r="D1946" i="11"/>
  <c r="E1946" i="11"/>
  <c r="A1947" i="11"/>
  <c r="B1947" i="11"/>
  <c r="C1947" i="11"/>
  <c r="D1947" i="11"/>
  <c r="E1947" i="11"/>
  <c r="A1948" i="11"/>
  <c r="B1948" i="11"/>
  <c r="C1948" i="11"/>
  <c r="D1948" i="11"/>
  <c r="E1948" i="11"/>
  <c r="A1949" i="11"/>
  <c r="B1949" i="11"/>
  <c r="C1949" i="11"/>
  <c r="D1949" i="11"/>
  <c r="E1949" i="11"/>
  <c r="A1950" i="11"/>
  <c r="B1950" i="11"/>
  <c r="C1950" i="11"/>
  <c r="D1950" i="11"/>
  <c r="E1950" i="11"/>
  <c r="A1951" i="11"/>
  <c r="B1951" i="11"/>
  <c r="C1951" i="11"/>
  <c r="D1951" i="11"/>
  <c r="E1951" i="11"/>
  <c r="A1952" i="11"/>
  <c r="B1952" i="11"/>
  <c r="C1952" i="11"/>
  <c r="D1952" i="11"/>
  <c r="E1952" i="11"/>
  <c r="A1953" i="11"/>
  <c r="B1953" i="11"/>
  <c r="C1953" i="11"/>
  <c r="D1953" i="11"/>
  <c r="E1953" i="11"/>
  <c r="A1954" i="11"/>
  <c r="B1954" i="11"/>
  <c r="C1954" i="11"/>
  <c r="D1954" i="11"/>
  <c r="E1954" i="11"/>
  <c r="A1955" i="11"/>
  <c r="B1955" i="11"/>
  <c r="C1955" i="11"/>
  <c r="D1955" i="11"/>
  <c r="E1955" i="11"/>
  <c r="A1956" i="11"/>
  <c r="B1956" i="11"/>
  <c r="C1956" i="11"/>
  <c r="D1956" i="11"/>
  <c r="E1956" i="11"/>
  <c r="A1957" i="11"/>
  <c r="B1957" i="11"/>
  <c r="C1957" i="11"/>
  <c r="D1957" i="11"/>
  <c r="E1957" i="11"/>
  <c r="A1958" i="11"/>
  <c r="B1958" i="11"/>
  <c r="C1958" i="11"/>
  <c r="D1958" i="11"/>
  <c r="E1958" i="11"/>
  <c r="A1959" i="11"/>
  <c r="B1959" i="11"/>
  <c r="C1959" i="11"/>
  <c r="D1959" i="11"/>
  <c r="E1959" i="11"/>
  <c r="A1960" i="11"/>
  <c r="B1960" i="11"/>
  <c r="C1960" i="11"/>
  <c r="D1960" i="11"/>
  <c r="E1960" i="11"/>
  <c r="A1961" i="11"/>
  <c r="B1961" i="11"/>
  <c r="C1961" i="11"/>
  <c r="D1961" i="11"/>
  <c r="E1961" i="11"/>
  <c r="A1962" i="11"/>
  <c r="B1962" i="11"/>
  <c r="C1962" i="11"/>
  <c r="D1962" i="11"/>
  <c r="E1962" i="11"/>
  <c r="A1963" i="11"/>
  <c r="B1963" i="11"/>
  <c r="C1963" i="11"/>
  <c r="D1963" i="11"/>
  <c r="E1963" i="11"/>
  <c r="A1964" i="11"/>
  <c r="B1964" i="11"/>
  <c r="C1964" i="11"/>
  <c r="D1964" i="11"/>
  <c r="E1964" i="11"/>
  <c r="A1965" i="11"/>
  <c r="B1965" i="11"/>
  <c r="C1965" i="11"/>
  <c r="D1965" i="11"/>
  <c r="E1965" i="11"/>
  <c r="A1966" i="11"/>
  <c r="B1966" i="11"/>
  <c r="C1966" i="11"/>
  <c r="D1966" i="11"/>
  <c r="E1966" i="11"/>
  <c r="A1967" i="11"/>
  <c r="B1967" i="11"/>
  <c r="C1967" i="11"/>
  <c r="D1967" i="11"/>
  <c r="E1967" i="11"/>
  <c r="A1968" i="11"/>
  <c r="B1968" i="11"/>
  <c r="C1968" i="11"/>
  <c r="D1968" i="11"/>
  <c r="E1968" i="11"/>
  <c r="A1969" i="11"/>
  <c r="B1969" i="11"/>
  <c r="C1969" i="11"/>
  <c r="D1969" i="11"/>
  <c r="E1969" i="11"/>
  <c r="A1970" i="11"/>
  <c r="B1970" i="11"/>
  <c r="C1970" i="11"/>
  <c r="D1970" i="11"/>
  <c r="E1970" i="11"/>
  <c r="A1971" i="11"/>
  <c r="B1971" i="11"/>
  <c r="C1971" i="11"/>
  <c r="D1971" i="11"/>
  <c r="E1971" i="11"/>
  <c r="A1972" i="11"/>
  <c r="B1972" i="11"/>
  <c r="C1972" i="11"/>
  <c r="D1972" i="11"/>
  <c r="E1972" i="11"/>
  <c r="A1973" i="11"/>
  <c r="B1973" i="11"/>
  <c r="C1973" i="11"/>
  <c r="D1973" i="11"/>
  <c r="E1973" i="11"/>
  <c r="A1974" i="11"/>
  <c r="B1974" i="11"/>
  <c r="C1974" i="11"/>
  <c r="D1974" i="11"/>
  <c r="E1974" i="11"/>
  <c r="A1975" i="11"/>
  <c r="B1975" i="11"/>
  <c r="C1975" i="11"/>
  <c r="D1975" i="11"/>
  <c r="E1975" i="11"/>
  <c r="A1976" i="11"/>
  <c r="B1976" i="11"/>
  <c r="C1976" i="11"/>
  <c r="D1976" i="11"/>
  <c r="E1976" i="11"/>
  <c r="A1977" i="11"/>
  <c r="B1977" i="11"/>
  <c r="C1977" i="11"/>
  <c r="D1977" i="11"/>
  <c r="E1977" i="11"/>
  <c r="A1978" i="11"/>
  <c r="B1978" i="11"/>
  <c r="C1978" i="11"/>
  <c r="D1978" i="11"/>
  <c r="E1978" i="11"/>
  <c r="A1979" i="11"/>
  <c r="B1979" i="11"/>
  <c r="C1979" i="11"/>
  <c r="D1979" i="11"/>
  <c r="E1979" i="11"/>
  <c r="A1980" i="11"/>
  <c r="B1980" i="11"/>
  <c r="C1980" i="11"/>
  <c r="D1980" i="11"/>
  <c r="E1980" i="11"/>
  <c r="A1981" i="11"/>
  <c r="B1981" i="11"/>
  <c r="C1981" i="11"/>
  <c r="D1981" i="11"/>
  <c r="E1981" i="11"/>
  <c r="A1982" i="11"/>
  <c r="B1982" i="11"/>
  <c r="C1982" i="11"/>
  <c r="D1982" i="11"/>
  <c r="E1982" i="11"/>
  <c r="A1983" i="11"/>
  <c r="B1983" i="11"/>
  <c r="C1983" i="11"/>
  <c r="D1983" i="11"/>
  <c r="E1983" i="11"/>
  <c r="A1984" i="11"/>
  <c r="B1984" i="11"/>
  <c r="C1984" i="11"/>
  <c r="D1984" i="11"/>
  <c r="E1984" i="11"/>
  <c r="A1985" i="11"/>
  <c r="B1985" i="11"/>
  <c r="C1985" i="11"/>
  <c r="D1985" i="11"/>
  <c r="E1985" i="11"/>
  <c r="A1986" i="11"/>
  <c r="B1986" i="11"/>
  <c r="C1986" i="11"/>
  <c r="D1986" i="11"/>
  <c r="E1986" i="11"/>
  <c r="A1987" i="11"/>
  <c r="B1987" i="11"/>
  <c r="C1987" i="11"/>
  <c r="D1987" i="11"/>
  <c r="E1987" i="11"/>
  <c r="A1988" i="11"/>
  <c r="B1988" i="11"/>
  <c r="C1988" i="11"/>
  <c r="D1988" i="11"/>
  <c r="E1988" i="11"/>
  <c r="A1989" i="11"/>
  <c r="B1989" i="11"/>
  <c r="C1989" i="11"/>
  <c r="D1989" i="11"/>
  <c r="E1989" i="11"/>
  <c r="A1990" i="11"/>
  <c r="B1990" i="11"/>
  <c r="C1990" i="11"/>
  <c r="D1990" i="11"/>
  <c r="E1990" i="11"/>
  <c r="A1991" i="11"/>
  <c r="B1991" i="11"/>
  <c r="C1991" i="11"/>
  <c r="D1991" i="11"/>
  <c r="E1991" i="11"/>
  <c r="A1992" i="11"/>
  <c r="B1992" i="11"/>
  <c r="C1992" i="11"/>
  <c r="D1992" i="11"/>
  <c r="E1992" i="11"/>
  <c r="A1993" i="11"/>
  <c r="B1993" i="11"/>
  <c r="C1993" i="11"/>
  <c r="D1993" i="11"/>
  <c r="E1993" i="11"/>
  <c r="A1994" i="11"/>
  <c r="B1994" i="11"/>
  <c r="C1994" i="11"/>
  <c r="D1994" i="11"/>
  <c r="E1994" i="11"/>
  <c r="A1995" i="11"/>
  <c r="B1995" i="11"/>
  <c r="C1995" i="11"/>
  <c r="D1995" i="11"/>
  <c r="E1995" i="11"/>
  <c r="A1996" i="11"/>
  <c r="B1996" i="11"/>
  <c r="C1996" i="11"/>
  <c r="D1996" i="11"/>
  <c r="E1996" i="11"/>
  <c r="A1997" i="11"/>
  <c r="B1997" i="11"/>
  <c r="C1997" i="11"/>
  <c r="D1997" i="11"/>
  <c r="E1997" i="11"/>
  <c r="A1998" i="11"/>
  <c r="B1998" i="11"/>
  <c r="C1998" i="11"/>
  <c r="D1998" i="11"/>
  <c r="E1998" i="11"/>
  <c r="A1999" i="11"/>
  <c r="B1999" i="11"/>
  <c r="C1999" i="11"/>
  <c r="D1999" i="11"/>
  <c r="E1999" i="11"/>
  <c r="A2000" i="11"/>
  <c r="B2000" i="11"/>
  <c r="C2000" i="11"/>
  <c r="D2000" i="11"/>
  <c r="E2000" i="11"/>
  <c r="A2001" i="11"/>
  <c r="B2001" i="11"/>
  <c r="C2001" i="11"/>
  <c r="D2001" i="11"/>
  <c r="E2001" i="11"/>
  <c r="A2002" i="11"/>
  <c r="B2002" i="11"/>
  <c r="C2002" i="11"/>
  <c r="D2002" i="11"/>
  <c r="E2002" i="11"/>
  <c r="A2003" i="11"/>
  <c r="B2003" i="11"/>
  <c r="C2003" i="11"/>
  <c r="D2003" i="11"/>
  <c r="E2003" i="11"/>
  <c r="A2004" i="11"/>
  <c r="B2004" i="11"/>
  <c r="C2004" i="11"/>
  <c r="D2004" i="11"/>
  <c r="E2004" i="11"/>
  <c r="A2005" i="11"/>
  <c r="B2005" i="11"/>
  <c r="C2005" i="11"/>
  <c r="D2005" i="11"/>
  <c r="E2005" i="11"/>
  <c r="A2006" i="11"/>
  <c r="B2006" i="11"/>
  <c r="C2006" i="11"/>
  <c r="D2006" i="11"/>
  <c r="E2006" i="11"/>
  <c r="A2007" i="11"/>
  <c r="B2007" i="11"/>
  <c r="C2007" i="11"/>
  <c r="D2007" i="11"/>
  <c r="E2007" i="11"/>
  <c r="A2008" i="11"/>
  <c r="B2008" i="11"/>
  <c r="C2008" i="11"/>
  <c r="D2008" i="11"/>
  <c r="E2008" i="11"/>
  <c r="A2009" i="11"/>
  <c r="B2009" i="11"/>
  <c r="C2009" i="11"/>
  <c r="D2009" i="11"/>
  <c r="E2009" i="11"/>
  <c r="A2010" i="11"/>
  <c r="B2010" i="11"/>
  <c r="C2010" i="11"/>
  <c r="D2010" i="11"/>
  <c r="E2010" i="11"/>
  <c r="A2011" i="11"/>
  <c r="B2011" i="11"/>
  <c r="C2011" i="11"/>
  <c r="D2011" i="11"/>
  <c r="E2011" i="11"/>
  <c r="A2012" i="11"/>
  <c r="B2012" i="11"/>
  <c r="C2012" i="11"/>
  <c r="D2012" i="11"/>
  <c r="E2012" i="11"/>
  <c r="A2013" i="11"/>
  <c r="B2013" i="11"/>
  <c r="C2013" i="11"/>
  <c r="D2013" i="11"/>
  <c r="E2013" i="11"/>
  <c r="A2014" i="11"/>
  <c r="B2014" i="11"/>
  <c r="C2014" i="11"/>
  <c r="D2014" i="11"/>
  <c r="E2014" i="11"/>
  <c r="A2015" i="11"/>
  <c r="B2015" i="11"/>
  <c r="C2015" i="11"/>
  <c r="D2015" i="11"/>
  <c r="E2015" i="11"/>
  <c r="A2016" i="11"/>
  <c r="B2016" i="11"/>
  <c r="C2016" i="11"/>
  <c r="D2016" i="11"/>
  <c r="E2016" i="11"/>
  <c r="A2017" i="11"/>
  <c r="B2017" i="11"/>
  <c r="C2017" i="11"/>
  <c r="D2017" i="11"/>
  <c r="E2017" i="11"/>
  <c r="A2018" i="11"/>
  <c r="B2018" i="11"/>
  <c r="C2018" i="11"/>
  <c r="D2018" i="11"/>
  <c r="E2018" i="11"/>
  <c r="A2019" i="11"/>
  <c r="B2019" i="11"/>
  <c r="C2019" i="11"/>
  <c r="D2019" i="11"/>
  <c r="E2019" i="11"/>
  <c r="A2020" i="11"/>
  <c r="B2020" i="11"/>
  <c r="C2020" i="11"/>
  <c r="D2020" i="11"/>
  <c r="E2020" i="11"/>
  <c r="A2021" i="11"/>
  <c r="B2021" i="11"/>
  <c r="C2021" i="11"/>
  <c r="D2021" i="11"/>
  <c r="E2021" i="11"/>
  <c r="A2022" i="11"/>
  <c r="B2022" i="11"/>
  <c r="C2022" i="11"/>
  <c r="D2022" i="11"/>
  <c r="E2022" i="11"/>
  <c r="A2023" i="11"/>
  <c r="B2023" i="11"/>
  <c r="C2023" i="11"/>
  <c r="D2023" i="11"/>
  <c r="E2023" i="11"/>
  <c r="A2024" i="11"/>
  <c r="B2024" i="11"/>
  <c r="C2024" i="11"/>
  <c r="D2024" i="11"/>
  <c r="E2024" i="11"/>
  <c r="A2025" i="11"/>
  <c r="B2025" i="11"/>
  <c r="C2025" i="11"/>
  <c r="D2025" i="11"/>
  <c r="E2025" i="11"/>
  <c r="A2026" i="11"/>
  <c r="B2026" i="11"/>
  <c r="C2026" i="11"/>
  <c r="D2026" i="11"/>
  <c r="E2026" i="11"/>
  <c r="A2027" i="11"/>
  <c r="B2027" i="11"/>
  <c r="C2027" i="11"/>
  <c r="D2027" i="11"/>
  <c r="E2027" i="11"/>
  <c r="A2028" i="11"/>
  <c r="B2028" i="11"/>
  <c r="C2028" i="11"/>
  <c r="D2028" i="11"/>
  <c r="E2028" i="11"/>
  <c r="A2029" i="11"/>
  <c r="B2029" i="11"/>
  <c r="C2029" i="11"/>
  <c r="D2029" i="11"/>
  <c r="E2029" i="11"/>
  <c r="A2030" i="11"/>
  <c r="B2030" i="11"/>
  <c r="C2030" i="11"/>
  <c r="D2030" i="11"/>
  <c r="E2030" i="11"/>
  <c r="A2031" i="11"/>
  <c r="B2031" i="11"/>
  <c r="C2031" i="11"/>
  <c r="D2031" i="11"/>
  <c r="E2031" i="11"/>
  <c r="A2032" i="11"/>
  <c r="B2032" i="11"/>
  <c r="C2032" i="11"/>
  <c r="D2032" i="11"/>
  <c r="E2032" i="11"/>
  <c r="A2033" i="11"/>
  <c r="B2033" i="11"/>
  <c r="C2033" i="11"/>
  <c r="D2033" i="11"/>
  <c r="E2033" i="11"/>
  <c r="A2034" i="11"/>
  <c r="B2034" i="11"/>
  <c r="C2034" i="11"/>
  <c r="D2034" i="11"/>
  <c r="E2034" i="11"/>
  <c r="A2035" i="11"/>
  <c r="B2035" i="11"/>
  <c r="C2035" i="11"/>
  <c r="D2035" i="11"/>
  <c r="E2035" i="11"/>
  <c r="A2036" i="11"/>
  <c r="B2036" i="11"/>
  <c r="C2036" i="11"/>
  <c r="D2036" i="11"/>
  <c r="E2036" i="11"/>
  <c r="A2037" i="11"/>
  <c r="B2037" i="11"/>
  <c r="C2037" i="11"/>
  <c r="D2037" i="11"/>
  <c r="E2037" i="11"/>
  <c r="A2038" i="11"/>
  <c r="B2038" i="11"/>
  <c r="C2038" i="11"/>
  <c r="D2038" i="11"/>
  <c r="E2038" i="11"/>
  <c r="A2039" i="11"/>
  <c r="B2039" i="11"/>
  <c r="C2039" i="11"/>
  <c r="D2039" i="11"/>
  <c r="E2039" i="11"/>
  <c r="A2040" i="11"/>
  <c r="B2040" i="11"/>
  <c r="C2040" i="11"/>
  <c r="D2040" i="11"/>
  <c r="E2040" i="11"/>
  <c r="A2041" i="11"/>
  <c r="B2041" i="11"/>
  <c r="C2041" i="11"/>
  <c r="D2041" i="11"/>
  <c r="E2041" i="11"/>
  <c r="A2042" i="11"/>
  <c r="B2042" i="11"/>
  <c r="C2042" i="11"/>
  <c r="D2042" i="11"/>
  <c r="E2042" i="11"/>
  <c r="A2043" i="11"/>
  <c r="B2043" i="11"/>
  <c r="C2043" i="11"/>
  <c r="D2043" i="11"/>
  <c r="E2043" i="11"/>
  <c r="A2044" i="11"/>
  <c r="B2044" i="11"/>
  <c r="C2044" i="11"/>
  <c r="D2044" i="11"/>
  <c r="E2044" i="11"/>
  <c r="A2045" i="11"/>
  <c r="B2045" i="11"/>
  <c r="C2045" i="11"/>
  <c r="D2045" i="11"/>
  <c r="E2045" i="11"/>
  <c r="A2046" i="11"/>
  <c r="B2046" i="11"/>
  <c r="C2046" i="11"/>
  <c r="D2046" i="11"/>
  <c r="E2046" i="11"/>
  <c r="A2047" i="11"/>
  <c r="B2047" i="11"/>
  <c r="C2047" i="11"/>
  <c r="D2047" i="11"/>
  <c r="E2047" i="11"/>
  <c r="A2048" i="11"/>
  <c r="B2048" i="11"/>
  <c r="C2048" i="11"/>
  <c r="D2048" i="11"/>
  <c r="E2048" i="11"/>
  <c r="A2049" i="11"/>
  <c r="B2049" i="11"/>
  <c r="C2049" i="11"/>
  <c r="D2049" i="11"/>
  <c r="E2049" i="11"/>
  <c r="A2050" i="11"/>
  <c r="B2050" i="11"/>
  <c r="C2050" i="11"/>
  <c r="D2050" i="11"/>
  <c r="E2050" i="11"/>
  <c r="A2051" i="11"/>
  <c r="B2051" i="11"/>
  <c r="C2051" i="11"/>
  <c r="D2051" i="11"/>
  <c r="E2051" i="11"/>
  <c r="A2052" i="11"/>
  <c r="B2052" i="11"/>
  <c r="C2052" i="11"/>
  <c r="D2052" i="11"/>
  <c r="E2052" i="11"/>
  <c r="A2053" i="11"/>
  <c r="B2053" i="11"/>
  <c r="C2053" i="11"/>
  <c r="D2053" i="11"/>
  <c r="E2053" i="11"/>
  <c r="A2054" i="11"/>
  <c r="B2054" i="11"/>
  <c r="C2054" i="11"/>
  <c r="D2054" i="11"/>
  <c r="E2054" i="11"/>
  <c r="A2055" i="11"/>
  <c r="B2055" i="11"/>
  <c r="C2055" i="11"/>
  <c r="D2055" i="11"/>
  <c r="E2055" i="11"/>
  <c r="A2056" i="11"/>
  <c r="B2056" i="11"/>
  <c r="C2056" i="11"/>
  <c r="D2056" i="11"/>
  <c r="E2056" i="11"/>
  <c r="A2057" i="11"/>
  <c r="B2057" i="11"/>
  <c r="C2057" i="11"/>
  <c r="D2057" i="11"/>
  <c r="E2057" i="11"/>
  <c r="A2058" i="11"/>
  <c r="B2058" i="11"/>
  <c r="C2058" i="11"/>
  <c r="D2058" i="11"/>
  <c r="E2058" i="11"/>
  <c r="A2059" i="11"/>
  <c r="B2059" i="11"/>
  <c r="C2059" i="11"/>
  <c r="D2059" i="11"/>
  <c r="E2059" i="11"/>
  <c r="A2060" i="11"/>
  <c r="B2060" i="11"/>
  <c r="C2060" i="11"/>
  <c r="D2060" i="11"/>
  <c r="E2060" i="11"/>
  <c r="A2061" i="11"/>
  <c r="B2061" i="11"/>
  <c r="C2061" i="11"/>
  <c r="D2061" i="11"/>
  <c r="E2061" i="11"/>
  <c r="A2062" i="11"/>
  <c r="B2062" i="11"/>
  <c r="C2062" i="11"/>
  <c r="D2062" i="11"/>
  <c r="E2062" i="11"/>
  <c r="A2063" i="11"/>
  <c r="B2063" i="11"/>
  <c r="C2063" i="11"/>
  <c r="D2063" i="11"/>
  <c r="E2063" i="11"/>
  <c r="A2064" i="11"/>
  <c r="B2064" i="11"/>
  <c r="C2064" i="11"/>
  <c r="D2064" i="11"/>
  <c r="E2064" i="11"/>
  <c r="A2065" i="11"/>
  <c r="B2065" i="11"/>
  <c r="C2065" i="11"/>
  <c r="D2065" i="11"/>
  <c r="E2065" i="11"/>
  <c r="A2066" i="11"/>
  <c r="B2066" i="11"/>
  <c r="C2066" i="11"/>
  <c r="D2066" i="11"/>
  <c r="E2066" i="11"/>
  <c r="A2067" i="11"/>
  <c r="B2067" i="11"/>
  <c r="C2067" i="11"/>
  <c r="D2067" i="11"/>
  <c r="E2067" i="11"/>
  <c r="A2068" i="11"/>
  <c r="B2068" i="11"/>
  <c r="C2068" i="11"/>
  <c r="D2068" i="11"/>
  <c r="E2068" i="11"/>
  <c r="A2069" i="11"/>
  <c r="B2069" i="11"/>
  <c r="C2069" i="11"/>
  <c r="D2069" i="11"/>
  <c r="E2069" i="11"/>
  <c r="A2070" i="11"/>
  <c r="B2070" i="11"/>
  <c r="C2070" i="11"/>
  <c r="D2070" i="11"/>
  <c r="E2070" i="11"/>
  <c r="A2071" i="11"/>
  <c r="B2071" i="11"/>
  <c r="C2071" i="11"/>
  <c r="D2071" i="11"/>
  <c r="E2071" i="11"/>
  <c r="A2072" i="11"/>
  <c r="B2072" i="11"/>
  <c r="C2072" i="11"/>
  <c r="D2072" i="11"/>
  <c r="E2072" i="11"/>
  <c r="A2073" i="11"/>
  <c r="B2073" i="11"/>
  <c r="C2073" i="11"/>
  <c r="D2073" i="11"/>
  <c r="E2073" i="11"/>
  <c r="A2074" i="11"/>
  <c r="B2074" i="11"/>
  <c r="C2074" i="11"/>
  <c r="D2074" i="11"/>
  <c r="E2074" i="11"/>
  <c r="A2075" i="11"/>
  <c r="B2075" i="11"/>
  <c r="C2075" i="11"/>
  <c r="D2075" i="11"/>
  <c r="E2075" i="11"/>
  <c r="A2076" i="11"/>
  <c r="B2076" i="11"/>
  <c r="C2076" i="11"/>
  <c r="D2076" i="11"/>
  <c r="E2076" i="11"/>
  <c r="A2077" i="11"/>
  <c r="B2077" i="11"/>
  <c r="C2077" i="11"/>
  <c r="D2077" i="11"/>
  <c r="E2077" i="11"/>
  <c r="A2078" i="11"/>
  <c r="B2078" i="11"/>
  <c r="C2078" i="11"/>
  <c r="D2078" i="11"/>
  <c r="E2078" i="11"/>
  <c r="A2079" i="11"/>
  <c r="B2079" i="11"/>
  <c r="C2079" i="11"/>
  <c r="D2079" i="11"/>
  <c r="E2079" i="11"/>
  <c r="A2080" i="11"/>
  <c r="B2080" i="11"/>
  <c r="C2080" i="11"/>
  <c r="D2080" i="11"/>
  <c r="E2080" i="11"/>
  <c r="A2081" i="11"/>
  <c r="B2081" i="11"/>
  <c r="C2081" i="11"/>
  <c r="D2081" i="11"/>
  <c r="E2081" i="11"/>
  <c r="A2082" i="11"/>
  <c r="B2082" i="11"/>
  <c r="C2082" i="11"/>
  <c r="D2082" i="11"/>
  <c r="E2082" i="11"/>
  <c r="A2083" i="11"/>
  <c r="B2083" i="11"/>
  <c r="C2083" i="11"/>
  <c r="D2083" i="11"/>
  <c r="E2083" i="11"/>
  <c r="A2084" i="11"/>
  <c r="B2084" i="11"/>
  <c r="C2084" i="11"/>
  <c r="D2084" i="11"/>
  <c r="E2084" i="11"/>
  <c r="A2085" i="11"/>
  <c r="B2085" i="11"/>
  <c r="C2085" i="11"/>
  <c r="D2085" i="11"/>
  <c r="E2085" i="11"/>
  <c r="A2086" i="11"/>
  <c r="B2086" i="11"/>
  <c r="C2086" i="11"/>
  <c r="D2086" i="11"/>
  <c r="E2086" i="11"/>
  <c r="A2087" i="11"/>
  <c r="B2087" i="11"/>
  <c r="C2087" i="11"/>
  <c r="D2087" i="11"/>
  <c r="E2087" i="11"/>
  <c r="A2088" i="11"/>
  <c r="B2088" i="11"/>
  <c r="C2088" i="11"/>
  <c r="D2088" i="11"/>
  <c r="E2088" i="11"/>
  <c r="A2089" i="11"/>
  <c r="B2089" i="11"/>
  <c r="C2089" i="11"/>
  <c r="D2089" i="11"/>
  <c r="E2089" i="11"/>
  <c r="A2090" i="11"/>
  <c r="B2090" i="11"/>
  <c r="C2090" i="11"/>
  <c r="D2090" i="11"/>
  <c r="E2090" i="11"/>
  <c r="A2091" i="11"/>
  <c r="B2091" i="11"/>
  <c r="C2091" i="11"/>
  <c r="D2091" i="11"/>
  <c r="E2091" i="11"/>
  <c r="A2092" i="11"/>
  <c r="B2092" i="11"/>
  <c r="C2092" i="11"/>
  <c r="D2092" i="11"/>
  <c r="E2092" i="11"/>
  <c r="A2093" i="11"/>
  <c r="B2093" i="11"/>
  <c r="C2093" i="11"/>
  <c r="D2093" i="11"/>
  <c r="E2093" i="11"/>
  <c r="A2094" i="11"/>
  <c r="B2094" i="11"/>
  <c r="C2094" i="11"/>
  <c r="D2094" i="11"/>
  <c r="E2094" i="11"/>
  <c r="A2095" i="11"/>
  <c r="B2095" i="11"/>
  <c r="C2095" i="11"/>
  <c r="D2095" i="11"/>
  <c r="E2095" i="11"/>
  <c r="A2096" i="11"/>
  <c r="B2096" i="11"/>
  <c r="C2096" i="11"/>
  <c r="D2096" i="11"/>
  <c r="E2096" i="11"/>
  <c r="A2097" i="11"/>
  <c r="B2097" i="11"/>
  <c r="C2097" i="11"/>
  <c r="D2097" i="11"/>
  <c r="E2097" i="11"/>
  <c r="A2098" i="11"/>
  <c r="B2098" i="11"/>
  <c r="C2098" i="11"/>
  <c r="D2098" i="11"/>
  <c r="E2098" i="11"/>
  <c r="A2099" i="11"/>
  <c r="B2099" i="11"/>
  <c r="C2099" i="11"/>
  <c r="D2099" i="11"/>
  <c r="E2099" i="11"/>
  <c r="A2100" i="11"/>
  <c r="B2100" i="11"/>
  <c r="C2100" i="11"/>
  <c r="D2100" i="11"/>
  <c r="E2100" i="11"/>
  <c r="A2101" i="11"/>
  <c r="B2101" i="11"/>
  <c r="C2101" i="11"/>
  <c r="D2101" i="11"/>
  <c r="E2101" i="11"/>
  <c r="A2102" i="11"/>
  <c r="B2102" i="11"/>
  <c r="C2102" i="11"/>
  <c r="D2102" i="11"/>
  <c r="E2102" i="11"/>
  <c r="A2103" i="11"/>
  <c r="B2103" i="11"/>
  <c r="C2103" i="11"/>
  <c r="D2103" i="11"/>
  <c r="E2103" i="11"/>
  <c r="A2104" i="11"/>
  <c r="B2104" i="11"/>
  <c r="C2104" i="11"/>
  <c r="D2104" i="11"/>
  <c r="E2104" i="11"/>
  <c r="A2105" i="11"/>
  <c r="B2105" i="11"/>
  <c r="C2105" i="11"/>
  <c r="D2105" i="11"/>
  <c r="E2105" i="11"/>
  <c r="A2106" i="11"/>
  <c r="B2106" i="11"/>
  <c r="C2106" i="11"/>
  <c r="D2106" i="11"/>
  <c r="E2106" i="11"/>
  <c r="A2107" i="11"/>
  <c r="B2107" i="11"/>
  <c r="C2107" i="11"/>
  <c r="D2107" i="11"/>
  <c r="E2107" i="11"/>
  <c r="A2108" i="11"/>
  <c r="B2108" i="11"/>
  <c r="C2108" i="11"/>
  <c r="D2108" i="11"/>
  <c r="E2108" i="11"/>
  <c r="A2109" i="11"/>
  <c r="B2109" i="11"/>
  <c r="C2109" i="11"/>
  <c r="D2109" i="11"/>
  <c r="E2109" i="11"/>
  <c r="A2110" i="11"/>
  <c r="B2110" i="11"/>
  <c r="C2110" i="11"/>
  <c r="D2110" i="11"/>
  <c r="E2110" i="11"/>
  <c r="A2111" i="11"/>
  <c r="B2111" i="11"/>
  <c r="C2111" i="11"/>
  <c r="D2111" i="11"/>
  <c r="E2111" i="11"/>
  <c r="A2112" i="11"/>
  <c r="B2112" i="11"/>
  <c r="C2112" i="11"/>
  <c r="D2112" i="11"/>
  <c r="E2112" i="11"/>
  <c r="A2113" i="11"/>
  <c r="B2113" i="11"/>
  <c r="C2113" i="11"/>
  <c r="D2113" i="11"/>
  <c r="E2113" i="11"/>
  <c r="A2114" i="11"/>
  <c r="B2114" i="11"/>
  <c r="C2114" i="11"/>
  <c r="D2114" i="11"/>
  <c r="E2114" i="11"/>
  <c r="A2115" i="11"/>
  <c r="B2115" i="11"/>
  <c r="C2115" i="11"/>
  <c r="D2115" i="11"/>
  <c r="E2115" i="11"/>
  <c r="A2116" i="11"/>
  <c r="B2116" i="11"/>
  <c r="C2116" i="11"/>
  <c r="D2116" i="11"/>
  <c r="E2116" i="11"/>
  <c r="A2117" i="11"/>
  <c r="B2117" i="11"/>
  <c r="C2117" i="11"/>
  <c r="D2117" i="11"/>
  <c r="E2117" i="11"/>
  <c r="A2118" i="11"/>
  <c r="B2118" i="11"/>
  <c r="C2118" i="11"/>
  <c r="D2118" i="11"/>
  <c r="E2118" i="11"/>
  <c r="A2119" i="11"/>
  <c r="B2119" i="11"/>
  <c r="C2119" i="11"/>
  <c r="D2119" i="11"/>
  <c r="E2119" i="11"/>
  <c r="A2120" i="11"/>
  <c r="B2120" i="11"/>
  <c r="C2120" i="11"/>
  <c r="D2120" i="11"/>
  <c r="E2120" i="11"/>
  <c r="A2121" i="11"/>
  <c r="B2121" i="11"/>
  <c r="C2121" i="11"/>
  <c r="D2121" i="11"/>
  <c r="E2121" i="11"/>
  <c r="A2122" i="11"/>
  <c r="B2122" i="11"/>
  <c r="C2122" i="11"/>
  <c r="D2122" i="11"/>
  <c r="E2122" i="11"/>
  <c r="A2123" i="11"/>
  <c r="B2123" i="11"/>
  <c r="C2123" i="11"/>
  <c r="D2123" i="11"/>
  <c r="E2123" i="11"/>
  <c r="A2124" i="11"/>
  <c r="B2124" i="11"/>
  <c r="C2124" i="11"/>
  <c r="D2124" i="11"/>
  <c r="E2124" i="11"/>
  <c r="A2125" i="11"/>
  <c r="B2125" i="11"/>
  <c r="C2125" i="11"/>
  <c r="D2125" i="11"/>
  <c r="E2125" i="11"/>
  <c r="A2126" i="11"/>
  <c r="B2126" i="11"/>
  <c r="C2126" i="11"/>
  <c r="D2126" i="11"/>
  <c r="E2126" i="11"/>
  <c r="A2127" i="11"/>
  <c r="B2127" i="11"/>
  <c r="C2127" i="11"/>
  <c r="D2127" i="11"/>
  <c r="E2127" i="11"/>
  <c r="A2128" i="11"/>
  <c r="B2128" i="11"/>
  <c r="C2128" i="11"/>
  <c r="D2128" i="11"/>
  <c r="E2128" i="11"/>
  <c r="A2129" i="11"/>
  <c r="B2129" i="11"/>
  <c r="C2129" i="11"/>
  <c r="D2129" i="11"/>
  <c r="E2129" i="11"/>
  <c r="A2130" i="11"/>
  <c r="B2130" i="11"/>
  <c r="C2130" i="11"/>
  <c r="D2130" i="11"/>
  <c r="E2130" i="11"/>
  <c r="A2131" i="11"/>
  <c r="B2131" i="11"/>
  <c r="C2131" i="11"/>
  <c r="D2131" i="11"/>
  <c r="E2131" i="11"/>
  <c r="A2132" i="11"/>
  <c r="B2132" i="11"/>
  <c r="C2132" i="11"/>
  <c r="D2132" i="11"/>
  <c r="E2132" i="11"/>
  <c r="A2133" i="11"/>
  <c r="B2133" i="11"/>
  <c r="C2133" i="11"/>
  <c r="D2133" i="11"/>
  <c r="E2133" i="11"/>
  <c r="A2134" i="11"/>
  <c r="B2134" i="11"/>
  <c r="C2134" i="11"/>
  <c r="D2134" i="11"/>
  <c r="E2134" i="11"/>
  <c r="A2135" i="11"/>
  <c r="B2135" i="11"/>
  <c r="C2135" i="11"/>
  <c r="D2135" i="11"/>
  <c r="E2135" i="11"/>
  <c r="A2136" i="11"/>
  <c r="B2136" i="11"/>
  <c r="C2136" i="11"/>
  <c r="D2136" i="11"/>
  <c r="E2136" i="11"/>
  <c r="A2137" i="11"/>
  <c r="B2137" i="11"/>
  <c r="C2137" i="11"/>
  <c r="D2137" i="11"/>
  <c r="E2137" i="11"/>
  <c r="A2138" i="11"/>
  <c r="B2138" i="11"/>
  <c r="C2138" i="11"/>
  <c r="D2138" i="11"/>
  <c r="E2138" i="11"/>
  <c r="A2139" i="11"/>
  <c r="B2139" i="11"/>
  <c r="C2139" i="11"/>
  <c r="D2139" i="11"/>
  <c r="E2139" i="11"/>
  <c r="A2140" i="11"/>
  <c r="B2140" i="11"/>
  <c r="C2140" i="11"/>
  <c r="D2140" i="11"/>
  <c r="E2140" i="11"/>
  <c r="A2141" i="11"/>
  <c r="B2141" i="11"/>
  <c r="C2141" i="11"/>
  <c r="D2141" i="11"/>
  <c r="E2141" i="11"/>
  <c r="A2142" i="11"/>
  <c r="B2142" i="11"/>
  <c r="C2142" i="11"/>
  <c r="D2142" i="11"/>
  <c r="E2142" i="11"/>
  <c r="A2143" i="11"/>
  <c r="B2143" i="11"/>
  <c r="C2143" i="11"/>
  <c r="D2143" i="11"/>
  <c r="E2143" i="11"/>
  <c r="A2144" i="11"/>
  <c r="B2144" i="11"/>
  <c r="C2144" i="11"/>
  <c r="D2144" i="11"/>
  <c r="E2144" i="11"/>
  <c r="A2145" i="11"/>
  <c r="B2145" i="11"/>
  <c r="C2145" i="11"/>
  <c r="D2145" i="11"/>
  <c r="E2145" i="11"/>
  <c r="A2146" i="11"/>
  <c r="B2146" i="11"/>
  <c r="C2146" i="11"/>
  <c r="D2146" i="11"/>
  <c r="E2146" i="11"/>
  <c r="A2147" i="11"/>
  <c r="B2147" i="11"/>
  <c r="C2147" i="11"/>
  <c r="D2147" i="11"/>
  <c r="E2147" i="11"/>
  <c r="A2148" i="11"/>
  <c r="B2148" i="11"/>
  <c r="C2148" i="11"/>
  <c r="D2148" i="11"/>
  <c r="E2148" i="11"/>
  <c r="A2149" i="11"/>
  <c r="B2149" i="11"/>
  <c r="C2149" i="11"/>
  <c r="D2149" i="11"/>
  <c r="E2149" i="11"/>
  <c r="A2150" i="11"/>
  <c r="B2150" i="11"/>
  <c r="C2150" i="11"/>
  <c r="D2150" i="11"/>
  <c r="E2150" i="11"/>
  <c r="A2151" i="11"/>
  <c r="B2151" i="11"/>
  <c r="C2151" i="11"/>
  <c r="D2151" i="11"/>
  <c r="E2151" i="11"/>
  <c r="A2152" i="11"/>
  <c r="B2152" i="11"/>
  <c r="C2152" i="11"/>
  <c r="D2152" i="11"/>
  <c r="E2152" i="11"/>
  <c r="A2153" i="11"/>
  <c r="B2153" i="11"/>
  <c r="C2153" i="11"/>
  <c r="D2153" i="11"/>
  <c r="E2153" i="11"/>
  <c r="A2154" i="11"/>
  <c r="B2154" i="11"/>
  <c r="C2154" i="11"/>
  <c r="D2154" i="11"/>
  <c r="E2154" i="11"/>
  <c r="A2155" i="11"/>
  <c r="B2155" i="11"/>
  <c r="C2155" i="11"/>
  <c r="D2155" i="11"/>
  <c r="E2155" i="11"/>
  <c r="A2156" i="11"/>
  <c r="B2156" i="11"/>
  <c r="C2156" i="11"/>
  <c r="D2156" i="11"/>
  <c r="E2156" i="11"/>
  <c r="A2157" i="11"/>
  <c r="B2157" i="11"/>
  <c r="C2157" i="11"/>
  <c r="D2157" i="11"/>
  <c r="E2157" i="11"/>
  <c r="A2158" i="11"/>
  <c r="B2158" i="11"/>
  <c r="C2158" i="11"/>
  <c r="D2158" i="11"/>
  <c r="E2158" i="11"/>
  <c r="A2159" i="11"/>
  <c r="B2159" i="11"/>
  <c r="C2159" i="11"/>
  <c r="D2159" i="11"/>
  <c r="E2159" i="11"/>
  <c r="A2160" i="11"/>
  <c r="B2160" i="11"/>
  <c r="C2160" i="11"/>
  <c r="D2160" i="11"/>
  <c r="E2160" i="11"/>
  <c r="A2161" i="11"/>
  <c r="B2161" i="11"/>
  <c r="C2161" i="11"/>
  <c r="D2161" i="11"/>
  <c r="E2161" i="11"/>
  <c r="A2162" i="11"/>
  <c r="B2162" i="11"/>
  <c r="C2162" i="11"/>
  <c r="D2162" i="11"/>
  <c r="E2162" i="11"/>
  <c r="A2163" i="11"/>
  <c r="B2163" i="11"/>
  <c r="C2163" i="11"/>
  <c r="D2163" i="11"/>
  <c r="E2163" i="11"/>
  <c r="A2164" i="11"/>
  <c r="B2164" i="11"/>
  <c r="C2164" i="11"/>
  <c r="D2164" i="11"/>
  <c r="E2164" i="11"/>
  <c r="A2165" i="11"/>
  <c r="B2165" i="11"/>
  <c r="C2165" i="11"/>
  <c r="D2165" i="11"/>
  <c r="E2165" i="11"/>
  <c r="A2166" i="11"/>
  <c r="B2166" i="11"/>
  <c r="C2166" i="11"/>
  <c r="D2166" i="11"/>
  <c r="E2166" i="11"/>
  <c r="A2167" i="11"/>
  <c r="B2167" i="11"/>
  <c r="C2167" i="11"/>
  <c r="D2167" i="11"/>
  <c r="E2167" i="11"/>
  <c r="A2168" i="11"/>
  <c r="B2168" i="11"/>
  <c r="C2168" i="11"/>
  <c r="D2168" i="11"/>
  <c r="E2168" i="11"/>
  <c r="A2169" i="11"/>
  <c r="B2169" i="11"/>
  <c r="C2169" i="11"/>
  <c r="D2169" i="11"/>
  <c r="E2169" i="11"/>
  <c r="A2170" i="11"/>
  <c r="B2170" i="11"/>
  <c r="C2170" i="11"/>
  <c r="D2170" i="11"/>
  <c r="E2170" i="11"/>
  <c r="A2171" i="11"/>
  <c r="B2171" i="11"/>
  <c r="C2171" i="11"/>
  <c r="D2171" i="11"/>
  <c r="E2171" i="11"/>
  <c r="A2172" i="11"/>
  <c r="B2172" i="11"/>
  <c r="C2172" i="11"/>
  <c r="D2172" i="11"/>
  <c r="E2172" i="11"/>
  <c r="A2173" i="11"/>
  <c r="B2173" i="11"/>
  <c r="C2173" i="11"/>
  <c r="D2173" i="11"/>
  <c r="E2173" i="11"/>
  <c r="A2174" i="11"/>
  <c r="B2174" i="11"/>
  <c r="C2174" i="11"/>
  <c r="D2174" i="11"/>
  <c r="E2174" i="11"/>
  <c r="A2175" i="11"/>
  <c r="B2175" i="11"/>
  <c r="C2175" i="11"/>
  <c r="D2175" i="11"/>
  <c r="E2175" i="11"/>
  <c r="A2176" i="11"/>
  <c r="B2176" i="11"/>
  <c r="C2176" i="11"/>
  <c r="D2176" i="11"/>
  <c r="E2176" i="11"/>
  <c r="A2177" i="11"/>
  <c r="B2177" i="11"/>
  <c r="C2177" i="11"/>
  <c r="D2177" i="11"/>
  <c r="E2177" i="11"/>
  <c r="A2178" i="11"/>
  <c r="B2178" i="11"/>
  <c r="C2178" i="11"/>
  <c r="D2178" i="11"/>
  <c r="E2178" i="11"/>
  <c r="A2179" i="11"/>
  <c r="B2179" i="11"/>
  <c r="C2179" i="11"/>
  <c r="D2179" i="11"/>
  <c r="E2179" i="11"/>
  <c r="A2180" i="11"/>
  <c r="B2180" i="11"/>
  <c r="C2180" i="11"/>
  <c r="D2180" i="11"/>
  <c r="E2180" i="11"/>
  <c r="A2181" i="11"/>
  <c r="B2181" i="11"/>
  <c r="C2181" i="11"/>
  <c r="D2181" i="11"/>
  <c r="E2181" i="11"/>
  <c r="A2182" i="11"/>
  <c r="B2182" i="11"/>
  <c r="C2182" i="11"/>
  <c r="D2182" i="11"/>
  <c r="E2182" i="11"/>
  <c r="A2183" i="11"/>
  <c r="B2183" i="11"/>
  <c r="C2183" i="11"/>
  <c r="D2183" i="11"/>
  <c r="E2183" i="11"/>
  <c r="A2184" i="11"/>
  <c r="B2184" i="11"/>
  <c r="C2184" i="11"/>
  <c r="D2184" i="11"/>
  <c r="E2184" i="11"/>
  <c r="A2185" i="11"/>
  <c r="B2185" i="11"/>
  <c r="C2185" i="11"/>
  <c r="D2185" i="11"/>
  <c r="E2185" i="11"/>
  <c r="A2186" i="11"/>
  <c r="B2186" i="11"/>
  <c r="C2186" i="11"/>
  <c r="D2186" i="11"/>
  <c r="E2186" i="11"/>
  <c r="A2187" i="11"/>
  <c r="B2187" i="11"/>
  <c r="C2187" i="11"/>
  <c r="D2187" i="11"/>
  <c r="E2187" i="11"/>
  <c r="A2188" i="11"/>
  <c r="B2188" i="11"/>
  <c r="C2188" i="11"/>
  <c r="D2188" i="11"/>
  <c r="E2188" i="11"/>
  <c r="A2189" i="11"/>
  <c r="B2189" i="11"/>
  <c r="C2189" i="11"/>
  <c r="D2189" i="11"/>
  <c r="E2189" i="11"/>
  <c r="A2190" i="11"/>
  <c r="B2190" i="11"/>
  <c r="C2190" i="11"/>
  <c r="D2190" i="11"/>
  <c r="E2190" i="11"/>
  <c r="A2191" i="11"/>
  <c r="B2191" i="11"/>
  <c r="C2191" i="11"/>
  <c r="D2191" i="11"/>
  <c r="E2191" i="11"/>
  <c r="A2192" i="11"/>
  <c r="B2192" i="11"/>
  <c r="C2192" i="11"/>
  <c r="D2192" i="11"/>
  <c r="E2192" i="11"/>
  <c r="A2193" i="11"/>
  <c r="B2193" i="11"/>
  <c r="C2193" i="11"/>
  <c r="D2193" i="11"/>
  <c r="E2193" i="11"/>
  <c r="A2194" i="11"/>
  <c r="B2194" i="11"/>
  <c r="C2194" i="11"/>
  <c r="D2194" i="11"/>
  <c r="E2194" i="11"/>
  <c r="A2195" i="11"/>
  <c r="B2195" i="11"/>
  <c r="C2195" i="11"/>
  <c r="D2195" i="11"/>
  <c r="E2195" i="11"/>
  <c r="A2196" i="11"/>
  <c r="B2196" i="11"/>
  <c r="C2196" i="11"/>
  <c r="D2196" i="11"/>
  <c r="E2196" i="11"/>
  <c r="A2197" i="11"/>
  <c r="B2197" i="11"/>
  <c r="C2197" i="11"/>
  <c r="D2197" i="11"/>
  <c r="E2197" i="11"/>
  <c r="A2198" i="11"/>
  <c r="B2198" i="11"/>
  <c r="C2198" i="11"/>
  <c r="D2198" i="11"/>
  <c r="E2198" i="11"/>
  <c r="A2199" i="11"/>
  <c r="B2199" i="11"/>
  <c r="C2199" i="11"/>
  <c r="D2199" i="11"/>
  <c r="E2199" i="11"/>
  <c r="A2200" i="11"/>
  <c r="B2200" i="11"/>
  <c r="C2200" i="11"/>
  <c r="D2200" i="11"/>
  <c r="E2200" i="11"/>
  <c r="A2201" i="11"/>
  <c r="B2201" i="11"/>
  <c r="C2201" i="11"/>
  <c r="D2201" i="11"/>
  <c r="E2201" i="11"/>
  <c r="A2202" i="11"/>
  <c r="B2202" i="11"/>
  <c r="C2202" i="11"/>
  <c r="D2202" i="11"/>
  <c r="E2202" i="11"/>
  <c r="A2203" i="11"/>
  <c r="B2203" i="11"/>
  <c r="C2203" i="11"/>
  <c r="D2203" i="11"/>
  <c r="E2203" i="11"/>
  <c r="A2204" i="11"/>
  <c r="B2204" i="11"/>
  <c r="C2204" i="11"/>
  <c r="D2204" i="11"/>
  <c r="E2204" i="11"/>
  <c r="A2205" i="11"/>
  <c r="B2205" i="11"/>
  <c r="C2205" i="11"/>
  <c r="D2205" i="11"/>
  <c r="E2205" i="11"/>
  <c r="A2206" i="11"/>
  <c r="B2206" i="11"/>
  <c r="C2206" i="11"/>
  <c r="D2206" i="11"/>
  <c r="E2206" i="11"/>
  <c r="A2207" i="11"/>
  <c r="B2207" i="11"/>
  <c r="C2207" i="11"/>
  <c r="D2207" i="11"/>
  <c r="E2207" i="11"/>
  <c r="A2208" i="11"/>
  <c r="B2208" i="11"/>
  <c r="C2208" i="11"/>
  <c r="D2208" i="11"/>
  <c r="E2208" i="11"/>
  <c r="A2209" i="11"/>
  <c r="B2209" i="11"/>
  <c r="C2209" i="11"/>
  <c r="D2209" i="11"/>
  <c r="E2209" i="11"/>
  <c r="A2210" i="11"/>
  <c r="B2210" i="11"/>
  <c r="C2210" i="11"/>
  <c r="D2210" i="11"/>
  <c r="E2210" i="11"/>
  <c r="A2211" i="11"/>
  <c r="B2211" i="11"/>
  <c r="C2211" i="11"/>
  <c r="D2211" i="11"/>
  <c r="E2211" i="11"/>
  <c r="A2212" i="11"/>
  <c r="B2212" i="11"/>
  <c r="C2212" i="11"/>
  <c r="D2212" i="11"/>
  <c r="E2212" i="11"/>
  <c r="A2213" i="11"/>
  <c r="B2213" i="11"/>
  <c r="C2213" i="11"/>
  <c r="D2213" i="11"/>
  <c r="E2213" i="11"/>
  <c r="A2214" i="11"/>
  <c r="B2214" i="11"/>
  <c r="C2214" i="11"/>
  <c r="D2214" i="11"/>
  <c r="E2214" i="11"/>
  <c r="A2215" i="11"/>
  <c r="B2215" i="11"/>
  <c r="C2215" i="11"/>
  <c r="D2215" i="11"/>
  <c r="E2215" i="11"/>
  <c r="A2216" i="11"/>
  <c r="B2216" i="11"/>
  <c r="C2216" i="11"/>
  <c r="D2216" i="11"/>
  <c r="E2216" i="11"/>
  <c r="A2217" i="11"/>
  <c r="B2217" i="11"/>
  <c r="C2217" i="11"/>
  <c r="D2217" i="11"/>
  <c r="E2217" i="11"/>
  <c r="A2218" i="11"/>
  <c r="B2218" i="11"/>
  <c r="C2218" i="11"/>
  <c r="D2218" i="11"/>
  <c r="E2218" i="11"/>
  <c r="A2219" i="11"/>
  <c r="B2219" i="11"/>
  <c r="C2219" i="11"/>
  <c r="D2219" i="11"/>
  <c r="E2219" i="11"/>
  <c r="A2220" i="11"/>
  <c r="B2220" i="11"/>
  <c r="C2220" i="11"/>
  <c r="D2220" i="11"/>
  <c r="E2220" i="11"/>
  <c r="A2221" i="11"/>
  <c r="B2221" i="11"/>
  <c r="C2221" i="11"/>
  <c r="D2221" i="11"/>
  <c r="E2221" i="11"/>
  <c r="A2222" i="11"/>
  <c r="B2222" i="11"/>
  <c r="C2222" i="11"/>
  <c r="D2222" i="11"/>
  <c r="E2222" i="11"/>
  <c r="A2223" i="11"/>
  <c r="B2223" i="11"/>
  <c r="C2223" i="11"/>
  <c r="D2223" i="11"/>
  <c r="E2223" i="11"/>
  <c r="A2224" i="11"/>
  <c r="B2224" i="11"/>
  <c r="C2224" i="11"/>
  <c r="D2224" i="11"/>
  <c r="E2224" i="11"/>
  <c r="A2225" i="11"/>
  <c r="B2225" i="11"/>
  <c r="C2225" i="11"/>
  <c r="D2225" i="11"/>
  <c r="E2225" i="11"/>
  <c r="A2226" i="11"/>
  <c r="B2226" i="11"/>
  <c r="C2226" i="11"/>
  <c r="D2226" i="11"/>
  <c r="E2226" i="11"/>
  <c r="A2227" i="11"/>
  <c r="B2227" i="11"/>
  <c r="C2227" i="11"/>
  <c r="D2227" i="11"/>
  <c r="E2227" i="11"/>
  <c r="A2228" i="11"/>
  <c r="B2228" i="11"/>
  <c r="C2228" i="11"/>
  <c r="D2228" i="11"/>
  <c r="E2228" i="11"/>
  <c r="A2229" i="11"/>
  <c r="B2229" i="11"/>
  <c r="C2229" i="11"/>
  <c r="D2229" i="11"/>
  <c r="E2229" i="11"/>
  <c r="A2230" i="11"/>
  <c r="B2230" i="11"/>
  <c r="C2230" i="11"/>
  <c r="D2230" i="11"/>
  <c r="E2230" i="11"/>
  <c r="A2231" i="11"/>
  <c r="B2231" i="11"/>
  <c r="C2231" i="11"/>
  <c r="D2231" i="11"/>
  <c r="E2231" i="11"/>
  <c r="A2232" i="11"/>
  <c r="B2232" i="11"/>
  <c r="C2232" i="11"/>
  <c r="D2232" i="11"/>
  <c r="E2232" i="11"/>
  <c r="A2233" i="11"/>
  <c r="B2233" i="11"/>
  <c r="C2233" i="11"/>
  <c r="D2233" i="11"/>
  <c r="E2233" i="11"/>
  <c r="A2234" i="11"/>
  <c r="B2234" i="11"/>
  <c r="C2234" i="11"/>
  <c r="D2234" i="11"/>
  <c r="E2234" i="11"/>
  <c r="A2235" i="11"/>
  <c r="B2235" i="11"/>
  <c r="C2235" i="11"/>
  <c r="D2235" i="11"/>
  <c r="E2235" i="11"/>
  <c r="A2236" i="11"/>
  <c r="B2236" i="11"/>
  <c r="C2236" i="11"/>
  <c r="D2236" i="11"/>
  <c r="E2236" i="11"/>
  <c r="A2237" i="11"/>
  <c r="B2237" i="11"/>
  <c r="C2237" i="11"/>
  <c r="D2237" i="11"/>
  <c r="E2237" i="11"/>
  <c r="A2238" i="11"/>
  <c r="B2238" i="11"/>
  <c r="C2238" i="11"/>
  <c r="D2238" i="11"/>
  <c r="E2238" i="11"/>
  <c r="A2239" i="11"/>
  <c r="B2239" i="11"/>
  <c r="C2239" i="11"/>
  <c r="D2239" i="11"/>
  <c r="E2239" i="11"/>
  <c r="A2240" i="11"/>
  <c r="B2240" i="11"/>
  <c r="C2240" i="11"/>
  <c r="D2240" i="11"/>
  <c r="E2240" i="11"/>
  <c r="A2241" i="11"/>
  <c r="B2241" i="11"/>
  <c r="C2241" i="11"/>
  <c r="D2241" i="11"/>
  <c r="E2241" i="11"/>
  <c r="A2242" i="11"/>
  <c r="B2242" i="11"/>
  <c r="C2242" i="11"/>
  <c r="D2242" i="11"/>
  <c r="E2242" i="11"/>
  <c r="A2243" i="11"/>
  <c r="B2243" i="11"/>
  <c r="C2243" i="11"/>
  <c r="D2243" i="11"/>
  <c r="E2243" i="11"/>
  <c r="A2244" i="11"/>
  <c r="B2244" i="11"/>
  <c r="C2244" i="11"/>
  <c r="D2244" i="11"/>
  <c r="E2244" i="11"/>
  <c r="A2245" i="11"/>
  <c r="B2245" i="11"/>
  <c r="C2245" i="11"/>
  <c r="D2245" i="11"/>
  <c r="E2245" i="11"/>
  <c r="A2246" i="11"/>
  <c r="B2246" i="11"/>
  <c r="C2246" i="11"/>
  <c r="D2246" i="11"/>
  <c r="E2246" i="11"/>
  <c r="A2247" i="11"/>
  <c r="B2247" i="11"/>
  <c r="C2247" i="11"/>
  <c r="D2247" i="11"/>
  <c r="E2247" i="11"/>
  <c r="A2248" i="11"/>
  <c r="B2248" i="11"/>
  <c r="C2248" i="11"/>
  <c r="D2248" i="11"/>
  <c r="E2248" i="11"/>
  <c r="A2249" i="11"/>
  <c r="B2249" i="11"/>
  <c r="C2249" i="11"/>
  <c r="D2249" i="11"/>
  <c r="E2249" i="11"/>
  <c r="A2250" i="11"/>
  <c r="B2250" i="11"/>
  <c r="C2250" i="11"/>
  <c r="D2250" i="11"/>
  <c r="E2250" i="11"/>
  <c r="A2251" i="11"/>
  <c r="B2251" i="11"/>
  <c r="C2251" i="11"/>
  <c r="D2251" i="11"/>
  <c r="E2251" i="11"/>
  <c r="A2252" i="11"/>
  <c r="B2252" i="11"/>
  <c r="C2252" i="11"/>
  <c r="D2252" i="11"/>
  <c r="E2252" i="11"/>
  <c r="A2253" i="11"/>
  <c r="B2253" i="11"/>
  <c r="C2253" i="11"/>
  <c r="D2253" i="11"/>
  <c r="E2253" i="11"/>
  <c r="A2254" i="11"/>
  <c r="B2254" i="11"/>
  <c r="C2254" i="11"/>
  <c r="D2254" i="11"/>
  <c r="E2254" i="11"/>
  <c r="A2255" i="11"/>
  <c r="B2255" i="11"/>
  <c r="C2255" i="11"/>
  <c r="D2255" i="11"/>
  <c r="E2255" i="11"/>
  <c r="A2256" i="11"/>
  <c r="B2256" i="11"/>
  <c r="C2256" i="11"/>
  <c r="D2256" i="11"/>
  <c r="E2256" i="11"/>
  <c r="A2257" i="11"/>
  <c r="B2257" i="11"/>
  <c r="C2257" i="11"/>
  <c r="D2257" i="11"/>
  <c r="E2257" i="11"/>
  <c r="A2258" i="11"/>
  <c r="B2258" i="11"/>
  <c r="C2258" i="11"/>
  <c r="D2258" i="11"/>
  <c r="E2258" i="11"/>
  <c r="A2259" i="11"/>
  <c r="B2259" i="11"/>
  <c r="C2259" i="11"/>
  <c r="D2259" i="11"/>
  <c r="E2259" i="11"/>
  <c r="A2260" i="11"/>
  <c r="B2260" i="11"/>
  <c r="C2260" i="11"/>
  <c r="D2260" i="11"/>
  <c r="E2260" i="11"/>
  <c r="A2261" i="11"/>
  <c r="B2261" i="11"/>
  <c r="C2261" i="11"/>
  <c r="D2261" i="11"/>
  <c r="E2261" i="11"/>
  <c r="A2262" i="11"/>
  <c r="B2262" i="11"/>
  <c r="C2262" i="11"/>
  <c r="D2262" i="11"/>
  <c r="E2262" i="11"/>
  <c r="A2263" i="11"/>
  <c r="B2263" i="11"/>
  <c r="C2263" i="11"/>
  <c r="D2263" i="11"/>
  <c r="E2263" i="11"/>
  <c r="A2264" i="11"/>
  <c r="B2264" i="11"/>
  <c r="C2264" i="11"/>
  <c r="D2264" i="11"/>
  <c r="E2264" i="11"/>
  <c r="A2265" i="11"/>
  <c r="B2265" i="11"/>
  <c r="C2265" i="11"/>
  <c r="D2265" i="11"/>
  <c r="E2265" i="11"/>
  <c r="A2266" i="11"/>
  <c r="B2266" i="11"/>
  <c r="C2266" i="11"/>
  <c r="D2266" i="11"/>
  <c r="E2266" i="11"/>
  <c r="A2267" i="11"/>
  <c r="B2267" i="11"/>
  <c r="C2267" i="11"/>
  <c r="D2267" i="11"/>
  <c r="E2267" i="11"/>
  <c r="A2268" i="11"/>
  <c r="B2268" i="11"/>
  <c r="C2268" i="11"/>
  <c r="D2268" i="11"/>
  <c r="E2268" i="11"/>
  <c r="A2269" i="11"/>
  <c r="B2269" i="11"/>
  <c r="C2269" i="11"/>
  <c r="D2269" i="11"/>
  <c r="E2269" i="11"/>
  <c r="A2270" i="11"/>
  <c r="B2270" i="11"/>
  <c r="C2270" i="11"/>
  <c r="D2270" i="11"/>
  <c r="E2270" i="11"/>
  <c r="A2271" i="11"/>
  <c r="B2271" i="11"/>
  <c r="C2271" i="11"/>
  <c r="D2271" i="11"/>
  <c r="E2271" i="11"/>
  <c r="A2272" i="11"/>
  <c r="B2272" i="11"/>
  <c r="C2272" i="11"/>
  <c r="D2272" i="11"/>
  <c r="E2272" i="11"/>
  <c r="A2273" i="11"/>
  <c r="B2273" i="11"/>
  <c r="C2273" i="11"/>
  <c r="D2273" i="11"/>
  <c r="E2273" i="11"/>
  <c r="A2274" i="11"/>
  <c r="B2274" i="11"/>
  <c r="C2274" i="11"/>
  <c r="D2274" i="11"/>
  <c r="E2274" i="11"/>
  <c r="A2275" i="11"/>
  <c r="B2275" i="11"/>
  <c r="C2275" i="11"/>
  <c r="D2275" i="11"/>
  <c r="E2275" i="11"/>
  <c r="A2276" i="11"/>
  <c r="B2276" i="11"/>
  <c r="C2276" i="11"/>
  <c r="D2276" i="11"/>
  <c r="E2276" i="11"/>
  <c r="A2277" i="11"/>
  <c r="B2277" i="11"/>
  <c r="C2277" i="11"/>
  <c r="D2277" i="11"/>
  <c r="E2277" i="11"/>
  <c r="A2278" i="11"/>
  <c r="B2278" i="11"/>
  <c r="C2278" i="11"/>
  <c r="D2278" i="11"/>
  <c r="E2278" i="11"/>
  <c r="A2279" i="11"/>
  <c r="B2279" i="11"/>
  <c r="C2279" i="11"/>
  <c r="D2279" i="11"/>
  <c r="E2279" i="11"/>
  <c r="A2280" i="11"/>
  <c r="B2280" i="11"/>
  <c r="C2280" i="11"/>
  <c r="D2280" i="11"/>
  <c r="E2280" i="11"/>
  <c r="A2281" i="11"/>
  <c r="B2281" i="11"/>
  <c r="C2281" i="11"/>
  <c r="D2281" i="11"/>
  <c r="E2281" i="11"/>
  <c r="A2282" i="11"/>
  <c r="B2282" i="11"/>
  <c r="C2282" i="11"/>
  <c r="D2282" i="11"/>
  <c r="E2282" i="11"/>
  <c r="A2283" i="11"/>
  <c r="B2283" i="11"/>
  <c r="C2283" i="11"/>
  <c r="D2283" i="11"/>
  <c r="E2283" i="11"/>
  <c r="A2284" i="11"/>
  <c r="B2284" i="11"/>
  <c r="C2284" i="11"/>
  <c r="D2284" i="11"/>
  <c r="E2284" i="11"/>
  <c r="A2285" i="11"/>
  <c r="B2285" i="11"/>
  <c r="C2285" i="11"/>
  <c r="D2285" i="11"/>
  <c r="E2285" i="11"/>
  <c r="A2286" i="11"/>
  <c r="B2286" i="11"/>
  <c r="C2286" i="11"/>
  <c r="D2286" i="11"/>
  <c r="E2286" i="11"/>
  <c r="A2287" i="11"/>
  <c r="B2287" i="11"/>
  <c r="C2287" i="11"/>
  <c r="D2287" i="11"/>
  <c r="E2287" i="11"/>
  <c r="A2288" i="11"/>
  <c r="B2288" i="11"/>
  <c r="C2288" i="11"/>
  <c r="D2288" i="11"/>
  <c r="E2288" i="11"/>
  <c r="A2289" i="11"/>
  <c r="B2289" i="11"/>
  <c r="C2289" i="11"/>
  <c r="D2289" i="11"/>
  <c r="E2289" i="11"/>
  <c r="A2290" i="11"/>
  <c r="B2290" i="11"/>
  <c r="C2290" i="11"/>
  <c r="D2290" i="11"/>
  <c r="E2290" i="11"/>
  <c r="A2291" i="11"/>
  <c r="B2291" i="11"/>
  <c r="C2291" i="11"/>
  <c r="D2291" i="11"/>
  <c r="E2291" i="11"/>
  <c r="A2292" i="11"/>
  <c r="B2292" i="11"/>
  <c r="C2292" i="11"/>
  <c r="D2292" i="11"/>
  <c r="E2292" i="11"/>
  <c r="A2293" i="11"/>
  <c r="B2293" i="11"/>
  <c r="C2293" i="11"/>
  <c r="D2293" i="11"/>
  <c r="E2293" i="11"/>
  <c r="A2294" i="11"/>
  <c r="B2294" i="11"/>
  <c r="C2294" i="11"/>
  <c r="D2294" i="11"/>
  <c r="E2294" i="11"/>
  <c r="A2295" i="11"/>
  <c r="B2295" i="11"/>
  <c r="C2295" i="11"/>
  <c r="D2295" i="11"/>
  <c r="E2295" i="11"/>
  <c r="A2296" i="11"/>
  <c r="B2296" i="11"/>
  <c r="C2296" i="11"/>
  <c r="D2296" i="11"/>
  <c r="E2296" i="11"/>
  <c r="A2297" i="11"/>
  <c r="B2297" i="11"/>
  <c r="C2297" i="11"/>
  <c r="D2297" i="11"/>
  <c r="E2297" i="11"/>
  <c r="A2298" i="11"/>
  <c r="B2298" i="11"/>
  <c r="C2298" i="11"/>
  <c r="D2298" i="11"/>
  <c r="E2298" i="11"/>
  <c r="A2299" i="11"/>
  <c r="B2299" i="11"/>
  <c r="C2299" i="11"/>
  <c r="D2299" i="11"/>
  <c r="E2299" i="11"/>
  <c r="A2300" i="11"/>
  <c r="B2300" i="11"/>
  <c r="C2300" i="11"/>
  <c r="D2300" i="11"/>
  <c r="E2300" i="11"/>
  <c r="A2301" i="11"/>
  <c r="B2301" i="11"/>
  <c r="C2301" i="11"/>
  <c r="D2301" i="11"/>
  <c r="E2301" i="11"/>
  <c r="A2302" i="11"/>
  <c r="B2302" i="11"/>
  <c r="C2302" i="11"/>
  <c r="D2302" i="11"/>
  <c r="E2302" i="11"/>
  <c r="A2303" i="11"/>
  <c r="B2303" i="11"/>
  <c r="C2303" i="11"/>
  <c r="D2303" i="11"/>
  <c r="E2303" i="11"/>
  <c r="A2304" i="11"/>
  <c r="B2304" i="11"/>
  <c r="C2304" i="11"/>
  <c r="D2304" i="11"/>
  <c r="E2304" i="11"/>
  <c r="A2305" i="11"/>
  <c r="B2305" i="11"/>
  <c r="C2305" i="11"/>
  <c r="D2305" i="11"/>
  <c r="E2305" i="11"/>
  <c r="A2306" i="11"/>
  <c r="B2306" i="11"/>
  <c r="C2306" i="11"/>
  <c r="D2306" i="11"/>
  <c r="E2306" i="11"/>
  <c r="A2307" i="11"/>
  <c r="B2307" i="11"/>
  <c r="C2307" i="11"/>
  <c r="D2307" i="11"/>
  <c r="E2307" i="11"/>
  <c r="A2308" i="11"/>
  <c r="B2308" i="11"/>
  <c r="C2308" i="11"/>
  <c r="D2308" i="11"/>
  <c r="E2308" i="11"/>
  <c r="A2309" i="11"/>
  <c r="B2309" i="11"/>
  <c r="C2309" i="11"/>
  <c r="D2309" i="11"/>
  <c r="E2309" i="11"/>
  <c r="A2310" i="11"/>
  <c r="B2310" i="11"/>
  <c r="C2310" i="11"/>
  <c r="D2310" i="11"/>
  <c r="E2310" i="11"/>
  <c r="A2311" i="11"/>
  <c r="B2311" i="11"/>
  <c r="C2311" i="11"/>
  <c r="D2311" i="11"/>
  <c r="E2311" i="11"/>
  <c r="A2312" i="11"/>
  <c r="B2312" i="11"/>
  <c r="C2312" i="11"/>
  <c r="D2312" i="11"/>
  <c r="E2312" i="11"/>
  <c r="A2313" i="11"/>
  <c r="B2313" i="11"/>
  <c r="C2313" i="11"/>
  <c r="D2313" i="11"/>
  <c r="E2313" i="11"/>
  <c r="A2314" i="11"/>
  <c r="B2314" i="11"/>
  <c r="C2314" i="11"/>
  <c r="D2314" i="11"/>
  <c r="E2314" i="11"/>
  <c r="A2315" i="11"/>
  <c r="B2315" i="11"/>
  <c r="C2315" i="11"/>
  <c r="D2315" i="11"/>
  <c r="E2315" i="11"/>
  <c r="A2316" i="11"/>
  <c r="B2316" i="11"/>
  <c r="C2316" i="11"/>
  <c r="D2316" i="11"/>
  <c r="E2316" i="11"/>
  <c r="A2317" i="11"/>
  <c r="B2317" i="11"/>
  <c r="C2317" i="11"/>
  <c r="D2317" i="11"/>
  <c r="E2317" i="11"/>
  <c r="A2318" i="11"/>
  <c r="B2318" i="11"/>
  <c r="C2318" i="11"/>
  <c r="D2318" i="11"/>
  <c r="E2318" i="11"/>
  <c r="A2319" i="11"/>
  <c r="B2319" i="11"/>
  <c r="C2319" i="11"/>
  <c r="D2319" i="11"/>
  <c r="E2319" i="11"/>
  <c r="A2320" i="11"/>
  <c r="B2320" i="11"/>
  <c r="C2320" i="11"/>
  <c r="D2320" i="11"/>
  <c r="E2320" i="11"/>
  <c r="A2321" i="11"/>
  <c r="B2321" i="11"/>
  <c r="C2321" i="11"/>
  <c r="D2321" i="11"/>
  <c r="E2321" i="11"/>
  <c r="A2322" i="11"/>
  <c r="B2322" i="11"/>
  <c r="C2322" i="11"/>
  <c r="D2322" i="11"/>
  <c r="E2322" i="11"/>
  <c r="A2323" i="11"/>
  <c r="B2323" i="11"/>
  <c r="C2323" i="11"/>
  <c r="D2323" i="11"/>
  <c r="E2323" i="11"/>
  <c r="A2324" i="11"/>
  <c r="B2324" i="11"/>
  <c r="C2324" i="11"/>
  <c r="D2324" i="11"/>
  <c r="E2324" i="11"/>
  <c r="A2325" i="11"/>
  <c r="B2325" i="11"/>
  <c r="C2325" i="11"/>
  <c r="D2325" i="11"/>
  <c r="E2325" i="11"/>
  <c r="A2326" i="11"/>
  <c r="B2326" i="11"/>
  <c r="C2326" i="11"/>
  <c r="D2326" i="11"/>
  <c r="E2326" i="11"/>
  <c r="A2327" i="11"/>
  <c r="B2327" i="11"/>
  <c r="C2327" i="11"/>
  <c r="D2327" i="11"/>
  <c r="E2327" i="11"/>
  <c r="A2328" i="11"/>
  <c r="B2328" i="11"/>
  <c r="C2328" i="11"/>
  <c r="D2328" i="11"/>
  <c r="E2328" i="11"/>
  <c r="A2329" i="11"/>
  <c r="B2329" i="11"/>
  <c r="C2329" i="11"/>
  <c r="D2329" i="11"/>
  <c r="E2329" i="11"/>
  <c r="A2330" i="11"/>
  <c r="B2330" i="11"/>
  <c r="C2330" i="11"/>
  <c r="D2330" i="11"/>
  <c r="E2330" i="11"/>
  <c r="A2331" i="11"/>
  <c r="B2331" i="11"/>
  <c r="C2331" i="11"/>
  <c r="D2331" i="11"/>
  <c r="E2331" i="11"/>
  <c r="A2332" i="11"/>
  <c r="B2332" i="11"/>
  <c r="C2332" i="11"/>
  <c r="D2332" i="11"/>
  <c r="E2332" i="11"/>
  <c r="A2333" i="11"/>
  <c r="B2333" i="11"/>
  <c r="C2333" i="11"/>
  <c r="D2333" i="11"/>
  <c r="E2333" i="11"/>
  <c r="A2334" i="11"/>
  <c r="B2334" i="11"/>
  <c r="C2334" i="11"/>
  <c r="D2334" i="11"/>
  <c r="E2334" i="11"/>
  <c r="A2335" i="11"/>
  <c r="B2335" i="11"/>
  <c r="C2335" i="11"/>
  <c r="D2335" i="11"/>
  <c r="E2335" i="11"/>
  <c r="A2336" i="11"/>
  <c r="B2336" i="11"/>
  <c r="C2336" i="11"/>
  <c r="D2336" i="11"/>
  <c r="E2336" i="11"/>
  <c r="A2337" i="11"/>
  <c r="B2337" i="11"/>
  <c r="C2337" i="11"/>
  <c r="D2337" i="11"/>
  <c r="E2337" i="11"/>
  <c r="A2338" i="11"/>
  <c r="B2338" i="11"/>
  <c r="C2338" i="11"/>
  <c r="D2338" i="11"/>
  <c r="E2338" i="11"/>
  <c r="A2339" i="11"/>
  <c r="B2339" i="11"/>
  <c r="C2339" i="11"/>
  <c r="D2339" i="11"/>
  <c r="E2339" i="11"/>
  <c r="A2340" i="11"/>
  <c r="B2340" i="11"/>
  <c r="C2340" i="11"/>
  <c r="D2340" i="11"/>
  <c r="E2340" i="11"/>
  <c r="A2341" i="11"/>
  <c r="B2341" i="11"/>
  <c r="C2341" i="11"/>
  <c r="D2341" i="11"/>
  <c r="E2341" i="11"/>
  <c r="A2342" i="11"/>
  <c r="B2342" i="11"/>
  <c r="C2342" i="11"/>
  <c r="D2342" i="11"/>
  <c r="E2342" i="11"/>
  <c r="A2343" i="11"/>
  <c r="B2343" i="11"/>
  <c r="C2343" i="11"/>
  <c r="D2343" i="11"/>
  <c r="E2343" i="11"/>
  <c r="A2344" i="11"/>
  <c r="B2344" i="11"/>
  <c r="C2344" i="11"/>
  <c r="D2344" i="11"/>
  <c r="E2344" i="11"/>
  <c r="A2345" i="11"/>
  <c r="B2345" i="11"/>
  <c r="C2345" i="11"/>
  <c r="D2345" i="11"/>
  <c r="E2345" i="11"/>
  <c r="A2346" i="11"/>
  <c r="B2346" i="11"/>
  <c r="C2346" i="11"/>
  <c r="D2346" i="11"/>
  <c r="E2346" i="11"/>
  <c r="A2347" i="11"/>
  <c r="B2347" i="11"/>
  <c r="C2347" i="11"/>
  <c r="D2347" i="11"/>
  <c r="E2347" i="11"/>
  <c r="A2348" i="11"/>
  <c r="B2348" i="11"/>
  <c r="C2348" i="11"/>
  <c r="D2348" i="11"/>
  <c r="E2348" i="11"/>
  <c r="A2349" i="11"/>
  <c r="B2349" i="11"/>
  <c r="C2349" i="11"/>
  <c r="D2349" i="11"/>
  <c r="E2349" i="11"/>
  <c r="A2350" i="11"/>
  <c r="B2350" i="11"/>
  <c r="C2350" i="11"/>
  <c r="D2350" i="11"/>
  <c r="E2350" i="11"/>
  <c r="A2351" i="11"/>
  <c r="B2351" i="11"/>
  <c r="C2351" i="11"/>
  <c r="D2351" i="11"/>
  <c r="E2351" i="11"/>
  <c r="A2352" i="11"/>
  <c r="B2352" i="11"/>
  <c r="C2352" i="11"/>
  <c r="D2352" i="11"/>
  <c r="E2352" i="11"/>
  <c r="A2353" i="11"/>
  <c r="B2353" i="11"/>
  <c r="C2353" i="11"/>
  <c r="D2353" i="11"/>
  <c r="E2353" i="11"/>
  <c r="A2354" i="11"/>
  <c r="B2354" i="11"/>
  <c r="C2354" i="11"/>
  <c r="D2354" i="11"/>
  <c r="E2354" i="11"/>
  <c r="A2355" i="11"/>
  <c r="B2355" i="11"/>
  <c r="C2355" i="11"/>
  <c r="D2355" i="11"/>
  <c r="E2355" i="11"/>
  <c r="A2356" i="11"/>
  <c r="B2356" i="11"/>
  <c r="C2356" i="11"/>
  <c r="D2356" i="11"/>
  <c r="E2356" i="11"/>
  <c r="A2357" i="11"/>
  <c r="B2357" i="11"/>
  <c r="C2357" i="11"/>
  <c r="D2357" i="11"/>
  <c r="E2357" i="11"/>
  <c r="A2358" i="11"/>
  <c r="B2358" i="11"/>
  <c r="C2358" i="11"/>
  <c r="D2358" i="11"/>
  <c r="E2358" i="11"/>
  <c r="A2359" i="11"/>
  <c r="B2359" i="11"/>
  <c r="C2359" i="11"/>
  <c r="D2359" i="11"/>
  <c r="E2359" i="11"/>
  <c r="A2360" i="11"/>
  <c r="B2360" i="11"/>
  <c r="C2360" i="11"/>
  <c r="D2360" i="11"/>
  <c r="E2360" i="11"/>
  <c r="A2361" i="11"/>
  <c r="B2361" i="11"/>
  <c r="C2361" i="11"/>
  <c r="D2361" i="11"/>
  <c r="E2361" i="11"/>
  <c r="A2362" i="11"/>
  <c r="B2362" i="11"/>
  <c r="C2362" i="11"/>
  <c r="D2362" i="11"/>
  <c r="E2362" i="11"/>
  <c r="A2363" i="11"/>
  <c r="B2363" i="11"/>
  <c r="C2363" i="11"/>
  <c r="D2363" i="11"/>
  <c r="E2363" i="11"/>
  <c r="A2364" i="11"/>
  <c r="B2364" i="11"/>
  <c r="C2364" i="11"/>
  <c r="D2364" i="11"/>
  <c r="E2364" i="11"/>
  <c r="A2365" i="11"/>
  <c r="B2365" i="11"/>
  <c r="C2365" i="11"/>
  <c r="D2365" i="11"/>
  <c r="E2365" i="11"/>
  <c r="A2366" i="11"/>
  <c r="B2366" i="11"/>
  <c r="C2366" i="11"/>
  <c r="D2366" i="11"/>
  <c r="E2366" i="11"/>
  <c r="A2367" i="11"/>
  <c r="B2367" i="11"/>
  <c r="C2367" i="11"/>
  <c r="D2367" i="11"/>
  <c r="E2367" i="11"/>
  <c r="A2368" i="11"/>
  <c r="B2368" i="11"/>
  <c r="C2368" i="11"/>
  <c r="D2368" i="11"/>
  <c r="E2368" i="11"/>
  <c r="A2369" i="11"/>
  <c r="B2369" i="11"/>
  <c r="C2369" i="11"/>
  <c r="D2369" i="11"/>
  <c r="E2369" i="11"/>
  <c r="A2370" i="11"/>
  <c r="B2370" i="11"/>
  <c r="C2370" i="11"/>
  <c r="D2370" i="11"/>
  <c r="E2370" i="11"/>
  <c r="A2371" i="11"/>
  <c r="B2371" i="11"/>
  <c r="C2371" i="11"/>
  <c r="D2371" i="11"/>
  <c r="E2371" i="11"/>
  <c r="A2372" i="11"/>
  <c r="B2372" i="11"/>
  <c r="C2372" i="11"/>
  <c r="D2372" i="11"/>
  <c r="E2372" i="11"/>
  <c r="A2373" i="11"/>
  <c r="B2373" i="11"/>
  <c r="C2373" i="11"/>
  <c r="D2373" i="11"/>
  <c r="E2373" i="11"/>
  <c r="A2374" i="11"/>
  <c r="B2374" i="11"/>
  <c r="C2374" i="11"/>
  <c r="D2374" i="11"/>
  <c r="E2374" i="11"/>
  <c r="A2375" i="11"/>
  <c r="B2375" i="11"/>
  <c r="C2375" i="11"/>
  <c r="D2375" i="11"/>
  <c r="E2375" i="11"/>
  <c r="A2376" i="11"/>
  <c r="B2376" i="11"/>
  <c r="C2376" i="11"/>
  <c r="D2376" i="11"/>
  <c r="E2376" i="11"/>
  <c r="A2377" i="11"/>
  <c r="B2377" i="11"/>
  <c r="C2377" i="11"/>
  <c r="D2377" i="11"/>
  <c r="E2377" i="11"/>
  <c r="A2378" i="11"/>
  <c r="B2378" i="11"/>
  <c r="C2378" i="11"/>
  <c r="D2378" i="11"/>
  <c r="E2378" i="11"/>
  <c r="A2379" i="11"/>
  <c r="B2379" i="11"/>
  <c r="C2379" i="11"/>
  <c r="D2379" i="11"/>
  <c r="E2379" i="11"/>
  <c r="A2380" i="11"/>
  <c r="B2380" i="11"/>
  <c r="C2380" i="11"/>
  <c r="D2380" i="11"/>
  <c r="E2380" i="11"/>
  <c r="A2381" i="11"/>
  <c r="B2381" i="11"/>
  <c r="C2381" i="11"/>
  <c r="D2381" i="11"/>
  <c r="E2381" i="11"/>
  <c r="A2382" i="11"/>
  <c r="B2382" i="11"/>
  <c r="C2382" i="11"/>
  <c r="D2382" i="11"/>
  <c r="E2382" i="11"/>
  <c r="A2383" i="11"/>
  <c r="B2383" i="11"/>
  <c r="C2383" i="11"/>
  <c r="D2383" i="11"/>
  <c r="E2383" i="11"/>
  <c r="A2384" i="11"/>
  <c r="B2384" i="11"/>
  <c r="C2384" i="11"/>
  <c r="D2384" i="11"/>
  <c r="E2384" i="11"/>
  <c r="A2385" i="11"/>
  <c r="B2385" i="11"/>
  <c r="C2385" i="11"/>
  <c r="D2385" i="11"/>
  <c r="E2385" i="11"/>
  <c r="A2386" i="11"/>
  <c r="B2386" i="11"/>
  <c r="C2386" i="11"/>
  <c r="D2386" i="11"/>
  <c r="E2386" i="11"/>
  <c r="A2387" i="11"/>
  <c r="B2387" i="11"/>
  <c r="C2387" i="11"/>
  <c r="D2387" i="11"/>
  <c r="E2387" i="11"/>
  <c r="A2388" i="11"/>
  <c r="B2388" i="11"/>
  <c r="C2388" i="11"/>
  <c r="D2388" i="11"/>
  <c r="E2388" i="11"/>
  <c r="A2389" i="11"/>
  <c r="B2389" i="11"/>
  <c r="C2389" i="11"/>
  <c r="D2389" i="11"/>
  <c r="E2389" i="11"/>
  <c r="A2390" i="11"/>
  <c r="B2390" i="11"/>
  <c r="C2390" i="11"/>
  <c r="D2390" i="11"/>
  <c r="E2390" i="11"/>
  <c r="A2391" i="11"/>
  <c r="B2391" i="11"/>
  <c r="C2391" i="11"/>
  <c r="D2391" i="11"/>
  <c r="E2391" i="11"/>
  <c r="A2392" i="11"/>
  <c r="B2392" i="11"/>
  <c r="C2392" i="11"/>
  <c r="D2392" i="11"/>
  <c r="E2392" i="11"/>
  <c r="A2393" i="11"/>
  <c r="B2393" i="11"/>
  <c r="C2393" i="11"/>
  <c r="D2393" i="11"/>
  <c r="E2393" i="11"/>
  <c r="A2394" i="11"/>
  <c r="B2394" i="11"/>
  <c r="C2394" i="11"/>
  <c r="D2394" i="11"/>
  <c r="E2394" i="11"/>
  <c r="A2395" i="11"/>
  <c r="B2395" i="11"/>
  <c r="C2395" i="11"/>
  <c r="D2395" i="11"/>
  <c r="E2395" i="11"/>
  <c r="A2396" i="11"/>
  <c r="B2396" i="11"/>
  <c r="C2396" i="11"/>
  <c r="D2396" i="11"/>
  <c r="E2396" i="11"/>
  <c r="A2397" i="11"/>
  <c r="B2397" i="11"/>
  <c r="C2397" i="11"/>
  <c r="D2397" i="11"/>
  <c r="E2397" i="11"/>
  <c r="A2398" i="11"/>
  <c r="B2398" i="11"/>
  <c r="C2398" i="11"/>
  <c r="D2398" i="11"/>
  <c r="E2398" i="11"/>
  <c r="A2399" i="11"/>
  <c r="B2399" i="11"/>
  <c r="C2399" i="11"/>
  <c r="D2399" i="11"/>
  <c r="E2399" i="11"/>
  <c r="A2400" i="11"/>
  <c r="B2400" i="11"/>
  <c r="C2400" i="11"/>
  <c r="D2400" i="11"/>
  <c r="E2400" i="11"/>
  <c r="A2401" i="11"/>
  <c r="B2401" i="11"/>
  <c r="C2401" i="11"/>
  <c r="D2401" i="11"/>
  <c r="E2401" i="11"/>
  <c r="A2402" i="11"/>
  <c r="B2402" i="11"/>
  <c r="C2402" i="11"/>
  <c r="D2402" i="11"/>
  <c r="E2402" i="11"/>
  <c r="A2403" i="11"/>
  <c r="B2403" i="11"/>
  <c r="C2403" i="11"/>
  <c r="D2403" i="11"/>
  <c r="E2403" i="11"/>
  <c r="A2404" i="11"/>
  <c r="B2404" i="11"/>
  <c r="C2404" i="11"/>
  <c r="D2404" i="11"/>
  <c r="E2404" i="11"/>
  <c r="A2405" i="11"/>
  <c r="B2405" i="11"/>
  <c r="C2405" i="11"/>
  <c r="D2405" i="11"/>
  <c r="E2405" i="11"/>
  <c r="A2406" i="11"/>
  <c r="B2406" i="11"/>
  <c r="C2406" i="11"/>
  <c r="D2406" i="11"/>
  <c r="E2406" i="11"/>
  <c r="A2407" i="11"/>
  <c r="B2407" i="11"/>
  <c r="C2407" i="11"/>
  <c r="D2407" i="11"/>
  <c r="E2407" i="11"/>
  <c r="A2408" i="11"/>
  <c r="B2408" i="11"/>
  <c r="C2408" i="11"/>
  <c r="D2408" i="11"/>
  <c r="E2408" i="11"/>
  <c r="A2409" i="11"/>
  <c r="B2409" i="11"/>
  <c r="C2409" i="11"/>
  <c r="D2409" i="11"/>
  <c r="E2409" i="11"/>
  <c r="A2410" i="11"/>
  <c r="B2410" i="11"/>
  <c r="C2410" i="11"/>
  <c r="D2410" i="11"/>
  <c r="E2410" i="11"/>
  <c r="A2411" i="11"/>
  <c r="B2411" i="11"/>
  <c r="C2411" i="11"/>
  <c r="D2411" i="11"/>
  <c r="E2411" i="11"/>
  <c r="A2412" i="11"/>
  <c r="B2412" i="11"/>
  <c r="C2412" i="11"/>
  <c r="D2412" i="11"/>
  <c r="E2412" i="11"/>
  <c r="A2413" i="11"/>
  <c r="B2413" i="11"/>
  <c r="C2413" i="11"/>
  <c r="D2413" i="11"/>
  <c r="E2413" i="11"/>
  <c r="A2414" i="11"/>
  <c r="B2414" i="11"/>
  <c r="C2414" i="11"/>
  <c r="D2414" i="11"/>
  <c r="E2414" i="11"/>
  <c r="A2415" i="11"/>
  <c r="B2415" i="11"/>
  <c r="C2415" i="11"/>
  <c r="D2415" i="11"/>
  <c r="E2415" i="11"/>
  <c r="A2416" i="11"/>
  <c r="B2416" i="11"/>
  <c r="C2416" i="11"/>
  <c r="D2416" i="11"/>
  <c r="E2416" i="11"/>
  <c r="A2417" i="11"/>
  <c r="B2417" i="11"/>
  <c r="C2417" i="11"/>
  <c r="D2417" i="11"/>
  <c r="E2417" i="11"/>
  <c r="A2418" i="11"/>
  <c r="B2418" i="11"/>
  <c r="C2418" i="11"/>
  <c r="D2418" i="11"/>
  <c r="E2418" i="11"/>
  <c r="A2419" i="11"/>
  <c r="B2419" i="11"/>
  <c r="C2419" i="11"/>
  <c r="D2419" i="11"/>
  <c r="E2419" i="11"/>
  <c r="A2420" i="11"/>
  <c r="B2420" i="11"/>
  <c r="C2420" i="11"/>
  <c r="D2420" i="11"/>
  <c r="E2420" i="11"/>
  <c r="A2421" i="11"/>
  <c r="B2421" i="11"/>
  <c r="C2421" i="11"/>
  <c r="D2421" i="11"/>
  <c r="E2421" i="11"/>
  <c r="A2422" i="11"/>
  <c r="B2422" i="11"/>
  <c r="C2422" i="11"/>
  <c r="D2422" i="11"/>
  <c r="E2422" i="11"/>
  <c r="A2423" i="11"/>
  <c r="B2423" i="11"/>
  <c r="C2423" i="11"/>
  <c r="D2423" i="11"/>
  <c r="E2423" i="11"/>
  <c r="A2424" i="11"/>
  <c r="B2424" i="11"/>
  <c r="C2424" i="11"/>
  <c r="D2424" i="11"/>
  <c r="E2424" i="11"/>
  <c r="A2425" i="11"/>
  <c r="B2425" i="11"/>
  <c r="C2425" i="11"/>
  <c r="D2425" i="11"/>
  <c r="E2425" i="11"/>
  <c r="A2426" i="11"/>
  <c r="B2426" i="11"/>
  <c r="C2426" i="11"/>
  <c r="D2426" i="11"/>
  <c r="E2426" i="11"/>
  <c r="A2427" i="11"/>
  <c r="B2427" i="11"/>
  <c r="C2427" i="11"/>
  <c r="D2427" i="11"/>
  <c r="E2427" i="11"/>
  <c r="A2428" i="11"/>
  <c r="B2428" i="11"/>
  <c r="C2428" i="11"/>
  <c r="D2428" i="11"/>
  <c r="E2428" i="11"/>
  <c r="A2429" i="11"/>
  <c r="B2429" i="11"/>
  <c r="C2429" i="11"/>
  <c r="D2429" i="11"/>
  <c r="E2429" i="11"/>
  <c r="A2430" i="11"/>
  <c r="B2430" i="11"/>
  <c r="C2430" i="11"/>
  <c r="D2430" i="11"/>
  <c r="E2430" i="11"/>
  <c r="A2431" i="11"/>
  <c r="B2431" i="11"/>
  <c r="C2431" i="11"/>
  <c r="D2431" i="11"/>
  <c r="E2431" i="11"/>
  <c r="A2432" i="11"/>
  <c r="B2432" i="11"/>
  <c r="C2432" i="11"/>
  <c r="D2432" i="11"/>
  <c r="E2432" i="11"/>
  <c r="A2433" i="11"/>
  <c r="B2433" i="11"/>
  <c r="C2433" i="11"/>
  <c r="D2433" i="11"/>
  <c r="E2433" i="11"/>
  <c r="A2434" i="11"/>
  <c r="B2434" i="11"/>
  <c r="C2434" i="11"/>
  <c r="D2434" i="11"/>
  <c r="E2434" i="11"/>
  <c r="A2435" i="11"/>
  <c r="B2435" i="11"/>
  <c r="C2435" i="11"/>
  <c r="D2435" i="11"/>
  <c r="E2435" i="11"/>
  <c r="A2436" i="11"/>
  <c r="B2436" i="11"/>
  <c r="C2436" i="11"/>
  <c r="D2436" i="11"/>
  <c r="E2436" i="11"/>
  <c r="A2437" i="11"/>
  <c r="B2437" i="11"/>
  <c r="C2437" i="11"/>
  <c r="D2437" i="11"/>
  <c r="E2437" i="11"/>
  <c r="A2438" i="11"/>
  <c r="B2438" i="11"/>
  <c r="C2438" i="11"/>
  <c r="D2438" i="11"/>
  <c r="E2438" i="11"/>
  <c r="A2439" i="11"/>
  <c r="B2439" i="11"/>
  <c r="C2439" i="11"/>
  <c r="D2439" i="11"/>
  <c r="E2439" i="11"/>
  <c r="A2440" i="11"/>
  <c r="B2440" i="11"/>
  <c r="C2440" i="11"/>
  <c r="D2440" i="11"/>
  <c r="E2440" i="11"/>
  <c r="A2441" i="11"/>
  <c r="B2441" i="11"/>
  <c r="C2441" i="11"/>
  <c r="D2441" i="11"/>
  <c r="E2441" i="11"/>
  <c r="A2442" i="11"/>
  <c r="B2442" i="11"/>
  <c r="C2442" i="11"/>
  <c r="D2442" i="11"/>
  <c r="E2442" i="11"/>
  <c r="A2443" i="11"/>
  <c r="B2443" i="11"/>
  <c r="C2443" i="11"/>
  <c r="D2443" i="11"/>
  <c r="E2443" i="11"/>
  <c r="A2444" i="11"/>
  <c r="B2444" i="11"/>
  <c r="C2444" i="11"/>
  <c r="D2444" i="11"/>
  <c r="E2444" i="11"/>
  <c r="A2445" i="11"/>
  <c r="B2445" i="11"/>
  <c r="C2445" i="11"/>
  <c r="D2445" i="11"/>
  <c r="E2445" i="11"/>
  <c r="A2446" i="11"/>
  <c r="B2446" i="11"/>
  <c r="C2446" i="11"/>
  <c r="D2446" i="11"/>
  <c r="E2446" i="11"/>
  <c r="A2447" i="11"/>
  <c r="B2447" i="11"/>
  <c r="C2447" i="11"/>
  <c r="D2447" i="11"/>
  <c r="E2447" i="11"/>
  <c r="A2448" i="11"/>
  <c r="B2448" i="11"/>
  <c r="C2448" i="11"/>
  <c r="D2448" i="11"/>
  <c r="E2448" i="11"/>
  <c r="A2449" i="11"/>
  <c r="B2449" i="11"/>
  <c r="C2449" i="11"/>
  <c r="D2449" i="11"/>
  <c r="E2449" i="11"/>
  <c r="A2450" i="11"/>
  <c r="B2450" i="11"/>
  <c r="C2450" i="11"/>
  <c r="D2450" i="11"/>
  <c r="E2450" i="11"/>
  <c r="A2451" i="11"/>
  <c r="B2451" i="11"/>
  <c r="C2451" i="11"/>
  <c r="D2451" i="11"/>
  <c r="E2451" i="11"/>
  <c r="A2452" i="11"/>
  <c r="B2452" i="11"/>
  <c r="C2452" i="11"/>
  <c r="D2452" i="11"/>
  <c r="E2452" i="11"/>
  <c r="A2453" i="11"/>
  <c r="B2453" i="11"/>
  <c r="C2453" i="11"/>
  <c r="D2453" i="11"/>
  <c r="E2453" i="11"/>
  <c r="A2454" i="11"/>
  <c r="B2454" i="11"/>
  <c r="C2454" i="11"/>
  <c r="D2454" i="11"/>
  <c r="E2454" i="11"/>
  <c r="A2455" i="11"/>
  <c r="B2455" i="11"/>
  <c r="C2455" i="11"/>
  <c r="D2455" i="11"/>
  <c r="E2455" i="11"/>
  <c r="A2456" i="11"/>
  <c r="B2456" i="11"/>
  <c r="C2456" i="11"/>
  <c r="D2456" i="11"/>
  <c r="E2456" i="11"/>
  <c r="A2457" i="11"/>
  <c r="B2457" i="11"/>
  <c r="C2457" i="11"/>
  <c r="D2457" i="11"/>
  <c r="E2457" i="11"/>
  <c r="A2458" i="11"/>
  <c r="B2458" i="11"/>
  <c r="C2458" i="11"/>
  <c r="D2458" i="11"/>
  <c r="E2458" i="11"/>
  <c r="A2459" i="11"/>
  <c r="B2459" i="11"/>
  <c r="C2459" i="11"/>
  <c r="D2459" i="11"/>
  <c r="E2459" i="11"/>
  <c r="A2460" i="11"/>
  <c r="B2460" i="11"/>
  <c r="C2460" i="11"/>
  <c r="D2460" i="11"/>
  <c r="E2460" i="11"/>
  <c r="A2461" i="11"/>
  <c r="B2461" i="11"/>
  <c r="C2461" i="11"/>
  <c r="D2461" i="11"/>
  <c r="E2461" i="11"/>
  <c r="A2462" i="11"/>
  <c r="B2462" i="11"/>
  <c r="C2462" i="11"/>
  <c r="D2462" i="11"/>
  <c r="E2462" i="11"/>
  <c r="A2463" i="11"/>
  <c r="B2463" i="11"/>
  <c r="C2463" i="11"/>
  <c r="D2463" i="11"/>
  <c r="E2463" i="11"/>
  <c r="A2464" i="11"/>
  <c r="B2464" i="11"/>
  <c r="C2464" i="11"/>
  <c r="D2464" i="11"/>
  <c r="E2464" i="11"/>
  <c r="A2465" i="11"/>
  <c r="B2465" i="11"/>
  <c r="C2465" i="11"/>
  <c r="D2465" i="11"/>
  <c r="E2465" i="11"/>
  <c r="A2466" i="11"/>
  <c r="B2466" i="11"/>
  <c r="C2466" i="11"/>
  <c r="D2466" i="11"/>
  <c r="E2466" i="11"/>
  <c r="A2467" i="11"/>
  <c r="B2467" i="11"/>
  <c r="C2467" i="11"/>
  <c r="D2467" i="11"/>
  <c r="E2467" i="11"/>
  <c r="A2468" i="11"/>
  <c r="B2468" i="11"/>
  <c r="C2468" i="11"/>
  <c r="D2468" i="11"/>
  <c r="E2468" i="11"/>
  <c r="A2469" i="11"/>
  <c r="B2469" i="11"/>
  <c r="C2469" i="11"/>
  <c r="D2469" i="11"/>
  <c r="E2469" i="11"/>
  <c r="A2470" i="11"/>
  <c r="B2470" i="11"/>
  <c r="C2470" i="11"/>
  <c r="D2470" i="11"/>
  <c r="E2470" i="11"/>
  <c r="A2471" i="11"/>
  <c r="B2471" i="11"/>
  <c r="C2471" i="11"/>
  <c r="D2471" i="11"/>
  <c r="E2471" i="11"/>
  <c r="A2472" i="11"/>
  <c r="B2472" i="11"/>
  <c r="C2472" i="11"/>
  <c r="D2472" i="11"/>
  <c r="E2472" i="11"/>
  <c r="A2473" i="11"/>
  <c r="B2473" i="11"/>
  <c r="C2473" i="11"/>
  <c r="D2473" i="11"/>
  <c r="E2473" i="11"/>
  <c r="A2474" i="11"/>
  <c r="B2474" i="11"/>
  <c r="C2474" i="11"/>
  <c r="D2474" i="11"/>
  <c r="E2474" i="11"/>
  <c r="A2475" i="11"/>
  <c r="B2475" i="11"/>
  <c r="C2475" i="11"/>
  <c r="D2475" i="11"/>
  <c r="E2475" i="11"/>
  <c r="A2476" i="11"/>
  <c r="B2476" i="11"/>
  <c r="C2476" i="11"/>
  <c r="D2476" i="11"/>
  <c r="E2476" i="11"/>
  <c r="A2477" i="11"/>
  <c r="B2477" i="11"/>
  <c r="C2477" i="11"/>
  <c r="D2477" i="11"/>
  <c r="E2477" i="11"/>
  <c r="A2478" i="11"/>
  <c r="B2478" i="11"/>
  <c r="C2478" i="11"/>
  <c r="D2478" i="11"/>
  <c r="E2478" i="11"/>
  <c r="A2479" i="11"/>
  <c r="B2479" i="11"/>
  <c r="C2479" i="11"/>
  <c r="D2479" i="11"/>
  <c r="E2479" i="11"/>
  <c r="A2480" i="11"/>
  <c r="B2480" i="11"/>
  <c r="C2480" i="11"/>
  <c r="D2480" i="11"/>
  <c r="E2480" i="11"/>
  <c r="A2481" i="11"/>
  <c r="B2481" i="11"/>
  <c r="C2481" i="11"/>
  <c r="D2481" i="11"/>
  <c r="E2481" i="11"/>
  <c r="A2482" i="11"/>
  <c r="B2482" i="11"/>
  <c r="C2482" i="11"/>
  <c r="D2482" i="11"/>
  <c r="E2482" i="11"/>
  <c r="A2483" i="11"/>
  <c r="B2483" i="11"/>
  <c r="C2483" i="11"/>
  <c r="D2483" i="11"/>
  <c r="E2483" i="11"/>
  <c r="A2484" i="11"/>
  <c r="B2484" i="11"/>
  <c r="C2484" i="11"/>
  <c r="D2484" i="11"/>
  <c r="E2484" i="11"/>
  <c r="A2485" i="11"/>
  <c r="B2485" i="11"/>
  <c r="C2485" i="11"/>
  <c r="D2485" i="11"/>
  <c r="E2485" i="11"/>
  <c r="A2486" i="11"/>
  <c r="B2486" i="11"/>
  <c r="C2486" i="11"/>
  <c r="D2486" i="11"/>
  <c r="E2486" i="11"/>
  <c r="A2487" i="11"/>
  <c r="B2487" i="11"/>
  <c r="C2487" i="11"/>
  <c r="D2487" i="11"/>
  <c r="E2487" i="11"/>
  <c r="A2488" i="11"/>
  <c r="B2488" i="11"/>
  <c r="C2488" i="11"/>
  <c r="D2488" i="11"/>
  <c r="E2488" i="11"/>
  <c r="A2489" i="11"/>
  <c r="B2489" i="11"/>
  <c r="C2489" i="11"/>
  <c r="D2489" i="11"/>
  <c r="E2489" i="11"/>
  <c r="A2490" i="11"/>
  <c r="B2490" i="11"/>
  <c r="C2490" i="11"/>
  <c r="D2490" i="11"/>
  <c r="E2490" i="11"/>
  <c r="A2491" i="11"/>
  <c r="B2491" i="11"/>
  <c r="C2491" i="11"/>
  <c r="D2491" i="11"/>
  <c r="E2491" i="11"/>
  <c r="A2492" i="11"/>
  <c r="B2492" i="11"/>
  <c r="C2492" i="11"/>
  <c r="D2492" i="11"/>
  <c r="E2492" i="11"/>
  <c r="A2493" i="11"/>
  <c r="B2493" i="11"/>
  <c r="C2493" i="11"/>
  <c r="D2493" i="11"/>
  <c r="E2493" i="11"/>
  <c r="A2494" i="11"/>
  <c r="B2494" i="11"/>
  <c r="C2494" i="11"/>
  <c r="D2494" i="11"/>
  <c r="E2494" i="11"/>
  <c r="A2495" i="11"/>
  <c r="B2495" i="11"/>
  <c r="C2495" i="11"/>
  <c r="D2495" i="11"/>
  <c r="E2495" i="11"/>
  <c r="A2496" i="11"/>
  <c r="B2496" i="11"/>
  <c r="C2496" i="11"/>
  <c r="D2496" i="11"/>
  <c r="E2496" i="11"/>
  <c r="A2497" i="11"/>
  <c r="B2497" i="11"/>
  <c r="C2497" i="11"/>
  <c r="D2497" i="11"/>
  <c r="E2497" i="11"/>
  <c r="A2498" i="11"/>
  <c r="B2498" i="11"/>
  <c r="C2498" i="11"/>
  <c r="D2498" i="11"/>
  <c r="E2498" i="11"/>
  <c r="A2499" i="11"/>
  <c r="B2499" i="11"/>
  <c r="C2499" i="11"/>
  <c r="D2499" i="11"/>
  <c r="E2499" i="11"/>
  <c r="A2500" i="11"/>
  <c r="B2500" i="11"/>
  <c r="C2500" i="11"/>
  <c r="D2500" i="11"/>
  <c r="E2500" i="11"/>
  <c r="A2501" i="11"/>
  <c r="B2501" i="11"/>
  <c r="C2501" i="11"/>
  <c r="D2501" i="11"/>
  <c r="E2501" i="11"/>
  <c r="A2502" i="11"/>
  <c r="B2502" i="11"/>
  <c r="C2502" i="11"/>
  <c r="D2502" i="11"/>
  <c r="E2502" i="11"/>
  <c r="A2503" i="11"/>
  <c r="B2503" i="11"/>
  <c r="C2503" i="11"/>
  <c r="D2503" i="11"/>
  <c r="E2503" i="11"/>
  <c r="A2504" i="11"/>
  <c r="B2504" i="11"/>
  <c r="C2504" i="11"/>
  <c r="D2504" i="11"/>
  <c r="E2504" i="11"/>
  <c r="A2505" i="11"/>
  <c r="B2505" i="11"/>
  <c r="C2505" i="11"/>
  <c r="D2505" i="11"/>
  <c r="E2505" i="11"/>
  <c r="A2506" i="11"/>
  <c r="B2506" i="11"/>
  <c r="C2506" i="11"/>
  <c r="D2506" i="11"/>
  <c r="E2506" i="11"/>
  <c r="A2507" i="11"/>
  <c r="B2507" i="11"/>
  <c r="C2507" i="11"/>
  <c r="D2507" i="11"/>
  <c r="E2507" i="11"/>
  <c r="A2508" i="11"/>
  <c r="B2508" i="11"/>
  <c r="C2508" i="11"/>
  <c r="D2508" i="11"/>
  <c r="E2508" i="11"/>
  <c r="A2509" i="11"/>
  <c r="B2509" i="11"/>
  <c r="C2509" i="11"/>
  <c r="D2509" i="11"/>
  <c r="E2509" i="11"/>
  <c r="A2510" i="11"/>
  <c r="B2510" i="11"/>
  <c r="C2510" i="11"/>
  <c r="D2510" i="11"/>
  <c r="E2510" i="11"/>
  <c r="A2511" i="11"/>
  <c r="B2511" i="11"/>
  <c r="C2511" i="11"/>
  <c r="D2511" i="11"/>
  <c r="E2511" i="11"/>
  <c r="A2512" i="11"/>
  <c r="B2512" i="11"/>
  <c r="C2512" i="11"/>
  <c r="D2512" i="11"/>
  <c r="E2512" i="11"/>
  <c r="A2513" i="11"/>
  <c r="B2513" i="11"/>
  <c r="C2513" i="11"/>
  <c r="D2513" i="11"/>
  <c r="E2513" i="11"/>
  <c r="A2514" i="11"/>
  <c r="B2514" i="11"/>
  <c r="C2514" i="11"/>
  <c r="D2514" i="11"/>
  <c r="E2514" i="11"/>
  <c r="A2515" i="11"/>
  <c r="B2515" i="11"/>
  <c r="C2515" i="11"/>
  <c r="D2515" i="11"/>
  <c r="E2515" i="11"/>
  <c r="A2516" i="11"/>
  <c r="B2516" i="11"/>
  <c r="C2516" i="11"/>
  <c r="D2516" i="11"/>
  <c r="E2516" i="11"/>
  <c r="A2517" i="11"/>
  <c r="B2517" i="11"/>
  <c r="C2517" i="11"/>
  <c r="D2517" i="11"/>
  <c r="E2517" i="11"/>
  <c r="A2518" i="11"/>
  <c r="B2518" i="11"/>
  <c r="C2518" i="11"/>
  <c r="D2518" i="11"/>
  <c r="E2518" i="11"/>
  <c r="A2519" i="11"/>
  <c r="B2519" i="11"/>
  <c r="C2519" i="11"/>
  <c r="D2519" i="11"/>
  <c r="E2519" i="11"/>
  <c r="A2520" i="11"/>
  <c r="B2520" i="11"/>
  <c r="C2520" i="11"/>
  <c r="D2520" i="11"/>
  <c r="E2520" i="11"/>
  <c r="A2521" i="11"/>
  <c r="B2521" i="11"/>
  <c r="C2521" i="11"/>
  <c r="D2521" i="11"/>
  <c r="E2521" i="11"/>
  <c r="A2522" i="11"/>
  <c r="B2522" i="11"/>
  <c r="C2522" i="11"/>
  <c r="D2522" i="11"/>
  <c r="E2522" i="11"/>
  <c r="A2523" i="11"/>
  <c r="B2523" i="11"/>
  <c r="C2523" i="11"/>
  <c r="D2523" i="11"/>
  <c r="E2523" i="11"/>
  <c r="A2524" i="11"/>
  <c r="B2524" i="11"/>
  <c r="C2524" i="11"/>
  <c r="D2524" i="11"/>
  <c r="E2524" i="11"/>
  <c r="A2525" i="11"/>
  <c r="B2525" i="11"/>
  <c r="C2525" i="11"/>
  <c r="D2525" i="11"/>
  <c r="E2525" i="11"/>
  <c r="A2526" i="11"/>
  <c r="B2526" i="11"/>
  <c r="C2526" i="11"/>
  <c r="D2526" i="11"/>
  <c r="E2526" i="11"/>
  <c r="A2527" i="11"/>
  <c r="B2527" i="11"/>
  <c r="C2527" i="11"/>
  <c r="D2527" i="11"/>
  <c r="E2527" i="11"/>
  <c r="A2528" i="11"/>
  <c r="B2528" i="11"/>
  <c r="C2528" i="11"/>
  <c r="D2528" i="11"/>
  <c r="E2528" i="11"/>
  <c r="A2529" i="11"/>
  <c r="B2529" i="11"/>
  <c r="C2529" i="11"/>
  <c r="D2529" i="11"/>
  <c r="E2529" i="11"/>
  <c r="A2530" i="11"/>
  <c r="B2530" i="11"/>
  <c r="C2530" i="11"/>
  <c r="D2530" i="11"/>
  <c r="E2530" i="11"/>
  <c r="A2531" i="11"/>
  <c r="B2531" i="11"/>
  <c r="C2531" i="11"/>
  <c r="D2531" i="11"/>
  <c r="E2531" i="11"/>
  <c r="A2532" i="11"/>
  <c r="B2532" i="11"/>
  <c r="C2532" i="11"/>
  <c r="D2532" i="11"/>
  <c r="E2532" i="11"/>
  <c r="A2533" i="11"/>
  <c r="B2533" i="11"/>
  <c r="C2533" i="11"/>
  <c r="D2533" i="11"/>
  <c r="E2533" i="11"/>
  <c r="A2534" i="11"/>
  <c r="B2534" i="11"/>
  <c r="C2534" i="11"/>
  <c r="D2534" i="11"/>
  <c r="E2534" i="11"/>
  <c r="A2535" i="11"/>
  <c r="B2535" i="11"/>
  <c r="C2535" i="11"/>
  <c r="D2535" i="11"/>
  <c r="E2535" i="11"/>
  <c r="A2536" i="11"/>
  <c r="B2536" i="11"/>
  <c r="C2536" i="11"/>
  <c r="D2536" i="11"/>
  <c r="E2536" i="11"/>
  <c r="A2537" i="11"/>
  <c r="B2537" i="11"/>
  <c r="C2537" i="11"/>
  <c r="D2537" i="11"/>
  <c r="E2537" i="11"/>
  <c r="A2538" i="11"/>
  <c r="B2538" i="11"/>
  <c r="C2538" i="11"/>
  <c r="D2538" i="11"/>
  <c r="E2538" i="11"/>
  <c r="A2539" i="11"/>
  <c r="B2539" i="11"/>
  <c r="C2539" i="11"/>
  <c r="D2539" i="11"/>
  <c r="E2539" i="11"/>
  <c r="A2540" i="11"/>
  <c r="B2540" i="11"/>
  <c r="C2540" i="11"/>
  <c r="D2540" i="11"/>
  <c r="E2540" i="11"/>
  <c r="A2541" i="11"/>
  <c r="B2541" i="11"/>
  <c r="C2541" i="11"/>
  <c r="D2541" i="11"/>
  <c r="E2541" i="11"/>
  <c r="A2542" i="11"/>
  <c r="B2542" i="11"/>
  <c r="C2542" i="11"/>
  <c r="D2542" i="11"/>
  <c r="E2542" i="11"/>
  <c r="A2543" i="11"/>
  <c r="B2543" i="11"/>
  <c r="C2543" i="11"/>
  <c r="D2543" i="11"/>
  <c r="E2543" i="11"/>
  <c r="A2544" i="11"/>
  <c r="B2544" i="11"/>
  <c r="C2544" i="11"/>
  <c r="D2544" i="11"/>
  <c r="E2544" i="11"/>
  <c r="A2545" i="11"/>
  <c r="B2545" i="11"/>
  <c r="C2545" i="11"/>
  <c r="D2545" i="11"/>
  <c r="E2545" i="11"/>
  <c r="A2546" i="11"/>
  <c r="B2546" i="11"/>
  <c r="C2546" i="11"/>
  <c r="D2546" i="11"/>
  <c r="E2546" i="11"/>
  <c r="A2547" i="11"/>
  <c r="B2547" i="11"/>
  <c r="C2547" i="11"/>
  <c r="D2547" i="11"/>
  <c r="E2547" i="11"/>
  <c r="A2548" i="11"/>
  <c r="B2548" i="11"/>
  <c r="C2548" i="11"/>
  <c r="D2548" i="11"/>
  <c r="E2548" i="11"/>
  <c r="A2549" i="11"/>
  <c r="B2549" i="11"/>
  <c r="C2549" i="11"/>
  <c r="D2549" i="11"/>
  <c r="E2549" i="11"/>
  <c r="A2550" i="11"/>
  <c r="B2550" i="11"/>
  <c r="C2550" i="11"/>
  <c r="D2550" i="11"/>
  <c r="E2550" i="11"/>
  <c r="A2551" i="11"/>
  <c r="B2551" i="11"/>
  <c r="C2551" i="11"/>
  <c r="D2551" i="11"/>
  <c r="E2551" i="11"/>
  <c r="A2552" i="11"/>
  <c r="B2552" i="11"/>
  <c r="C2552" i="11"/>
  <c r="D2552" i="11"/>
  <c r="E2552" i="11"/>
  <c r="A2553" i="11"/>
  <c r="B2553" i="11"/>
  <c r="C2553" i="11"/>
  <c r="D2553" i="11"/>
  <c r="E2553" i="11"/>
  <c r="A2554" i="11"/>
  <c r="B2554" i="11"/>
  <c r="C2554" i="11"/>
  <c r="D2554" i="11"/>
  <c r="E2554" i="11"/>
  <c r="A2555" i="11"/>
  <c r="B2555" i="11"/>
  <c r="C2555" i="11"/>
  <c r="D2555" i="11"/>
  <c r="E2555" i="11"/>
  <c r="A2556" i="11"/>
  <c r="B2556" i="11"/>
  <c r="C2556" i="11"/>
  <c r="D2556" i="11"/>
  <c r="E2556" i="11"/>
  <c r="A2557" i="11"/>
  <c r="B2557" i="11"/>
  <c r="C2557" i="11"/>
  <c r="D2557" i="11"/>
  <c r="E2557" i="11"/>
  <c r="A2558" i="11"/>
  <c r="B2558" i="11"/>
  <c r="C2558" i="11"/>
  <c r="D2558" i="11"/>
  <c r="E2558" i="11"/>
  <c r="A2559" i="11"/>
  <c r="B2559" i="11"/>
  <c r="C2559" i="11"/>
  <c r="D2559" i="11"/>
  <c r="E2559" i="11"/>
  <c r="A2560" i="11"/>
  <c r="B2560" i="11"/>
  <c r="C2560" i="11"/>
  <c r="D2560" i="11"/>
  <c r="E2560" i="11"/>
  <c r="A2561" i="11"/>
  <c r="B2561" i="11"/>
  <c r="C2561" i="11"/>
  <c r="D2561" i="11"/>
  <c r="E2561" i="11"/>
  <c r="A2562" i="11"/>
  <c r="B2562" i="11"/>
  <c r="C2562" i="11"/>
  <c r="D2562" i="11"/>
  <c r="E2562" i="11"/>
  <c r="A2563" i="11"/>
  <c r="B2563" i="11"/>
  <c r="C2563" i="11"/>
  <c r="D2563" i="11"/>
  <c r="E2563" i="11"/>
  <c r="A2564" i="11"/>
  <c r="B2564" i="11"/>
  <c r="C2564" i="11"/>
  <c r="D2564" i="11"/>
  <c r="E2564" i="11"/>
  <c r="A2565" i="11"/>
  <c r="B2565" i="11"/>
  <c r="C2565" i="11"/>
  <c r="D2565" i="11"/>
  <c r="E2565" i="11"/>
  <c r="A2566" i="11"/>
  <c r="B2566" i="11"/>
  <c r="C2566" i="11"/>
  <c r="D2566" i="11"/>
  <c r="E2566" i="11"/>
  <c r="A2567" i="11"/>
  <c r="B2567" i="11"/>
  <c r="C2567" i="11"/>
  <c r="D2567" i="11"/>
  <c r="E2567" i="11"/>
  <c r="A2568" i="11"/>
  <c r="B2568" i="11"/>
  <c r="C2568" i="11"/>
  <c r="D2568" i="11"/>
  <c r="E2568" i="11"/>
  <c r="A2569" i="11"/>
  <c r="B2569" i="11"/>
  <c r="C2569" i="11"/>
  <c r="D2569" i="11"/>
  <c r="E2569" i="11"/>
  <c r="A2570" i="11"/>
  <c r="B2570" i="11"/>
  <c r="C2570" i="11"/>
  <c r="D2570" i="11"/>
  <c r="E2570" i="11"/>
  <c r="A2571" i="11"/>
  <c r="B2571" i="11"/>
  <c r="C2571" i="11"/>
  <c r="D2571" i="11"/>
  <c r="E2571" i="11"/>
  <c r="A2572" i="11"/>
  <c r="B2572" i="11"/>
  <c r="C2572" i="11"/>
  <c r="D2572" i="11"/>
  <c r="E2572" i="11"/>
  <c r="A2573" i="11"/>
  <c r="B2573" i="11"/>
  <c r="C2573" i="11"/>
  <c r="D2573" i="11"/>
  <c r="E2573" i="11"/>
  <c r="A2574" i="11"/>
  <c r="B2574" i="11"/>
  <c r="C2574" i="11"/>
  <c r="D2574" i="11"/>
  <c r="E2574" i="11"/>
  <c r="A2575" i="11"/>
  <c r="B2575" i="11"/>
  <c r="C2575" i="11"/>
  <c r="D2575" i="11"/>
  <c r="E2575" i="11"/>
  <c r="A2576" i="11"/>
  <c r="B2576" i="11"/>
  <c r="C2576" i="11"/>
  <c r="D2576" i="11"/>
  <c r="E2576" i="11"/>
  <c r="A2577" i="11"/>
  <c r="B2577" i="11"/>
  <c r="C2577" i="11"/>
  <c r="D2577" i="11"/>
  <c r="E2577" i="11"/>
  <c r="A2578" i="11"/>
  <c r="B2578" i="11"/>
  <c r="C2578" i="11"/>
  <c r="D2578" i="11"/>
  <c r="E2578" i="11"/>
  <c r="A2579" i="11"/>
  <c r="B2579" i="11"/>
  <c r="C2579" i="11"/>
  <c r="D2579" i="11"/>
  <c r="E2579" i="11"/>
  <c r="A2580" i="11"/>
  <c r="B2580" i="11"/>
  <c r="C2580" i="11"/>
  <c r="D2580" i="11"/>
  <c r="E2580" i="11"/>
  <c r="A2581" i="11"/>
  <c r="B2581" i="11"/>
  <c r="C2581" i="11"/>
  <c r="D2581" i="11"/>
  <c r="E2581" i="11"/>
  <c r="A2582" i="11"/>
  <c r="B2582" i="11"/>
  <c r="C2582" i="11"/>
  <c r="D2582" i="11"/>
  <c r="E2582" i="11"/>
  <c r="A2583" i="11"/>
  <c r="B2583" i="11"/>
  <c r="C2583" i="11"/>
  <c r="D2583" i="11"/>
  <c r="E2583" i="11"/>
  <c r="A2584" i="11"/>
  <c r="B2584" i="11"/>
  <c r="C2584" i="11"/>
  <c r="D2584" i="11"/>
  <c r="E2584" i="11"/>
  <c r="A2585" i="11"/>
  <c r="B2585" i="11"/>
  <c r="C2585" i="11"/>
  <c r="D2585" i="11"/>
  <c r="E2585" i="11"/>
  <c r="A2586" i="11"/>
  <c r="B2586" i="11"/>
  <c r="C2586" i="11"/>
  <c r="D2586" i="11"/>
  <c r="E2586" i="11"/>
  <c r="A2587" i="11"/>
  <c r="B2587" i="11"/>
  <c r="C2587" i="11"/>
  <c r="D2587" i="11"/>
  <c r="E2587" i="11"/>
  <c r="A2588" i="11"/>
  <c r="B2588" i="11"/>
  <c r="C2588" i="11"/>
  <c r="D2588" i="11"/>
  <c r="E2588" i="11"/>
  <c r="A2589" i="11"/>
  <c r="B2589" i="11"/>
  <c r="C2589" i="11"/>
  <c r="D2589" i="11"/>
  <c r="E2589" i="11"/>
  <c r="A2590" i="11"/>
  <c r="B2590" i="11"/>
  <c r="C2590" i="11"/>
  <c r="D2590" i="11"/>
  <c r="E2590" i="11"/>
  <c r="A2591" i="11"/>
  <c r="B2591" i="11"/>
  <c r="C2591" i="11"/>
  <c r="D2591" i="11"/>
  <c r="E2591" i="11"/>
  <c r="A2592" i="11"/>
  <c r="B2592" i="11"/>
  <c r="C2592" i="11"/>
  <c r="D2592" i="11"/>
  <c r="E2592" i="11"/>
  <c r="A2593" i="11"/>
  <c r="B2593" i="11"/>
  <c r="C2593" i="11"/>
  <c r="D2593" i="11"/>
  <c r="E2593" i="11"/>
  <c r="A2594" i="11"/>
  <c r="B2594" i="11"/>
  <c r="C2594" i="11"/>
  <c r="D2594" i="11"/>
  <c r="E2594" i="11"/>
  <c r="A2595" i="11"/>
  <c r="B2595" i="11"/>
  <c r="C2595" i="11"/>
  <c r="D2595" i="11"/>
  <c r="E2595" i="11"/>
  <c r="A2596" i="11"/>
  <c r="B2596" i="11"/>
  <c r="C2596" i="11"/>
  <c r="D2596" i="11"/>
  <c r="E2596" i="11"/>
  <c r="A2597" i="11"/>
  <c r="B2597" i="11"/>
  <c r="C2597" i="11"/>
  <c r="D2597" i="11"/>
  <c r="E2597" i="11"/>
  <c r="A2598" i="11"/>
  <c r="B2598" i="11"/>
  <c r="C2598" i="11"/>
  <c r="D2598" i="11"/>
  <c r="E2598" i="11"/>
  <c r="A2599" i="11"/>
  <c r="B2599" i="11"/>
  <c r="C2599" i="11"/>
  <c r="D2599" i="11"/>
  <c r="E2599" i="11"/>
  <c r="A2600" i="11"/>
  <c r="B2600" i="11"/>
  <c r="C2600" i="11"/>
  <c r="D2600" i="11"/>
  <c r="E2600" i="11"/>
  <c r="A2601" i="11"/>
  <c r="B2601" i="11"/>
  <c r="C2601" i="11"/>
  <c r="D2601" i="11"/>
  <c r="E2601" i="11"/>
  <c r="A2602" i="11"/>
  <c r="B2602" i="11"/>
  <c r="C2602" i="11"/>
  <c r="D2602" i="11"/>
  <c r="E2602" i="11"/>
  <c r="A2603" i="11"/>
  <c r="B2603" i="11"/>
  <c r="C2603" i="11"/>
  <c r="D2603" i="11"/>
  <c r="E2603" i="11"/>
  <c r="A2604" i="11"/>
  <c r="B2604" i="11"/>
  <c r="C2604" i="11"/>
  <c r="D2604" i="11"/>
  <c r="E2604" i="11"/>
  <c r="A2605" i="11"/>
  <c r="B2605" i="11"/>
  <c r="C2605" i="11"/>
  <c r="D2605" i="11"/>
  <c r="E2605" i="11"/>
  <c r="A2606" i="11"/>
  <c r="B2606" i="11"/>
  <c r="C2606" i="11"/>
  <c r="D2606" i="11"/>
  <c r="E2606" i="11"/>
  <c r="A2607" i="11"/>
  <c r="B2607" i="11"/>
  <c r="C2607" i="11"/>
  <c r="D2607" i="11"/>
  <c r="E2607" i="11"/>
  <c r="A2608" i="11"/>
  <c r="B2608" i="11"/>
  <c r="C2608" i="11"/>
  <c r="D2608" i="11"/>
  <c r="E2608" i="11"/>
  <c r="A2609" i="11"/>
  <c r="B2609" i="11"/>
  <c r="C2609" i="11"/>
  <c r="D2609" i="11"/>
  <c r="E2609" i="11"/>
  <c r="A2610" i="11"/>
  <c r="B2610" i="11"/>
  <c r="C2610" i="11"/>
  <c r="D2610" i="11"/>
  <c r="E2610" i="11"/>
  <c r="A2611" i="11"/>
  <c r="B2611" i="11"/>
  <c r="C2611" i="11"/>
  <c r="D2611" i="11"/>
  <c r="E2611" i="11"/>
  <c r="A2612" i="11"/>
  <c r="B2612" i="11"/>
  <c r="C2612" i="11"/>
  <c r="D2612" i="11"/>
  <c r="E2612" i="11"/>
  <c r="A2613" i="11"/>
  <c r="B2613" i="11"/>
  <c r="C2613" i="11"/>
  <c r="D2613" i="11"/>
  <c r="E2613" i="11"/>
  <c r="A2614" i="11"/>
  <c r="B2614" i="11"/>
  <c r="C2614" i="11"/>
  <c r="D2614" i="11"/>
  <c r="E2614" i="11"/>
  <c r="A2615" i="11"/>
  <c r="B2615" i="11"/>
  <c r="C2615" i="11"/>
  <c r="D2615" i="11"/>
  <c r="E2615" i="11"/>
  <c r="A2616" i="11"/>
  <c r="B2616" i="11"/>
  <c r="C2616" i="11"/>
  <c r="D2616" i="11"/>
  <c r="E2616" i="11"/>
  <c r="A2617" i="11"/>
  <c r="B2617" i="11"/>
  <c r="C2617" i="11"/>
  <c r="D2617" i="11"/>
  <c r="E2617" i="11"/>
  <c r="A2618" i="11"/>
  <c r="B2618" i="11"/>
  <c r="C2618" i="11"/>
  <c r="D2618" i="11"/>
  <c r="E2618" i="11"/>
  <c r="A2619" i="11"/>
  <c r="B2619" i="11"/>
  <c r="C2619" i="11"/>
  <c r="D2619" i="11"/>
  <c r="E2619" i="11"/>
  <c r="A2620" i="11"/>
  <c r="B2620" i="11"/>
  <c r="C2620" i="11"/>
  <c r="D2620" i="11"/>
  <c r="E2620" i="11"/>
  <c r="A2621" i="11"/>
  <c r="B2621" i="11"/>
  <c r="C2621" i="11"/>
  <c r="D2621" i="11"/>
  <c r="E2621" i="11"/>
  <c r="A2622" i="11"/>
  <c r="B2622" i="11"/>
  <c r="C2622" i="11"/>
  <c r="D2622" i="11"/>
  <c r="E2622" i="11"/>
  <c r="A2623" i="11"/>
  <c r="B2623" i="11"/>
  <c r="C2623" i="11"/>
  <c r="D2623" i="11"/>
  <c r="E2623" i="11"/>
  <c r="A2624" i="11"/>
  <c r="B2624" i="11"/>
  <c r="C2624" i="11"/>
  <c r="D2624" i="11"/>
  <c r="E2624" i="11"/>
  <c r="A2625" i="11"/>
  <c r="B2625" i="11"/>
  <c r="C2625" i="11"/>
  <c r="D2625" i="11"/>
  <c r="E2625" i="11"/>
  <c r="A2626" i="11"/>
  <c r="B2626" i="11"/>
  <c r="C2626" i="11"/>
  <c r="D2626" i="11"/>
  <c r="E2626" i="11"/>
  <c r="A2627" i="11"/>
  <c r="B2627" i="11"/>
  <c r="C2627" i="11"/>
  <c r="D2627" i="11"/>
  <c r="E2627" i="11"/>
  <c r="A2628" i="11"/>
  <c r="B2628" i="11"/>
  <c r="C2628" i="11"/>
  <c r="D2628" i="11"/>
  <c r="E2628" i="11"/>
  <c r="A2629" i="11"/>
  <c r="B2629" i="11"/>
  <c r="C2629" i="11"/>
  <c r="D2629" i="11"/>
  <c r="E2629" i="11"/>
  <c r="A2630" i="11"/>
  <c r="B2630" i="11"/>
  <c r="C2630" i="11"/>
  <c r="D2630" i="11"/>
  <c r="E2630" i="11"/>
  <c r="A2631" i="11"/>
  <c r="B2631" i="11"/>
  <c r="C2631" i="11"/>
  <c r="D2631" i="11"/>
  <c r="E2631" i="11"/>
  <c r="A2632" i="11"/>
  <c r="B2632" i="11"/>
  <c r="C2632" i="11"/>
  <c r="D2632" i="11"/>
  <c r="E2632" i="11"/>
  <c r="A2633" i="11"/>
  <c r="B2633" i="11"/>
  <c r="C2633" i="11"/>
  <c r="D2633" i="11"/>
  <c r="E2633" i="11"/>
  <c r="A2634" i="11"/>
  <c r="B2634" i="11"/>
  <c r="C2634" i="11"/>
  <c r="D2634" i="11"/>
  <c r="E2634" i="11"/>
  <c r="A2635" i="11"/>
  <c r="B2635" i="11"/>
  <c r="C2635" i="11"/>
  <c r="D2635" i="11"/>
  <c r="E2635" i="11"/>
  <c r="A2636" i="11"/>
  <c r="B2636" i="11"/>
  <c r="C2636" i="11"/>
  <c r="D2636" i="11"/>
  <c r="E2636" i="11"/>
  <c r="A2637" i="11"/>
  <c r="B2637" i="11"/>
  <c r="C2637" i="11"/>
  <c r="D2637" i="11"/>
  <c r="E2637" i="11"/>
  <c r="A2638" i="11"/>
  <c r="B2638" i="11"/>
  <c r="C2638" i="11"/>
  <c r="D2638" i="11"/>
  <c r="E2638" i="11"/>
  <c r="A2639" i="11"/>
  <c r="B2639" i="11"/>
  <c r="C2639" i="11"/>
  <c r="D2639" i="11"/>
  <c r="E2639" i="11"/>
  <c r="A2640" i="11"/>
  <c r="B2640" i="11"/>
  <c r="C2640" i="11"/>
  <c r="D2640" i="11"/>
  <c r="E2640" i="11"/>
  <c r="A2641" i="11"/>
  <c r="B2641" i="11"/>
  <c r="C2641" i="11"/>
  <c r="D2641" i="11"/>
  <c r="E2641" i="11"/>
  <c r="A2642" i="11"/>
  <c r="B2642" i="11"/>
  <c r="C2642" i="11"/>
  <c r="D2642" i="11"/>
  <c r="E2642" i="11"/>
  <c r="A2643" i="11"/>
  <c r="B2643" i="11"/>
  <c r="C2643" i="11"/>
  <c r="D2643" i="11"/>
  <c r="E2643" i="11"/>
  <c r="A2644" i="11"/>
  <c r="B2644" i="11"/>
  <c r="C2644" i="11"/>
  <c r="D2644" i="11"/>
  <c r="E2644" i="11"/>
  <c r="A2645" i="11"/>
  <c r="B2645" i="11"/>
  <c r="C2645" i="11"/>
  <c r="D2645" i="11"/>
  <c r="E2645" i="11"/>
  <c r="A2646" i="11"/>
  <c r="B2646" i="11"/>
  <c r="C2646" i="11"/>
  <c r="D2646" i="11"/>
  <c r="E2646" i="11"/>
  <c r="A2647" i="11"/>
  <c r="B2647" i="11"/>
  <c r="C2647" i="11"/>
  <c r="D2647" i="11"/>
  <c r="E2647" i="11"/>
  <c r="A2648" i="11"/>
  <c r="B2648" i="11"/>
  <c r="C2648" i="11"/>
  <c r="D2648" i="11"/>
  <c r="E2648" i="11"/>
  <c r="A2649" i="11"/>
  <c r="B2649" i="11"/>
  <c r="C2649" i="11"/>
  <c r="D2649" i="11"/>
  <c r="E2649" i="11"/>
  <c r="A2650" i="11"/>
  <c r="B2650" i="11"/>
  <c r="C2650" i="11"/>
  <c r="D2650" i="11"/>
  <c r="E2650" i="11"/>
  <c r="A2651" i="11"/>
  <c r="B2651" i="11"/>
  <c r="C2651" i="11"/>
  <c r="D2651" i="11"/>
  <c r="E2651" i="11"/>
  <c r="A2652" i="11"/>
  <c r="B2652" i="11"/>
  <c r="C2652" i="11"/>
  <c r="D2652" i="11"/>
  <c r="E2652" i="11"/>
  <c r="A2653" i="11"/>
  <c r="B2653" i="11"/>
  <c r="C2653" i="11"/>
  <c r="D2653" i="11"/>
  <c r="E2653" i="11"/>
  <c r="A2654" i="11"/>
  <c r="B2654" i="11"/>
  <c r="C2654" i="11"/>
  <c r="D2654" i="11"/>
  <c r="E2654" i="11"/>
  <c r="A2655" i="11"/>
  <c r="B2655" i="11"/>
  <c r="C2655" i="11"/>
  <c r="D2655" i="11"/>
  <c r="E2655" i="11"/>
  <c r="A2656" i="11"/>
  <c r="B2656" i="11"/>
  <c r="C2656" i="11"/>
  <c r="D2656" i="11"/>
  <c r="E2656" i="11"/>
  <c r="A2657" i="11"/>
  <c r="B2657" i="11"/>
  <c r="C2657" i="11"/>
  <c r="D2657" i="11"/>
  <c r="E2657" i="11"/>
  <c r="A2658" i="11"/>
  <c r="B2658" i="11"/>
  <c r="C2658" i="11"/>
  <c r="D2658" i="11"/>
  <c r="E2658" i="11"/>
  <c r="A2659" i="11"/>
  <c r="B2659" i="11"/>
  <c r="C2659" i="11"/>
  <c r="D2659" i="11"/>
  <c r="E2659" i="11"/>
  <c r="A2660" i="11"/>
  <c r="B2660" i="11"/>
  <c r="C2660" i="11"/>
  <c r="D2660" i="11"/>
  <c r="E2660" i="11"/>
  <c r="A2661" i="11"/>
  <c r="B2661" i="11"/>
  <c r="C2661" i="11"/>
  <c r="D2661" i="11"/>
  <c r="E2661" i="11"/>
  <c r="A2662" i="11"/>
  <c r="B2662" i="11"/>
  <c r="C2662" i="11"/>
  <c r="D2662" i="11"/>
  <c r="E2662" i="11"/>
  <c r="A2663" i="11"/>
  <c r="B2663" i="11"/>
  <c r="C2663" i="11"/>
  <c r="D2663" i="11"/>
  <c r="E2663" i="11"/>
  <c r="A2664" i="11"/>
  <c r="B2664" i="11"/>
  <c r="C2664" i="11"/>
  <c r="D2664" i="11"/>
  <c r="E2664" i="11"/>
  <c r="A2665" i="11"/>
  <c r="B2665" i="11"/>
  <c r="C2665" i="11"/>
  <c r="D2665" i="11"/>
  <c r="E2665" i="11"/>
  <c r="A2666" i="11"/>
  <c r="B2666" i="11"/>
  <c r="C2666" i="11"/>
  <c r="D2666" i="11"/>
  <c r="E2666" i="11"/>
  <c r="A2667" i="11"/>
  <c r="B2667" i="11"/>
  <c r="C2667" i="11"/>
  <c r="D2667" i="11"/>
  <c r="E2667" i="11"/>
  <c r="A2668" i="11"/>
  <c r="B2668" i="11"/>
  <c r="C2668" i="11"/>
  <c r="D2668" i="11"/>
  <c r="E2668" i="11"/>
  <c r="A2669" i="11"/>
  <c r="B2669" i="11"/>
  <c r="C2669" i="11"/>
  <c r="D2669" i="11"/>
  <c r="E2669" i="11"/>
  <c r="A2670" i="11"/>
  <c r="B2670" i="11"/>
  <c r="C2670" i="11"/>
  <c r="D2670" i="11"/>
  <c r="E2670" i="11"/>
  <c r="A2671" i="11"/>
  <c r="B2671" i="11"/>
  <c r="C2671" i="11"/>
  <c r="D2671" i="11"/>
  <c r="E2671" i="11"/>
  <c r="A2672" i="11"/>
  <c r="B2672" i="11"/>
  <c r="C2672" i="11"/>
  <c r="D2672" i="11"/>
  <c r="E2672" i="11"/>
  <c r="A2673" i="11"/>
  <c r="B2673" i="11"/>
  <c r="C2673" i="11"/>
  <c r="D2673" i="11"/>
  <c r="E2673" i="11"/>
  <c r="A2674" i="11"/>
  <c r="B2674" i="11"/>
  <c r="C2674" i="11"/>
  <c r="D2674" i="11"/>
  <c r="E2674" i="11"/>
  <c r="A2675" i="11"/>
  <c r="B2675" i="11"/>
  <c r="C2675" i="11"/>
  <c r="D2675" i="11"/>
  <c r="E2675" i="11"/>
  <c r="A2676" i="11"/>
  <c r="B2676" i="11"/>
  <c r="C2676" i="11"/>
  <c r="D2676" i="11"/>
  <c r="E2676" i="11"/>
  <c r="A2677" i="11"/>
  <c r="B2677" i="11"/>
  <c r="C2677" i="11"/>
  <c r="D2677" i="11"/>
  <c r="E2677" i="11"/>
  <c r="A2678" i="11"/>
  <c r="B2678" i="11"/>
  <c r="C2678" i="11"/>
  <c r="D2678" i="11"/>
  <c r="E2678" i="11"/>
  <c r="A2679" i="11"/>
  <c r="B2679" i="11"/>
  <c r="C2679" i="11"/>
  <c r="D2679" i="11"/>
  <c r="E2679" i="11"/>
  <c r="A2680" i="11"/>
  <c r="B2680" i="11"/>
  <c r="C2680" i="11"/>
  <c r="D2680" i="11"/>
  <c r="E2680" i="11"/>
  <c r="A2681" i="11"/>
  <c r="B2681" i="11"/>
  <c r="C2681" i="11"/>
  <c r="D2681" i="11"/>
  <c r="E2681" i="11"/>
  <c r="A2682" i="11"/>
  <c r="B2682" i="11"/>
  <c r="C2682" i="11"/>
  <c r="D2682" i="11"/>
  <c r="E2682" i="11"/>
  <c r="A2683" i="11"/>
  <c r="B2683" i="11"/>
  <c r="C2683" i="11"/>
  <c r="D2683" i="11"/>
  <c r="E2683" i="11"/>
  <c r="A2684" i="11"/>
  <c r="B2684" i="11"/>
  <c r="C2684" i="11"/>
  <c r="D2684" i="11"/>
  <c r="E2684" i="11"/>
  <c r="A2685" i="11"/>
  <c r="B2685" i="11"/>
  <c r="C2685" i="11"/>
  <c r="D2685" i="11"/>
  <c r="E2685" i="11"/>
  <c r="A2686" i="11"/>
  <c r="B2686" i="11"/>
  <c r="C2686" i="11"/>
  <c r="D2686" i="11"/>
  <c r="E2686" i="11"/>
  <c r="A2687" i="11"/>
  <c r="B2687" i="11"/>
  <c r="C2687" i="11"/>
  <c r="D2687" i="11"/>
  <c r="E2687" i="11"/>
  <c r="A2688" i="11"/>
  <c r="B2688" i="11"/>
  <c r="C2688" i="11"/>
  <c r="D2688" i="11"/>
  <c r="E2688" i="11"/>
  <c r="A2689" i="11"/>
  <c r="B2689" i="11"/>
  <c r="C2689" i="11"/>
  <c r="D2689" i="11"/>
  <c r="E2689" i="11"/>
  <c r="A2690" i="11"/>
  <c r="B2690" i="11"/>
  <c r="C2690" i="11"/>
  <c r="D2690" i="11"/>
  <c r="E2690" i="11"/>
  <c r="A2691" i="11"/>
  <c r="B2691" i="11"/>
  <c r="C2691" i="11"/>
  <c r="D2691" i="11"/>
  <c r="E2691" i="11"/>
  <c r="A2692" i="11"/>
  <c r="B2692" i="11"/>
  <c r="C2692" i="11"/>
  <c r="D2692" i="11"/>
  <c r="E2692" i="11"/>
  <c r="A2693" i="11"/>
  <c r="B2693" i="11"/>
  <c r="C2693" i="11"/>
  <c r="D2693" i="11"/>
  <c r="E2693" i="11"/>
  <c r="A2694" i="11"/>
  <c r="B2694" i="11"/>
  <c r="C2694" i="11"/>
  <c r="D2694" i="11"/>
  <c r="E2694" i="11"/>
  <c r="A2695" i="11"/>
  <c r="B2695" i="11"/>
  <c r="C2695" i="11"/>
  <c r="D2695" i="11"/>
  <c r="E2695" i="11"/>
  <c r="A2696" i="11"/>
  <c r="B2696" i="11"/>
  <c r="C2696" i="11"/>
  <c r="D2696" i="11"/>
  <c r="E2696" i="11"/>
  <c r="A2697" i="11"/>
  <c r="B2697" i="11"/>
  <c r="C2697" i="11"/>
  <c r="D2697" i="11"/>
  <c r="E2697" i="11"/>
  <c r="A2698" i="11"/>
  <c r="B2698" i="11"/>
  <c r="C2698" i="11"/>
  <c r="D2698" i="11"/>
  <c r="E2698" i="11"/>
  <c r="A2699" i="11"/>
  <c r="B2699" i="11"/>
  <c r="C2699" i="11"/>
  <c r="D2699" i="11"/>
  <c r="E2699" i="11"/>
  <c r="A2700" i="11"/>
  <c r="B2700" i="11"/>
  <c r="C2700" i="11"/>
  <c r="D2700" i="11"/>
  <c r="E2700" i="11"/>
  <c r="A2701" i="11"/>
  <c r="B2701" i="11"/>
  <c r="C2701" i="11"/>
  <c r="D2701" i="11"/>
  <c r="E2701" i="11"/>
  <c r="A2702" i="11"/>
  <c r="B2702" i="11"/>
  <c r="C2702" i="11"/>
  <c r="D2702" i="11"/>
  <c r="E2702" i="11"/>
  <c r="A2703" i="11"/>
  <c r="B2703" i="11"/>
  <c r="C2703" i="11"/>
  <c r="D2703" i="11"/>
  <c r="E2703" i="11"/>
  <c r="A2704" i="11"/>
  <c r="B2704" i="11"/>
  <c r="C2704" i="11"/>
  <c r="D2704" i="11"/>
  <c r="E2704" i="11"/>
  <c r="A2705" i="11"/>
  <c r="B2705" i="11"/>
  <c r="C2705" i="11"/>
  <c r="D2705" i="11"/>
  <c r="E2705" i="11"/>
  <c r="A2706" i="11"/>
  <c r="B2706" i="11"/>
  <c r="C2706" i="11"/>
  <c r="D2706" i="11"/>
  <c r="E2706" i="11"/>
  <c r="A2707" i="11"/>
  <c r="B2707" i="11"/>
  <c r="C2707" i="11"/>
  <c r="D2707" i="11"/>
  <c r="E2707" i="11"/>
  <c r="A2708" i="11"/>
  <c r="B2708" i="11"/>
  <c r="C2708" i="11"/>
  <c r="D2708" i="11"/>
  <c r="E2708" i="11"/>
  <c r="A2709" i="11"/>
  <c r="B2709" i="11"/>
  <c r="C2709" i="11"/>
  <c r="D2709" i="11"/>
  <c r="E2709" i="11"/>
  <c r="A2710" i="11"/>
  <c r="B2710" i="11"/>
  <c r="C2710" i="11"/>
  <c r="D2710" i="11"/>
  <c r="E2710" i="11"/>
  <c r="A2711" i="11"/>
  <c r="B2711" i="11"/>
  <c r="C2711" i="11"/>
  <c r="D2711" i="11"/>
  <c r="E2711" i="11"/>
  <c r="A2712" i="11"/>
  <c r="B2712" i="11"/>
  <c r="C2712" i="11"/>
  <c r="D2712" i="11"/>
  <c r="E2712" i="11"/>
  <c r="A2713" i="11"/>
  <c r="B2713" i="11"/>
  <c r="C2713" i="11"/>
  <c r="D2713" i="11"/>
  <c r="E2713" i="11"/>
  <c r="A2714" i="11"/>
  <c r="B2714" i="11"/>
  <c r="C2714" i="11"/>
  <c r="D2714" i="11"/>
  <c r="E2714" i="11"/>
  <c r="A2715" i="11"/>
  <c r="B2715" i="11"/>
  <c r="C2715" i="11"/>
  <c r="D2715" i="11"/>
  <c r="E2715" i="11"/>
  <c r="A2716" i="11"/>
  <c r="B2716" i="11"/>
  <c r="C2716" i="11"/>
  <c r="D2716" i="11"/>
  <c r="E2716" i="11"/>
  <c r="A2717" i="11"/>
  <c r="B2717" i="11"/>
  <c r="C2717" i="11"/>
  <c r="D2717" i="11"/>
  <c r="E2717" i="11"/>
  <c r="A2718" i="11"/>
  <c r="B2718" i="11"/>
  <c r="C2718" i="11"/>
  <c r="D2718" i="11"/>
  <c r="E2718" i="11"/>
  <c r="A2719" i="11"/>
  <c r="B2719" i="11"/>
  <c r="C2719" i="11"/>
  <c r="D2719" i="11"/>
  <c r="E2719" i="11"/>
  <c r="A2720" i="11"/>
  <c r="B2720" i="11"/>
  <c r="C2720" i="11"/>
  <c r="D2720" i="11"/>
  <c r="E2720" i="11"/>
  <c r="A2721" i="11"/>
  <c r="B2721" i="11"/>
  <c r="C2721" i="11"/>
  <c r="D2721" i="11"/>
  <c r="E2721" i="11"/>
  <c r="A2722" i="11"/>
  <c r="B2722" i="11"/>
  <c r="C2722" i="11"/>
  <c r="D2722" i="11"/>
  <c r="E2722" i="11"/>
  <c r="A2723" i="11"/>
  <c r="B2723" i="11"/>
  <c r="C2723" i="11"/>
  <c r="D2723" i="11"/>
  <c r="E2723" i="11"/>
  <c r="A2724" i="11"/>
  <c r="B2724" i="11"/>
  <c r="C2724" i="11"/>
  <c r="D2724" i="11"/>
  <c r="E2724" i="11"/>
  <c r="A2725" i="11"/>
  <c r="B2725" i="11"/>
  <c r="C2725" i="11"/>
  <c r="D2725" i="11"/>
  <c r="E2725" i="11"/>
  <c r="A2726" i="11"/>
  <c r="B2726" i="11"/>
  <c r="C2726" i="11"/>
  <c r="D2726" i="11"/>
  <c r="E2726" i="11"/>
  <c r="A2727" i="11"/>
  <c r="B2727" i="11"/>
  <c r="C2727" i="11"/>
  <c r="D2727" i="11"/>
  <c r="E2727" i="11"/>
  <c r="A2728" i="11"/>
  <c r="B2728" i="11"/>
  <c r="C2728" i="11"/>
  <c r="D2728" i="11"/>
  <c r="E2728" i="11"/>
  <c r="A2729" i="11"/>
  <c r="B2729" i="11"/>
  <c r="C2729" i="11"/>
  <c r="D2729" i="11"/>
  <c r="E2729" i="11"/>
  <c r="A2730" i="11"/>
  <c r="B2730" i="11"/>
  <c r="C2730" i="11"/>
  <c r="D2730" i="11"/>
  <c r="E2730" i="11"/>
  <c r="A2731" i="11"/>
  <c r="B2731" i="11"/>
  <c r="C2731" i="11"/>
  <c r="D2731" i="11"/>
  <c r="E2731" i="11"/>
  <c r="A2732" i="11"/>
  <c r="B2732" i="11"/>
  <c r="C2732" i="11"/>
  <c r="D2732" i="11"/>
  <c r="E2732" i="11"/>
  <c r="A2733" i="11"/>
  <c r="B2733" i="11"/>
  <c r="C2733" i="11"/>
  <c r="D2733" i="11"/>
  <c r="E2733" i="11"/>
  <c r="A2734" i="11"/>
  <c r="B2734" i="11"/>
  <c r="C2734" i="11"/>
  <c r="D2734" i="11"/>
  <c r="E2734" i="11"/>
  <c r="A2735" i="11"/>
  <c r="B2735" i="11"/>
  <c r="C2735" i="11"/>
  <c r="D2735" i="11"/>
  <c r="E2735" i="11"/>
  <c r="A2736" i="11"/>
  <c r="B2736" i="11"/>
  <c r="C2736" i="11"/>
  <c r="D2736" i="11"/>
  <c r="E2736" i="11"/>
  <c r="A2737" i="11"/>
  <c r="B2737" i="11"/>
  <c r="C2737" i="11"/>
  <c r="D2737" i="11"/>
  <c r="E2737" i="11"/>
  <c r="A2738" i="11"/>
  <c r="B2738" i="11"/>
  <c r="C2738" i="11"/>
  <c r="D2738" i="11"/>
  <c r="E2738" i="11"/>
  <c r="A2739" i="11"/>
  <c r="B2739" i="11"/>
  <c r="C2739" i="11"/>
  <c r="D2739" i="11"/>
  <c r="E2739" i="11"/>
  <c r="A2740" i="11"/>
  <c r="B2740" i="11"/>
  <c r="C2740" i="11"/>
  <c r="D2740" i="11"/>
  <c r="E2740" i="11"/>
  <c r="A2741" i="11"/>
  <c r="B2741" i="11"/>
  <c r="C2741" i="11"/>
  <c r="D2741" i="11"/>
  <c r="E2741" i="11"/>
  <c r="A2742" i="11"/>
  <c r="B2742" i="11"/>
  <c r="C2742" i="11"/>
  <c r="D2742" i="11"/>
  <c r="E2742" i="11"/>
  <c r="A2743" i="11"/>
  <c r="B2743" i="11"/>
  <c r="C2743" i="11"/>
  <c r="D2743" i="11"/>
  <c r="E2743" i="11"/>
  <c r="A2744" i="11"/>
  <c r="B2744" i="11"/>
  <c r="C2744" i="11"/>
  <c r="D2744" i="11"/>
  <c r="E2744" i="11"/>
  <c r="A2745" i="11"/>
  <c r="B2745" i="11"/>
  <c r="C2745" i="11"/>
  <c r="D2745" i="11"/>
  <c r="E2745" i="11"/>
  <c r="A2746" i="11"/>
  <c r="B2746" i="11"/>
  <c r="C2746" i="11"/>
  <c r="D2746" i="11"/>
  <c r="E2746" i="11"/>
  <c r="A2747" i="11"/>
  <c r="B2747" i="11"/>
  <c r="C2747" i="11"/>
  <c r="D2747" i="11"/>
  <c r="E2747" i="11"/>
  <c r="A2748" i="11"/>
  <c r="B2748" i="11"/>
  <c r="C2748" i="11"/>
  <c r="D2748" i="11"/>
  <c r="E2748" i="11"/>
  <c r="A2749" i="11"/>
  <c r="B2749" i="11"/>
  <c r="C2749" i="11"/>
  <c r="D2749" i="11"/>
  <c r="E2749" i="11"/>
  <c r="A2750" i="11"/>
  <c r="B2750" i="11"/>
  <c r="C2750" i="11"/>
  <c r="D2750" i="11"/>
  <c r="E2750" i="11"/>
  <c r="A2751" i="11"/>
  <c r="B2751" i="11"/>
  <c r="C2751" i="11"/>
  <c r="D2751" i="11"/>
  <c r="E2751" i="11"/>
  <c r="A2752" i="11"/>
  <c r="B2752" i="11"/>
  <c r="C2752" i="11"/>
  <c r="D2752" i="11"/>
  <c r="E2752" i="11"/>
  <c r="A2753" i="11"/>
  <c r="B2753" i="11"/>
  <c r="C2753" i="11"/>
  <c r="D2753" i="11"/>
  <c r="E2753" i="11"/>
  <c r="A2754" i="11"/>
  <c r="B2754" i="11"/>
  <c r="C2754" i="11"/>
  <c r="D2754" i="11"/>
  <c r="E2754" i="11"/>
  <c r="A2755" i="11"/>
  <c r="B2755" i="11"/>
  <c r="C2755" i="11"/>
  <c r="D2755" i="11"/>
  <c r="E2755" i="11"/>
  <c r="A2756" i="11"/>
  <c r="B2756" i="11"/>
  <c r="C2756" i="11"/>
  <c r="D2756" i="11"/>
  <c r="E2756" i="11"/>
  <c r="A2757" i="11"/>
  <c r="B2757" i="11"/>
  <c r="C2757" i="11"/>
  <c r="D2757" i="11"/>
  <c r="E2757" i="11"/>
  <c r="A2758" i="11"/>
  <c r="B2758" i="11"/>
  <c r="C2758" i="11"/>
  <c r="D2758" i="11"/>
  <c r="E2758" i="11"/>
  <c r="A2759" i="11"/>
  <c r="B2759" i="11"/>
  <c r="C2759" i="11"/>
  <c r="D2759" i="11"/>
  <c r="E2759" i="11"/>
  <c r="A2760" i="11"/>
  <c r="B2760" i="11"/>
  <c r="C2760" i="11"/>
  <c r="D2760" i="11"/>
  <c r="E2760" i="11"/>
  <c r="A2761" i="11"/>
  <c r="B2761" i="11"/>
  <c r="C2761" i="11"/>
  <c r="D2761" i="11"/>
  <c r="E2761" i="11"/>
  <c r="A2762" i="11"/>
  <c r="B2762" i="11"/>
  <c r="C2762" i="11"/>
  <c r="D2762" i="11"/>
  <c r="E2762" i="11"/>
  <c r="A2763" i="11"/>
  <c r="B2763" i="11"/>
  <c r="C2763" i="11"/>
  <c r="D2763" i="11"/>
  <c r="E2763" i="11"/>
  <c r="A2764" i="11"/>
  <c r="B2764" i="11"/>
  <c r="C2764" i="11"/>
  <c r="D2764" i="11"/>
  <c r="E2764" i="11"/>
  <c r="A2765" i="11"/>
  <c r="B2765" i="11"/>
  <c r="C2765" i="11"/>
  <c r="D2765" i="11"/>
  <c r="E2765" i="11"/>
  <c r="A2766" i="11"/>
  <c r="B2766" i="11"/>
  <c r="C2766" i="11"/>
  <c r="D2766" i="11"/>
  <c r="E2766" i="11"/>
  <c r="A2767" i="11"/>
  <c r="B2767" i="11"/>
  <c r="C2767" i="11"/>
  <c r="D2767" i="11"/>
  <c r="E2767" i="11"/>
  <c r="A2768" i="11"/>
  <c r="B2768" i="11"/>
  <c r="C2768" i="11"/>
  <c r="D2768" i="11"/>
  <c r="E2768" i="11"/>
  <c r="A2769" i="11"/>
  <c r="B2769" i="11"/>
  <c r="C2769" i="11"/>
  <c r="D2769" i="11"/>
  <c r="E2769" i="11"/>
  <c r="A2770" i="11"/>
  <c r="B2770" i="11"/>
  <c r="C2770" i="11"/>
  <c r="D2770" i="11"/>
  <c r="E2770" i="11"/>
  <c r="A2771" i="11"/>
  <c r="B2771" i="11"/>
  <c r="C2771" i="11"/>
  <c r="D2771" i="11"/>
  <c r="E2771" i="11"/>
  <c r="A2772" i="11"/>
  <c r="B2772" i="11"/>
  <c r="C2772" i="11"/>
  <c r="D2772" i="11"/>
  <c r="E2772" i="11"/>
  <c r="A2773" i="11"/>
  <c r="B2773" i="11"/>
  <c r="C2773" i="11"/>
  <c r="D2773" i="11"/>
  <c r="E2773" i="11"/>
  <c r="A2774" i="11"/>
  <c r="B2774" i="11"/>
  <c r="C2774" i="11"/>
  <c r="D2774" i="11"/>
  <c r="E2774" i="11"/>
  <c r="A2775" i="11"/>
  <c r="B2775" i="11"/>
  <c r="C2775" i="11"/>
  <c r="D2775" i="11"/>
  <c r="E2775" i="11"/>
  <c r="A2776" i="11"/>
  <c r="B2776" i="11"/>
  <c r="C2776" i="11"/>
  <c r="D2776" i="11"/>
  <c r="E2776" i="11"/>
  <c r="A2777" i="11"/>
  <c r="B2777" i="11"/>
  <c r="C2777" i="11"/>
  <c r="D2777" i="11"/>
  <c r="E2777" i="11"/>
  <c r="A2778" i="11"/>
  <c r="B2778" i="11"/>
  <c r="C2778" i="11"/>
  <c r="D2778" i="11"/>
  <c r="E2778" i="11"/>
  <c r="A2779" i="11"/>
  <c r="B2779" i="11"/>
  <c r="C2779" i="11"/>
  <c r="D2779" i="11"/>
  <c r="E2779" i="11"/>
  <c r="A2780" i="11"/>
  <c r="B2780" i="11"/>
  <c r="C2780" i="11"/>
  <c r="D2780" i="11"/>
  <c r="E2780" i="11"/>
  <c r="A2781" i="11"/>
  <c r="B2781" i="11"/>
  <c r="C2781" i="11"/>
  <c r="D2781" i="11"/>
  <c r="E2781" i="11"/>
  <c r="A2782" i="11"/>
  <c r="B2782" i="11"/>
  <c r="C2782" i="11"/>
  <c r="D2782" i="11"/>
  <c r="E2782" i="11"/>
  <c r="A2783" i="11"/>
  <c r="B2783" i="11"/>
  <c r="C2783" i="11"/>
  <c r="D2783" i="11"/>
  <c r="E2783" i="11"/>
  <c r="A2784" i="11"/>
  <c r="B2784" i="11"/>
  <c r="C2784" i="11"/>
  <c r="D2784" i="11"/>
  <c r="E2784" i="11"/>
  <c r="A2785" i="11"/>
  <c r="B2785" i="11"/>
  <c r="C2785" i="11"/>
  <c r="D2785" i="11"/>
  <c r="E2785" i="11"/>
  <c r="A2786" i="11"/>
  <c r="B2786" i="11"/>
  <c r="C2786" i="11"/>
  <c r="D2786" i="11"/>
  <c r="E2786" i="11"/>
  <c r="A2787" i="11"/>
  <c r="B2787" i="11"/>
  <c r="C2787" i="11"/>
  <c r="D2787" i="11"/>
  <c r="E2787" i="11"/>
  <c r="A2788" i="11"/>
  <c r="B2788" i="11"/>
  <c r="C2788" i="11"/>
  <c r="D2788" i="11"/>
  <c r="E2788" i="11"/>
  <c r="A2789" i="11"/>
  <c r="B2789" i="11"/>
  <c r="C2789" i="11"/>
  <c r="D2789" i="11"/>
  <c r="E2789" i="11"/>
  <c r="A2790" i="11"/>
  <c r="B2790" i="11"/>
  <c r="C2790" i="11"/>
  <c r="D2790" i="11"/>
  <c r="E2790" i="11"/>
  <c r="A2791" i="11"/>
  <c r="B2791" i="11"/>
  <c r="C2791" i="11"/>
  <c r="D2791" i="11"/>
  <c r="E2791" i="11"/>
  <c r="A2792" i="11"/>
  <c r="B2792" i="11"/>
  <c r="C2792" i="11"/>
  <c r="D2792" i="11"/>
  <c r="E2792" i="11"/>
  <c r="A2793" i="11"/>
  <c r="B2793" i="11"/>
  <c r="C2793" i="11"/>
  <c r="D2793" i="11"/>
  <c r="E2793" i="11"/>
  <c r="A2794" i="11"/>
  <c r="B2794" i="11"/>
  <c r="C2794" i="11"/>
  <c r="D2794" i="11"/>
  <c r="E2794" i="11"/>
  <c r="A2795" i="11"/>
  <c r="B2795" i="11"/>
  <c r="C2795" i="11"/>
  <c r="D2795" i="11"/>
  <c r="E2795" i="11"/>
  <c r="A2796" i="11"/>
  <c r="B2796" i="11"/>
  <c r="C2796" i="11"/>
  <c r="D2796" i="11"/>
  <c r="E2796" i="11"/>
  <c r="A2797" i="11"/>
  <c r="B2797" i="11"/>
  <c r="C2797" i="11"/>
  <c r="D2797" i="11"/>
  <c r="E2797" i="11"/>
  <c r="A2798" i="11"/>
  <c r="B2798" i="11"/>
  <c r="C2798" i="11"/>
  <c r="D2798" i="11"/>
  <c r="E2798" i="11"/>
  <c r="A2799" i="11"/>
  <c r="B2799" i="11"/>
  <c r="C2799" i="11"/>
  <c r="D2799" i="11"/>
  <c r="E2799" i="11"/>
  <c r="A2800" i="11"/>
  <c r="B2800" i="11"/>
  <c r="C2800" i="11"/>
  <c r="D2800" i="11"/>
  <c r="E2800" i="11"/>
  <c r="A2801" i="11"/>
  <c r="B2801" i="11"/>
  <c r="C2801" i="11"/>
  <c r="D2801" i="11"/>
  <c r="E2801" i="11"/>
  <c r="A2802" i="11"/>
  <c r="B2802" i="11"/>
  <c r="C2802" i="11"/>
  <c r="D2802" i="11"/>
  <c r="E2802" i="11"/>
  <c r="A2803" i="11"/>
  <c r="B2803" i="11"/>
  <c r="C2803" i="11"/>
  <c r="D2803" i="11"/>
  <c r="E2803" i="11"/>
  <c r="A2804" i="11"/>
  <c r="B2804" i="11"/>
  <c r="C2804" i="11"/>
  <c r="D2804" i="11"/>
  <c r="E2804" i="11"/>
  <c r="A2805" i="11"/>
  <c r="B2805" i="11"/>
  <c r="C2805" i="11"/>
  <c r="D2805" i="11"/>
  <c r="E2805" i="11"/>
  <c r="A2806" i="11"/>
  <c r="B2806" i="11"/>
  <c r="C2806" i="11"/>
  <c r="D2806" i="11"/>
  <c r="E2806" i="11"/>
  <c r="A2807" i="11"/>
  <c r="B2807" i="11"/>
  <c r="C2807" i="11"/>
  <c r="D2807" i="11"/>
  <c r="E2807" i="11"/>
  <c r="A2808" i="11"/>
  <c r="B2808" i="11"/>
  <c r="C2808" i="11"/>
  <c r="D2808" i="11"/>
  <c r="E2808" i="11"/>
  <c r="A2809" i="11"/>
  <c r="B2809" i="11"/>
  <c r="C2809" i="11"/>
  <c r="D2809" i="11"/>
  <c r="E2809" i="11"/>
  <c r="A2810" i="11"/>
  <c r="B2810" i="11"/>
  <c r="C2810" i="11"/>
  <c r="D2810" i="11"/>
  <c r="E2810" i="11"/>
  <c r="A2811" i="11"/>
  <c r="B2811" i="11"/>
  <c r="C2811" i="11"/>
  <c r="D2811" i="11"/>
  <c r="E2811" i="11"/>
  <c r="A2812" i="11"/>
  <c r="B2812" i="11"/>
  <c r="C2812" i="11"/>
  <c r="D2812" i="11"/>
  <c r="E2812" i="11"/>
  <c r="A2813" i="11"/>
  <c r="B2813" i="11"/>
  <c r="C2813" i="11"/>
  <c r="D2813" i="11"/>
  <c r="E2813" i="11"/>
  <c r="A2814" i="11"/>
  <c r="B2814" i="11"/>
  <c r="C2814" i="11"/>
  <c r="D2814" i="11"/>
  <c r="E2814" i="11"/>
  <c r="A2815" i="11"/>
  <c r="B2815" i="11"/>
  <c r="C2815" i="11"/>
  <c r="D2815" i="11"/>
  <c r="E2815" i="11"/>
  <c r="A2816" i="11"/>
  <c r="B2816" i="11"/>
  <c r="C2816" i="11"/>
  <c r="D2816" i="11"/>
  <c r="E2816" i="11"/>
  <c r="A2817" i="11"/>
  <c r="B2817" i="11"/>
  <c r="C2817" i="11"/>
  <c r="D2817" i="11"/>
  <c r="E2817" i="11"/>
  <c r="A2818" i="11"/>
  <c r="B2818" i="11"/>
  <c r="C2818" i="11"/>
  <c r="D2818" i="11"/>
  <c r="E2818" i="11"/>
  <c r="A2819" i="11"/>
  <c r="B2819" i="11"/>
  <c r="C2819" i="11"/>
  <c r="D2819" i="11"/>
  <c r="E2819" i="11"/>
  <c r="A2820" i="11"/>
  <c r="B2820" i="11"/>
  <c r="C2820" i="11"/>
  <c r="D2820" i="11"/>
  <c r="E2820" i="11"/>
  <c r="A2821" i="11"/>
  <c r="B2821" i="11"/>
  <c r="C2821" i="11"/>
  <c r="D2821" i="11"/>
  <c r="E2821" i="11"/>
  <c r="A2822" i="11"/>
  <c r="B2822" i="11"/>
  <c r="C2822" i="11"/>
  <c r="D2822" i="11"/>
  <c r="E2822" i="11"/>
  <c r="A2823" i="11"/>
  <c r="B2823" i="11"/>
  <c r="C2823" i="11"/>
  <c r="D2823" i="11"/>
  <c r="E2823" i="11"/>
  <c r="A2824" i="11"/>
  <c r="B2824" i="11"/>
  <c r="C2824" i="11"/>
  <c r="D2824" i="11"/>
  <c r="E2824" i="11"/>
  <c r="A2825" i="11"/>
  <c r="B2825" i="11"/>
  <c r="C2825" i="11"/>
  <c r="D2825" i="11"/>
  <c r="E2825" i="11"/>
  <c r="A2826" i="11"/>
  <c r="B2826" i="11"/>
  <c r="C2826" i="11"/>
  <c r="D2826" i="11"/>
  <c r="E2826" i="11"/>
  <c r="A2827" i="11"/>
  <c r="B2827" i="11"/>
  <c r="C2827" i="11"/>
  <c r="D2827" i="11"/>
  <c r="E2827" i="11"/>
  <c r="A2828" i="11"/>
  <c r="B2828" i="11"/>
  <c r="C2828" i="11"/>
  <c r="D2828" i="11"/>
  <c r="E2828" i="11"/>
  <c r="A2829" i="11"/>
  <c r="B2829" i="11"/>
  <c r="C2829" i="11"/>
  <c r="D2829" i="11"/>
  <c r="E2829" i="11"/>
  <c r="A2830" i="11"/>
  <c r="B2830" i="11"/>
  <c r="C2830" i="11"/>
  <c r="D2830" i="11"/>
  <c r="E2830" i="11"/>
  <c r="A2831" i="11"/>
  <c r="B2831" i="11"/>
  <c r="C2831" i="11"/>
  <c r="D2831" i="11"/>
  <c r="E2831" i="11"/>
  <c r="A2832" i="11"/>
  <c r="B2832" i="11"/>
  <c r="C2832" i="11"/>
  <c r="D2832" i="11"/>
  <c r="E2832" i="11"/>
  <c r="A2833" i="11"/>
  <c r="B2833" i="11"/>
  <c r="C2833" i="11"/>
  <c r="D2833" i="11"/>
  <c r="E2833" i="11"/>
  <c r="A2834" i="11"/>
  <c r="B2834" i="11"/>
  <c r="C2834" i="11"/>
  <c r="D2834" i="11"/>
  <c r="E2834" i="11"/>
  <c r="A2835" i="11"/>
  <c r="B2835" i="11"/>
  <c r="C2835" i="11"/>
  <c r="D2835" i="11"/>
  <c r="E2835" i="11"/>
  <c r="A2836" i="11"/>
  <c r="B2836" i="11"/>
  <c r="C2836" i="11"/>
  <c r="D2836" i="11"/>
  <c r="E2836" i="11"/>
  <c r="A2837" i="11"/>
  <c r="B2837" i="11"/>
  <c r="C2837" i="11"/>
  <c r="D2837" i="11"/>
  <c r="E2837" i="11"/>
  <c r="A2838" i="11"/>
  <c r="B2838" i="11"/>
  <c r="C2838" i="11"/>
  <c r="D2838" i="11"/>
  <c r="E2838" i="11"/>
  <c r="A2839" i="11"/>
  <c r="B2839" i="11"/>
  <c r="C2839" i="11"/>
  <c r="D2839" i="11"/>
  <c r="E2839" i="11"/>
  <c r="A2840" i="11"/>
  <c r="B2840" i="11"/>
  <c r="C2840" i="11"/>
  <c r="D2840" i="11"/>
  <c r="E2840" i="11"/>
  <c r="A2841" i="11"/>
  <c r="B2841" i="11"/>
  <c r="C2841" i="11"/>
  <c r="D2841" i="11"/>
  <c r="E2841" i="11"/>
  <c r="A2842" i="11"/>
  <c r="B2842" i="11"/>
  <c r="C2842" i="11"/>
  <c r="D2842" i="11"/>
  <c r="E2842" i="11"/>
  <c r="A2843" i="11"/>
  <c r="B2843" i="11"/>
  <c r="C2843" i="11"/>
  <c r="D2843" i="11"/>
  <c r="E2843" i="11"/>
  <c r="A2844" i="11"/>
  <c r="B2844" i="11"/>
  <c r="C2844" i="11"/>
  <c r="D2844" i="11"/>
  <c r="E2844" i="11"/>
  <c r="A2845" i="11"/>
  <c r="B2845" i="11"/>
  <c r="C2845" i="11"/>
  <c r="D2845" i="11"/>
  <c r="E2845" i="11"/>
  <c r="A2846" i="11"/>
  <c r="B2846" i="11"/>
  <c r="C2846" i="11"/>
  <c r="D2846" i="11"/>
  <c r="E2846" i="11"/>
  <c r="A2847" i="11"/>
  <c r="B2847" i="11"/>
  <c r="C2847" i="11"/>
  <c r="D2847" i="11"/>
  <c r="E2847" i="11"/>
  <c r="A2848" i="11"/>
  <c r="B2848" i="11"/>
  <c r="C2848" i="11"/>
  <c r="D2848" i="11"/>
  <c r="E2848" i="11"/>
  <c r="A2849" i="11"/>
  <c r="B2849" i="11"/>
  <c r="C2849" i="11"/>
  <c r="D2849" i="11"/>
  <c r="E2849" i="11"/>
  <c r="A2850" i="11"/>
  <c r="B2850" i="11"/>
  <c r="C2850" i="11"/>
  <c r="D2850" i="11"/>
  <c r="E2850" i="11"/>
  <c r="A2851" i="11"/>
  <c r="B2851" i="11"/>
  <c r="C2851" i="11"/>
  <c r="D2851" i="11"/>
  <c r="E2851" i="11"/>
  <c r="A2852" i="11"/>
  <c r="B2852" i="11"/>
  <c r="C2852" i="11"/>
  <c r="D2852" i="11"/>
  <c r="E2852" i="11"/>
  <c r="A2853" i="11"/>
  <c r="B2853" i="11"/>
  <c r="C2853" i="11"/>
  <c r="D2853" i="11"/>
  <c r="E2853" i="11"/>
  <c r="A2854" i="11"/>
  <c r="B2854" i="11"/>
  <c r="C2854" i="11"/>
  <c r="D2854" i="11"/>
  <c r="E2854" i="11"/>
  <c r="A2855" i="11"/>
  <c r="B2855" i="11"/>
  <c r="C2855" i="11"/>
  <c r="D2855" i="11"/>
  <c r="E2855" i="11"/>
  <c r="A2856" i="11"/>
  <c r="B2856" i="11"/>
  <c r="C2856" i="11"/>
  <c r="D2856" i="11"/>
  <c r="E2856" i="11"/>
  <c r="A2857" i="11"/>
  <c r="B2857" i="11"/>
  <c r="C2857" i="11"/>
  <c r="D2857" i="11"/>
  <c r="E2857" i="11"/>
  <c r="A2858" i="11"/>
  <c r="B2858" i="11"/>
  <c r="C2858" i="11"/>
  <c r="D2858" i="11"/>
  <c r="E2858" i="11"/>
  <c r="A2859" i="11"/>
  <c r="B2859" i="11"/>
  <c r="C2859" i="11"/>
  <c r="D2859" i="11"/>
  <c r="E2859" i="11"/>
  <c r="A2860" i="11"/>
  <c r="B2860" i="11"/>
  <c r="C2860" i="11"/>
  <c r="D2860" i="11"/>
  <c r="E2860" i="11"/>
  <c r="A2861" i="11"/>
  <c r="B2861" i="11"/>
  <c r="C2861" i="11"/>
  <c r="D2861" i="11"/>
  <c r="E2861" i="11"/>
  <c r="A2862" i="11"/>
  <c r="B2862" i="11"/>
  <c r="C2862" i="11"/>
  <c r="D2862" i="11"/>
  <c r="E2862" i="11"/>
  <c r="A2863" i="11"/>
  <c r="B2863" i="11"/>
  <c r="C2863" i="11"/>
  <c r="D2863" i="11"/>
  <c r="E2863" i="11"/>
  <c r="A2864" i="11"/>
  <c r="B2864" i="11"/>
  <c r="C2864" i="11"/>
  <c r="D2864" i="11"/>
  <c r="E2864" i="11"/>
  <c r="A2865" i="11"/>
  <c r="B2865" i="11"/>
  <c r="C2865" i="11"/>
  <c r="D2865" i="11"/>
  <c r="E2865" i="11"/>
  <c r="A2866" i="11"/>
  <c r="B2866" i="11"/>
  <c r="C2866" i="11"/>
  <c r="D2866" i="11"/>
  <c r="E2866" i="11"/>
  <c r="A2867" i="11"/>
  <c r="B2867" i="11"/>
  <c r="C2867" i="11"/>
  <c r="D2867" i="11"/>
  <c r="E2867" i="11"/>
  <c r="A2868" i="11"/>
  <c r="B2868" i="11"/>
  <c r="C2868" i="11"/>
  <c r="D2868" i="11"/>
  <c r="E2868" i="11"/>
  <c r="A2869" i="11"/>
  <c r="B2869" i="11"/>
  <c r="C2869" i="11"/>
  <c r="D2869" i="11"/>
  <c r="E2869" i="11"/>
  <c r="A2870" i="11"/>
  <c r="B2870" i="11"/>
  <c r="C2870" i="11"/>
  <c r="D2870" i="11"/>
  <c r="E2870" i="11"/>
  <c r="A2871" i="11"/>
  <c r="B2871" i="11"/>
  <c r="C2871" i="11"/>
  <c r="D2871" i="11"/>
  <c r="E2871" i="11"/>
  <c r="A2872" i="11"/>
  <c r="B2872" i="11"/>
  <c r="C2872" i="11"/>
  <c r="D2872" i="11"/>
  <c r="E2872" i="11"/>
  <c r="A2873" i="11"/>
  <c r="B2873" i="11"/>
  <c r="C2873" i="11"/>
  <c r="D2873" i="11"/>
  <c r="E2873" i="11"/>
  <c r="A2874" i="11"/>
  <c r="B2874" i="11"/>
  <c r="C2874" i="11"/>
  <c r="D2874" i="11"/>
  <c r="E2874" i="11"/>
  <c r="A2875" i="11"/>
  <c r="B2875" i="11"/>
  <c r="C2875" i="11"/>
  <c r="D2875" i="11"/>
  <c r="E2875" i="11"/>
  <c r="A2876" i="11"/>
  <c r="B2876" i="11"/>
  <c r="C2876" i="11"/>
  <c r="D2876" i="11"/>
  <c r="E2876" i="11"/>
  <c r="A2877" i="11"/>
  <c r="B2877" i="11"/>
  <c r="C2877" i="11"/>
  <c r="D2877" i="11"/>
  <c r="E2877" i="11"/>
  <c r="A2878" i="11"/>
  <c r="B2878" i="11"/>
  <c r="C2878" i="11"/>
  <c r="D2878" i="11"/>
  <c r="E2878" i="11"/>
  <c r="A2879" i="11"/>
  <c r="B2879" i="11"/>
  <c r="C2879" i="11"/>
  <c r="D2879" i="11"/>
  <c r="E2879" i="11"/>
  <c r="A2880" i="11"/>
  <c r="B2880" i="11"/>
  <c r="C2880" i="11"/>
  <c r="D2880" i="11"/>
  <c r="E2880" i="11"/>
  <c r="A2881" i="11"/>
  <c r="B2881" i="11"/>
  <c r="C2881" i="11"/>
  <c r="D2881" i="11"/>
  <c r="E2881" i="11"/>
  <c r="A2882" i="11"/>
  <c r="B2882" i="11"/>
  <c r="C2882" i="11"/>
  <c r="D2882" i="11"/>
  <c r="E2882" i="11"/>
  <c r="A2883" i="11"/>
  <c r="B2883" i="11"/>
  <c r="C2883" i="11"/>
  <c r="D2883" i="11"/>
  <c r="E2883" i="11"/>
  <c r="A2884" i="11"/>
  <c r="B2884" i="11"/>
  <c r="C2884" i="11"/>
  <c r="D2884" i="11"/>
  <c r="E2884" i="11"/>
  <c r="A2885" i="11"/>
  <c r="B2885" i="11"/>
  <c r="C2885" i="11"/>
  <c r="D2885" i="11"/>
  <c r="E2885" i="11"/>
  <c r="A2886" i="11"/>
  <c r="B2886" i="11"/>
  <c r="C2886" i="11"/>
  <c r="D2886" i="11"/>
  <c r="E2886" i="11"/>
  <c r="A2887" i="11"/>
  <c r="B2887" i="11"/>
  <c r="C2887" i="11"/>
  <c r="D2887" i="11"/>
  <c r="E2887" i="11"/>
  <c r="A2888" i="11"/>
  <c r="B2888" i="11"/>
  <c r="C2888" i="11"/>
  <c r="D2888" i="11"/>
  <c r="E2888" i="11"/>
  <c r="A2889" i="11"/>
  <c r="B2889" i="11"/>
  <c r="C2889" i="11"/>
  <c r="D2889" i="11"/>
  <c r="E2889" i="11"/>
  <c r="A2890" i="11"/>
  <c r="B2890" i="11"/>
  <c r="C2890" i="11"/>
  <c r="D2890" i="11"/>
  <c r="E2890" i="11"/>
  <c r="A2891" i="11"/>
  <c r="B2891" i="11"/>
  <c r="C2891" i="11"/>
  <c r="D2891" i="11"/>
  <c r="E2891" i="11"/>
  <c r="A2892" i="11"/>
  <c r="B2892" i="11"/>
  <c r="C2892" i="11"/>
  <c r="D2892" i="11"/>
  <c r="E2892" i="11"/>
  <c r="A2893" i="11"/>
  <c r="B2893" i="11"/>
  <c r="C2893" i="11"/>
  <c r="D2893" i="11"/>
  <c r="E2893" i="11"/>
  <c r="A2894" i="11"/>
  <c r="B2894" i="11"/>
  <c r="C2894" i="11"/>
  <c r="D2894" i="11"/>
  <c r="E2894" i="11"/>
  <c r="A2895" i="11"/>
  <c r="B2895" i="11"/>
  <c r="C2895" i="11"/>
  <c r="D2895" i="11"/>
  <c r="E2895" i="11"/>
  <c r="A2896" i="11"/>
  <c r="B2896" i="11"/>
  <c r="C2896" i="11"/>
  <c r="D2896" i="11"/>
  <c r="E2896" i="11"/>
  <c r="A2897" i="11"/>
  <c r="B2897" i="11"/>
  <c r="C2897" i="11"/>
  <c r="D2897" i="11"/>
  <c r="E2897" i="11"/>
  <c r="A2898" i="11"/>
  <c r="B2898" i="11"/>
  <c r="C2898" i="11"/>
  <c r="D2898" i="11"/>
  <c r="E2898" i="11"/>
  <c r="A2899" i="11"/>
  <c r="B2899" i="11"/>
  <c r="C2899" i="11"/>
  <c r="D2899" i="11"/>
  <c r="E2899" i="11"/>
  <c r="A2900" i="11"/>
  <c r="B2900" i="11"/>
  <c r="C2900" i="11"/>
  <c r="D2900" i="11"/>
  <c r="E2900" i="11"/>
  <c r="A2901" i="11"/>
  <c r="B2901" i="11"/>
  <c r="C2901" i="11"/>
  <c r="D2901" i="11"/>
  <c r="E2901" i="11"/>
  <c r="A2902" i="11"/>
  <c r="B2902" i="11"/>
  <c r="C2902" i="11"/>
  <c r="D2902" i="11"/>
  <c r="E2902" i="11"/>
  <c r="A2903" i="11"/>
  <c r="B2903" i="11"/>
  <c r="C2903" i="11"/>
  <c r="D2903" i="11"/>
  <c r="E2903" i="11"/>
  <c r="A2904" i="11"/>
  <c r="B2904" i="11"/>
  <c r="C2904" i="11"/>
  <c r="D2904" i="11"/>
  <c r="E2904" i="11"/>
  <c r="A2905" i="11"/>
  <c r="B2905" i="11"/>
  <c r="C2905" i="11"/>
  <c r="D2905" i="11"/>
  <c r="E2905" i="11"/>
  <c r="A2906" i="11"/>
  <c r="B2906" i="11"/>
  <c r="C2906" i="11"/>
  <c r="D2906" i="11"/>
  <c r="E2906" i="11"/>
  <c r="A2907" i="11"/>
  <c r="B2907" i="11"/>
  <c r="C2907" i="11"/>
  <c r="D2907" i="11"/>
  <c r="E2907" i="11"/>
  <c r="A2908" i="11"/>
  <c r="B2908" i="11"/>
  <c r="C2908" i="11"/>
  <c r="D2908" i="11"/>
  <c r="E2908" i="11"/>
  <c r="A2909" i="11"/>
  <c r="B2909" i="11"/>
  <c r="C2909" i="11"/>
  <c r="D2909" i="11"/>
  <c r="E2909" i="11"/>
  <c r="A2910" i="11"/>
  <c r="B2910" i="11"/>
  <c r="C2910" i="11"/>
  <c r="D2910" i="11"/>
  <c r="E2910" i="11"/>
  <c r="A2911" i="11"/>
  <c r="B2911" i="11"/>
  <c r="C2911" i="11"/>
  <c r="D2911" i="11"/>
  <c r="E2911" i="11"/>
  <c r="A2912" i="11"/>
  <c r="B2912" i="11"/>
  <c r="C2912" i="11"/>
  <c r="D2912" i="11"/>
  <c r="E2912" i="11"/>
  <c r="A2913" i="11"/>
  <c r="B2913" i="11"/>
  <c r="C2913" i="11"/>
  <c r="D2913" i="11"/>
  <c r="E2913" i="11"/>
  <c r="A2914" i="11"/>
  <c r="B2914" i="11"/>
  <c r="C2914" i="11"/>
  <c r="D2914" i="11"/>
  <c r="E2914" i="11"/>
  <c r="A2915" i="11"/>
  <c r="B2915" i="11"/>
  <c r="C2915" i="11"/>
  <c r="D2915" i="11"/>
  <c r="E2915" i="11"/>
  <c r="A2916" i="11"/>
  <c r="B2916" i="11"/>
  <c r="C2916" i="11"/>
  <c r="D2916" i="11"/>
  <c r="E2916" i="11"/>
  <c r="A2917" i="11"/>
  <c r="B2917" i="11"/>
  <c r="C2917" i="11"/>
  <c r="D2917" i="11"/>
  <c r="E2917" i="11"/>
  <c r="A2918" i="11"/>
  <c r="B2918" i="11"/>
  <c r="C2918" i="11"/>
  <c r="D2918" i="11"/>
  <c r="E2918" i="11"/>
  <c r="A2919" i="11"/>
  <c r="B2919" i="11"/>
  <c r="C2919" i="11"/>
  <c r="D2919" i="11"/>
  <c r="E2919" i="11"/>
  <c r="A2920" i="11"/>
  <c r="B2920" i="11"/>
  <c r="C2920" i="11"/>
  <c r="D2920" i="11"/>
  <c r="E2920" i="11"/>
  <c r="A2921" i="11"/>
  <c r="B2921" i="11"/>
  <c r="C2921" i="11"/>
  <c r="D2921" i="11"/>
  <c r="E2921" i="11"/>
  <c r="A2922" i="11"/>
  <c r="B2922" i="11"/>
  <c r="C2922" i="11"/>
  <c r="D2922" i="11"/>
  <c r="E2922" i="11"/>
  <c r="A2923" i="11"/>
  <c r="B2923" i="11"/>
  <c r="C2923" i="11"/>
  <c r="D2923" i="11"/>
  <c r="E2923" i="11"/>
  <c r="A2924" i="11"/>
  <c r="B2924" i="11"/>
  <c r="C2924" i="11"/>
  <c r="D2924" i="11"/>
  <c r="E2924" i="11"/>
  <c r="A2925" i="11"/>
  <c r="B2925" i="11"/>
  <c r="C2925" i="11"/>
  <c r="D2925" i="11"/>
  <c r="E2925" i="11"/>
  <c r="A2926" i="11"/>
  <c r="B2926" i="11"/>
  <c r="C2926" i="11"/>
  <c r="D2926" i="11"/>
  <c r="E2926" i="11"/>
  <c r="A2927" i="11"/>
  <c r="B2927" i="11"/>
  <c r="C2927" i="11"/>
  <c r="D2927" i="11"/>
  <c r="E2927" i="11"/>
  <c r="A2928" i="11"/>
  <c r="B2928" i="11"/>
  <c r="C2928" i="11"/>
  <c r="D2928" i="11"/>
  <c r="E2928" i="11"/>
  <c r="A2929" i="11"/>
  <c r="B2929" i="11"/>
  <c r="C2929" i="11"/>
  <c r="D2929" i="11"/>
  <c r="E2929" i="11"/>
  <c r="A2930" i="11"/>
  <c r="B2930" i="11"/>
  <c r="C2930" i="11"/>
  <c r="D2930" i="11"/>
  <c r="E2930" i="11"/>
  <c r="A2931" i="11"/>
  <c r="B2931" i="11"/>
  <c r="C2931" i="11"/>
  <c r="D2931" i="11"/>
  <c r="E2931" i="11"/>
  <c r="A2932" i="11"/>
  <c r="B2932" i="11"/>
  <c r="C2932" i="11"/>
  <c r="D2932" i="11"/>
  <c r="E2932" i="11"/>
  <c r="A2933" i="11"/>
  <c r="B2933" i="11"/>
  <c r="C2933" i="11"/>
  <c r="D2933" i="11"/>
  <c r="E2933" i="11"/>
  <c r="A2934" i="11"/>
  <c r="B2934" i="11"/>
  <c r="C2934" i="11"/>
  <c r="D2934" i="11"/>
  <c r="E2934" i="11"/>
  <c r="A2935" i="11"/>
  <c r="B2935" i="11"/>
  <c r="C2935" i="11"/>
  <c r="D2935" i="11"/>
  <c r="E2935" i="11"/>
  <c r="A2936" i="11"/>
  <c r="B2936" i="11"/>
  <c r="C2936" i="11"/>
  <c r="D2936" i="11"/>
  <c r="E2936" i="11"/>
  <c r="A2937" i="11"/>
  <c r="B2937" i="11"/>
  <c r="C2937" i="11"/>
  <c r="D2937" i="11"/>
  <c r="E2937" i="11"/>
  <c r="A2938" i="11"/>
  <c r="B2938" i="11"/>
  <c r="C2938" i="11"/>
  <c r="D2938" i="11"/>
  <c r="E2938" i="11"/>
  <c r="A2939" i="11"/>
  <c r="B2939" i="11"/>
  <c r="C2939" i="11"/>
  <c r="D2939" i="11"/>
  <c r="E2939" i="11"/>
  <c r="A2940" i="11"/>
  <c r="B2940" i="11"/>
  <c r="C2940" i="11"/>
  <c r="D2940" i="11"/>
  <c r="E2940" i="11"/>
  <c r="A2941" i="11"/>
  <c r="B2941" i="11"/>
  <c r="C2941" i="11"/>
  <c r="D2941" i="11"/>
  <c r="E2941" i="11"/>
  <c r="A2942" i="11"/>
  <c r="B2942" i="11"/>
  <c r="C2942" i="11"/>
  <c r="D2942" i="11"/>
  <c r="E2942" i="11"/>
  <c r="A2943" i="11"/>
  <c r="B2943" i="11"/>
  <c r="C2943" i="11"/>
  <c r="D2943" i="11"/>
  <c r="E2943" i="11"/>
  <c r="A2944" i="11"/>
  <c r="B2944" i="11"/>
  <c r="C2944" i="11"/>
  <c r="D2944" i="11"/>
  <c r="E2944" i="11"/>
  <c r="A2945" i="11"/>
  <c r="B2945" i="11"/>
  <c r="C2945" i="11"/>
  <c r="D2945" i="11"/>
  <c r="E2945" i="11"/>
  <c r="A2946" i="11"/>
  <c r="B2946" i="11"/>
  <c r="C2946" i="11"/>
  <c r="D2946" i="11"/>
  <c r="E2946" i="11"/>
  <c r="A2947" i="11"/>
  <c r="B2947" i="11"/>
  <c r="C2947" i="11"/>
  <c r="D2947" i="11"/>
  <c r="E2947" i="11"/>
  <c r="A2948" i="11"/>
  <c r="B2948" i="11"/>
  <c r="C2948" i="11"/>
  <c r="D2948" i="11"/>
  <c r="E2948" i="11"/>
  <c r="A2949" i="11"/>
  <c r="B2949" i="11"/>
  <c r="C2949" i="11"/>
  <c r="D2949" i="11"/>
  <c r="E2949" i="11"/>
  <c r="A2950" i="11"/>
  <c r="B2950" i="11"/>
  <c r="C2950" i="11"/>
  <c r="D2950" i="11"/>
  <c r="E2950" i="11"/>
  <c r="A2951" i="11"/>
  <c r="B2951" i="11"/>
  <c r="C2951" i="11"/>
  <c r="D2951" i="11"/>
  <c r="E2951" i="11"/>
  <c r="A2952" i="11"/>
  <c r="B2952" i="11"/>
  <c r="C2952" i="11"/>
  <c r="D2952" i="11"/>
  <c r="E2952" i="11"/>
  <c r="A2953" i="11"/>
  <c r="B2953" i="11"/>
  <c r="C2953" i="11"/>
  <c r="D2953" i="11"/>
  <c r="E2953" i="11"/>
  <c r="A2954" i="11"/>
  <c r="B2954" i="11"/>
  <c r="C2954" i="11"/>
  <c r="D2954" i="11"/>
  <c r="E2954" i="11"/>
  <c r="A2955" i="11"/>
  <c r="B2955" i="11"/>
  <c r="C2955" i="11"/>
  <c r="D2955" i="11"/>
  <c r="E2955" i="11"/>
  <c r="A2956" i="11"/>
  <c r="B2956" i="11"/>
  <c r="C2956" i="11"/>
  <c r="D2956" i="11"/>
  <c r="E2956" i="11"/>
  <c r="A2957" i="11"/>
  <c r="B2957" i="11"/>
  <c r="C2957" i="11"/>
  <c r="D2957" i="11"/>
  <c r="E2957" i="11"/>
  <c r="A2958" i="11"/>
  <c r="B2958" i="11"/>
  <c r="C2958" i="11"/>
  <c r="D2958" i="11"/>
  <c r="E2958" i="11"/>
  <c r="A2959" i="11"/>
  <c r="B2959" i="11"/>
  <c r="C2959" i="11"/>
  <c r="D2959" i="11"/>
  <c r="E2959" i="11"/>
  <c r="A2960" i="11"/>
  <c r="B2960" i="11"/>
  <c r="C2960" i="11"/>
  <c r="D2960" i="11"/>
  <c r="E2960" i="11"/>
  <c r="A2961" i="11"/>
  <c r="B2961" i="11"/>
  <c r="C2961" i="11"/>
  <c r="D2961" i="11"/>
  <c r="E2961" i="11"/>
  <c r="A2962" i="11"/>
  <c r="B2962" i="11"/>
  <c r="C2962" i="11"/>
  <c r="D2962" i="11"/>
  <c r="E2962" i="11"/>
  <c r="A2963" i="11"/>
  <c r="B2963" i="11"/>
  <c r="C2963" i="11"/>
  <c r="D2963" i="11"/>
  <c r="E2963" i="11"/>
  <c r="A2964" i="11"/>
  <c r="B2964" i="11"/>
  <c r="C2964" i="11"/>
  <c r="D2964" i="11"/>
  <c r="E2964" i="11"/>
  <c r="A2965" i="11"/>
  <c r="B2965" i="11"/>
  <c r="C2965" i="11"/>
  <c r="D2965" i="11"/>
  <c r="E2965" i="11"/>
  <c r="A2966" i="11"/>
  <c r="B2966" i="11"/>
  <c r="C2966" i="11"/>
  <c r="D2966" i="11"/>
  <c r="E2966" i="11"/>
  <c r="A2967" i="11"/>
  <c r="B2967" i="11"/>
  <c r="C2967" i="11"/>
  <c r="D2967" i="11"/>
  <c r="E2967" i="11"/>
  <c r="A2968" i="11"/>
  <c r="B2968" i="11"/>
  <c r="C2968" i="11"/>
  <c r="D2968" i="11"/>
  <c r="E2968" i="11"/>
  <c r="A2969" i="11"/>
  <c r="B2969" i="11"/>
  <c r="C2969" i="11"/>
  <c r="D2969" i="11"/>
  <c r="E2969" i="11"/>
  <c r="A2970" i="11"/>
  <c r="B2970" i="11"/>
  <c r="C2970" i="11"/>
  <c r="D2970" i="11"/>
  <c r="E2970" i="11"/>
  <c r="A2971" i="11"/>
  <c r="B2971" i="11"/>
  <c r="C2971" i="11"/>
  <c r="D2971" i="11"/>
  <c r="E2971" i="11"/>
  <c r="A2972" i="11"/>
  <c r="B2972" i="11"/>
  <c r="C2972" i="11"/>
  <c r="D2972" i="11"/>
  <c r="E2972" i="11"/>
  <c r="A2973" i="11"/>
  <c r="B2973" i="11"/>
  <c r="C2973" i="11"/>
  <c r="D2973" i="11"/>
  <c r="E2973" i="11"/>
  <c r="A2974" i="11"/>
  <c r="B2974" i="11"/>
  <c r="C2974" i="11"/>
  <c r="D2974" i="11"/>
  <c r="E2974" i="11"/>
  <c r="A2975" i="11"/>
  <c r="B2975" i="11"/>
  <c r="C2975" i="11"/>
  <c r="D2975" i="11"/>
  <c r="E2975" i="11"/>
  <c r="A2976" i="11"/>
  <c r="B2976" i="11"/>
  <c r="C2976" i="11"/>
  <c r="D2976" i="11"/>
  <c r="E2976" i="11"/>
  <c r="A2977" i="11"/>
  <c r="B2977" i="11"/>
  <c r="C2977" i="11"/>
  <c r="D2977" i="11"/>
  <c r="E2977" i="11"/>
  <c r="A2978" i="11"/>
  <c r="B2978" i="11"/>
  <c r="C2978" i="11"/>
  <c r="D2978" i="11"/>
  <c r="E2978" i="11"/>
  <c r="A2979" i="11"/>
  <c r="B2979" i="11"/>
  <c r="C2979" i="11"/>
  <c r="D2979" i="11"/>
  <c r="E2979" i="11"/>
  <c r="A2980" i="11"/>
  <c r="B2980" i="11"/>
  <c r="C2980" i="11"/>
  <c r="D2980" i="11"/>
  <c r="E2980" i="11"/>
  <c r="A2981" i="11"/>
  <c r="B2981" i="11"/>
  <c r="C2981" i="11"/>
  <c r="D2981" i="11"/>
  <c r="E2981" i="11"/>
  <c r="A2982" i="11"/>
  <c r="B2982" i="11"/>
  <c r="C2982" i="11"/>
  <c r="D2982" i="11"/>
  <c r="E2982" i="11"/>
  <c r="A2983" i="11"/>
  <c r="B2983" i="11"/>
  <c r="C2983" i="11"/>
  <c r="D2983" i="11"/>
  <c r="E2983" i="11"/>
  <c r="A2984" i="11"/>
  <c r="B2984" i="11"/>
  <c r="C2984" i="11"/>
  <c r="D2984" i="11"/>
  <c r="E2984" i="11"/>
  <c r="A2985" i="11"/>
  <c r="B2985" i="11"/>
  <c r="C2985" i="11"/>
  <c r="D2985" i="11"/>
  <c r="E2985" i="11"/>
  <c r="A2986" i="11"/>
  <c r="B2986" i="11"/>
  <c r="C2986" i="11"/>
  <c r="D2986" i="11"/>
  <c r="E2986" i="11"/>
  <c r="A2987" i="11"/>
  <c r="B2987" i="11"/>
  <c r="C2987" i="11"/>
  <c r="D2987" i="11"/>
  <c r="E2987" i="11"/>
  <c r="A2988" i="11"/>
  <c r="B2988" i="11"/>
  <c r="C2988" i="11"/>
  <c r="D2988" i="11"/>
  <c r="E2988" i="11"/>
  <c r="A2989" i="11"/>
  <c r="B2989" i="11"/>
  <c r="C2989" i="11"/>
  <c r="D2989" i="11"/>
  <c r="E2989" i="11"/>
  <c r="A2990" i="11"/>
  <c r="B2990" i="11"/>
  <c r="C2990" i="11"/>
  <c r="D2990" i="11"/>
  <c r="E2990" i="11"/>
  <c r="A2991" i="11"/>
  <c r="B2991" i="11"/>
  <c r="C2991" i="11"/>
  <c r="D2991" i="11"/>
  <c r="E2991" i="11"/>
  <c r="A2992" i="11"/>
  <c r="B2992" i="11"/>
  <c r="C2992" i="11"/>
  <c r="D2992" i="11"/>
  <c r="E2992" i="11"/>
  <c r="A2993" i="11"/>
  <c r="B2993" i="11"/>
  <c r="C2993" i="11"/>
  <c r="D2993" i="11"/>
  <c r="E2993" i="11"/>
  <c r="A2994" i="11"/>
  <c r="B2994" i="11"/>
  <c r="C2994" i="11"/>
  <c r="D2994" i="11"/>
  <c r="E2994" i="11"/>
  <c r="A2995" i="11"/>
  <c r="B2995" i="11"/>
  <c r="C2995" i="11"/>
  <c r="D2995" i="11"/>
  <c r="E2995" i="11"/>
  <c r="A2996" i="11"/>
  <c r="B2996" i="11"/>
  <c r="C2996" i="11"/>
  <c r="D2996" i="11"/>
  <c r="E2996" i="11"/>
  <c r="A2997" i="11"/>
  <c r="B2997" i="11"/>
  <c r="C2997" i="11"/>
  <c r="D2997" i="11"/>
  <c r="E2997" i="11"/>
  <c r="A2998" i="11"/>
  <c r="B2998" i="11"/>
  <c r="C2998" i="11"/>
  <c r="D2998" i="11"/>
  <c r="E2998" i="11"/>
  <c r="A2999" i="11"/>
  <c r="B2999" i="11"/>
  <c r="C2999" i="11"/>
  <c r="D2999" i="11"/>
  <c r="E2999" i="11"/>
  <c r="A3000" i="11"/>
  <c r="B3000" i="11"/>
  <c r="C3000" i="11"/>
  <c r="D3000" i="11"/>
  <c r="E3000" i="11"/>
  <c r="A3001" i="11"/>
  <c r="B3001" i="11"/>
  <c r="C3001" i="11"/>
  <c r="D3001" i="11"/>
  <c r="E3001" i="11"/>
  <c r="A3002" i="11"/>
  <c r="B3002" i="11"/>
  <c r="C3002" i="11"/>
  <c r="D3002" i="11"/>
  <c r="E3002" i="11"/>
  <c r="A3003" i="11"/>
  <c r="B3003" i="11"/>
  <c r="C3003" i="11"/>
  <c r="D3003" i="11"/>
  <c r="E3003" i="11"/>
  <c r="A3004" i="11"/>
  <c r="B3004" i="11"/>
  <c r="C3004" i="11"/>
  <c r="D3004" i="11"/>
  <c r="E3004" i="11"/>
  <c r="A3005" i="11"/>
  <c r="B3005" i="11"/>
  <c r="C3005" i="11"/>
  <c r="D3005" i="11"/>
  <c r="E3005" i="11"/>
  <c r="A3006" i="11"/>
  <c r="B3006" i="11"/>
  <c r="C3006" i="11"/>
  <c r="D3006" i="11"/>
  <c r="E3006" i="11"/>
  <c r="A3007" i="11"/>
  <c r="B3007" i="11"/>
  <c r="C3007" i="11"/>
  <c r="D3007" i="11"/>
  <c r="E3007" i="11"/>
  <c r="A3008" i="11"/>
  <c r="B3008" i="11"/>
  <c r="C3008" i="11"/>
  <c r="D3008" i="11"/>
  <c r="E3008" i="11"/>
  <c r="A3009" i="11"/>
  <c r="B3009" i="11"/>
  <c r="C3009" i="11"/>
  <c r="D3009" i="11"/>
  <c r="E3009" i="11"/>
  <c r="A3010" i="11"/>
  <c r="B3010" i="11"/>
  <c r="C3010" i="11"/>
  <c r="D3010" i="11"/>
  <c r="E3010" i="11"/>
  <c r="A3011" i="11"/>
  <c r="B3011" i="11"/>
  <c r="C3011" i="11"/>
  <c r="D3011" i="11"/>
  <c r="E3011" i="11"/>
  <c r="A3012" i="11"/>
  <c r="B3012" i="11"/>
  <c r="C3012" i="11"/>
  <c r="D3012" i="11"/>
  <c r="E3012" i="11"/>
  <c r="A3013" i="11"/>
  <c r="B3013" i="11"/>
  <c r="C3013" i="11"/>
  <c r="D3013" i="11"/>
  <c r="E3013" i="11"/>
  <c r="A3014" i="11"/>
  <c r="B3014" i="11"/>
  <c r="C3014" i="11"/>
  <c r="D3014" i="11"/>
  <c r="E3014" i="11"/>
  <c r="A3015" i="11"/>
  <c r="B3015" i="11"/>
  <c r="C3015" i="11"/>
  <c r="D3015" i="11"/>
  <c r="E3015" i="11"/>
  <c r="A3016" i="11"/>
  <c r="B3016" i="11"/>
  <c r="C3016" i="11"/>
  <c r="D3016" i="11"/>
  <c r="E3016" i="11"/>
  <c r="A3017" i="11"/>
  <c r="B3017" i="11"/>
  <c r="C3017" i="11"/>
  <c r="D3017" i="11"/>
  <c r="E3017" i="11"/>
  <c r="A3018" i="11"/>
  <c r="B3018" i="11"/>
  <c r="C3018" i="11"/>
  <c r="D3018" i="11"/>
  <c r="E3018" i="11"/>
  <c r="A3019" i="11"/>
  <c r="B3019" i="11"/>
  <c r="C3019" i="11"/>
  <c r="D3019" i="11"/>
  <c r="E3019" i="11"/>
  <c r="A3020" i="11"/>
  <c r="B3020" i="11"/>
  <c r="C3020" i="11"/>
  <c r="D3020" i="11"/>
  <c r="E3020" i="11"/>
  <c r="A3021" i="11"/>
  <c r="B3021" i="11"/>
  <c r="C3021" i="11"/>
  <c r="D3021" i="11"/>
  <c r="E3021" i="11"/>
  <c r="A3022" i="11"/>
  <c r="B3022" i="11"/>
  <c r="C3022" i="11"/>
  <c r="D3022" i="11"/>
  <c r="E3022" i="11"/>
  <c r="A3023" i="11"/>
  <c r="B3023" i="11"/>
  <c r="C3023" i="11"/>
  <c r="D3023" i="11"/>
  <c r="E3023" i="11"/>
  <c r="A3024" i="11"/>
  <c r="B3024" i="11"/>
  <c r="C3024" i="11"/>
  <c r="D3024" i="11"/>
  <c r="E3024" i="11"/>
  <c r="A3025" i="11"/>
  <c r="B3025" i="11"/>
  <c r="C3025" i="11"/>
  <c r="D3025" i="11"/>
  <c r="E3025" i="11"/>
  <c r="A3026" i="11"/>
  <c r="B3026" i="11"/>
  <c r="C3026" i="11"/>
  <c r="D3026" i="11"/>
  <c r="E3026" i="11"/>
  <c r="A3027" i="11"/>
  <c r="B3027" i="11"/>
  <c r="C3027" i="11"/>
  <c r="D3027" i="11"/>
  <c r="E3027" i="11"/>
  <c r="A3028" i="11"/>
  <c r="B3028" i="11"/>
  <c r="C3028" i="11"/>
  <c r="D3028" i="11"/>
  <c r="E3028" i="11"/>
  <c r="A3029" i="11"/>
  <c r="B3029" i="11"/>
  <c r="C3029" i="11"/>
  <c r="D3029" i="11"/>
  <c r="E3029" i="11"/>
  <c r="A3030" i="11"/>
  <c r="B3030" i="11"/>
  <c r="C3030" i="11"/>
  <c r="D3030" i="11"/>
  <c r="E3030" i="11"/>
  <c r="A3031" i="11"/>
  <c r="B3031" i="11"/>
  <c r="C3031" i="11"/>
  <c r="D3031" i="11"/>
  <c r="E3031" i="11"/>
  <c r="A3032" i="11"/>
  <c r="B3032" i="11"/>
  <c r="C3032" i="11"/>
  <c r="D3032" i="11"/>
  <c r="E3032" i="11"/>
  <c r="A3033" i="11"/>
  <c r="B3033" i="11"/>
  <c r="C3033" i="11"/>
  <c r="D3033" i="11"/>
  <c r="E3033" i="11"/>
  <c r="A3034" i="11"/>
  <c r="B3034" i="11"/>
  <c r="C3034" i="11"/>
  <c r="D3034" i="11"/>
  <c r="E3034" i="11"/>
  <c r="A3035" i="11"/>
  <c r="B3035" i="11"/>
  <c r="C3035" i="11"/>
  <c r="D3035" i="11"/>
  <c r="E3035" i="11"/>
  <c r="A3036" i="11"/>
  <c r="B3036" i="11"/>
  <c r="C3036" i="11"/>
  <c r="D3036" i="11"/>
  <c r="E3036" i="11"/>
  <c r="A3037" i="11"/>
  <c r="B3037" i="11"/>
  <c r="C3037" i="11"/>
  <c r="D3037" i="11"/>
  <c r="E3037" i="11"/>
  <c r="A3038" i="11"/>
  <c r="B3038" i="11"/>
  <c r="C3038" i="11"/>
  <c r="D3038" i="11"/>
  <c r="E3038" i="11"/>
  <c r="A3039" i="11"/>
  <c r="B3039" i="11"/>
  <c r="C3039" i="11"/>
  <c r="D3039" i="11"/>
  <c r="E3039" i="11"/>
  <c r="A3040" i="11"/>
  <c r="B3040" i="11"/>
  <c r="C3040" i="11"/>
  <c r="D3040" i="11"/>
  <c r="E3040" i="11"/>
  <c r="A3041" i="11"/>
  <c r="B3041" i="11"/>
  <c r="C3041" i="11"/>
  <c r="D3041" i="11"/>
  <c r="E3041" i="11"/>
  <c r="A3042" i="11"/>
  <c r="B3042" i="11"/>
  <c r="C3042" i="11"/>
  <c r="D3042" i="11"/>
  <c r="E3042" i="11"/>
  <c r="A3043" i="11"/>
  <c r="B3043" i="11"/>
  <c r="C3043" i="11"/>
  <c r="D3043" i="11"/>
  <c r="E3043" i="11"/>
  <c r="A3044" i="11"/>
  <c r="B3044" i="11"/>
  <c r="C3044" i="11"/>
  <c r="D3044" i="11"/>
  <c r="E3044" i="11"/>
  <c r="A3045" i="11"/>
  <c r="B3045" i="11"/>
  <c r="C3045" i="11"/>
  <c r="D3045" i="11"/>
  <c r="E3045" i="11"/>
  <c r="A3046" i="11"/>
  <c r="B3046" i="11"/>
  <c r="C3046" i="11"/>
  <c r="D3046" i="11"/>
  <c r="E3046" i="11"/>
  <c r="A3047" i="11"/>
  <c r="B3047" i="11"/>
  <c r="C3047" i="11"/>
  <c r="D3047" i="11"/>
  <c r="E3047" i="11"/>
  <c r="A3048" i="11"/>
  <c r="B3048" i="11"/>
  <c r="C3048" i="11"/>
  <c r="D3048" i="11"/>
  <c r="E3048" i="11"/>
  <c r="A3049" i="11"/>
  <c r="B3049" i="11"/>
  <c r="C3049" i="11"/>
  <c r="D3049" i="11"/>
  <c r="E3049" i="11"/>
  <c r="A3050" i="11"/>
  <c r="B3050" i="11"/>
  <c r="C3050" i="11"/>
  <c r="D3050" i="11"/>
  <c r="E3050" i="11"/>
  <c r="A3051" i="11"/>
  <c r="B3051" i="11"/>
  <c r="C3051" i="11"/>
  <c r="D3051" i="11"/>
  <c r="E3051" i="11"/>
  <c r="A3052" i="11"/>
  <c r="B3052" i="11"/>
  <c r="C3052" i="11"/>
  <c r="D3052" i="11"/>
  <c r="E3052" i="11"/>
  <c r="A3053" i="11"/>
  <c r="B3053" i="11"/>
  <c r="C3053" i="11"/>
  <c r="D3053" i="11"/>
  <c r="E3053" i="11"/>
  <c r="A3054" i="11"/>
  <c r="B3054" i="11"/>
  <c r="C3054" i="11"/>
  <c r="D3054" i="11"/>
  <c r="E3054" i="11"/>
  <c r="A3055" i="11"/>
  <c r="B3055" i="11"/>
  <c r="C3055" i="11"/>
  <c r="D3055" i="11"/>
  <c r="E3055" i="11"/>
  <c r="A3056" i="11"/>
  <c r="B3056" i="11"/>
  <c r="C3056" i="11"/>
  <c r="D3056" i="11"/>
  <c r="E3056" i="11"/>
  <c r="A3057" i="11"/>
  <c r="B3057" i="11"/>
  <c r="C3057" i="11"/>
  <c r="D3057" i="11"/>
  <c r="E3057" i="11"/>
  <c r="A3058" i="11"/>
  <c r="B3058" i="11"/>
  <c r="C3058" i="11"/>
  <c r="D3058" i="11"/>
  <c r="E3058" i="11"/>
  <c r="A3059" i="11"/>
  <c r="B3059" i="11"/>
  <c r="C3059" i="11"/>
  <c r="D3059" i="11"/>
  <c r="E3059" i="11"/>
  <c r="A3060" i="11"/>
  <c r="B3060" i="11"/>
  <c r="C3060" i="11"/>
  <c r="D3060" i="11"/>
  <c r="E3060" i="11"/>
  <c r="A3061" i="11"/>
  <c r="B3061" i="11"/>
  <c r="C3061" i="11"/>
  <c r="D3061" i="11"/>
  <c r="E3061" i="11"/>
  <c r="A3062" i="11"/>
  <c r="B3062" i="11"/>
  <c r="C3062" i="11"/>
  <c r="D3062" i="11"/>
  <c r="E3062" i="11"/>
  <c r="A3063" i="11"/>
  <c r="B3063" i="11"/>
  <c r="C3063" i="11"/>
  <c r="D3063" i="11"/>
  <c r="E3063" i="11"/>
  <c r="A3064" i="11"/>
  <c r="B3064" i="11"/>
  <c r="C3064" i="11"/>
  <c r="D3064" i="11"/>
  <c r="E3064" i="11"/>
  <c r="A3065" i="11"/>
  <c r="B3065" i="11"/>
  <c r="C3065" i="11"/>
  <c r="D3065" i="11"/>
  <c r="E3065" i="11"/>
  <c r="A3066" i="11"/>
  <c r="B3066" i="11"/>
  <c r="C3066" i="11"/>
  <c r="D3066" i="11"/>
  <c r="E3066" i="11"/>
  <c r="A3067" i="11"/>
  <c r="B3067" i="11"/>
  <c r="C3067" i="11"/>
  <c r="D3067" i="11"/>
  <c r="E3067" i="11"/>
  <c r="A3068" i="11"/>
  <c r="B3068" i="11"/>
  <c r="C3068" i="11"/>
  <c r="D3068" i="11"/>
  <c r="E3068" i="11"/>
  <c r="A3069" i="11"/>
  <c r="B3069" i="11"/>
  <c r="C3069" i="11"/>
  <c r="D3069" i="11"/>
  <c r="E3069" i="11"/>
  <c r="A3070" i="11"/>
  <c r="B3070" i="11"/>
  <c r="C3070" i="11"/>
  <c r="D3070" i="11"/>
  <c r="E3070" i="11"/>
  <c r="A3071" i="11"/>
  <c r="B3071" i="11"/>
  <c r="C3071" i="11"/>
  <c r="D3071" i="11"/>
  <c r="E3071" i="11"/>
  <c r="A3072" i="11"/>
  <c r="B3072" i="11"/>
  <c r="C3072" i="11"/>
  <c r="D3072" i="11"/>
  <c r="E3072" i="11"/>
  <c r="A3073" i="11"/>
  <c r="B3073" i="11"/>
  <c r="C3073" i="11"/>
  <c r="D3073" i="11"/>
  <c r="E3073" i="11"/>
  <c r="A3074" i="11"/>
  <c r="B3074" i="11"/>
  <c r="C3074" i="11"/>
  <c r="D3074" i="11"/>
  <c r="E3074" i="11"/>
  <c r="A3075" i="11"/>
  <c r="B3075" i="11"/>
  <c r="C3075" i="11"/>
  <c r="D3075" i="11"/>
  <c r="E3075" i="11"/>
  <c r="A3076" i="11"/>
  <c r="B3076" i="11"/>
  <c r="C3076" i="11"/>
  <c r="D3076" i="11"/>
  <c r="E3076" i="11"/>
  <c r="A3077" i="11"/>
  <c r="B3077" i="11"/>
  <c r="C3077" i="11"/>
  <c r="D3077" i="11"/>
  <c r="E3077" i="11"/>
  <c r="A3078" i="11"/>
  <c r="B3078" i="11"/>
  <c r="C3078" i="11"/>
  <c r="D3078" i="11"/>
  <c r="E3078" i="11"/>
  <c r="A3079" i="11"/>
  <c r="B3079" i="11"/>
  <c r="C3079" i="11"/>
  <c r="D3079" i="11"/>
  <c r="E3079" i="11"/>
  <c r="A3080" i="11"/>
  <c r="B3080" i="11"/>
  <c r="C3080" i="11"/>
  <c r="D3080" i="11"/>
  <c r="E3080" i="11"/>
  <c r="A3081" i="11"/>
  <c r="B3081" i="11"/>
  <c r="C3081" i="11"/>
  <c r="D3081" i="11"/>
  <c r="E3081" i="11"/>
  <c r="A3082" i="11"/>
  <c r="B3082" i="11"/>
  <c r="C3082" i="11"/>
  <c r="D3082" i="11"/>
  <c r="E3082" i="11"/>
  <c r="A3083" i="11"/>
  <c r="B3083" i="11"/>
  <c r="C3083" i="11"/>
  <c r="D3083" i="11"/>
  <c r="E3083" i="11"/>
  <c r="A3084" i="11"/>
  <c r="B3084" i="11"/>
  <c r="C3084" i="11"/>
  <c r="D3084" i="11"/>
  <c r="E3084" i="11"/>
  <c r="A3085" i="11"/>
  <c r="B3085" i="11"/>
  <c r="C3085" i="11"/>
  <c r="D3085" i="11"/>
  <c r="E3085" i="11"/>
  <c r="A3086" i="11"/>
  <c r="B3086" i="11"/>
  <c r="C3086" i="11"/>
  <c r="D3086" i="11"/>
  <c r="E3086" i="11"/>
  <c r="A3087" i="11"/>
  <c r="B3087" i="11"/>
  <c r="C3087" i="11"/>
  <c r="D3087" i="11"/>
  <c r="E3087" i="11"/>
  <c r="A3088" i="11"/>
  <c r="B3088" i="11"/>
  <c r="C3088" i="11"/>
  <c r="D3088" i="11"/>
  <c r="E3088" i="11"/>
  <c r="A3089" i="11"/>
  <c r="B3089" i="11"/>
  <c r="C3089" i="11"/>
  <c r="D3089" i="11"/>
  <c r="E3089" i="11"/>
  <c r="A3090" i="11"/>
  <c r="B3090" i="11"/>
  <c r="C3090" i="11"/>
  <c r="D3090" i="11"/>
  <c r="E3090" i="11"/>
  <c r="A3091" i="11"/>
  <c r="B3091" i="11"/>
  <c r="C3091" i="11"/>
  <c r="D3091" i="11"/>
  <c r="E3091" i="11"/>
  <c r="A3092" i="11"/>
  <c r="B3092" i="11"/>
  <c r="C3092" i="11"/>
  <c r="D3092" i="11"/>
  <c r="E3092" i="11"/>
  <c r="A3093" i="11"/>
  <c r="B3093" i="11"/>
  <c r="C3093" i="11"/>
  <c r="D3093" i="11"/>
  <c r="E3093" i="11"/>
  <c r="A3094" i="11"/>
  <c r="B3094" i="11"/>
  <c r="C3094" i="11"/>
  <c r="D3094" i="11"/>
  <c r="E3094" i="11"/>
  <c r="A3095" i="11"/>
  <c r="B3095" i="11"/>
  <c r="C3095" i="11"/>
  <c r="D3095" i="11"/>
  <c r="E3095" i="11"/>
  <c r="A3096" i="11"/>
  <c r="B3096" i="11"/>
  <c r="C3096" i="11"/>
  <c r="D3096" i="11"/>
  <c r="E3096" i="11"/>
  <c r="A3097" i="11"/>
  <c r="B3097" i="11"/>
  <c r="C3097" i="11"/>
  <c r="D3097" i="11"/>
  <c r="E3097" i="11"/>
  <c r="A3098" i="11"/>
  <c r="B3098" i="11"/>
  <c r="C3098" i="11"/>
  <c r="D3098" i="11"/>
  <c r="E3098" i="11"/>
  <c r="A3099" i="11"/>
  <c r="B3099" i="11"/>
  <c r="C3099" i="11"/>
  <c r="D3099" i="11"/>
  <c r="E3099" i="11"/>
  <c r="A3100" i="11"/>
  <c r="B3100" i="11"/>
  <c r="C3100" i="11"/>
  <c r="D3100" i="11"/>
  <c r="E3100" i="11"/>
  <c r="A3101" i="11"/>
  <c r="B3101" i="11"/>
  <c r="C3101" i="11"/>
  <c r="D3101" i="11"/>
  <c r="E3101" i="11"/>
  <c r="A3102" i="11"/>
  <c r="B3102" i="11"/>
  <c r="C3102" i="11"/>
  <c r="D3102" i="11"/>
  <c r="E3102" i="11"/>
  <c r="A3103" i="11"/>
  <c r="B3103" i="11"/>
  <c r="C3103" i="11"/>
  <c r="D3103" i="11"/>
  <c r="E3103" i="11"/>
  <c r="A3104" i="11"/>
  <c r="B3104" i="11"/>
  <c r="C3104" i="11"/>
  <c r="D3104" i="11"/>
  <c r="E3104" i="11"/>
  <c r="A3105" i="11"/>
  <c r="B3105" i="11"/>
  <c r="C3105" i="11"/>
  <c r="D3105" i="11"/>
  <c r="E3105" i="11"/>
  <c r="A3106" i="11"/>
  <c r="B3106" i="11"/>
  <c r="C3106" i="11"/>
  <c r="D3106" i="11"/>
  <c r="E3106" i="11"/>
  <c r="A3107" i="11"/>
  <c r="B3107" i="11"/>
  <c r="C3107" i="11"/>
  <c r="D3107" i="11"/>
  <c r="E3107" i="11"/>
  <c r="A3108" i="11"/>
  <c r="B3108" i="11"/>
  <c r="C3108" i="11"/>
  <c r="D3108" i="11"/>
  <c r="E3108" i="11"/>
  <c r="A3109" i="11"/>
  <c r="B3109" i="11"/>
  <c r="C3109" i="11"/>
  <c r="D3109" i="11"/>
  <c r="E3109" i="11"/>
  <c r="A3110" i="11"/>
  <c r="B3110" i="11"/>
  <c r="C3110" i="11"/>
  <c r="D3110" i="11"/>
  <c r="E3110" i="11"/>
  <c r="A3111" i="11"/>
  <c r="B3111" i="11"/>
  <c r="C3111" i="11"/>
  <c r="D3111" i="11"/>
  <c r="E3111" i="11"/>
  <c r="A3112" i="11"/>
  <c r="B3112" i="11"/>
  <c r="C3112" i="11"/>
  <c r="D3112" i="11"/>
  <c r="E3112" i="11"/>
  <c r="A3113" i="11"/>
  <c r="B3113" i="11"/>
  <c r="C3113" i="11"/>
  <c r="D3113" i="11"/>
  <c r="E3113" i="11"/>
  <c r="A3114" i="11"/>
  <c r="B3114" i="11"/>
  <c r="C3114" i="11"/>
  <c r="D3114" i="11"/>
  <c r="E3114" i="11"/>
  <c r="A3115" i="11"/>
  <c r="B3115" i="11"/>
  <c r="C3115" i="11"/>
  <c r="D3115" i="11"/>
  <c r="E3115" i="11"/>
  <c r="A3116" i="11"/>
  <c r="B3116" i="11"/>
  <c r="C3116" i="11"/>
  <c r="D3116" i="11"/>
  <c r="E3116" i="11"/>
  <c r="A3117" i="11"/>
  <c r="B3117" i="11"/>
  <c r="C3117" i="11"/>
  <c r="D3117" i="11"/>
  <c r="E3117" i="11"/>
  <c r="A3118" i="11"/>
  <c r="B3118" i="11"/>
  <c r="C3118" i="11"/>
  <c r="D3118" i="11"/>
  <c r="E3118" i="11"/>
  <c r="A3119" i="11"/>
  <c r="B3119" i="11"/>
  <c r="C3119" i="11"/>
  <c r="D3119" i="11"/>
  <c r="E3119" i="11"/>
  <c r="A3120" i="11"/>
  <c r="B3120" i="11"/>
  <c r="C3120" i="11"/>
  <c r="D3120" i="11"/>
  <c r="E3120" i="11"/>
  <c r="A3121" i="11"/>
  <c r="B3121" i="11"/>
  <c r="C3121" i="11"/>
  <c r="D3121" i="11"/>
  <c r="E3121" i="11"/>
  <c r="A3122" i="11"/>
  <c r="B3122" i="11"/>
  <c r="C3122" i="11"/>
  <c r="D3122" i="11"/>
  <c r="E3122" i="11"/>
  <c r="A3123" i="11"/>
  <c r="B3123" i="11"/>
  <c r="C3123" i="11"/>
  <c r="D3123" i="11"/>
  <c r="E3123" i="11"/>
  <c r="A3124" i="11"/>
  <c r="B3124" i="11"/>
  <c r="C3124" i="11"/>
  <c r="D3124" i="11"/>
  <c r="E3124" i="11"/>
  <c r="A3125" i="11"/>
  <c r="B3125" i="11"/>
  <c r="C3125" i="11"/>
  <c r="D3125" i="11"/>
  <c r="E3125" i="11"/>
  <c r="A3126" i="11"/>
  <c r="B3126" i="11"/>
  <c r="C3126" i="11"/>
  <c r="D3126" i="11"/>
  <c r="E3126" i="11"/>
  <c r="A3127" i="11"/>
  <c r="B3127" i="11"/>
  <c r="C3127" i="11"/>
  <c r="D3127" i="11"/>
  <c r="E3127" i="11"/>
  <c r="A3128" i="11"/>
  <c r="B3128" i="11"/>
  <c r="C3128" i="11"/>
  <c r="D3128" i="11"/>
  <c r="E3128" i="11"/>
  <c r="A3129" i="11"/>
  <c r="B3129" i="11"/>
  <c r="C3129" i="11"/>
  <c r="D3129" i="11"/>
  <c r="E3129" i="11"/>
  <c r="A3130" i="11"/>
  <c r="B3130" i="11"/>
  <c r="C3130" i="11"/>
  <c r="D3130" i="11"/>
  <c r="E3130" i="11"/>
  <c r="A3131" i="11"/>
  <c r="B3131" i="11"/>
  <c r="C3131" i="11"/>
  <c r="D3131" i="11"/>
  <c r="E3131" i="11"/>
  <c r="A3132" i="11"/>
  <c r="B3132" i="11"/>
  <c r="C3132" i="11"/>
  <c r="D3132" i="11"/>
  <c r="E3132" i="11"/>
  <c r="A3133" i="11"/>
  <c r="B3133" i="11"/>
  <c r="C3133" i="11"/>
  <c r="D3133" i="11"/>
  <c r="E3133" i="11"/>
  <c r="A3134" i="11"/>
  <c r="B3134" i="11"/>
  <c r="C3134" i="11"/>
  <c r="D3134" i="11"/>
  <c r="E3134" i="11"/>
  <c r="A3135" i="11"/>
  <c r="B3135" i="11"/>
  <c r="C3135" i="11"/>
  <c r="D3135" i="11"/>
  <c r="E3135" i="11"/>
  <c r="A3136" i="11"/>
  <c r="B3136" i="11"/>
  <c r="C3136" i="11"/>
  <c r="D3136" i="11"/>
  <c r="E3136" i="11"/>
  <c r="A3137" i="11"/>
  <c r="B3137" i="11"/>
  <c r="C3137" i="11"/>
  <c r="D3137" i="11"/>
  <c r="E3137" i="11"/>
  <c r="A3138" i="11"/>
  <c r="B3138" i="11"/>
  <c r="C3138" i="11"/>
  <c r="D3138" i="11"/>
  <c r="E3138" i="11"/>
  <c r="A3139" i="11"/>
  <c r="B3139" i="11"/>
  <c r="C3139" i="11"/>
  <c r="D3139" i="11"/>
  <c r="E3139" i="11"/>
  <c r="A3140" i="11"/>
  <c r="B3140" i="11"/>
  <c r="C3140" i="11"/>
  <c r="D3140" i="11"/>
  <c r="E3140" i="11"/>
  <c r="A3141" i="11"/>
  <c r="B3141" i="11"/>
  <c r="C3141" i="11"/>
  <c r="D3141" i="11"/>
  <c r="E3141" i="11"/>
  <c r="A3142" i="11"/>
  <c r="B3142" i="11"/>
  <c r="C3142" i="11"/>
  <c r="D3142" i="11"/>
  <c r="E3142" i="11"/>
  <c r="A3143" i="11"/>
  <c r="B3143" i="11"/>
  <c r="C3143" i="11"/>
  <c r="D3143" i="11"/>
  <c r="E3143" i="11"/>
  <c r="A3144" i="11"/>
  <c r="B3144" i="11"/>
  <c r="C3144" i="11"/>
  <c r="D3144" i="11"/>
  <c r="E3144" i="11"/>
  <c r="A3145" i="11"/>
  <c r="B3145" i="11"/>
  <c r="C3145" i="11"/>
  <c r="D3145" i="11"/>
  <c r="E3145" i="11"/>
  <c r="A3146" i="11"/>
  <c r="B3146" i="11"/>
  <c r="C3146" i="11"/>
  <c r="D3146" i="11"/>
  <c r="E3146" i="11"/>
  <c r="A3147" i="11"/>
  <c r="B3147" i="11"/>
  <c r="C3147" i="11"/>
  <c r="D3147" i="11"/>
  <c r="E3147" i="11"/>
  <c r="A3148" i="11"/>
  <c r="B3148" i="11"/>
  <c r="C3148" i="11"/>
  <c r="D3148" i="11"/>
  <c r="E3148" i="11"/>
  <c r="A3149" i="11"/>
  <c r="B3149" i="11"/>
  <c r="C3149" i="11"/>
  <c r="D3149" i="11"/>
  <c r="E3149" i="11"/>
  <c r="A3150" i="11"/>
  <c r="B3150" i="11"/>
  <c r="C3150" i="11"/>
  <c r="D3150" i="11"/>
  <c r="E3150" i="11"/>
  <c r="A3151" i="11"/>
  <c r="B3151" i="11"/>
  <c r="C3151" i="11"/>
  <c r="D3151" i="11"/>
  <c r="E3151" i="11"/>
  <c r="A3152" i="11"/>
  <c r="B3152" i="11"/>
  <c r="C3152" i="11"/>
  <c r="D3152" i="11"/>
  <c r="E3152" i="11"/>
  <c r="A3153" i="11"/>
  <c r="B3153" i="11"/>
  <c r="C3153" i="11"/>
  <c r="D3153" i="11"/>
  <c r="E3153" i="11"/>
  <c r="A3154" i="11"/>
  <c r="B3154" i="11"/>
  <c r="C3154" i="11"/>
  <c r="D3154" i="11"/>
  <c r="E3154" i="11"/>
  <c r="A3155" i="11"/>
  <c r="B3155" i="11"/>
  <c r="C3155" i="11"/>
  <c r="D3155" i="11"/>
  <c r="E3155" i="11"/>
  <c r="A3156" i="11"/>
  <c r="B3156" i="11"/>
  <c r="C3156" i="11"/>
  <c r="D3156" i="11"/>
  <c r="E3156" i="11"/>
  <c r="A3157" i="11"/>
  <c r="B3157" i="11"/>
  <c r="C3157" i="11"/>
  <c r="D3157" i="11"/>
  <c r="E3157" i="11"/>
  <c r="A3158" i="11"/>
  <c r="B3158" i="11"/>
  <c r="C3158" i="11"/>
  <c r="D3158" i="11"/>
  <c r="E3158" i="11"/>
  <c r="A3159" i="11"/>
  <c r="B3159" i="11"/>
  <c r="C3159" i="11"/>
  <c r="D3159" i="11"/>
  <c r="E3159" i="11"/>
  <c r="A3160" i="11"/>
  <c r="B3160" i="11"/>
  <c r="C3160" i="11"/>
  <c r="D3160" i="11"/>
  <c r="E3160" i="11"/>
  <c r="A3161" i="11"/>
  <c r="B3161" i="11"/>
  <c r="C3161" i="11"/>
  <c r="D3161" i="11"/>
  <c r="E3161" i="11"/>
  <c r="A3162" i="11"/>
  <c r="B3162" i="11"/>
  <c r="C3162" i="11"/>
  <c r="D3162" i="11"/>
  <c r="E3162" i="11"/>
  <c r="A3163" i="11"/>
  <c r="B3163" i="11"/>
  <c r="C3163" i="11"/>
  <c r="D3163" i="11"/>
  <c r="E3163" i="11"/>
  <c r="A3164" i="11"/>
  <c r="B3164" i="11"/>
  <c r="C3164" i="11"/>
  <c r="D3164" i="11"/>
  <c r="E3164" i="11"/>
  <c r="A3165" i="11"/>
  <c r="B3165" i="11"/>
  <c r="C3165" i="11"/>
  <c r="D3165" i="11"/>
  <c r="E3165" i="11"/>
  <c r="A3166" i="11"/>
  <c r="B3166" i="11"/>
  <c r="C3166" i="11"/>
  <c r="D3166" i="11"/>
  <c r="E3166" i="11"/>
  <c r="A3167" i="11"/>
  <c r="B3167" i="11"/>
  <c r="C3167" i="11"/>
  <c r="D3167" i="11"/>
  <c r="E3167" i="11"/>
  <c r="A3168" i="11"/>
  <c r="B3168" i="11"/>
  <c r="C3168" i="11"/>
  <c r="D3168" i="11"/>
  <c r="E3168" i="11"/>
  <c r="A3169" i="11"/>
  <c r="B3169" i="11"/>
  <c r="C3169" i="11"/>
  <c r="D3169" i="11"/>
  <c r="E3169" i="11"/>
  <c r="A3170" i="11"/>
  <c r="B3170" i="11"/>
  <c r="C3170" i="11"/>
  <c r="D3170" i="11"/>
  <c r="E3170" i="11"/>
  <c r="A3171" i="11"/>
  <c r="B3171" i="11"/>
  <c r="C3171" i="11"/>
  <c r="D3171" i="11"/>
  <c r="E3171" i="11"/>
  <c r="A3172" i="11"/>
  <c r="B3172" i="11"/>
  <c r="C3172" i="11"/>
  <c r="D3172" i="11"/>
  <c r="E3172" i="11"/>
  <c r="A3173" i="11"/>
  <c r="B3173" i="11"/>
  <c r="C3173" i="11"/>
  <c r="D3173" i="11"/>
  <c r="E3173" i="11"/>
  <c r="A3174" i="11"/>
  <c r="B3174" i="11"/>
  <c r="C3174" i="11"/>
  <c r="D3174" i="11"/>
  <c r="E3174" i="11"/>
  <c r="A3175" i="11"/>
  <c r="B3175" i="11"/>
  <c r="C3175" i="11"/>
  <c r="D3175" i="11"/>
  <c r="E3175" i="11"/>
  <c r="A3176" i="11"/>
  <c r="B3176" i="11"/>
  <c r="C3176" i="11"/>
  <c r="D3176" i="11"/>
  <c r="E3176" i="11"/>
  <c r="A3177" i="11"/>
  <c r="B3177" i="11"/>
  <c r="C3177" i="11"/>
  <c r="D3177" i="11"/>
  <c r="E3177" i="11"/>
  <c r="A3178" i="11"/>
  <c r="B3178" i="11"/>
  <c r="C3178" i="11"/>
  <c r="D3178" i="11"/>
  <c r="E3178" i="11"/>
  <c r="A3179" i="11"/>
  <c r="B3179" i="11"/>
  <c r="C3179" i="11"/>
  <c r="D3179" i="11"/>
  <c r="E3179" i="11"/>
  <c r="A3180" i="11"/>
  <c r="B3180" i="11"/>
  <c r="C3180" i="11"/>
  <c r="D3180" i="11"/>
  <c r="E3180" i="11"/>
  <c r="A3181" i="11"/>
  <c r="B3181" i="11"/>
  <c r="C3181" i="11"/>
  <c r="D3181" i="11"/>
  <c r="E3181" i="11"/>
  <c r="A3182" i="11"/>
  <c r="B3182" i="11"/>
  <c r="C3182" i="11"/>
  <c r="D3182" i="11"/>
  <c r="E3182" i="11"/>
  <c r="A3183" i="11"/>
  <c r="B3183" i="11"/>
  <c r="C3183" i="11"/>
  <c r="D3183" i="11"/>
  <c r="E3183" i="11"/>
  <c r="A3184" i="11"/>
  <c r="B3184" i="11"/>
  <c r="C3184" i="11"/>
  <c r="D3184" i="11"/>
  <c r="E3184" i="11"/>
  <c r="A3185" i="11"/>
  <c r="B3185" i="11"/>
  <c r="C3185" i="11"/>
  <c r="D3185" i="11"/>
  <c r="E3185" i="11"/>
  <c r="A3186" i="11"/>
  <c r="B3186" i="11"/>
  <c r="C3186" i="11"/>
  <c r="D3186" i="11"/>
  <c r="E3186" i="11"/>
  <c r="A3187" i="11"/>
  <c r="B3187" i="11"/>
  <c r="C3187" i="11"/>
  <c r="D3187" i="11"/>
  <c r="E3187" i="11"/>
  <c r="A3188" i="11"/>
  <c r="B3188" i="11"/>
  <c r="C3188" i="11"/>
  <c r="D3188" i="11"/>
  <c r="E3188" i="11"/>
  <c r="A3189" i="11"/>
  <c r="B3189" i="11"/>
  <c r="C3189" i="11"/>
  <c r="D3189" i="11"/>
  <c r="E3189" i="11"/>
  <c r="A3190" i="11"/>
  <c r="B3190" i="11"/>
  <c r="C3190" i="11"/>
  <c r="D3190" i="11"/>
  <c r="E3190" i="11"/>
  <c r="A3191" i="11"/>
  <c r="B3191" i="11"/>
  <c r="C3191" i="11"/>
  <c r="D3191" i="11"/>
  <c r="E3191" i="11"/>
  <c r="A3192" i="11"/>
  <c r="B3192" i="11"/>
  <c r="C3192" i="11"/>
  <c r="D3192" i="11"/>
  <c r="E3192" i="11"/>
  <c r="A3193" i="11"/>
  <c r="B3193" i="11"/>
  <c r="C3193" i="11"/>
  <c r="D3193" i="11"/>
  <c r="E3193" i="11"/>
  <c r="A3194" i="11"/>
  <c r="B3194" i="11"/>
  <c r="C3194" i="11"/>
  <c r="D3194" i="11"/>
  <c r="E3194" i="11"/>
  <c r="A3195" i="11"/>
  <c r="B3195" i="11"/>
  <c r="C3195" i="11"/>
  <c r="D3195" i="11"/>
  <c r="E3195" i="11"/>
  <c r="A3196" i="11"/>
  <c r="B3196" i="11"/>
  <c r="C3196" i="11"/>
  <c r="D3196" i="11"/>
  <c r="E3196" i="11"/>
  <c r="A3197" i="11"/>
  <c r="B3197" i="11"/>
  <c r="C3197" i="11"/>
  <c r="D3197" i="11"/>
  <c r="E3197" i="11"/>
  <c r="A3198" i="11"/>
  <c r="B3198" i="11"/>
  <c r="C3198" i="11"/>
  <c r="D3198" i="11"/>
  <c r="E3198" i="11"/>
  <c r="A3199" i="11"/>
  <c r="B3199" i="11"/>
  <c r="C3199" i="11"/>
  <c r="D3199" i="11"/>
  <c r="E3199" i="11"/>
  <c r="A3200" i="11"/>
  <c r="B3200" i="11"/>
  <c r="C3200" i="11"/>
  <c r="D3200" i="11"/>
  <c r="E3200" i="11"/>
  <c r="A3201" i="11"/>
  <c r="B3201" i="11"/>
  <c r="C3201" i="11"/>
  <c r="D3201" i="11"/>
  <c r="E3201" i="11"/>
  <c r="A3202" i="11"/>
  <c r="B3202" i="11"/>
  <c r="C3202" i="11"/>
  <c r="D3202" i="11"/>
  <c r="E3202" i="11"/>
  <c r="A3203" i="11"/>
  <c r="B3203" i="11"/>
  <c r="C3203" i="11"/>
  <c r="D3203" i="11"/>
  <c r="E3203" i="11"/>
  <c r="A3204" i="11"/>
  <c r="B3204" i="11"/>
  <c r="C3204" i="11"/>
  <c r="D3204" i="11"/>
  <c r="E3204" i="11"/>
  <c r="A3205" i="11"/>
  <c r="B3205" i="11"/>
  <c r="C3205" i="11"/>
  <c r="D3205" i="11"/>
  <c r="E3205" i="11"/>
  <c r="A3206" i="11"/>
  <c r="B3206" i="11"/>
  <c r="C3206" i="11"/>
  <c r="D3206" i="11"/>
  <c r="E3206" i="11"/>
  <c r="A3207" i="11"/>
  <c r="B3207" i="11"/>
  <c r="C3207" i="11"/>
  <c r="D3207" i="11"/>
  <c r="E3207" i="11"/>
  <c r="A3208" i="11"/>
  <c r="B3208" i="11"/>
  <c r="C3208" i="11"/>
  <c r="D3208" i="11"/>
  <c r="E3208" i="11"/>
  <c r="A3209" i="11"/>
  <c r="B3209" i="11"/>
  <c r="C3209" i="11"/>
  <c r="D3209" i="11"/>
  <c r="E3209" i="11"/>
  <c r="A3210" i="11"/>
  <c r="B3210" i="11"/>
  <c r="C3210" i="11"/>
  <c r="D3210" i="11"/>
  <c r="E3210" i="11"/>
  <c r="A3211" i="11"/>
  <c r="B3211" i="11"/>
  <c r="C3211" i="11"/>
  <c r="D3211" i="11"/>
  <c r="E3211" i="11"/>
  <c r="A3212" i="11"/>
  <c r="B3212" i="11"/>
  <c r="C3212" i="11"/>
  <c r="D3212" i="11"/>
  <c r="E3212" i="11"/>
  <c r="A3213" i="11"/>
  <c r="B3213" i="11"/>
  <c r="C3213" i="11"/>
  <c r="D3213" i="11"/>
  <c r="E3213" i="11"/>
  <c r="A3214" i="11"/>
  <c r="B3214" i="11"/>
  <c r="C3214" i="11"/>
  <c r="D3214" i="11"/>
  <c r="E3214" i="11"/>
  <c r="A3215" i="11"/>
  <c r="B3215" i="11"/>
  <c r="C3215" i="11"/>
  <c r="D3215" i="11"/>
  <c r="E3215" i="11"/>
  <c r="A3216" i="11"/>
  <c r="B3216" i="11"/>
  <c r="C3216" i="11"/>
  <c r="D3216" i="11"/>
  <c r="E3216" i="11"/>
  <c r="A3217" i="11"/>
  <c r="B3217" i="11"/>
  <c r="C3217" i="11"/>
  <c r="D3217" i="11"/>
  <c r="E3217" i="11"/>
  <c r="A3218" i="11"/>
  <c r="B3218" i="11"/>
  <c r="C3218" i="11"/>
  <c r="D3218" i="11"/>
  <c r="E3218" i="11"/>
  <c r="A3219" i="11"/>
  <c r="B3219" i="11"/>
  <c r="C3219" i="11"/>
  <c r="D3219" i="11"/>
  <c r="E3219" i="11"/>
  <c r="A3220" i="11"/>
  <c r="B3220" i="11"/>
  <c r="C3220" i="11"/>
  <c r="D3220" i="11"/>
  <c r="E3220" i="11"/>
  <c r="A3221" i="11"/>
  <c r="B3221" i="11"/>
  <c r="C3221" i="11"/>
  <c r="D3221" i="11"/>
  <c r="E3221" i="11"/>
  <c r="A3222" i="11"/>
  <c r="B3222" i="11"/>
  <c r="C3222" i="11"/>
  <c r="D3222" i="11"/>
  <c r="E3222" i="11"/>
  <c r="A3223" i="11"/>
  <c r="B3223" i="11"/>
  <c r="C3223" i="11"/>
  <c r="D3223" i="11"/>
  <c r="E3223" i="11"/>
  <c r="A3224" i="11"/>
  <c r="B3224" i="11"/>
  <c r="C3224" i="11"/>
  <c r="D3224" i="11"/>
  <c r="E3224" i="11"/>
  <c r="A3225" i="11"/>
  <c r="B3225" i="11"/>
  <c r="C3225" i="11"/>
  <c r="D3225" i="11"/>
  <c r="E3225" i="11"/>
  <c r="A3226" i="11"/>
  <c r="B3226" i="11"/>
  <c r="C3226" i="11"/>
  <c r="D3226" i="11"/>
  <c r="E3226" i="11"/>
  <c r="A3227" i="11"/>
  <c r="B3227" i="11"/>
  <c r="C3227" i="11"/>
  <c r="D3227" i="11"/>
  <c r="E3227" i="11"/>
  <c r="A3228" i="11"/>
  <c r="B3228" i="11"/>
  <c r="C3228" i="11"/>
  <c r="D3228" i="11"/>
  <c r="E3228" i="11"/>
  <c r="A3229" i="11"/>
  <c r="B3229" i="11"/>
  <c r="C3229" i="11"/>
  <c r="D3229" i="11"/>
  <c r="E3229" i="11"/>
  <c r="A3230" i="11"/>
  <c r="B3230" i="11"/>
  <c r="C3230" i="11"/>
  <c r="D3230" i="11"/>
  <c r="E3230" i="11"/>
  <c r="A3231" i="11"/>
  <c r="B3231" i="11"/>
  <c r="C3231" i="11"/>
  <c r="D3231" i="11"/>
  <c r="E3231" i="11"/>
  <c r="A3232" i="11"/>
  <c r="B3232" i="11"/>
  <c r="C3232" i="11"/>
  <c r="D3232" i="11"/>
  <c r="E3232" i="11"/>
  <c r="A3233" i="11"/>
  <c r="B3233" i="11"/>
  <c r="C3233" i="11"/>
  <c r="D3233" i="11"/>
  <c r="E3233" i="11"/>
  <c r="A3234" i="11"/>
  <c r="B3234" i="11"/>
  <c r="C3234" i="11"/>
  <c r="D3234" i="11"/>
  <c r="E3234" i="11"/>
  <c r="A3235" i="11"/>
  <c r="B3235" i="11"/>
  <c r="C3235" i="11"/>
  <c r="D3235" i="11"/>
  <c r="E3235" i="11"/>
  <c r="A3236" i="11"/>
  <c r="B3236" i="11"/>
  <c r="C3236" i="11"/>
  <c r="D3236" i="11"/>
  <c r="E3236" i="11"/>
  <c r="A3237" i="11"/>
  <c r="B3237" i="11"/>
  <c r="C3237" i="11"/>
  <c r="D3237" i="11"/>
  <c r="E3237" i="11"/>
  <c r="A3238" i="11"/>
  <c r="B3238" i="11"/>
  <c r="C3238" i="11"/>
  <c r="D3238" i="11"/>
  <c r="E3238" i="11"/>
  <c r="A3239" i="11"/>
  <c r="B3239" i="11"/>
  <c r="C3239" i="11"/>
  <c r="D3239" i="11"/>
  <c r="E3239" i="11"/>
  <c r="A3240" i="11"/>
  <c r="B3240" i="11"/>
  <c r="C3240" i="11"/>
  <c r="D3240" i="11"/>
  <c r="E3240" i="11"/>
  <c r="A3241" i="11"/>
  <c r="B3241" i="11"/>
  <c r="C3241" i="11"/>
  <c r="D3241" i="11"/>
  <c r="E3241" i="11"/>
  <c r="A3242" i="11"/>
  <c r="B3242" i="11"/>
  <c r="C3242" i="11"/>
  <c r="D3242" i="11"/>
  <c r="E3242" i="11"/>
  <c r="A3243" i="11"/>
  <c r="B3243" i="11"/>
  <c r="C3243" i="11"/>
  <c r="D3243" i="11"/>
  <c r="E3243" i="11"/>
  <c r="A3244" i="11"/>
  <c r="B3244" i="11"/>
  <c r="C3244" i="11"/>
  <c r="D3244" i="11"/>
  <c r="E3244" i="11"/>
  <c r="A3245" i="11"/>
  <c r="B3245" i="11"/>
  <c r="C3245" i="11"/>
  <c r="D3245" i="11"/>
  <c r="E3245" i="11"/>
  <c r="A3246" i="11"/>
  <c r="B3246" i="11"/>
  <c r="C3246" i="11"/>
  <c r="D3246" i="11"/>
  <c r="E3246" i="11"/>
  <c r="A3247" i="11"/>
  <c r="B3247" i="11"/>
  <c r="C3247" i="11"/>
  <c r="D3247" i="11"/>
  <c r="E3247" i="11"/>
  <c r="A3248" i="11"/>
  <c r="B3248" i="11"/>
  <c r="C3248" i="11"/>
  <c r="D3248" i="11"/>
  <c r="E3248" i="11"/>
  <c r="A3249" i="11"/>
  <c r="B3249" i="11"/>
  <c r="C3249" i="11"/>
  <c r="D3249" i="11"/>
  <c r="E3249" i="11"/>
  <c r="A3250" i="11"/>
  <c r="B3250" i="11"/>
  <c r="C3250" i="11"/>
  <c r="D3250" i="11"/>
  <c r="E3250" i="11"/>
  <c r="A3251" i="11"/>
  <c r="B3251" i="11"/>
  <c r="C3251" i="11"/>
  <c r="D3251" i="11"/>
  <c r="E3251" i="11"/>
  <c r="A3252" i="11"/>
  <c r="B3252" i="11"/>
  <c r="C3252" i="11"/>
  <c r="D3252" i="11"/>
  <c r="E3252" i="11"/>
  <c r="A3253" i="11"/>
  <c r="B3253" i="11"/>
  <c r="C3253" i="11"/>
  <c r="D3253" i="11"/>
  <c r="E3253" i="11"/>
  <c r="A3254" i="11"/>
  <c r="B3254" i="11"/>
  <c r="C3254" i="11"/>
  <c r="D3254" i="11"/>
  <c r="E3254" i="11"/>
  <c r="A3255" i="11"/>
  <c r="B3255" i="11"/>
  <c r="C3255" i="11"/>
  <c r="D3255" i="11"/>
  <c r="E3255" i="11"/>
  <c r="A3256" i="11"/>
  <c r="B3256" i="11"/>
  <c r="C3256" i="11"/>
  <c r="D3256" i="11"/>
  <c r="E3256" i="11"/>
  <c r="A3257" i="11"/>
  <c r="B3257" i="11"/>
  <c r="C3257" i="11"/>
  <c r="D3257" i="11"/>
  <c r="E3257" i="11"/>
  <c r="A3258" i="11"/>
  <c r="B3258" i="11"/>
  <c r="C3258" i="11"/>
  <c r="D3258" i="11"/>
  <c r="E3258" i="11"/>
  <c r="A3259" i="11"/>
  <c r="B3259" i="11"/>
  <c r="C3259" i="11"/>
  <c r="D3259" i="11"/>
  <c r="E3259" i="11"/>
  <c r="A3260" i="11"/>
  <c r="B3260" i="11"/>
  <c r="C3260" i="11"/>
  <c r="D3260" i="11"/>
  <c r="E3260" i="11"/>
  <c r="A3261" i="11"/>
  <c r="B3261" i="11"/>
  <c r="C3261" i="11"/>
  <c r="D3261" i="11"/>
  <c r="E3261" i="11"/>
  <c r="A3262" i="11"/>
  <c r="B3262" i="11"/>
  <c r="C3262" i="11"/>
  <c r="D3262" i="11"/>
  <c r="E3262" i="11"/>
  <c r="A3263" i="11"/>
  <c r="B3263" i="11"/>
  <c r="C3263" i="11"/>
  <c r="D3263" i="11"/>
  <c r="E3263" i="11"/>
  <c r="A3264" i="11"/>
  <c r="B3264" i="11"/>
  <c r="C3264" i="11"/>
  <c r="D3264" i="11"/>
  <c r="E3264" i="11"/>
  <c r="A3265" i="11"/>
  <c r="B3265" i="11"/>
  <c r="C3265" i="11"/>
  <c r="D3265" i="11"/>
  <c r="E3265" i="11"/>
  <c r="A3266" i="11"/>
  <c r="B3266" i="11"/>
  <c r="C3266" i="11"/>
  <c r="D3266" i="11"/>
  <c r="E3266" i="11"/>
  <c r="A3267" i="11"/>
  <c r="B3267" i="11"/>
  <c r="C3267" i="11"/>
  <c r="D3267" i="11"/>
  <c r="E3267" i="11"/>
  <c r="A3268" i="11"/>
  <c r="B3268" i="11"/>
  <c r="C3268" i="11"/>
  <c r="D3268" i="11"/>
  <c r="E3268" i="11"/>
  <c r="A3269" i="11"/>
  <c r="B3269" i="11"/>
  <c r="C3269" i="11"/>
  <c r="D3269" i="11"/>
  <c r="E3269" i="11"/>
  <c r="A3270" i="11"/>
  <c r="B3270" i="11"/>
  <c r="C3270" i="11"/>
  <c r="D3270" i="11"/>
  <c r="E3270" i="11"/>
  <c r="A3271" i="11"/>
  <c r="B3271" i="11"/>
  <c r="C3271" i="11"/>
  <c r="D3271" i="11"/>
  <c r="E3271" i="11"/>
  <c r="A3272" i="11"/>
  <c r="B3272" i="11"/>
  <c r="C3272" i="11"/>
  <c r="D3272" i="11"/>
  <c r="E3272" i="11"/>
  <c r="A3273" i="11"/>
  <c r="B3273" i="11"/>
  <c r="C3273" i="11"/>
  <c r="D3273" i="11"/>
  <c r="E3273" i="11"/>
  <c r="A3274" i="11"/>
  <c r="B3274" i="11"/>
  <c r="C3274" i="11"/>
  <c r="D3274" i="11"/>
  <c r="E3274" i="11"/>
  <c r="A3275" i="11"/>
  <c r="B3275" i="11"/>
  <c r="C3275" i="11"/>
  <c r="D3275" i="11"/>
  <c r="E3275" i="11"/>
  <c r="A3276" i="11"/>
  <c r="B3276" i="11"/>
  <c r="C3276" i="11"/>
  <c r="D3276" i="11"/>
  <c r="E3276" i="11"/>
  <c r="A3277" i="11"/>
  <c r="B3277" i="11"/>
  <c r="C3277" i="11"/>
  <c r="D3277" i="11"/>
  <c r="E3277" i="11"/>
  <c r="A3278" i="11"/>
  <c r="B3278" i="11"/>
  <c r="C3278" i="11"/>
  <c r="D3278" i="11"/>
  <c r="E3278" i="11"/>
  <c r="A3279" i="11"/>
  <c r="B3279" i="11"/>
  <c r="C3279" i="11"/>
  <c r="D3279" i="11"/>
  <c r="E3279" i="11"/>
  <c r="A3280" i="11"/>
  <c r="B3280" i="11"/>
  <c r="C3280" i="11"/>
  <c r="D3280" i="11"/>
  <c r="E3280" i="11"/>
  <c r="A3281" i="11"/>
  <c r="B3281" i="11"/>
  <c r="C3281" i="11"/>
  <c r="D3281" i="11"/>
  <c r="E3281" i="11"/>
  <c r="A3282" i="11"/>
  <c r="B3282" i="11"/>
  <c r="C3282" i="11"/>
  <c r="D3282" i="11"/>
  <c r="E3282" i="11"/>
  <c r="A3283" i="11"/>
  <c r="B3283" i="11"/>
  <c r="C3283" i="11"/>
  <c r="D3283" i="11"/>
  <c r="E3283" i="11"/>
  <c r="A3284" i="11"/>
  <c r="B3284" i="11"/>
  <c r="C3284" i="11"/>
  <c r="D3284" i="11"/>
  <c r="E3284" i="11"/>
  <c r="A3285" i="11"/>
  <c r="B3285" i="11"/>
  <c r="C3285" i="11"/>
  <c r="D3285" i="11"/>
  <c r="E3285" i="11"/>
  <c r="A3286" i="11"/>
  <c r="B3286" i="11"/>
  <c r="C3286" i="11"/>
  <c r="D3286" i="11"/>
  <c r="E3286" i="11"/>
  <c r="A3287" i="11"/>
  <c r="B3287" i="11"/>
  <c r="C3287" i="11"/>
  <c r="D3287" i="11"/>
  <c r="E3287" i="11"/>
  <c r="A3288" i="11"/>
  <c r="B3288" i="11"/>
  <c r="C3288" i="11"/>
  <c r="D3288" i="11"/>
  <c r="E3288" i="11"/>
  <c r="A3289" i="11"/>
  <c r="B3289" i="11"/>
  <c r="C3289" i="11"/>
  <c r="D3289" i="11"/>
  <c r="E3289" i="11"/>
  <c r="A3290" i="11"/>
  <c r="B3290" i="11"/>
  <c r="C3290" i="11"/>
  <c r="D3290" i="11"/>
  <c r="E3290" i="11"/>
  <c r="A3291" i="11"/>
  <c r="B3291" i="11"/>
  <c r="C3291" i="11"/>
  <c r="D3291" i="11"/>
  <c r="E3291" i="11"/>
  <c r="A3292" i="11"/>
  <c r="B3292" i="11"/>
  <c r="C3292" i="11"/>
  <c r="D3292" i="11"/>
  <c r="E3292" i="11"/>
  <c r="A3293" i="11"/>
  <c r="B3293" i="11"/>
  <c r="C3293" i="11"/>
  <c r="D3293" i="11"/>
  <c r="E3293" i="11"/>
  <c r="A3294" i="11"/>
  <c r="B3294" i="11"/>
  <c r="C3294" i="11"/>
  <c r="D3294" i="11"/>
  <c r="E3294" i="11"/>
  <c r="A3295" i="11"/>
  <c r="B3295" i="11"/>
  <c r="C3295" i="11"/>
  <c r="D3295" i="11"/>
  <c r="E3295" i="11"/>
  <c r="A3296" i="11"/>
  <c r="B3296" i="11"/>
  <c r="C3296" i="11"/>
  <c r="D3296" i="11"/>
  <c r="E3296" i="11"/>
  <c r="A3297" i="11"/>
  <c r="B3297" i="11"/>
  <c r="C3297" i="11"/>
  <c r="D3297" i="11"/>
  <c r="E3297" i="11"/>
  <c r="A3298" i="11"/>
  <c r="B3298" i="11"/>
  <c r="C3298" i="11"/>
  <c r="D3298" i="11"/>
  <c r="E3298" i="11"/>
  <c r="A3299" i="11"/>
  <c r="B3299" i="11"/>
  <c r="C3299" i="11"/>
  <c r="D3299" i="11"/>
  <c r="E3299" i="11"/>
  <c r="A3300" i="11"/>
  <c r="B3300" i="11"/>
  <c r="C3300" i="11"/>
  <c r="D3300" i="11"/>
  <c r="E3300" i="11"/>
  <c r="A3301" i="11"/>
  <c r="B3301" i="11"/>
  <c r="C3301" i="11"/>
  <c r="D3301" i="11"/>
  <c r="E3301" i="11"/>
  <c r="A3302" i="11"/>
  <c r="B3302" i="11"/>
  <c r="C3302" i="11"/>
  <c r="D3302" i="11"/>
  <c r="E3302" i="11"/>
  <c r="A3303" i="11"/>
  <c r="B3303" i="11"/>
  <c r="C3303" i="11"/>
  <c r="D3303" i="11"/>
  <c r="E3303" i="11"/>
  <c r="A3304" i="11"/>
  <c r="B3304" i="11"/>
  <c r="C3304" i="11"/>
  <c r="D3304" i="11"/>
  <c r="E3304" i="11"/>
  <c r="A3305" i="11"/>
  <c r="B3305" i="11"/>
  <c r="C3305" i="11"/>
  <c r="D3305" i="11"/>
  <c r="E3305" i="11"/>
  <c r="A3306" i="11"/>
  <c r="B3306" i="11"/>
  <c r="C3306" i="11"/>
  <c r="D3306" i="11"/>
  <c r="E3306" i="11"/>
  <c r="A3307" i="11"/>
  <c r="B3307" i="11"/>
  <c r="C3307" i="11"/>
  <c r="D3307" i="11"/>
  <c r="E3307" i="11"/>
  <c r="A3308" i="11"/>
  <c r="B3308" i="11"/>
  <c r="C3308" i="11"/>
  <c r="D3308" i="11"/>
  <c r="E3308" i="11"/>
  <c r="A3309" i="11"/>
  <c r="B3309" i="11"/>
  <c r="C3309" i="11"/>
  <c r="D3309" i="11"/>
  <c r="E3309" i="11"/>
  <c r="A3310" i="11"/>
  <c r="B3310" i="11"/>
  <c r="C3310" i="11"/>
  <c r="D3310" i="11"/>
  <c r="E3310" i="11"/>
  <c r="A3311" i="11"/>
  <c r="B3311" i="11"/>
  <c r="C3311" i="11"/>
  <c r="D3311" i="11"/>
  <c r="E3311" i="11"/>
  <c r="A3312" i="11"/>
  <c r="B3312" i="11"/>
  <c r="C3312" i="11"/>
  <c r="D3312" i="11"/>
  <c r="E3312" i="11"/>
  <c r="A3313" i="11"/>
  <c r="B3313" i="11"/>
  <c r="C3313" i="11"/>
  <c r="D3313" i="11"/>
  <c r="E3313" i="11"/>
  <c r="A3314" i="11"/>
  <c r="B3314" i="11"/>
  <c r="C3314" i="11"/>
  <c r="D3314" i="11"/>
  <c r="E3314" i="11"/>
  <c r="A3315" i="11"/>
  <c r="B3315" i="11"/>
  <c r="C3315" i="11"/>
  <c r="D3315" i="11"/>
  <c r="E3315" i="11"/>
  <c r="A3316" i="11"/>
  <c r="B3316" i="11"/>
  <c r="C3316" i="11"/>
  <c r="D3316" i="11"/>
  <c r="E3316" i="11"/>
  <c r="A3317" i="11"/>
  <c r="B3317" i="11"/>
  <c r="C3317" i="11"/>
  <c r="D3317" i="11"/>
  <c r="E3317" i="11"/>
  <c r="A3318" i="11"/>
  <c r="B3318" i="11"/>
  <c r="C3318" i="11"/>
  <c r="D3318" i="11"/>
  <c r="E3318" i="11"/>
  <c r="A3319" i="11"/>
  <c r="B3319" i="11"/>
  <c r="C3319" i="11"/>
  <c r="D3319" i="11"/>
  <c r="E3319" i="11"/>
  <c r="A3320" i="11"/>
  <c r="B3320" i="11"/>
  <c r="C3320" i="11"/>
  <c r="D3320" i="11"/>
  <c r="E3320" i="11"/>
  <c r="A3321" i="11"/>
  <c r="B3321" i="11"/>
  <c r="C3321" i="11"/>
  <c r="D3321" i="11"/>
  <c r="E3321" i="11"/>
  <c r="A3322" i="11"/>
  <c r="B3322" i="11"/>
  <c r="C3322" i="11"/>
  <c r="D3322" i="11"/>
  <c r="E3322" i="11"/>
  <c r="A3323" i="11"/>
  <c r="B3323" i="11"/>
  <c r="C3323" i="11"/>
  <c r="D3323" i="11"/>
  <c r="E3323" i="11"/>
  <c r="A3324" i="11"/>
  <c r="B3324" i="11"/>
  <c r="C3324" i="11"/>
  <c r="D3324" i="11"/>
  <c r="E3324" i="11"/>
  <c r="A3325" i="11"/>
  <c r="B3325" i="11"/>
  <c r="C3325" i="11"/>
  <c r="D3325" i="11"/>
  <c r="E3325" i="11"/>
  <c r="A3326" i="11"/>
  <c r="B3326" i="11"/>
  <c r="C3326" i="11"/>
  <c r="D3326" i="11"/>
  <c r="E3326" i="11"/>
  <c r="A3327" i="11"/>
  <c r="B3327" i="11"/>
  <c r="C3327" i="11"/>
  <c r="D3327" i="11"/>
  <c r="E3327" i="11"/>
  <c r="A3328" i="11"/>
  <c r="B3328" i="11"/>
  <c r="C3328" i="11"/>
  <c r="D3328" i="11"/>
  <c r="E3328" i="11"/>
  <c r="A3329" i="11"/>
  <c r="B3329" i="11"/>
  <c r="C3329" i="11"/>
  <c r="D3329" i="11"/>
  <c r="E3329" i="11"/>
  <c r="B2" i="11"/>
  <c r="C2" i="11"/>
  <c r="D2" i="11"/>
  <c r="E2" i="11"/>
  <c r="A2" i="11"/>
  <c r="C48" i="14"/>
  <c r="C40" i="14"/>
  <c r="C32" i="14"/>
  <c r="C24" i="14"/>
  <c r="C16" i="14"/>
  <c r="C8" i="14"/>
  <c r="C50" i="14"/>
  <c r="C53" i="14"/>
  <c r="C45" i="14"/>
  <c r="C37" i="14"/>
  <c r="C29" i="14"/>
  <c r="C21" i="14"/>
  <c r="C13" i="14"/>
  <c r="C5" i="14"/>
  <c r="C34" i="14"/>
  <c r="C47" i="14"/>
  <c r="C39" i="14"/>
  <c r="C31" i="14"/>
  <c r="C23" i="14"/>
  <c r="C15" i="14"/>
  <c r="C7" i="14"/>
  <c r="C52" i="14"/>
  <c r="C44" i="14"/>
  <c r="C36" i="14"/>
  <c r="C28" i="14"/>
  <c r="C20" i="14"/>
  <c r="C12" i="14"/>
  <c r="C4" i="14"/>
  <c r="C18" i="14"/>
  <c r="C41" i="14"/>
  <c r="C33" i="14"/>
  <c r="C25" i="14"/>
  <c r="C17" i="14"/>
  <c r="C9" i="14"/>
  <c r="C26" i="14"/>
  <c r="C38" i="14"/>
  <c r="C30" i="14"/>
  <c r="C22" i="14"/>
  <c r="C14" i="14"/>
  <c r="C6" i="14"/>
  <c r="C42" i="14"/>
  <c r="C10" i="14"/>
  <c r="C49" i="14"/>
  <c r="C46" i="14"/>
  <c r="C51" i="14"/>
  <c r="C43" i="14"/>
  <c r="C35" i="14"/>
  <c r="C27" i="14"/>
  <c r="C19" i="14"/>
  <c r="C11" i="14"/>
  <c r="C3" i="14"/>
  <c r="C2" i="14"/>
  <c r="G49" i="10" l="1"/>
  <c r="G47" i="10"/>
  <c r="G45" i="10"/>
  <c r="G43" i="10"/>
  <c r="G41" i="10"/>
  <c r="G39" i="10"/>
  <c r="G37" i="10"/>
  <c r="G33" i="10"/>
  <c r="G31" i="10"/>
  <c r="G29" i="10"/>
  <c r="G27" i="10"/>
  <c r="G47" i="8"/>
  <c r="G31" i="8"/>
  <c r="G39" i="8"/>
  <c r="G52" i="10"/>
  <c r="G50" i="10"/>
  <c r="G48" i="10"/>
  <c r="G46" i="10"/>
  <c r="G44" i="10"/>
  <c r="G42" i="10"/>
  <c r="G40" i="10"/>
  <c r="G38" i="10"/>
  <c r="G36" i="10"/>
  <c r="G32" i="10"/>
  <c r="G30" i="10"/>
  <c r="G28" i="10"/>
  <c r="G26" i="10"/>
  <c r="G2" i="8"/>
  <c r="G4" i="8"/>
  <c r="G6" i="8"/>
  <c r="G8" i="8"/>
  <c r="G10" i="8"/>
  <c r="G12" i="8"/>
  <c r="F52" i="9"/>
  <c r="F50" i="9"/>
  <c r="F48" i="9"/>
  <c r="F40" i="9"/>
  <c r="F32" i="9"/>
  <c r="F24" i="9"/>
  <c r="F8" i="9"/>
  <c r="C32" i="9"/>
  <c r="F16" i="9"/>
  <c r="F16" i="6" s="1"/>
  <c r="F53" i="9"/>
  <c r="F44" i="9"/>
  <c r="F36" i="9"/>
  <c r="C52" i="9"/>
  <c r="C36" i="9"/>
  <c r="C28" i="9"/>
  <c r="C20" i="9"/>
  <c r="C12" i="9"/>
  <c r="E52" i="9"/>
  <c r="E44" i="9"/>
  <c r="E36" i="9"/>
  <c r="E28" i="9"/>
  <c r="E20" i="9"/>
  <c r="E12" i="9"/>
  <c r="E4" i="9"/>
  <c r="F28" i="9"/>
  <c r="F20" i="9"/>
  <c r="F12" i="9"/>
  <c r="C44" i="9"/>
  <c r="C44" i="6" s="1"/>
  <c r="F51" i="9"/>
  <c r="F43" i="9"/>
  <c r="F42" i="9"/>
  <c r="F26" i="9"/>
  <c r="F2" i="9"/>
  <c r="C50" i="9"/>
  <c r="C42" i="9"/>
  <c r="C34" i="9"/>
  <c r="C26" i="9"/>
  <c r="C2" i="9"/>
  <c r="E50" i="9"/>
  <c r="E42" i="9"/>
  <c r="E34" i="9"/>
  <c r="D2" i="9"/>
  <c r="F34" i="9"/>
  <c r="F49" i="9"/>
  <c r="F49" i="6" s="1"/>
  <c r="F41" i="9"/>
  <c r="F33" i="9"/>
  <c r="F25" i="9"/>
  <c r="F17" i="9"/>
  <c r="C49" i="9"/>
  <c r="C41" i="9"/>
  <c r="C48" i="9"/>
  <c r="C40" i="9"/>
  <c r="C24" i="9"/>
  <c r="C16" i="9"/>
  <c r="E48" i="9"/>
  <c r="E40" i="9"/>
  <c r="E32" i="9"/>
  <c r="E24" i="9"/>
  <c r="E16" i="9"/>
  <c r="E8" i="9"/>
  <c r="F47" i="9"/>
  <c r="F39" i="9"/>
  <c r="F31" i="9"/>
  <c r="F23" i="9"/>
  <c r="F15" i="9"/>
  <c r="F15" i="6" s="1"/>
  <c r="F7" i="9"/>
  <c r="C47" i="9"/>
  <c r="C39" i="9"/>
  <c r="C31" i="9"/>
  <c r="C23" i="9"/>
  <c r="C15" i="9"/>
  <c r="C7" i="9"/>
  <c r="E47" i="9"/>
  <c r="E39" i="9"/>
  <c r="E31" i="9"/>
  <c r="E23" i="9"/>
  <c r="E23" i="6" s="1"/>
  <c r="E15" i="9"/>
  <c r="E15" i="6" s="1"/>
  <c r="E7" i="9"/>
  <c r="D47" i="9"/>
  <c r="D39" i="9"/>
  <c r="D31" i="9"/>
  <c r="D23" i="9"/>
  <c r="D15" i="9"/>
  <c r="D7" i="9"/>
  <c r="F46" i="9"/>
  <c r="F38" i="9"/>
  <c r="F30" i="9"/>
  <c r="F22" i="9"/>
  <c r="F14" i="9"/>
  <c r="F14" i="6" s="1"/>
  <c r="F6" i="9"/>
  <c r="C46" i="9"/>
  <c r="C38" i="9"/>
  <c r="C38" i="6" s="1"/>
  <c r="C30" i="9"/>
  <c r="C22" i="9"/>
  <c r="C14" i="9"/>
  <c r="C6" i="9"/>
  <c r="E46" i="9"/>
  <c r="E38" i="9"/>
  <c r="E30" i="9"/>
  <c r="E22" i="9"/>
  <c r="E22" i="6" s="1"/>
  <c r="E14" i="9"/>
  <c r="E14" i="6" s="1"/>
  <c r="E6" i="9"/>
  <c r="D46" i="9"/>
  <c r="D38" i="9"/>
  <c r="D30" i="9"/>
  <c r="D22" i="9"/>
  <c r="D14" i="9"/>
  <c r="D6" i="9"/>
  <c r="F37" i="9"/>
  <c r="F37" i="6" s="1"/>
  <c r="F21" i="9"/>
  <c r="F21" i="6" s="1"/>
  <c r="F13" i="9"/>
  <c r="F5" i="9"/>
  <c r="C53" i="9"/>
  <c r="C37" i="9"/>
  <c r="C29" i="9"/>
  <c r="C21" i="9"/>
  <c r="C13" i="9"/>
  <c r="C5" i="9"/>
  <c r="E53" i="9"/>
  <c r="E53" i="6" s="1"/>
  <c r="E45" i="9"/>
  <c r="E37" i="9"/>
  <c r="E29" i="9"/>
  <c r="E29" i="6" s="1"/>
  <c r="E21" i="9"/>
  <c r="E13" i="9"/>
  <c r="E5" i="9"/>
  <c r="D53" i="9"/>
  <c r="D53" i="6" s="1"/>
  <c r="D45" i="9"/>
  <c r="D37" i="9"/>
  <c r="D37" i="6" s="1"/>
  <c r="D29" i="9"/>
  <c r="D21" i="9"/>
  <c r="D21" i="6" s="1"/>
  <c r="D13" i="9"/>
  <c r="D5" i="9"/>
  <c r="F45" i="9"/>
  <c r="F29" i="9"/>
  <c r="F29" i="6" s="1"/>
  <c r="C45" i="9"/>
  <c r="C45" i="6" s="1"/>
  <c r="F4" i="9"/>
  <c r="C4" i="9"/>
  <c r="D52" i="9"/>
  <c r="G52" i="9" s="1"/>
  <c r="D44" i="9"/>
  <c r="D44" i="6" s="1"/>
  <c r="D36" i="9"/>
  <c r="D36" i="6" s="1"/>
  <c r="D28" i="9"/>
  <c r="G28" i="9" s="1"/>
  <c r="D20" i="9"/>
  <c r="G20" i="9" s="1"/>
  <c r="D12" i="9"/>
  <c r="D4" i="9"/>
  <c r="F35" i="9"/>
  <c r="F35" i="6" s="1"/>
  <c r="F11" i="9"/>
  <c r="F3" i="9"/>
  <c r="C51" i="9"/>
  <c r="C43" i="9"/>
  <c r="C43" i="6" s="1"/>
  <c r="C35" i="9"/>
  <c r="C35" i="6" s="1"/>
  <c r="C27" i="9"/>
  <c r="C27" i="6" s="1"/>
  <c r="C19" i="9"/>
  <c r="C19" i="6" s="1"/>
  <c r="C11" i="9"/>
  <c r="C3" i="9"/>
  <c r="E51" i="9"/>
  <c r="E51" i="6" s="1"/>
  <c r="E43" i="9"/>
  <c r="E43" i="6" s="1"/>
  <c r="E35" i="9"/>
  <c r="E27" i="9"/>
  <c r="E27" i="6" s="1"/>
  <c r="E19" i="9"/>
  <c r="E11" i="9"/>
  <c r="E3" i="9"/>
  <c r="D51" i="9"/>
  <c r="D51" i="6" s="1"/>
  <c r="D43" i="9"/>
  <c r="D35" i="9"/>
  <c r="D35" i="6" s="1"/>
  <c r="D27" i="9"/>
  <c r="D27" i="6" s="1"/>
  <c r="D19" i="9"/>
  <c r="D19" i="6" s="1"/>
  <c r="D11" i="9"/>
  <c r="D3" i="9"/>
  <c r="F19" i="9"/>
  <c r="F19" i="6" s="1"/>
  <c r="F18" i="9"/>
  <c r="F18" i="6" s="1"/>
  <c r="F10" i="9"/>
  <c r="C18" i="9"/>
  <c r="C18" i="6" s="1"/>
  <c r="C10" i="9"/>
  <c r="E26" i="9"/>
  <c r="E26" i="6" s="1"/>
  <c r="E18" i="9"/>
  <c r="E10" i="9"/>
  <c r="E2" i="9"/>
  <c r="G2" i="9" s="1"/>
  <c r="D50" i="9"/>
  <c r="G50" i="9" s="1"/>
  <c r="D42" i="9"/>
  <c r="D42" i="6" s="1"/>
  <c r="D34" i="9"/>
  <c r="D34" i="6" s="1"/>
  <c r="D26" i="9"/>
  <c r="D26" i="6" s="1"/>
  <c r="D18" i="9"/>
  <c r="D18" i="6" s="1"/>
  <c r="D10" i="9"/>
  <c r="F27" i="9"/>
  <c r="F27" i="6" s="1"/>
  <c r="F9" i="9"/>
  <c r="C33" i="9"/>
  <c r="C33" i="6" s="1"/>
  <c r="C25" i="9"/>
  <c r="C25" i="6" s="1"/>
  <c r="C17" i="9"/>
  <c r="C17" i="6" s="1"/>
  <c r="C9" i="9"/>
  <c r="E49" i="9"/>
  <c r="E49" i="6" s="1"/>
  <c r="E41" i="9"/>
  <c r="E41" i="6" s="1"/>
  <c r="E33" i="9"/>
  <c r="E33" i="6" s="1"/>
  <c r="E25" i="9"/>
  <c r="E25" i="6" s="1"/>
  <c r="E17" i="9"/>
  <c r="E17" i="6" s="1"/>
  <c r="E9" i="9"/>
  <c r="D49" i="9"/>
  <c r="D49" i="6" s="1"/>
  <c r="D41" i="9"/>
  <c r="D33" i="9"/>
  <c r="D33" i="6" s="1"/>
  <c r="D25" i="9"/>
  <c r="D17" i="9"/>
  <c r="D17" i="6" s="1"/>
  <c r="D9" i="9"/>
  <c r="C8" i="9"/>
  <c r="D48" i="9"/>
  <c r="G48" i="9" s="1"/>
  <c r="D40" i="9"/>
  <c r="D40" i="6" s="1"/>
  <c r="D32" i="9"/>
  <c r="G32" i="9" s="1"/>
  <c r="D24" i="9"/>
  <c r="D24" i="6" s="1"/>
  <c r="D16" i="9"/>
  <c r="D16" i="6" s="1"/>
  <c r="D8" i="9"/>
  <c r="G46" i="9"/>
  <c r="G44" i="9"/>
  <c r="G47" i="9"/>
  <c r="G42" i="9"/>
  <c r="G30" i="9"/>
  <c r="G31" i="9"/>
  <c r="C46" i="6"/>
  <c r="C30" i="6"/>
  <c r="C22" i="6"/>
  <c r="C14" i="6"/>
  <c r="F48" i="6"/>
  <c r="D46" i="6"/>
  <c r="F40" i="6"/>
  <c r="D38" i="6"/>
  <c r="F32" i="6"/>
  <c r="D30" i="6"/>
  <c r="F24" i="6"/>
  <c r="D22" i="6"/>
  <c r="D14" i="6"/>
  <c r="C53" i="6"/>
  <c r="C37" i="6"/>
  <c r="C29" i="6"/>
  <c r="F53" i="6"/>
  <c r="E48" i="6"/>
  <c r="F45" i="6"/>
  <c r="D43" i="6"/>
  <c r="E40" i="6"/>
  <c r="E32" i="6"/>
  <c r="E24" i="6"/>
  <c r="E16" i="6"/>
  <c r="C52" i="6"/>
  <c r="C36" i="6"/>
  <c r="C28" i="6"/>
  <c r="C20" i="6"/>
  <c r="F50" i="6"/>
  <c r="E45" i="6"/>
  <c r="F42" i="6"/>
  <c r="E37" i="6"/>
  <c r="F34" i="6"/>
  <c r="F26" i="6"/>
  <c r="E21" i="6"/>
  <c r="E50" i="6"/>
  <c r="F47" i="6"/>
  <c r="D45" i="6"/>
  <c r="E42" i="6"/>
  <c r="F39" i="6"/>
  <c r="E34" i="6"/>
  <c r="F31" i="6"/>
  <c r="D29" i="6"/>
  <c r="F23" i="6"/>
  <c r="C50" i="6"/>
  <c r="C42" i="6"/>
  <c r="C26" i="6"/>
  <c r="F52" i="6"/>
  <c r="E47" i="6"/>
  <c r="F44" i="6"/>
  <c r="E39" i="6"/>
  <c r="F36" i="6"/>
  <c r="E31" i="6"/>
  <c r="F28" i="6"/>
  <c r="F20" i="6"/>
  <c r="C49" i="6"/>
  <c r="C41" i="6"/>
  <c r="E52" i="6"/>
  <c r="D47" i="6"/>
  <c r="E44" i="6"/>
  <c r="F41" i="6"/>
  <c r="D39" i="6"/>
  <c r="E36" i="6"/>
  <c r="F33" i="6"/>
  <c r="D31" i="6"/>
  <c r="E28" i="6"/>
  <c r="F25" i="6"/>
  <c r="D23" i="6"/>
  <c r="E20" i="6"/>
  <c r="F17" i="6"/>
  <c r="D15" i="6"/>
  <c r="C48" i="6"/>
  <c r="C32" i="6"/>
  <c r="C24" i="6"/>
  <c r="C16" i="6"/>
  <c r="D52" i="6"/>
  <c r="F46" i="6"/>
  <c r="F38" i="6"/>
  <c r="F30" i="6"/>
  <c r="F22" i="6"/>
  <c r="C47" i="6"/>
  <c r="C39" i="6"/>
  <c r="C31" i="6"/>
  <c r="C23" i="6"/>
  <c r="C15" i="6"/>
  <c r="F51" i="6"/>
  <c r="E46" i="6"/>
  <c r="F43" i="6"/>
  <c r="E38" i="6"/>
  <c r="E30" i="6"/>
  <c r="B1" i="11"/>
  <c r="C1" i="11"/>
  <c r="D1" i="11"/>
  <c r="E1" i="11"/>
  <c r="A1" i="11"/>
  <c r="D2" i="10"/>
  <c r="D2" i="7" s="1"/>
  <c r="E2" i="10"/>
  <c r="F2" i="10"/>
  <c r="F2" i="7" s="1"/>
  <c r="D3" i="10"/>
  <c r="D3" i="7" s="1"/>
  <c r="E3" i="10"/>
  <c r="F3" i="10"/>
  <c r="F3" i="7" s="1"/>
  <c r="D4" i="10"/>
  <c r="D4" i="7" s="1"/>
  <c r="E4" i="10"/>
  <c r="F4" i="10"/>
  <c r="F4" i="7" s="1"/>
  <c r="D5" i="10"/>
  <c r="D5" i="7" s="1"/>
  <c r="E5" i="10"/>
  <c r="F5" i="10"/>
  <c r="F5" i="7" s="1"/>
  <c r="D6" i="10"/>
  <c r="D6" i="7" s="1"/>
  <c r="E6" i="10"/>
  <c r="F6" i="10"/>
  <c r="F6" i="7" s="1"/>
  <c r="D7" i="10"/>
  <c r="D7" i="7" s="1"/>
  <c r="E7" i="10"/>
  <c r="F7" i="10"/>
  <c r="F7" i="7" s="1"/>
  <c r="D8" i="10"/>
  <c r="D8" i="7" s="1"/>
  <c r="E8" i="10"/>
  <c r="F8" i="10"/>
  <c r="F8" i="7" s="1"/>
  <c r="D9" i="10"/>
  <c r="D9" i="7" s="1"/>
  <c r="E9" i="10"/>
  <c r="F9" i="10"/>
  <c r="F9" i="7" s="1"/>
  <c r="D10" i="10"/>
  <c r="D10" i="7" s="1"/>
  <c r="E10" i="10"/>
  <c r="F10" i="10"/>
  <c r="F10" i="7" s="1"/>
  <c r="D11" i="10"/>
  <c r="D11" i="7" s="1"/>
  <c r="E11" i="10"/>
  <c r="F11" i="10"/>
  <c r="F11" i="7" s="1"/>
  <c r="D12" i="10"/>
  <c r="D12" i="7" s="1"/>
  <c r="E12" i="10"/>
  <c r="F12" i="10"/>
  <c r="F12" i="7" s="1"/>
  <c r="D13" i="10"/>
  <c r="D13" i="7" s="1"/>
  <c r="E13" i="10"/>
  <c r="F13" i="10"/>
  <c r="F13" i="7" s="1"/>
  <c r="C3" i="10"/>
  <c r="C4" i="10"/>
  <c r="C5" i="10"/>
  <c r="C6" i="10"/>
  <c r="C7" i="10"/>
  <c r="C8" i="10"/>
  <c r="C9" i="10"/>
  <c r="C10" i="10"/>
  <c r="C11" i="10"/>
  <c r="C12" i="10"/>
  <c r="C13" i="10"/>
  <c r="C2" i="10"/>
  <c r="E4" i="14"/>
  <c r="E12" i="14"/>
  <c r="E7" i="14"/>
  <c r="E11" i="14"/>
  <c r="E2" i="14"/>
  <c r="E10" i="14"/>
  <c r="E5" i="14"/>
  <c r="E13" i="14"/>
  <c r="E8" i="14"/>
  <c r="E3" i="14"/>
  <c r="E6" i="14"/>
  <c r="E9" i="14"/>
  <c r="D28" i="14"/>
  <c r="D20" i="14"/>
  <c r="D12" i="14"/>
  <c r="D50" i="14"/>
  <c r="D48" i="14"/>
  <c r="D4" i="14"/>
  <c r="D42" i="14"/>
  <c r="D40" i="14"/>
  <c r="D34" i="14"/>
  <c r="D32" i="14"/>
  <c r="D52" i="14"/>
  <c r="D24" i="14"/>
  <c r="D44" i="14"/>
  <c r="D16" i="14"/>
  <c r="D36" i="14"/>
  <c r="D8" i="14"/>
  <c r="D15" i="14"/>
  <c r="D14" i="14"/>
  <c r="D5" i="14"/>
  <c r="D7" i="14"/>
  <c r="D6" i="14"/>
  <c r="D27" i="14"/>
  <c r="D26" i="14"/>
  <c r="D49" i="14"/>
  <c r="D18" i="14"/>
  <c r="D41" i="14"/>
  <c r="D53" i="14"/>
  <c r="D19" i="14"/>
  <c r="D45" i="14"/>
  <c r="D11" i="14"/>
  <c r="D10" i="14"/>
  <c r="D33" i="14"/>
  <c r="D47" i="14"/>
  <c r="D46" i="14"/>
  <c r="D37" i="14"/>
  <c r="D3" i="14"/>
  <c r="D2" i="14"/>
  <c r="D25" i="14"/>
  <c r="D39" i="14"/>
  <c r="D38" i="14"/>
  <c r="D29" i="14"/>
  <c r="D17" i="14"/>
  <c r="D31" i="14"/>
  <c r="D30" i="14"/>
  <c r="D21" i="14"/>
  <c r="D51" i="14"/>
  <c r="D9" i="14"/>
  <c r="D23" i="14"/>
  <c r="D22" i="14"/>
  <c r="D13" i="14"/>
  <c r="D43" i="14"/>
  <c r="D35" i="14"/>
  <c r="G53" i="14"/>
  <c r="G49" i="14"/>
  <c r="G47" i="14"/>
  <c r="G41" i="14"/>
  <c r="G52" i="14"/>
  <c r="G50" i="14"/>
  <c r="G37" i="14"/>
  <c r="G48" i="14"/>
  <c r="G46" i="14"/>
  <c r="G44" i="14"/>
  <c r="G45" i="14"/>
  <c r="G43" i="14"/>
  <c r="G42" i="14"/>
  <c r="G38" i="14"/>
  <c r="G39" i="14"/>
  <c r="G36" i="14"/>
  <c r="G33" i="14"/>
  <c r="G31" i="14"/>
  <c r="G29" i="14"/>
  <c r="G27" i="14"/>
  <c r="G25" i="14"/>
  <c r="G30" i="14"/>
  <c r="G32" i="14"/>
  <c r="G28" i="14"/>
  <c r="G26" i="14"/>
  <c r="G24" i="14"/>
  <c r="G23" i="14"/>
  <c r="G17" i="14"/>
  <c r="G15" i="14"/>
  <c r="G22" i="14"/>
  <c r="G20" i="14"/>
  <c r="G16" i="14"/>
  <c r="G14" i="14"/>
  <c r="G4" i="9" l="1"/>
  <c r="G13" i="9"/>
  <c r="G12" i="9"/>
  <c r="G15" i="9"/>
  <c r="G14" i="9"/>
  <c r="C3" i="7"/>
  <c r="G3" i="10"/>
  <c r="C13" i="7"/>
  <c r="G13" i="10"/>
  <c r="C5" i="7"/>
  <c r="G5" i="10"/>
  <c r="E9" i="7"/>
  <c r="C12" i="7"/>
  <c r="G12" i="10"/>
  <c r="C4" i="7"/>
  <c r="G4" i="10"/>
  <c r="E6" i="7"/>
  <c r="E3" i="7"/>
  <c r="C10" i="7"/>
  <c r="G10" i="10"/>
  <c r="E8" i="7"/>
  <c r="C11" i="7"/>
  <c r="G11" i="7" s="1"/>
  <c r="G11" i="10"/>
  <c r="C9" i="7"/>
  <c r="G9" i="10"/>
  <c r="E13" i="7"/>
  <c r="E5" i="7"/>
  <c r="C8" i="7"/>
  <c r="G8" i="10"/>
  <c r="E10" i="7"/>
  <c r="E2" i="7"/>
  <c r="E11" i="7"/>
  <c r="C7" i="7"/>
  <c r="G7" i="10"/>
  <c r="E7" i="7"/>
  <c r="C2" i="7"/>
  <c r="G2" i="10"/>
  <c r="C6" i="7"/>
  <c r="G6" i="7" s="1"/>
  <c r="G6" i="10"/>
  <c r="E12" i="7"/>
  <c r="E4" i="7"/>
  <c r="G43" i="9"/>
  <c r="G53" i="9"/>
  <c r="G51" i="9"/>
  <c r="G21" i="9"/>
  <c r="G39" i="9"/>
  <c r="G40" i="9"/>
  <c r="G34" i="9"/>
  <c r="G37" i="9"/>
  <c r="G22" i="9"/>
  <c r="G36" i="9"/>
  <c r="C34" i="6"/>
  <c r="C51" i="6"/>
  <c r="G38" i="9"/>
  <c r="G23" i="9"/>
  <c r="C40" i="6"/>
  <c r="G29" i="9"/>
  <c r="D50" i="6"/>
  <c r="C21" i="6"/>
  <c r="G24" i="9"/>
  <c r="G18" i="9"/>
  <c r="D20" i="6"/>
  <c r="G20" i="6" s="1"/>
  <c r="G26" i="9"/>
  <c r="G33" i="9"/>
  <c r="D48" i="6"/>
  <c r="G48" i="6" s="1"/>
  <c r="G17" i="9"/>
  <c r="G25" i="9"/>
  <c r="G41" i="9"/>
  <c r="G9" i="9"/>
  <c r="G10" i="9"/>
  <c r="D28" i="6"/>
  <c r="G28" i="6" s="1"/>
  <c r="E18" i="6"/>
  <c r="G18" i="6" s="1"/>
  <c r="G27" i="9"/>
  <c r="D41" i="6"/>
  <c r="G41" i="6" s="1"/>
  <c r="D32" i="6"/>
  <c r="G32" i="6" s="1"/>
  <c r="G16" i="9"/>
  <c r="G49" i="9"/>
  <c r="G8" i="9"/>
  <c r="G3" i="9"/>
  <c r="D25" i="6"/>
  <c r="G25" i="6" s="1"/>
  <c r="E35" i="6"/>
  <c r="G35" i="6" s="1"/>
  <c r="G11" i="9"/>
  <c r="G6" i="9"/>
  <c r="G7" i="9"/>
  <c r="G45" i="9"/>
  <c r="E19" i="6"/>
  <c r="G19" i="6" s="1"/>
  <c r="G19" i="9"/>
  <c r="G35" i="9"/>
  <c r="G5" i="9"/>
  <c r="G50" i="6"/>
  <c r="G52" i="6"/>
  <c r="G47" i="6"/>
  <c r="G49" i="6"/>
  <c r="G53" i="6"/>
  <c r="G37" i="6"/>
  <c r="G46" i="6"/>
  <c r="G43" i="6"/>
  <c r="G45" i="6"/>
  <c r="G44" i="6"/>
  <c r="G42" i="6"/>
  <c r="G39" i="6"/>
  <c r="G38" i="6"/>
  <c r="G36" i="6"/>
  <c r="G24" i="6"/>
  <c r="G26" i="6"/>
  <c r="G30" i="6"/>
  <c r="G27" i="6"/>
  <c r="G29" i="6"/>
  <c r="G31" i="6"/>
  <c r="G33" i="6"/>
  <c r="G16" i="6"/>
  <c r="G22" i="6"/>
  <c r="G15" i="6"/>
  <c r="G17" i="6"/>
  <c r="G23" i="6"/>
  <c r="G14" i="6"/>
  <c r="G21" i="14"/>
  <c r="G34" i="14"/>
  <c r="G51" i="14"/>
  <c r="G40" i="14"/>
  <c r="H11" i="14"/>
  <c r="H12" i="14"/>
  <c r="H13" i="14"/>
  <c r="G18" i="14"/>
  <c r="G35" i="14"/>
  <c r="G19" i="14"/>
  <c r="G40" i="6" l="1"/>
  <c r="G51" i="6"/>
  <c r="G34" i="6"/>
  <c r="G21" i="6"/>
  <c r="G12" i="7"/>
  <c r="G2" i="7"/>
  <c r="G7" i="7"/>
  <c r="G9" i="7"/>
  <c r="G3" i="7"/>
  <c r="M2" i="14"/>
  <c r="G8" i="7"/>
  <c r="G10" i="7"/>
  <c r="G5" i="7"/>
  <c r="G13" i="7"/>
  <c r="G4" i="7"/>
  <c r="L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Johnny Stoddard</author>
  </authors>
  <commentList>
    <comment ref="K2" authorId="0" shapeId="0" xr:uid="{B015AD83-CD2D-4B70-B5C2-7A02F07F66F6}">
      <text>
        <r>
          <rPr>
            <b/>
            <sz val="9"/>
            <color indexed="81"/>
            <rFont val="Tahoma"/>
            <family val="2"/>
          </rPr>
          <t>Johnny Stoddard:</t>
        </r>
        <r>
          <rPr>
            <sz val="9"/>
            <color indexed="81"/>
            <rFont val="Tahoma"/>
            <family val="2"/>
          </rPr>
          <t xml:space="preserve">
Type a category name here or "All Products". Must be spelled exactly like the input file.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Johnny Stoddard</author>
  </authors>
  <commentList>
    <comment ref="B2" authorId="0" shapeId="0" xr:uid="{5A5952B4-8C28-48B3-97E5-5AD0A93BE76B}">
      <text>
        <r>
          <rPr>
            <b/>
            <sz val="9"/>
            <color indexed="81"/>
            <rFont val="Tahoma"/>
            <family val="2"/>
          </rPr>
          <t>Johnny Stoddard:</t>
        </r>
        <r>
          <rPr>
            <sz val="9"/>
            <color indexed="81"/>
            <rFont val="Tahoma"/>
            <family val="2"/>
          </rPr>
          <t xml:space="preserve">
Type a metric here for your scenario. Must be spelled exactly like the input file.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Johnny Stoddard</author>
  </authors>
  <commentList>
    <comment ref="C1" authorId="0" shapeId="0" xr:uid="{CE727C9C-D224-4475-9100-9F6A2DB8B545}">
      <text>
        <r>
          <rPr>
            <b/>
            <sz val="9"/>
            <color indexed="81"/>
            <rFont val="Tahoma"/>
            <family val="2"/>
          </rPr>
          <t>Johnny Stoddard:</t>
        </r>
        <r>
          <rPr>
            <sz val="9"/>
            <color indexed="81"/>
            <rFont val="Tahoma"/>
            <family val="2"/>
          </rPr>
          <t xml:space="preserve">
Update columns to the names of the categories in the input file. Must be spelled exactly like the input file.</t>
        </r>
      </text>
    </comment>
    <comment ref="C2" authorId="0" shapeId="0" xr:uid="{CE0CAE8B-230E-45B3-B61A-FA1D38B3B536}">
      <text>
        <r>
          <rPr>
            <b/>
            <sz val="9"/>
            <color indexed="81"/>
            <rFont val="Tahoma"/>
            <family val="2"/>
          </rPr>
          <t>Johnny Stoddard:</t>
        </r>
        <r>
          <rPr>
            <sz val="9"/>
            <color indexed="81"/>
            <rFont val="Tahoma"/>
            <family val="2"/>
          </rPr>
          <t xml:space="preserve">
Input a % change in volume for each category and week. Changes are reflected in the Green Tabs.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Johnny Stoddard</author>
  </authors>
  <commentList>
    <comment ref="A2" authorId="0" shapeId="0" xr:uid="{AAD44D3D-A281-4FBC-85D4-70A1500031F2}">
      <text>
        <r>
          <rPr>
            <b/>
            <sz val="9"/>
            <color indexed="81"/>
            <rFont val="Tahoma"/>
            <family val="2"/>
          </rPr>
          <t>Johnny Stoddard:</t>
        </r>
        <r>
          <rPr>
            <sz val="9"/>
            <color indexed="81"/>
            <rFont val="Tahoma"/>
            <family val="2"/>
          </rPr>
          <t xml:space="preserve">
Edit regions to reflect those in the input file. Must be spelled exactly like the input file.</t>
        </r>
      </text>
    </comment>
    <comment ref="B2" authorId="0" shapeId="0" xr:uid="{145F7C61-8424-4D35-AD8A-C015C52FF2BF}">
      <text>
        <r>
          <rPr>
            <b/>
            <sz val="9"/>
            <color indexed="81"/>
            <rFont val="Tahoma"/>
            <family val="2"/>
          </rPr>
          <t>Johnny Stoddard:</t>
        </r>
        <r>
          <rPr>
            <sz val="9"/>
            <color indexed="81"/>
            <rFont val="Tahoma"/>
            <family val="2"/>
          </rPr>
          <t xml:space="preserve">
Update % impact by region. Changes are reflected in the green tabs as well as the blue tab "Projections w Regional effects".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Johnny Stoddard</author>
  </authors>
  <commentList>
    <comment ref="A1" authorId="0" shapeId="0" xr:uid="{77D31CF1-BE35-42CD-84BB-E24D71EC1BAC}">
      <text>
        <r>
          <rPr>
            <b/>
            <sz val="9"/>
            <color indexed="81"/>
            <rFont val="Tahoma"/>
            <family val="2"/>
          </rPr>
          <t>Johnny Stoddard:</t>
        </r>
        <r>
          <rPr>
            <sz val="9"/>
            <color indexed="81"/>
            <rFont val="Tahoma"/>
            <family val="2"/>
          </rPr>
          <t xml:space="preserve">
Paste input file below. Do not change the structure of the columns. Delete all data before pasting in new values.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Johnny Stoddard</author>
  </authors>
  <commentList>
    <comment ref="A1" authorId="0" shapeId="0" xr:uid="{D9669999-8243-45C2-82BB-C40CC00EA39E}">
      <text>
        <r>
          <rPr>
            <b/>
            <sz val="9"/>
            <color indexed="81"/>
            <rFont val="Tahoma"/>
            <family val="2"/>
          </rPr>
          <t>Johnny Stoddard:</t>
        </r>
        <r>
          <rPr>
            <sz val="9"/>
            <color indexed="81"/>
            <rFont val="Tahoma"/>
            <family val="2"/>
          </rPr>
          <t xml:space="preserve">
Paste input file below. Do not change the structure of the columns. Delete all data before pasting in new values.</t>
        </r>
      </text>
    </comment>
  </commentList>
</comments>
</file>

<file path=xl/sharedStrings.xml><?xml version="1.0" encoding="utf-8"?>
<sst xmlns="http://schemas.openxmlformats.org/spreadsheetml/2006/main" count="20713" uniqueCount="32">
  <si>
    <t>Metric:</t>
  </si>
  <si>
    <t>Region</t>
  </si>
  <si>
    <t>Impact</t>
  </si>
  <si>
    <t>hierarchy</t>
  </si>
  <si>
    <t>store_id</t>
  </si>
  <si>
    <t>year</t>
  </si>
  <si>
    <t>week_num</t>
  </si>
  <si>
    <t>metric</t>
  </si>
  <si>
    <t>value</t>
  </si>
  <si>
    <t>revenue</t>
  </si>
  <si>
    <t>units</t>
  </si>
  <si>
    <t>value w region effects</t>
  </si>
  <si>
    <t>Mountain West</t>
  </si>
  <si>
    <t>Midwest</t>
  </si>
  <si>
    <t>Pacific Northwest</t>
  </si>
  <si>
    <t>Southeast</t>
  </si>
  <si>
    <t>Ex Category 1</t>
  </si>
  <si>
    <t>Ex Category 2</t>
  </si>
  <si>
    <t>Ex Category 3</t>
  </si>
  <si>
    <t>Ex Category 4</t>
  </si>
  <si>
    <t>All Products</t>
  </si>
  <si>
    <t>Projected</t>
  </si>
  <si>
    <t>Scenario</t>
  </si>
  <si>
    <t>Actual</t>
  </si>
  <si>
    <t>Scenario Impact</t>
  </si>
  <si>
    <t>Actual Impact</t>
  </si>
  <si>
    <t>C</t>
  </si>
  <si>
    <t>D</t>
  </si>
  <si>
    <t>E</t>
  </si>
  <si>
    <t>F</t>
  </si>
  <si>
    <t>G</t>
  </si>
  <si>
    <t>Category: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</si>
</sst>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4" fillId="2" borderId="1" xfId="2"/>
    <xf numFmtId="0" fontId="4" fillId="2" borderId="1" xfId="2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/>
  </cellXfs>
  <cellStyles count="3"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Impact'!$C$1</c:f>
              <c:strCache>
                <c:ptCount val="1"/>
                <c:pt idx="0">
                  <c:v>Projected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'CHART Impact'!$C$2:$C$53</c:f>
              <c:numCache>
                <c:formatCode>_(* #,##0_);_(* \(#,##0\);_(* "-"??_);_(@_)</c:formatCode>
                <c:ptCount val="52"/>
                <c:pt idx="0">
                  <c:v>646798.89</c:v>
                </c:pt>
                <c:pt idx="1">
                  <c:v>641836.80999999994</c:v>
                </c:pt>
                <c:pt idx="2">
                  <c:v>626346.91999999993</c:v>
                </c:pt>
                <c:pt idx="3">
                  <c:v>602249.67000000004</c:v>
                </c:pt>
                <c:pt idx="4">
                  <c:v>666740.79</c:v>
                </c:pt>
                <c:pt idx="5">
                  <c:v>660377.28</c:v>
                </c:pt>
                <c:pt idx="6">
                  <c:v>659995.62999999803</c:v>
                </c:pt>
                <c:pt idx="7">
                  <c:v>637778.80999999994</c:v>
                </c:pt>
                <c:pt idx="8">
                  <c:v>655433.64999999991</c:v>
                </c:pt>
                <c:pt idx="9">
                  <c:v>586668.82679999981</c:v>
                </c:pt>
                <c:pt idx="10">
                  <c:v>625410.22027199704</c:v>
                </c:pt>
                <c:pt idx="11">
                  <c:v>666698.1854828801</c:v>
                </c:pt>
                <c:pt idx="12">
                  <c:v>695767.68490219419</c:v>
                </c:pt>
                <c:pt idx="13">
                  <c:v>711124.83989828115</c:v>
                </c:pt>
                <c:pt idx="14">
                  <c:v>783888.09189421381</c:v>
                </c:pt>
                <c:pt idx="15">
                  <c:v>858255.37316998071</c:v>
                </c:pt>
                <c:pt idx="16">
                  <c:v>859707.85049677943</c:v>
                </c:pt>
                <c:pt idx="17">
                  <c:v>882007.20771665138</c:v>
                </c:pt>
                <c:pt idx="18">
                  <c:v>895501.22962531715</c:v>
                </c:pt>
                <c:pt idx="19">
                  <c:v>878592.57161033002</c:v>
                </c:pt>
                <c:pt idx="20">
                  <c:v>880392.24647474266</c:v>
                </c:pt>
                <c:pt idx="21">
                  <c:v>899391.80233373295</c:v>
                </c:pt>
                <c:pt idx="22">
                  <c:v>898086.37562708254</c:v>
                </c:pt>
                <c:pt idx="23">
                  <c:v>897188.21265216661</c:v>
                </c:pt>
                <c:pt idx="24">
                  <c:v>873601.31715825212</c:v>
                </c:pt>
                <c:pt idx="25">
                  <c:v>893632.59344458312</c:v>
                </c:pt>
                <c:pt idx="26">
                  <c:v>860256.81998236559</c:v>
                </c:pt>
                <c:pt idx="27">
                  <c:v>887423.27158166096</c:v>
                </c:pt>
                <c:pt idx="28">
                  <c:v>906264.94644492841</c:v>
                </c:pt>
                <c:pt idx="29">
                  <c:v>876456.23150272435</c:v>
                </c:pt>
                <c:pt idx="30">
                  <c:v>884781.43596283521</c:v>
                </c:pt>
                <c:pt idx="31">
                  <c:v>854653.86100134836</c:v>
                </c:pt>
                <c:pt idx="32">
                  <c:v>871417.67544140259</c:v>
                </c:pt>
                <c:pt idx="33">
                  <c:v>838150.21925905754</c:v>
                </c:pt>
                <c:pt idx="34">
                  <c:v>840977.27482942143</c:v>
                </c:pt>
                <c:pt idx="35">
                  <c:v>827689.12595059758</c:v>
                </c:pt>
                <c:pt idx="36">
                  <c:v>845114.50017774175</c:v>
                </c:pt>
                <c:pt idx="37">
                  <c:v>850225.41436553514</c:v>
                </c:pt>
                <c:pt idx="38">
                  <c:v>849263.63434406975</c:v>
                </c:pt>
                <c:pt idx="39">
                  <c:v>865299.93212190131</c:v>
                </c:pt>
                <c:pt idx="40">
                  <c:v>858749.36653100781</c:v>
                </c:pt>
                <c:pt idx="41">
                  <c:v>850732.56146545056</c:v>
                </c:pt>
                <c:pt idx="42">
                  <c:v>859907.73150419723</c:v>
                </c:pt>
                <c:pt idx="43">
                  <c:v>880922.62805569766</c:v>
                </c:pt>
                <c:pt idx="44">
                  <c:v>831472.48999291286</c:v>
                </c:pt>
                <c:pt idx="45">
                  <c:v>802611.72912821709</c:v>
                </c:pt>
                <c:pt idx="46">
                  <c:v>808891.91003435478</c:v>
                </c:pt>
                <c:pt idx="47">
                  <c:v>755646.98234238103</c:v>
                </c:pt>
                <c:pt idx="48">
                  <c:v>746856.37061099242</c:v>
                </c:pt>
                <c:pt idx="49">
                  <c:v>751937.88692934578</c:v>
                </c:pt>
                <c:pt idx="50">
                  <c:v>736762.01252018986</c:v>
                </c:pt>
                <c:pt idx="51">
                  <c:v>625925.88448321307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8-4CB9-98DC-47F6153CE55B}"/>
            </c:ext>
          </c:extLst>
        </c:ser>
        <c:ser>
          <c:idx val="1"/>
          <c:order val="1"/>
          <c:tx>
            <c:strRef>
              <c:f>'CHART Impact'!$D$1</c:f>
              <c:strCache>
                <c:ptCount val="1"/>
                <c:pt idx="0">
                  <c:v>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'CHART Impact'!$D$2:$D$53</c:f>
              <c:numCache>
                <c:formatCode>_(* #,##0_);_(* \(#,##0\);_(* "-"??_);_(@_)</c:formatCode>
                <c:ptCount val="52"/>
                <c:pt idx="0">
                  <c:v>646798.89</c:v>
                </c:pt>
                <c:pt idx="1">
                  <c:v>641836.80999999994</c:v>
                </c:pt>
                <c:pt idx="2">
                  <c:v>626346.91999999993</c:v>
                </c:pt>
                <c:pt idx="3">
                  <c:v>602249.67000000004</c:v>
                </c:pt>
                <c:pt idx="4">
                  <c:v>666740.79</c:v>
                </c:pt>
                <c:pt idx="5">
                  <c:v>660377.28</c:v>
                </c:pt>
                <c:pt idx="6">
                  <c:v>659995.62999999803</c:v>
                </c:pt>
                <c:pt idx="7">
                  <c:v>637778.80999999994</c:v>
                </c:pt>
                <c:pt idx="8">
                  <c:v>655433.64999999991</c:v>
                </c:pt>
                <c:pt idx="9">
                  <c:v>528001.94411999988</c:v>
                </c:pt>
                <c:pt idx="10">
                  <c:v>437787.15419039788</c:v>
                </c:pt>
                <c:pt idx="11">
                  <c:v>200009.45564486407</c:v>
                </c:pt>
                <c:pt idx="12">
                  <c:v>208730.30547065829</c:v>
                </c:pt>
                <c:pt idx="13">
                  <c:v>213337.45196948436</c:v>
                </c:pt>
                <c:pt idx="14">
                  <c:v>235166.42756826419</c:v>
                </c:pt>
                <c:pt idx="15">
                  <c:v>257476.61195099427</c:v>
                </c:pt>
                <c:pt idx="16">
                  <c:v>429853.92524838971</c:v>
                </c:pt>
                <c:pt idx="17">
                  <c:v>441003.60385832569</c:v>
                </c:pt>
                <c:pt idx="18">
                  <c:v>447750.61481265858</c:v>
                </c:pt>
                <c:pt idx="19">
                  <c:v>439296.28580516501</c:v>
                </c:pt>
                <c:pt idx="20">
                  <c:v>616274.57253231981</c:v>
                </c:pt>
                <c:pt idx="21">
                  <c:v>629574.26163361303</c:v>
                </c:pt>
                <c:pt idx="22">
                  <c:v>628660.46293895773</c:v>
                </c:pt>
                <c:pt idx="23">
                  <c:v>628031.74885651655</c:v>
                </c:pt>
                <c:pt idx="24">
                  <c:v>611520.92201077647</c:v>
                </c:pt>
                <c:pt idx="25">
                  <c:v>625542.8154112082</c:v>
                </c:pt>
                <c:pt idx="26">
                  <c:v>602179.77398765588</c:v>
                </c:pt>
                <c:pt idx="27">
                  <c:v>621196.29010716267</c:v>
                </c:pt>
                <c:pt idx="28">
                  <c:v>634385.46251144982</c:v>
                </c:pt>
                <c:pt idx="29">
                  <c:v>613519.362051907</c:v>
                </c:pt>
                <c:pt idx="30">
                  <c:v>707825.14877026819</c:v>
                </c:pt>
                <c:pt idx="31">
                  <c:v>683723.08880107873</c:v>
                </c:pt>
                <c:pt idx="32">
                  <c:v>784275.90789726237</c:v>
                </c:pt>
                <c:pt idx="33">
                  <c:v>754335.19733315182</c:v>
                </c:pt>
                <c:pt idx="34">
                  <c:v>756879.54734647926</c:v>
                </c:pt>
                <c:pt idx="35">
                  <c:v>786304.66965306771</c:v>
                </c:pt>
                <c:pt idx="36">
                  <c:v>845114.50017774175</c:v>
                </c:pt>
                <c:pt idx="37">
                  <c:v>892736.68508381199</c:v>
                </c:pt>
                <c:pt idx="38">
                  <c:v>891726.81606127333</c:v>
                </c:pt>
                <c:pt idx="39">
                  <c:v>951829.92533409153</c:v>
                </c:pt>
                <c:pt idx="40">
                  <c:v>944624.30318410869</c:v>
                </c:pt>
                <c:pt idx="41">
                  <c:v>935805.81761199574</c:v>
                </c:pt>
                <c:pt idx="42">
                  <c:v>902903.11807940714</c:v>
                </c:pt>
                <c:pt idx="43">
                  <c:v>924968.75945848261</c:v>
                </c:pt>
                <c:pt idx="44">
                  <c:v>831472.48999291286</c:v>
                </c:pt>
                <c:pt idx="45">
                  <c:v>802611.72912821709</c:v>
                </c:pt>
                <c:pt idx="46">
                  <c:v>808891.91003435478</c:v>
                </c:pt>
                <c:pt idx="47">
                  <c:v>755646.98234238103</c:v>
                </c:pt>
                <c:pt idx="48">
                  <c:v>746856.37061099242</c:v>
                </c:pt>
                <c:pt idx="49">
                  <c:v>751937.88692934578</c:v>
                </c:pt>
                <c:pt idx="50">
                  <c:v>736762.01252018986</c:v>
                </c:pt>
                <c:pt idx="51">
                  <c:v>625925.88448321307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8-4CB9-98DC-47F6153CE55B}"/>
            </c:ext>
          </c:extLst>
        </c:ser>
        <c:ser>
          <c:idx val="2"/>
          <c:order val="2"/>
          <c:tx>
            <c:strRef>
              <c:f>'CHART Impact'!$E$1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'CHART Impact'!$E$2:$E$53</c:f>
              <c:numCache>
                <c:formatCode>_(* #,##0_);_(* \(#,##0\);_(* "-"??_);_(@_)</c:formatCode>
                <c:ptCount val="52"/>
                <c:pt idx="0">
                  <c:v>646798.89</c:v>
                </c:pt>
                <c:pt idx="1">
                  <c:v>641836.80999999994</c:v>
                </c:pt>
                <c:pt idx="2">
                  <c:v>626346.91999999993</c:v>
                </c:pt>
                <c:pt idx="3">
                  <c:v>602249.67000000004</c:v>
                </c:pt>
                <c:pt idx="4">
                  <c:v>666740.79</c:v>
                </c:pt>
                <c:pt idx="5">
                  <c:v>660377.28</c:v>
                </c:pt>
                <c:pt idx="6">
                  <c:v>659995.62999999803</c:v>
                </c:pt>
                <c:pt idx="7">
                  <c:v>637778.80999999994</c:v>
                </c:pt>
                <c:pt idx="8">
                  <c:v>655433.64999999991</c:v>
                </c:pt>
                <c:pt idx="9">
                  <c:v>636484.58000000007</c:v>
                </c:pt>
                <c:pt idx="10">
                  <c:v>607407.9</c:v>
                </c:pt>
                <c:pt idx="11">
                  <c:v>200486.78000000003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8-4CB9-98DC-47F6153C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009983"/>
        <c:axId val="1266158447"/>
      </c:lineChart>
      <c:catAx>
        <c:axId val="129700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58447"/>
        <c:crosses val="autoZero"/>
        <c:auto val="1"/>
        <c:lblAlgn val="ctr"/>
        <c:lblOffset val="100"/>
        <c:noMultiLvlLbl val="0"/>
      </c:catAx>
      <c:valAx>
        <c:axId val="12661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Impact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Impact'!$F$1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'CHART Impact'!$F$2:$F$53</c:f>
              <c:numCache>
                <c:formatCode>_(* #,##0_);_(* \(#,##0\);_(* "-"??_);_(@_)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A-41BC-A040-19ABB28F4605}"/>
            </c:ext>
          </c:extLst>
        </c:ser>
        <c:ser>
          <c:idx val="1"/>
          <c:order val="1"/>
          <c:tx>
            <c:strRef>
              <c:f>'CHART Impact'!$G$1</c:f>
              <c:strCache>
                <c:ptCount val="1"/>
                <c:pt idx="0">
                  <c:v>Scenario Impact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'CHART Impact'!$G$2:$G$53</c:f>
              <c:numCache>
                <c:formatCode>_(* #,##0_);_(* \(#,##0\);_(* "-"??_);_(@_)</c:formatCode>
                <c:ptCount val="52"/>
                <c:pt idx="12">
                  <c:v>-487037.3794315359</c:v>
                </c:pt>
                <c:pt idx="13">
                  <c:v>-497787.38792879682</c:v>
                </c:pt>
                <c:pt idx="14">
                  <c:v>-548721.66432594962</c:v>
                </c:pt>
                <c:pt idx="15">
                  <c:v>-600778.76121898647</c:v>
                </c:pt>
                <c:pt idx="16">
                  <c:v>-429853.92524838971</c:v>
                </c:pt>
                <c:pt idx="17">
                  <c:v>-441003.60385832569</c:v>
                </c:pt>
                <c:pt idx="18">
                  <c:v>-447750.61481265858</c:v>
                </c:pt>
                <c:pt idx="19">
                  <c:v>-439296.28580516501</c:v>
                </c:pt>
                <c:pt idx="20">
                  <c:v>-264117.67394242284</c:v>
                </c:pt>
                <c:pt idx="21">
                  <c:v>-269817.54070011992</c:v>
                </c:pt>
                <c:pt idx="22">
                  <c:v>-269425.91268812481</c:v>
                </c:pt>
                <c:pt idx="23">
                  <c:v>-269156.46379565005</c:v>
                </c:pt>
                <c:pt idx="24">
                  <c:v>-262080.39514747565</c:v>
                </c:pt>
                <c:pt idx="25">
                  <c:v>-268089.77803337493</c:v>
                </c:pt>
                <c:pt idx="26">
                  <c:v>-258077.04599470971</c:v>
                </c:pt>
                <c:pt idx="27">
                  <c:v>-266226.98147449829</c:v>
                </c:pt>
                <c:pt idx="28">
                  <c:v>-271879.48393347859</c:v>
                </c:pt>
                <c:pt idx="29">
                  <c:v>-262936.86945081735</c:v>
                </c:pt>
                <c:pt idx="30">
                  <c:v>-176956.28719256702</c:v>
                </c:pt>
                <c:pt idx="31">
                  <c:v>-170930.77220026962</c:v>
                </c:pt>
                <c:pt idx="32">
                  <c:v>-87141.767544140224</c:v>
                </c:pt>
                <c:pt idx="33">
                  <c:v>-83815.021925905719</c:v>
                </c:pt>
                <c:pt idx="34">
                  <c:v>-84097.727482942166</c:v>
                </c:pt>
                <c:pt idx="35">
                  <c:v>-41384.456297529861</c:v>
                </c:pt>
                <c:pt idx="36">
                  <c:v>0</c:v>
                </c:pt>
                <c:pt idx="37">
                  <c:v>42511.27071827685</c:v>
                </c:pt>
                <c:pt idx="38">
                  <c:v>42463.181717203581</c:v>
                </c:pt>
                <c:pt idx="39">
                  <c:v>86529.993212190224</c:v>
                </c:pt>
                <c:pt idx="40">
                  <c:v>85874.936653100885</c:v>
                </c:pt>
                <c:pt idx="41">
                  <c:v>85073.256146545173</c:v>
                </c:pt>
                <c:pt idx="42">
                  <c:v>42995.386575209908</c:v>
                </c:pt>
                <c:pt idx="43">
                  <c:v>44046.131402784958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A-41BC-A040-19ABB28F4605}"/>
            </c:ext>
          </c:extLst>
        </c:ser>
        <c:ser>
          <c:idx val="2"/>
          <c:order val="2"/>
          <c:tx>
            <c:strRef>
              <c:f>'CHART Impact'!$H$1</c:f>
              <c:strCache>
                <c:ptCount val="1"/>
                <c:pt idx="0">
                  <c:v>Actual Impact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'CHART Impact'!$H$2:$H$53</c:f>
              <c:numCache>
                <c:formatCode>_(* #,##0_);_(* \(#,##0\);_(* "-"??_);_(@_)</c:formatCode>
                <c:ptCount val="52"/>
                <c:pt idx="9">
                  <c:v>49815.753200000268</c:v>
                </c:pt>
                <c:pt idx="10">
                  <c:v>-18002.320271997014</c:v>
                </c:pt>
                <c:pt idx="11">
                  <c:v>-466211.40548288007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A-41BC-A040-19ABB28F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009983"/>
        <c:axId val="1266158447"/>
      </c:lineChart>
      <c:catAx>
        <c:axId val="129700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58447"/>
        <c:crosses val="autoZero"/>
        <c:auto val="1"/>
        <c:lblAlgn val="ctr"/>
        <c:lblOffset val="100"/>
        <c:noMultiLvlLbl val="0"/>
      </c:catAx>
      <c:valAx>
        <c:axId val="12661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category week'!$C$1</c:f>
              <c:strCache>
                <c:ptCount val="1"/>
                <c:pt idx="0">
                  <c:v>Ex 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'SCENARIO category week'!$C$2:$C$53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-0.1</c:v>
                </c:pt>
                <c:pt idx="10">
                  <c:v>-0.3</c:v>
                </c:pt>
                <c:pt idx="11">
                  <c:v>-0.7</c:v>
                </c:pt>
                <c:pt idx="12">
                  <c:v>-0.7</c:v>
                </c:pt>
                <c:pt idx="13">
                  <c:v>-0.7</c:v>
                </c:pt>
                <c:pt idx="14">
                  <c:v>-0.7</c:v>
                </c:pt>
                <c:pt idx="15">
                  <c:v>-0.7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-0.3</c:v>
                </c:pt>
                <c:pt idx="21">
                  <c:v>-0.3</c:v>
                </c:pt>
                <c:pt idx="22">
                  <c:v>-0.3</c:v>
                </c:pt>
                <c:pt idx="23">
                  <c:v>-0.3</c:v>
                </c:pt>
                <c:pt idx="24">
                  <c:v>-0.3</c:v>
                </c:pt>
                <c:pt idx="25">
                  <c:v>-0.3</c:v>
                </c:pt>
                <c:pt idx="26">
                  <c:v>-0.3</c:v>
                </c:pt>
                <c:pt idx="27">
                  <c:v>-0.3</c:v>
                </c:pt>
                <c:pt idx="28">
                  <c:v>-0.3</c:v>
                </c:pt>
                <c:pt idx="29">
                  <c:v>-0.3</c:v>
                </c:pt>
                <c:pt idx="30">
                  <c:v>-0.2</c:v>
                </c:pt>
                <c:pt idx="31">
                  <c:v>-0.2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-0.05</c:v>
                </c:pt>
                <c:pt idx="36">
                  <c:v>0</c:v>
                </c:pt>
                <c:pt idx="37">
                  <c:v>0.05</c:v>
                </c:pt>
                <c:pt idx="38">
                  <c:v>0.05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0.05</c:v>
                </c:pt>
                <c:pt idx="43">
                  <c:v>0.05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5-46CD-BA00-0E420CD29341}"/>
            </c:ext>
          </c:extLst>
        </c:ser>
        <c:ser>
          <c:idx val="1"/>
          <c:order val="1"/>
          <c:tx>
            <c:strRef>
              <c:f>'SCENARIO category week'!$D$1</c:f>
              <c:strCache>
                <c:ptCount val="1"/>
                <c:pt idx="0">
                  <c:v>Ex 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'SCENARIO category week'!$D$2:$D$53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-0.3</c:v>
                </c:pt>
                <c:pt idx="12">
                  <c:v>-0.5</c:v>
                </c:pt>
                <c:pt idx="13">
                  <c:v>-0.7</c:v>
                </c:pt>
                <c:pt idx="14">
                  <c:v>-0.8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-0.9</c:v>
                </c:pt>
                <c:pt idx="25">
                  <c:v>-0.9</c:v>
                </c:pt>
                <c:pt idx="26">
                  <c:v>-0.75</c:v>
                </c:pt>
                <c:pt idx="27">
                  <c:v>-0.75</c:v>
                </c:pt>
                <c:pt idx="28">
                  <c:v>-0.6</c:v>
                </c:pt>
                <c:pt idx="29">
                  <c:v>-0.6</c:v>
                </c:pt>
                <c:pt idx="30">
                  <c:v>-0.5</c:v>
                </c:pt>
                <c:pt idx="31">
                  <c:v>-0.3</c:v>
                </c:pt>
                <c:pt idx="32">
                  <c:v>-0.2</c:v>
                </c:pt>
                <c:pt idx="33">
                  <c:v>-0.1</c:v>
                </c:pt>
                <c:pt idx="34">
                  <c:v>-0.05</c:v>
                </c:pt>
                <c:pt idx="35">
                  <c:v>0</c:v>
                </c:pt>
                <c:pt idx="36">
                  <c:v>0.05</c:v>
                </c:pt>
                <c:pt idx="37">
                  <c:v>0.1</c:v>
                </c:pt>
                <c:pt idx="38">
                  <c:v>0.15</c:v>
                </c:pt>
                <c:pt idx="39">
                  <c:v>0.15</c:v>
                </c:pt>
                <c:pt idx="40">
                  <c:v>0.1</c:v>
                </c:pt>
                <c:pt idx="41">
                  <c:v>0.05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5-46CD-BA00-0E420CD29341}"/>
            </c:ext>
          </c:extLst>
        </c:ser>
        <c:ser>
          <c:idx val="2"/>
          <c:order val="2"/>
          <c:tx>
            <c:strRef>
              <c:f>'SCENARIO category week'!$E$1</c:f>
              <c:strCache>
                <c:ptCount val="1"/>
                <c:pt idx="0">
                  <c:v>Ex 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'SCENARIO category week'!$E$2:$E$53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-0.7</c:v>
                </c:pt>
                <c:pt idx="12">
                  <c:v>-0.7</c:v>
                </c:pt>
                <c:pt idx="13">
                  <c:v>-0.7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-0.3</c:v>
                </c:pt>
                <c:pt idx="21">
                  <c:v>-0.3</c:v>
                </c:pt>
                <c:pt idx="22">
                  <c:v>-0.3</c:v>
                </c:pt>
                <c:pt idx="23">
                  <c:v>-0.3</c:v>
                </c:pt>
                <c:pt idx="24">
                  <c:v>-0.3</c:v>
                </c:pt>
                <c:pt idx="25">
                  <c:v>-0.3</c:v>
                </c:pt>
                <c:pt idx="26">
                  <c:v>-0.3</c:v>
                </c:pt>
                <c:pt idx="27">
                  <c:v>-0.3</c:v>
                </c:pt>
                <c:pt idx="28">
                  <c:v>-0.3</c:v>
                </c:pt>
                <c:pt idx="29">
                  <c:v>-0.2</c:v>
                </c:pt>
                <c:pt idx="30">
                  <c:v>-0.2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-0.05</c:v>
                </c:pt>
                <c:pt idx="35">
                  <c:v>0</c:v>
                </c:pt>
                <c:pt idx="36">
                  <c:v>0.05</c:v>
                </c:pt>
                <c:pt idx="37">
                  <c:v>0.05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0.05</c:v>
                </c:pt>
                <c:pt idx="42">
                  <c:v>0.05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5-46CD-BA00-0E420CD29341}"/>
            </c:ext>
          </c:extLst>
        </c:ser>
        <c:ser>
          <c:idx val="3"/>
          <c:order val="3"/>
          <c:tx>
            <c:strRef>
              <c:f>'SCENARIO category week'!$F$1</c:f>
              <c:strCache>
                <c:ptCount val="1"/>
                <c:pt idx="0">
                  <c:v>Ex 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'SCENARIO category week'!$F$2:$F$53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0.75</c:v>
                </c:pt>
                <c:pt idx="14">
                  <c:v>0.75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0.05</c:v>
                </c:pt>
                <c:pt idx="38">
                  <c:v>0.05</c:v>
                </c:pt>
                <c:pt idx="39">
                  <c:v>0.1</c:v>
                </c:pt>
                <c:pt idx="40">
                  <c:v>0.1</c:v>
                </c:pt>
                <c:pt idx="41">
                  <c:v>0.05</c:v>
                </c:pt>
                <c:pt idx="42">
                  <c:v>0.05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5-46CD-BA00-0E420CD29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48335"/>
        <c:axId val="1479424175"/>
      </c:lineChart>
      <c:catAx>
        <c:axId val="68584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24175"/>
        <c:crosses val="autoZero"/>
        <c:auto val="1"/>
        <c:lblAlgn val="ctr"/>
        <c:lblOffset val="100"/>
        <c:noMultiLvlLbl val="0"/>
      </c:catAx>
      <c:valAx>
        <c:axId val="147942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4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14</xdr:col>
      <xdr:colOff>496358</xdr:colOff>
      <xdr:row>19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8B321-1B12-47A9-B14C-65D453EE5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14</xdr:col>
      <xdr:colOff>496358</xdr:colOff>
      <xdr:row>35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3ECC005-03DD-4599-9D63-1A6754D91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171449</xdr:rowOff>
    </xdr:from>
    <xdr:to>
      <xdr:col>14</xdr:col>
      <xdr:colOff>276225</xdr:colOff>
      <xdr:row>16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DA916-C2F8-4B82-A5D4-4A20F9DE0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DC97-DF6B-4FCA-83A4-A3111D089E24}">
  <sheetPr>
    <tabColor theme="9"/>
  </sheetPr>
  <dimension ref="A1:R53"/>
  <sheetViews>
    <sheetView tabSelected="1" zoomScaleNormal="100" workbookViewId="0">
      <selection activeCell="G6" sqref="G6"/>
    </sheetView>
  </sheetViews>
  <sheetFormatPr defaultRowHeight="14.25" x14ac:dyDescent="0.45"/>
  <cols>
    <col min="2" max="2" width="9.796875" bestFit="1" customWidth="1"/>
    <col min="3" max="5" width="14.3984375" style="8" bestFit="1" customWidth="1"/>
    <col min="6" max="6" width="14.3984375" style="8" customWidth="1"/>
    <col min="7" max="7" width="14.06640625" style="8" bestFit="1" customWidth="1"/>
    <col min="8" max="8" width="12.19921875" style="8" bestFit="1" customWidth="1"/>
    <col min="11" max="11" width="11.796875" bestFit="1" customWidth="1"/>
    <col min="12" max="12" width="13.796875" bestFit="1" customWidth="1"/>
    <col min="13" max="13" width="13" bestFit="1" customWidth="1"/>
    <col min="17" max="17" width="11.796875" bestFit="1" customWidth="1"/>
  </cols>
  <sheetData>
    <row r="1" spans="1:18" x14ac:dyDescent="0.45">
      <c r="A1" s="1" t="s">
        <v>5</v>
      </c>
      <c r="B1" s="1" t="s">
        <v>6</v>
      </c>
      <c r="C1" s="1" t="s">
        <v>21</v>
      </c>
      <c r="D1" s="1" t="s">
        <v>22</v>
      </c>
      <c r="E1" s="1" t="s">
        <v>23</v>
      </c>
      <c r="F1" s="1"/>
      <c r="G1" s="1" t="s">
        <v>24</v>
      </c>
      <c r="H1" s="1" t="s">
        <v>25</v>
      </c>
      <c r="L1" s="1" t="s">
        <v>24</v>
      </c>
      <c r="M1" s="1" t="s">
        <v>25</v>
      </c>
    </row>
    <row r="2" spans="1:18" x14ac:dyDescent="0.45">
      <c r="A2">
        <v>2020</v>
      </c>
      <c r="B2">
        <v>1</v>
      </c>
      <c r="C2" s="7">
        <f ca="1">INDIRECT("'Projection (Pr)'!"&amp;$N$2&amp;$B2+1)</f>
        <v>646798.89</v>
      </c>
      <c r="D2" s="7">
        <f ca="1">INDIRECT("'Scenario (Sc)'!"&amp;$N$2&amp;$B2+1)</f>
        <v>646798.89</v>
      </c>
      <c r="E2" s="7">
        <f ca="1">INDIRECT("'Actual (Ac)'!"&amp;$N$2&amp;$B2+1)</f>
        <v>646798.89</v>
      </c>
      <c r="F2" s="7"/>
      <c r="G2" s="7"/>
      <c r="H2" s="7"/>
      <c r="J2" s="1" t="s">
        <v>31</v>
      </c>
      <c r="K2" s="5" t="s">
        <v>16</v>
      </c>
      <c r="L2" s="7">
        <f ca="1">SUM(G:G)</f>
        <v>-6768869.6440085201</v>
      </c>
      <c r="M2" s="7">
        <f ca="1">SUM(H:H)</f>
        <v>-434397.97255487682</v>
      </c>
      <c r="N2" t="str">
        <f>VLOOKUP(K2,$Q$2:$R$6,2,0)</f>
        <v>C</v>
      </c>
      <c r="Q2" t="s">
        <v>16</v>
      </c>
      <c r="R2" t="s">
        <v>26</v>
      </c>
    </row>
    <row r="3" spans="1:18" x14ac:dyDescent="0.45">
      <c r="A3">
        <v>2020</v>
      </c>
      <c r="B3">
        <v>2</v>
      </c>
      <c r="C3" s="7">
        <f t="shared" ref="C3:C53" ca="1" si="0">INDIRECT("'Projection (Pr)'!"&amp;$N$2&amp;$B3+1)</f>
        <v>641836.80999999994</v>
      </c>
      <c r="D3" s="7">
        <f t="shared" ref="D3:D53" ca="1" si="1">INDIRECT("'Scenario (Sc)'!"&amp;$N$2&amp;$B3+1)</f>
        <v>641836.80999999994</v>
      </c>
      <c r="E3" s="7">
        <f t="shared" ref="E3:E53" ca="1" si="2">INDIRECT("'Actual (Ac)'!"&amp;$N$2&amp;$B3+1)</f>
        <v>641836.80999999994</v>
      </c>
      <c r="F3" s="7"/>
      <c r="G3" s="7"/>
      <c r="H3" s="7"/>
      <c r="L3" s="9" t="str">
        <f>'SCENARIO metric'!$B$2</f>
        <v>revenue</v>
      </c>
      <c r="M3" s="9" t="str">
        <f>'SCENARIO metric'!$B$2</f>
        <v>revenue</v>
      </c>
      <c r="Q3" t="s">
        <v>17</v>
      </c>
      <c r="R3" t="s">
        <v>27</v>
      </c>
    </row>
    <row r="4" spans="1:18" x14ac:dyDescent="0.45">
      <c r="A4">
        <v>2020</v>
      </c>
      <c r="B4">
        <v>3</v>
      </c>
      <c r="C4" s="7">
        <f t="shared" ca="1" si="0"/>
        <v>626346.91999999993</v>
      </c>
      <c r="D4" s="7">
        <f t="shared" ca="1" si="1"/>
        <v>626346.91999999993</v>
      </c>
      <c r="E4" s="7">
        <f t="shared" ca="1" si="2"/>
        <v>626346.91999999993</v>
      </c>
      <c r="F4" s="7"/>
      <c r="G4" s="7"/>
      <c r="H4" s="7"/>
      <c r="K4" s="10"/>
      <c r="Q4" t="s">
        <v>18</v>
      </c>
      <c r="R4" t="s">
        <v>28</v>
      </c>
    </row>
    <row r="5" spans="1:18" x14ac:dyDescent="0.45">
      <c r="A5">
        <v>2020</v>
      </c>
      <c r="B5">
        <v>4</v>
      </c>
      <c r="C5" s="7">
        <f t="shared" ca="1" si="0"/>
        <v>602249.67000000004</v>
      </c>
      <c r="D5" s="7">
        <f t="shared" ca="1" si="1"/>
        <v>602249.67000000004</v>
      </c>
      <c r="E5" s="7">
        <f t="shared" ca="1" si="2"/>
        <v>602249.67000000004</v>
      </c>
      <c r="F5" s="7"/>
      <c r="G5" s="7"/>
      <c r="H5" s="7"/>
      <c r="Q5" t="s">
        <v>19</v>
      </c>
      <c r="R5" t="s">
        <v>29</v>
      </c>
    </row>
    <row r="6" spans="1:18" x14ac:dyDescent="0.45">
      <c r="A6">
        <v>2020</v>
      </c>
      <c r="B6">
        <v>5</v>
      </c>
      <c r="C6" s="7">
        <f t="shared" ca="1" si="0"/>
        <v>666740.79</v>
      </c>
      <c r="D6" s="7">
        <f t="shared" ca="1" si="1"/>
        <v>666740.79</v>
      </c>
      <c r="E6" s="7">
        <f t="shared" ca="1" si="2"/>
        <v>666740.79</v>
      </c>
      <c r="F6" s="7"/>
      <c r="G6" s="7"/>
      <c r="H6" s="7"/>
      <c r="Q6" t="s">
        <v>20</v>
      </c>
      <c r="R6" t="s">
        <v>30</v>
      </c>
    </row>
    <row r="7" spans="1:18" x14ac:dyDescent="0.45">
      <c r="A7">
        <v>2020</v>
      </c>
      <c r="B7">
        <v>6</v>
      </c>
      <c r="C7" s="7">
        <f t="shared" ca="1" si="0"/>
        <v>660377.28</v>
      </c>
      <c r="D7" s="7">
        <f t="shared" ca="1" si="1"/>
        <v>660377.28</v>
      </c>
      <c r="E7" s="7">
        <f t="shared" ca="1" si="2"/>
        <v>660377.28</v>
      </c>
      <c r="F7" s="7"/>
      <c r="G7" s="7"/>
      <c r="H7" s="7"/>
    </row>
    <row r="8" spans="1:18" x14ac:dyDescent="0.45">
      <c r="A8">
        <v>2020</v>
      </c>
      <c r="B8">
        <v>7</v>
      </c>
      <c r="C8" s="7">
        <f t="shared" ca="1" si="0"/>
        <v>659995.62999999803</v>
      </c>
      <c r="D8" s="7">
        <f t="shared" ca="1" si="1"/>
        <v>659995.62999999803</v>
      </c>
      <c r="E8" s="7">
        <f t="shared" ca="1" si="2"/>
        <v>659995.62999999803</v>
      </c>
      <c r="F8" s="7"/>
      <c r="G8" s="7"/>
      <c r="H8" s="7"/>
    </row>
    <row r="9" spans="1:18" x14ac:dyDescent="0.45">
      <c r="A9">
        <v>2020</v>
      </c>
      <c r="B9">
        <v>8</v>
      </c>
      <c r="C9" s="7">
        <f t="shared" ca="1" si="0"/>
        <v>637778.80999999994</v>
      </c>
      <c r="D9" s="7">
        <f t="shared" ca="1" si="1"/>
        <v>637778.80999999994</v>
      </c>
      <c r="E9" s="7">
        <f t="shared" ca="1" si="2"/>
        <v>637778.80999999994</v>
      </c>
      <c r="F9" s="7"/>
      <c r="G9" s="7"/>
      <c r="H9" s="7"/>
    </row>
    <row r="10" spans="1:18" x14ac:dyDescent="0.45">
      <c r="A10">
        <v>2020</v>
      </c>
      <c r="B10">
        <v>9</v>
      </c>
      <c r="C10" s="7">
        <f t="shared" ca="1" si="0"/>
        <v>655433.64999999991</v>
      </c>
      <c r="D10" s="7">
        <f t="shared" ca="1" si="1"/>
        <v>655433.64999999991</v>
      </c>
      <c r="E10" s="7">
        <f t="shared" ca="1" si="2"/>
        <v>655433.64999999991</v>
      </c>
      <c r="F10" s="7"/>
      <c r="G10" s="7"/>
      <c r="H10" s="7"/>
    </row>
    <row r="11" spans="1:18" x14ac:dyDescent="0.45">
      <c r="A11">
        <v>2020</v>
      </c>
      <c r="B11">
        <v>10</v>
      </c>
      <c r="C11" s="7">
        <f t="shared" ca="1" si="0"/>
        <v>586668.82679999981</v>
      </c>
      <c r="D11" s="7">
        <f t="shared" ca="1" si="1"/>
        <v>528001.94411999988</v>
      </c>
      <c r="E11" s="7">
        <f t="shared" ca="1" si="2"/>
        <v>636484.58000000007</v>
      </c>
      <c r="F11" s="7"/>
      <c r="G11" s="7"/>
      <c r="H11" s="7">
        <f t="shared" ref="H2:H13" ca="1" si="3">INDIRECT("'Actual Impact (Ac-Pr)'!"&amp;$N$2&amp;$B11+1)</f>
        <v>49815.753200000268</v>
      </c>
    </row>
    <row r="12" spans="1:18" x14ac:dyDescent="0.45">
      <c r="A12">
        <v>2020</v>
      </c>
      <c r="B12">
        <v>11</v>
      </c>
      <c r="C12" s="7">
        <f t="shared" ca="1" si="0"/>
        <v>625410.22027199704</v>
      </c>
      <c r="D12" s="7">
        <f t="shared" ca="1" si="1"/>
        <v>437787.15419039788</v>
      </c>
      <c r="E12" s="7">
        <f t="shared" ca="1" si="2"/>
        <v>607407.9</v>
      </c>
      <c r="F12" s="7"/>
      <c r="G12" s="7"/>
      <c r="H12" s="7">
        <f t="shared" ca="1" si="3"/>
        <v>-18002.320271997014</v>
      </c>
    </row>
    <row r="13" spans="1:18" x14ac:dyDescent="0.45">
      <c r="A13">
        <v>2020</v>
      </c>
      <c r="B13">
        <v>12</v>
      </c>
      <c r="C13" s="7">
        <f t="shared" ca="1" si="0"/>
        <v>666698.1854828801</v>
      </c>
      <c r="D13" s="7">
        <f t="shared" ca="1" si="1"/>
        <v>200009.45564486407</v>
      </c>
      <c r="E13" s="7">
        <f t="shared" ca="1" si="2"/>
        <v>200486.78000000003</v>
      </c>
      <c r="F13" s="7"/>
      <c r="G13" s="7"/>
      <c r="H13" s="7">
        <f ca="1">INDIRECT("'Actual Impact (Ac-Pr)'!"&amp;$N$2&amp;$B13+1)</f>
        <v>-466211.40548288007</v>
      </c>
    </row>
    <row r="14" spans="1:18" x14ac:dyDescent="0.45">
      <c r="A14">
        <v>2020</v>
      </c>
      <c r="B14">
        <v>13</v>
      </c>
      <c r="C14" s="7">
        <f t="shared" ca="1" si="0"/>
        <v>695767.68490219419</v>
      </c>
      <c r="D14" s="7">
        <f t="shared" ca="1" si="1"/>
        <v>208730.30547065829</v>
      </c>
      <c r="E14" s="7"/>
      <c r="F14" s="7"/>
      <c r="G14" s="7">
        <f ca="1">INDIRECT("'Scenario Impact (Sc-Pr)'!"&amp;$N$2&amp;$B14+1)</f>
        <v>-487037.3794315359</v>
      </c>
      <c r="H14" s="7"/>
    </row>
    <row r="15" spans="1:18" x14ac:dyDescent="0.45">
      <c r="A15">
        <v>2020</v>
      </c>
      <c r="B15">
        <v>14</v>
      </c>
      <c r="C15" s="7">
        <f t="shared" ca="1" si="0"/>
        <v>711124.83989828115</v>
      </c>
      <c r="D15" s="7">
        <f t="shared" ca="1" si="1"/>
        <v>213337.45196948436</v>
      </c>
      <c r="E15" s="7"/>
      <c r="F15" s="7"/>
      <c r="G15" s="7">
        <f t="shared" ref="G15:G53" ca="1" si="4">INDIRECT("'Scenario Impact (Sc-Pr)'!"&amp;$N$2&amp;$B15+1)</f>
        <v>-497787.38792879682</v>
      </c>
      <c r="H15" s="7"/>
    </row>
    <row r="16" spans="1:18" x14ac:dyDescent="0.45">
      <c r="A16">
        <v>2020</v>
      </c>
      <c r="B16">
        <v>15</v>
      </c>
      <c r="C16" s="7">
        <f t="shared" ca="1" si="0"/>
        <v>783888.09189421381</v>
      </c>
      <c r="D16" s="7">
        <f t="shared" ca="1" si="1"/>
        <v>235166.42756826419</v>
      </c>
      <c r="E16" s="7"/>
      <c r="F16" s="7"/>
      <c r="G16" s="7">
        <f t="shared" ca="1" si="4"/>
        <v>-548721.66432594962</v>
      </c>
      <c r="H16" s="7"/>
    </row>
    <row r="17" spans="1:8" x14ac:dyDescent="0.45">
      <c r="A17">
        <v>2020</v>
      </c>
      <c r="B17">
        <v>16</v>
      </c>
      <c r="C17" s="7">
        <f t="shared" ca="1" si="0"/>
        <v>858255.37316998071</v>
      </c>
      <c r="D17" s="7">
        <f t="shared" ca="1" si="1"/>
        <v>257476.61195099427</v>
      </c>
      <c r="E17" s="7"/>
      <c r="F17" s="7"/>
      <c r="G17" s="7">
        <f t="shared" ca="1" si="4"/>
        <v>-600778.76121898647</v>
      </c>
      <c r="H17" s="7"/>
    </row>
    <row r="18" spans="1:8" x14ac:dyDescent="0.45">
      <c r="A18">
        <v>2020</v>
      </c>
      <c r="B18">
        <v>17</v>
      </c>
      <c r="C18" s="7">
        <f t="shared" ca="1" si="0"/>
        <v>859707.85049677943</v>
      </c>
      <c r="D18" s="7">
        <f t="shared" ca="1" si="1"/>
        <v>429853.92524838971</v>
      </c>
      <c r="E18" s="7"/>
      <c r="F18" s="7"/>
      <c r="G18" s="7">
        <f t="shared" ca="1" si="4"/>
        <v>-429853.92524838971</v>
      </c>
      <c r="H18" s="7"/>
    </row>
    <row r="19" spans="1:8" x14ac:dyDescent="0.45">
      <c r="A19">
        <v>2020</v>
      </c>
      <c r="B19">
        <v>18</v>
      </c>
      <c r="C19" s="7">
        <f t="shared" ca="1" si="0"/>
        <v>882007.20771665138</v>
      </c>
      <c r="D19" s="7">
        <f t="shared" ca="1" si="1"/>
        <v>441003.60385832569</v>
      </c>
      <c r="E19" s="7"/>
      <c r="F19" s="7"/>
      <c r="G19" s="7">
        <f t="shared" ca="1" si="4"/>
        <v>-441003.60385832569</v>
      </c>
      <c r="H19" s="7"/>
    </row>
    <row r="20" spans="1:8" x14ac:dyDescent="0.45">
      <c r="A20">
        <v>2020</v>
      </c>
      <c r="B20">
        <v>19</v>
      </c>
      <c r="C20" s="7">
        <f t="shared" ca="1" si="0"/>
        <v>895501.22962531715</v>
      </c>
      <c r="D20" s="7">
        <f t="shared" ca="1" si="1"/>
        <v>447750.61481265858</v>
      </c>
      <c r="E20" s="7"/>
      <c r="F20" s="7"/>
      <c r="G20" s="7">
        <f t="shared" ca="1" si="4"/>
        <v>-447750.61481265858</v>
      </c>
      <c r="H20" s="7"/>
    </row>
    <row r="21" spans="1:8" x14ac:dyDescent="0.45">
      <c r="A21">
        <v>2020</v>
      </c>
      <c r="B21">
        <v>20</v>
      </c>
      <c r="C21" s="7">
        <f t="shared" ca="1" si="0"/>
        <v>878592.57161033002</v>
      </c>
      <c r="D21" s="7">
        <f t="shared" ca="1" si="1"/>
        <v>439296.28580516501</v>
      </c>
      <c r="E21" s="7"/>
      <c r="F21" s="7"/>
      <c r="G21" s="7">
        <f t="shared" ca="1" si="4"/>
        <v>-439296.28580516501</v>
      </c>
      <c r="H21" s="7"/>
    </row>
    <row r="22" spans="1:8" x14ac:dyDescent="0.45">
      <c r="A22">
        <v>2020</v>
      </c>
      <c r="B22">
        <v>21</v>
      </c>
      <c r="C22" s="7">
        <f t="shared" ca="1" si="0"/>
        <v>880392.24647474266</v>
      </c>
      <c r="D22" s="7">
        <f t="shared" ca="1" si="1"/>
        <v>616274.57253231981</v>
      </c>
      <c r="E22" s="7"/>
      <c r="F22" s="7"/>
      <c r="G22" s="7">
        <f t="shared" ca="1" si="4"/>
        <v>-264117.67394242284</v>
      </c>
      <c r="H22" s="7"/>
    </row>
    <row r="23" spans="1:8" x14ac:dyDescent="0.45">
      <c r="A23">
        <v>2020</v>
      </c>
      <c r="B23">
        <v>22</v>
      </c>
      <c r="C23" s="7">
        <f t="shared" ca="1" si="0"/>
        <v>899391.80233373295</v>
      </c>
      <c r="D23" s="7">
        <f t="shared" ca="1" si="1"/>
        <v>629574.26163361303</v>
      </c>
      <c r="E23" s="7"/>
      <c r="F23" s="7"/>
      <c r="G23" s="7">
        <f t="shared" ca="1" si="4"/>
        <v>-269817.54070011992</v>
      </c>
      <c r="H23" s="7"/>
    </row>
    <row r="24" spans="1:8" x14ac:dyDescent="0.45">
      <c r="A24">
        <v>2020</v>
      </c>
      <c r="B24">
        <v>23</v>
      </c>
      <c r="C24" s="7">
        <f t="shared" ca="1" si="0"/>
        <v>898086.37562708254</v>
      </c>
      <c r="D24" s="7">
        <f t="shared" ca="1" si="1"/>
        <v>628660.46293895773</v>
      </c>
      <c r="E24" s="7"/>
      <c r="F24" s="7"/>
      <c r="G24" s="7">
        <f t="shared" ca="1" si="4"/>
        <v>-269425.91268812481</v>
      </c>
      <c r="H24" s="7"/>
    </row>
    <row r="25" spans="1:8" x14ac:dyDescent="0.45">
      <c r="A25">
        <v>2020</v>
      </c>
      <c r="B25">
        <v>24</v>
      </c>
      <c r="C25" s="7">
        <f t="shared" ca="1" si="0"/>
        <v>897188.21265216661</v>
      </c>
      <c r="D25" s="7">
        <f t="shared" ca="1" si="1"/>
        <v>628031.74885651655</v>
      </c>
      <c r="E25" s="7"/>
      <c r="F25" s="7"/>
      <c r="G25" s="7">
        <f t="shared" ca="1" si="4"/>
        <v>-269156.46379565005</v>
      </c>
      <c r="H25" s="7"/>
    </row>
    <row r="26" spans="1:8" x14ac:dyDescent="0.45">
      <c r="A26">
        <v>2020</v>
      </c>
      <c r="B26">
        <v>25</v>
      </c>
      <c r="C26" s="7">
        <f t="shared" ca="1" si="0"/>
        <v>873601.31715825212</v>
      </c>
      <c r="D26" s="7">
        <f t="shared" ca="1" si="1"/>
        <v>611520.92201077647</v>
      </c>
      <c r="E26" s="7"/>
      <c r="F26" s="7"/>
      <c r="G26" s="7">
        <f t="shared" ca="1" si="4"/>
        <v>-262080.39514747565</v>
      </c>
      <c r="H26" s="7"/>
    </row>
    <row r="27" spans="1:8" x14ac:dyDescent="0.45">
      <c r="A27">
        <v>2020</v>
      </c>
      <c r="B27">
        <v>26</v>
      </c>
      <c r="C27" s="7">
        <f t="shared" ca="1" si="0"/>
        <v>893632.59344458312</v>
      </c>
      <c r="D27" s="7">
        <f t="shared" ca="1" si="1"/>
        <v>625542.8154112082</v>
      </c>
      <c r="E27" s="7"/>
      <c r="F27" s="7"/>
      <c r="G27" s="7">
        <f t="shared" ca="1" si="4"/>
        <v>-268089.77803337493</v>
      </c>
      <c r="H27" s="7"/>
    </row>
    <row r="28" spans="1:8" x14ac:dyDescent="0.45">
      <c r="A28">
        <v>2020</v>
      </c>
      <c r="B28">
        <v>27</v>
      </c>
      <c r="C28" s="7">
        <f t="shared" ca="1" si="0"/>
        <v>860256.81998236559</v>
      </c>
      <c r="D28" s="7">
        <f t="shared" ca="1" si="1"/>
        <v>602179.77398765588</v>
      </c>
      <c r="E28" s="7"/>
      <c r="F28" s="7"/>
      <c r="G28" s="7">
        <f t="shared" ca="1" si="4"/>
        <v>-258077.04599470971</v>
      </c>
      <c r="H28" s="7"/>
    </row>
    <row r="29" spans="1:8" x14ac:dyDescent="0.45">
      <c r="A29">
        <v>2020</v>
      </c>
      <c r="B29">
        <v>28</v>
      </c>
      <c r="C29" s="7">
        <f t="shared" ca="1" si="0"/>
        <v>887423.27158166096</v>
      </c>
      <c r="D29" s="7">
        <f t="shared" ca="1" si="1"/>
        <v>621196.29010716267</v>
      </c>
      <c r="E29" s="7"/>
      <c r="F29" s="7"/>
      <c r="G29" s="7">
        <f t="shared" ca="1" si="4"/>
        <v>-266226.98147449829</v>
      </c>
      <c r="H29" s="7"/>
    </row>
    <row r="30" spans="1:8" x14ac:dyDescent="0.45">
      <c r="A30">
        <v>2020</v>
      </c>
      <c r="B30">
        <v>29</v>
      </c>
      <c r="C30" s="7">
        <f t="shared" ca="1" si="0"/>
        <v>906264.94644492841</v>
      </c>
      <c r="D30" s="7">
        <f t="shared" ca="1" si="1"/>
        <v>634385.46251144982</v>
      </c>
      <c r="E30" s="7"/>
      <c r="F30" s="7"/>
      <c r="G30" s="7">
        <f t="shared" ca="1" si="4"/>
        <v>-271879.48393347859</v>
      </c>
      <c r="H30" s="7"/>
    </row>
    <row r="31" spans="1:8" x14ac:dyDescent="0.45">
      <c r="A31">
        <v>2020</v>
      </c>
      <c r="B31">
        <v>30</v>
      </c>
      <c r="C31" s="7">
        <f t="shared" ca="1" si="0"/>
        <v>876456.23150272435</v>
      </c>
      <c r="D31" s="7">
        <f t="shared" ca="1" si="1"/>
        <v>613519.362051907</v>
      </c>
      <c r="E31" s="7"/>
      <c r="F31" s="7"/>
      <c r="G31" s="7">
        <f t="shared" ca="1" si="4"/>
        <v>-262936.86945081735</v>
      </c>
      <c r="H31" s="7"/>
    </row>
    <row r="32" spans="1:8" x14ac:dyDescent="0.45">
      <c r="A32">
        <v>2020</v>
      </c>
      <c r="B32">
        <v>31</v>
      </c>
      <c r="C32" s="7">
        <f t="shared" ca="1" si="0"/>
        <v>884781.43596283521</v>
      </c>
      <c r="D32" s="7">
        <f t="shared" ca="1" si="1"/>
        <v>707825.14877026819</v>
      </c>
      <c r="E32" s="7"/>
      <c r="F32" s="7"/>
      <c r="G32" s="7">
        <f t="shared" ca="1" si="4"/>
        <v>-176956.28719256702</v>
      </c>
      <c r="H32" s="7"/>
    </row>
    <row r="33" spans="1:8" x14ac:dyDescent="0.45">
      <c r="A33">
        <v>2020</v>
      </c>
      <c r="B33">
        <v>32</v>
      </c>
      <c r="C33" s="7">
        <f t="shared" ca="1" si="0"/>
        <v>854653.86100134836</v>
      </c>
      <c r="D33" s="7">
        <f t="shared" ca="1" si="1"/>
        <v>683723.08880107873</v>
      </c>
      <c r="E33" s="7"/>
      <c r="F33" s="7"/>
      <c r="G33" s="7">
        <f t="shared" ca="1" si="4"/>
        <v>-170930.77220026962</v>
      </c>
      <c r="H33" s="7"/>
    </row>
    <row r="34" spans="1:8" x14ac:dyDescent="0.45">
      <c r="A34">
        <v>2020</v>
      </c>
      <c r="B34">
        <v>33</v>
      </c>
      <c r="C34" s="7">
        <f t="shared" ca="1" si="0"/>
        <v>871417.67544140259</v>
      </c>
      <c r="D34" s="7">
        <f t="shared" ca="1" si="1"/>
        <v>784275.90789726237</v>
      </c>
      <c r="E34" s="7"/>
      <c r="F34" s="7"/>
      <c r="G34" s="7">
        <f t="shared" ca="1" si="4"/>
        <v>-87141.767544140224</v>
      </c>
      <c r="H34" s="7"/>
    </row>
    <row r="35" spans="1:8" x14ac:dyDescent="0.45">
      <c r="A35">
        <v>2020</v>
      </c>
      <c r="B35">
        <v>34</v>
      </c>
      <c r="C35" s="7">
        <f t="shared" ca="1" si="0"/>
        <v>838150.21925905754</v>
      </c>
      <c r="D35" s="7">
        <f t="shared" ca="1" si="1"/>
        <v>754335.19733315182</v>
      </c>
      <c r="E35" s="7"/>
      <c r="F35" s="7"/>
      <c r="G35" s="7">
        <f t="shared" ca="1" si="4"/>
        <v>-83815.021925905719</v>
      </c>
      <c r="H35" s="7"/>
    </row>
    <row r="36" spans="1:8" x14ac:dyDescent="0.45">
      <c r="A36">
        <v>2020</v>
      </c>
      <c r="B36">
        <v>35</v>
      </c>
      <c r="C36" s="7">
        <f t="shared" ca="1" si="0"/>
        <v>840977.27482942143</v>
      </c>
      <c r="D36" s="7">
        <f t="shared" ca="1" si="1"/>
        <v>756879.54734647926</v>
      </c>
      <c r="E36" s="7"/>
      <c r="F36" s="7"/>
      <c r="G36" s="7">
        <f t="shared" ca="1" si="4"/>
        <v>-84097.727482942166</v>
      </c>
      <c r="H36" s="7"/>
    </row>
    <row r="37" spans="1:8" x14ac:dyDescent="0.45">
      <c r="A37">
        <v>2020</v>
      </c>
      <c r="B37">
        <v>36</v>
      </c>
      <c r="C37" s="7">
        <f t="shared" ca="1" si="0"/>
        <v>827689.12595059758</v>
      </c>
      <c r="D37" s="7">
        <f t="shared" ca="1" si="1"/>
        <v>786304.66965306771</v>
      </c>
      <c r="E37" s="7"/>
      <c r="F37" s="7"/>
      <c r="G37" s="7">
        <f t="shared" ca="1" si="4"/>
        <v>-41384.456297529861</v>
      </c>
      <c r="H37" s="7"/>
    </row>
    <row r="38" spans="1:8" x14ac:dyDescent="0.45">
      <c r="A38">
        <v>2020</v>
      </c>
      <c r="B38">
        <v>37</v>
      </c>
      <c r="C38" s="7">
        <f t="shared" ca="1" si="0"/>
        <v>845114.50017774175</v>
      </c>
      <c r="D38" s="7">
        <f t="shared" ca="1" si="1"/>
        <v>845114.50017774175</v>
      </c>
      <c r="E38" s="7"/>
      <c r="F38" s="7"/>
      <c r="G38" s="7">
        <f t="shared" ca="1" si="4"/>
        <v>0</v>
      </c>
      <c r="H38" s="7"/>
    </row>
    <row r="39" spans="1:8" x14ac:dyDescent="0.45">
      <c r="A39">
        <v>2020</v>
      </c>
      <c r="B39">
        <v>38</v>
      </c>
      <c r="C39" s="7">
        <f t="shared" ca="1" si="0"/>
        <v>850225.41436553514</v>
      </c>
      <c r="D39" s="7">
        <f t="shared" ca="1" si="1"/>
        <v>892736.68508381199</v>
      </c>
      <c r="E39" s="7"/>
      <c r="F39" s="7"/>
      <c r="G39" s="7">
        <f t="shared" ca="1" si="4"/>
        <v>42511.27071827685</v>
      </c>
      <c r="H39" s="7"/>
    </row>
    <row r="40" spans="1:8" x14ac:dyDescent="0.45">
      <c r="A40">
        <v>2020</v>
      </c>
      <c r="B40">
        <v>39</v>
      </c>
      <c r="C40" s="7">
        <f t="shared" ca="1" si="0"/>
        <v>849263.63434406975</v>
      </c>
      <c r="D40" s="7">
        <f t="shared" ca="1" si="1"/>
        <v>891726.81606127333</v>
      </c>
      <c r="E40" s="7"/>
      <c r="F40" s="7"/>
      <c r="G40" s="7">
        <f t="shared" ca="1" si="4"/>
        <v>42463.181717203581</v>
      </c>
      <c r="H40" s="7"/>
    </row>
    <row r="41" spans="1:8" x14ac:dyDescent="0.45">
      <c r="A41">
        <v>2020</v>
      </c>
      <c r="B41">
        <v>40</v>
      </c>
      <c r="C41" s="7">
        <f t="shared" ca="1" si="0"/>
        <v>865299.93212190131</v>
      </c>
      <c r="D41" s="7">
        <f t="shared" ca="1" si="1"/>
        <v>951829.92533409153</v>
      </c>
      <c r="E41" s="7"/>
      <c r="F41" s="7"/>
      <c r="G41" s="7">
        <f t="shared" ca="1" si="4"/>
        <v>86529.993212190224</v>
      </c>
      <c r="H41" s="7"/>
    </row>
    <row r="42" spans="1:8" x14ac:dyDescent="0.45">
      <c r="A42">
        <v>2020</v>
      </c>
      <c r="B42">
        <v>41</v>
      </c>
      <c r="C42" s="7">
        <f t="shared" ca="1" si="0"/>
        <v>858749.36653100781</v>
      </c>
      <c r="D42" s="7">
        <f t="shared" ca="1" si="1"/>
        <v>944624.30318410869</v>
      </c>
      <c r="E42" s="7"/>
      <c r="F42" s="7"/>
      <c r="G42" s="7">
        <f t="shared" ca="1" si="4"/>
        <v>85874.936653100885</v>
      </c>
      <c r="H42" s="7"/>
    </row>
    <row r="43" spans="1:8" x14ac:dyDescent="0.45">
      <c r="A43">
        <v>2020</v>
      </c>
      <c r="B43">
        <v>42</v>
      </c>
      <c r="C43" s="7">
        <f t="shared" ca="1" si="0"/>
        <v>850732.56146545056</v>
      </c>
      <c r="D43" s="7">
        <f t="shared" ca="1" si="1"/>
        <v>935805.81761199574</v>
      </c>
      <c r="E43" s="7"/>
      <c r="F43" s="7"/>
      <c r="G43" s="7">
        <f t="shared" ca="1" si="4"/>
        <v>85073.256146545173</v>
      </c>
      <c r="H43" s="7"/>
    </row>
    <row r="44" spans="1:8" x14ac:dyDescent="0.45">
      <c r="A44">
        <v>2020</v>
      </c>
      <c r="B44">
        <v>43</v>
      </c>
      <c r="C44" s="7">
        <f t="shared" ca="1" si="0"/>
        <v>859907.73150419723</v>
      </c>
      <c r="D44" s="7">
        <f t="shared" ca="1" si="1"/>
        <v>902903.11807940714</v>
      </c>
      <c r="E44" s="7"/>
      <c r="F44" s="7"/>
      <c r="G44" s="7">
        <f t="shared" ca="1" si="4"/>
        <v>42995.386575209908</v>
      </c>
      <c r="H44" s="7"/>
    </row>
    <row r="45" spans="1:8" x14ac:dyDescent="0.45">
      <c r="A45">
        <v>2020</v>
      </c>
      <c r="B45">
        <v>44</v>
      </c>
      <c r="C45" s="7">
        <f t="shared" ca="1" si="0"/>
        <v>880922.62805569766</v>
      </c>
      <c r="D45" s="7">
        <f t="shared" ca="1" si="1"/>
        <v>924968.75945848261</v>
      </c>
      <c r="E45" s="7"/>
      <c r="F45" s="7"/>
      <c r="G45" s="7">
        <f t="shared" ca="1" si="4"/>
        <v>44046.131402784958</v>
      </c>
      <c r="H45" s="7"/>
    </row>
    <row r="46" spans="1:8" x14ac:dyDescent="0.45">
      <c r="A46">
        <v>2020</v>
      </c>
      <c r="B46">
        <v>45</v>
      </c>
      <c r="C46" s="7">
        <f t="shared" ca="1" si="0"/>
        <v>831472.48999291286</v>
      </c>
      <c r="D46" s="7">
        <f t="shared" ca="1" si="1"/>
        <v>831472.48999291286</v>
      </c>
      <c r="E46" s="7"/>
      <c r="F46" s="7"/>
      <c r="G46" s="7">
        <f t="shared" ca="1" si="4"/>
        <v>0</v>
      </c>
      <c r="H46" s="7"/>
    </row>
    <row r="47" spans="1:8" x14ac:dyDescent="0.45">
      <c r="A47">
        <v>2020</v>
      </c>
      <c r="B47">
        <v>46</v>
      </c>
      <c r="C47" s="7">
        <f t="shared" ca="1" si="0"/>
        <v>802611.72912821709</v>
      </c>
      <c r="D47" s="7">
        <f t="shared" ca="1" si="1"/>
        <v>802611.72912821709</v>
      </c>
      <c r="E47" s="7"/>
      <c r="F47" s="7"/>
      <c r="G47" s="7">
        <f t="shared" ca="1" si="4"/>
        <v>0</v>
      </c>
      <c r="H47" s="7"/>
    </row>
    <row r="48" spans="1:8" x14ac:dyDescent="0.45">
      <c r="A48">
        <v>2020</v>
      </c>
      <c r="B48">
        <v>47</v>
      </c>
      <c r="C48" s="7">
        <f t="shared" ca="1" si="0"/>
        <v>808891.91003435478</v>
      </c>
      <c r="D48" s="7">
        <f t="shared" ca="1" si="1"/>
        <v>808891.91003435478</v>
      </c>
      <c r="E48" s="7"/>
      <c r="F48" s="7"/>
      <c r="G48" s="7">
        <f t="shared" ca="1" si="4"/>
        <v>0</v>
      </c>
      <c r="H48" s="7"/>
    </row>
    <row r="49" spans="1:8" x14ac:dyDescent="0.45">
      <c r="A49">
        <v>2020</v>
      </c>
      <c r="B49">
        <v>48</v>
      </c>
      <c r="C49" s="7">
        <f t="shared" ca="1" si="0"/>
        <v>755646.98234238103</v>
      </c>
      <c r="D49" s="7">
        <f t="shared" ca="1" si="1"/>
        <v>755646.98234238103</v>
      </c>
      <c r="E49" s="7"/>
      <c r="F49" s="7"/>
      <c r="G49" s="7">
        <f t="shared" ca="1" si="4"/>
        <v>0</v>
      </c>
      <c r="H49" s="7"/>
    </row>
    <row r="50" spans="1:8" x14ac:dyDescent="0.45">
      <c r="A50">
        <v>2020</v>
      </c>
      <c r="B50">
        <v>49</v>
      </c>
      <c r="C50" s="7">
        <f t="shared" ca="1" si="0"/>
        <v>746856.37061099242</v>
      </c>
      <c r="D50" s="7">
        <f t="shared" ca="1" si="1"/>
        <v>746856.37061099242</v>
      </c>
      <c r="E50" s="7"/>
      <c r="F50" s="7"/>
      <c r="G50" s="7">
        <f t="shared" ca="1" si="4"/>
        <v>0</v>
      </c>
      <c r="H50" s="7"/>
    </row>
    <row r="51" spans="1:8" x14ac:dyDescent="0.45">
      <c r="A51">
        <v>2020</v>
      </c>
      <c r="B51">
        <v>50</v>
      </c>
      <c r="C51" s="7">
        <f t="shared" ca="1" si="0"/>
        <v>751937.88692934578</v>
      </c>
      <c r="D51" s="7">
        <f t="shared" ca="1" si="1"/>
        <v>751937.88692934578</v>
      </c>
      <c r="E51" s="7"/>
      <c r="F51" s="7"/>
      <c r="G51" s="7">
        <f t="shared" ca="1" si="4"/>
        <v>0</v>
      </c>
      <c r="H51" s="7"/>
    </row>
    <row r="52" spans="1:8" x14ac:dyDescent="0.45">
      <c r="A52">
        <v>2020</v>
      </c>
      <c r="B52">
        <v>51</v>
      </c>
      <c r="C52" s="7">
        <f t="shared" ca="1" si="0"/>
        <v>736762.01252018986</v>
      </c>
      <c r="D52" s="7">
        <f t="shared" ca="1" si="1"/>
        <v>736762.01252018986</v>
      </c>
      <c r="E52" s="7"/>
      <c r="F52" s="7"/>
      <c r="G52" s="7">
        <f t="shared" ca="1" si="4"/>
        <v>0</v>
      </c>
      <c r="H52" s="7"/>
    </row>
    <row r="53" spans="1:8" x14ac:dyDescent="0.45">
      <c r="A53">
        <v>2020</v>
      </c>
      <c r="B53">
        <v>52</v>
      </c>
      <c r="C53" s="7">
        <f t="shared" ca="1" si="0"/>
        <v>625925.88448321307</v>
      </c>
      <c r="D53" s="7">
        <f t="shared" ca="1" si="1"/>
        <v>625925.88448321307</v>
      </c>
      <c r="E53" s="7"/>
      <c r="F53" s="7"/>
      <c r="G53" s="7">
        <f t="shared" ca="1" si="4"/>
        <v>0</v>
      </c>
      <c r="H53" s="7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28D0-D78C-4C17-967A-9E0F813A87F5}">
  <sheetPr>
    <tabColor theme="4"/>
  </sheetPr>
  <dimension ref="A1:F6985"/>
  <sheetViews>
    <sheetView workbookViewId="0"/>
  </sheetViews>
  <sheetFormatPr defaultRowHeight="14.25" x14ac:dyDescent="0.45"/>
  <sheetData>
    <row r="1" spans="1:6" x14ac:dyDescent="0.4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45">
      <c r="A2" t="s">
        <v>17</v>
      </c>
      <c r="B2">
        <v>197</v>
      </c>
      <c r="C2">
        <v>2016</v>
      </c>
      <c r="D2">
        <v>5</v>
      </c>
      <c r="E2" t="s">
        <v>9</v>
      </c>
      <c r="F2">
        <v>2858.5999999999899</v>
      </c>
    </row>
    <row r="3" spans="1:6" x14ac:dyDescent="0.45">
      <c r="A3" t="s">
        <v>17</v>
      </c>
      <c r="B3">
        <v>197</v>
      </c>
      <c r="C3">
        <v>2016</v>
      </c>
      <c r="D3">
        <v>6</v>
      </c>
      <c r="E3" t="s">
        <v>9</v>
      </c>
      <c r="F3">
        <v>6699.70999999999</v>
      </c>
    </row>
    <row r="4" spans="1:6" x14ac:dyDescent="0.45">
      <c r="A4" t="s">
        <v>17</v>
      </c>
      <c r="B4">
        <v>197</v>
      </c>
      <c r="C4">
        <v>2016</v>
      </c>
      <c r="D4">
        <v>7</v>
      </c>
      <c r="E4" t="s">
        <v>9</v>
      </c>
      <c r="F4">
        <v>6610.69</v>
      </c>
    </row>
    <row r="5" spans="1:6" x14ac:dyDescent="0.45">
      <c r="A5" t="s">
        <v>17</v>
      </c>
      <c r="B5">
        <v>197</v>
      </c>
      <c r="C5">
        <v>2016</v>
      </c>
      <c r="D5">
        <v>8</v>
      </c>
      <c r="E5" t="s">
        <v>9</v>
      </c>
      <c r="F5">
        <v>6666</v>
      </c>
    </row>
    <row r="6" spans="1:6" x14ac:dyDescent="0.45">
      <c r="A6" t="s">
        <v>17</v>
      </c>
      <c r="B6">
        <v>197</v>
      </c>
      <c r="C6">
        <v>2016</v>
      </c>
      <c r="D6">
        <v>9</v>
      </c>
      <c r="E6" t="s">
        <v>9</v>
      </c>
      <c r="F6">
        <v>8199.8099999999904</v>
      </c>
    </row>
    <row r="7" spans="1:6" x14ac:dyDescent="0.45">
      <c r="A7" t="s">
        <v>17</v>
      </c>
      <c r="B7">
        <v>197</v>
      </c>
      <c r="C7">
        <v>2016</v>
      </c>
      <c r="D7">
        <v>10</v>
      </c>
      <c r="E7" t="s">
        <v>9</v>
      </c>
      <c r="F7">
        <v>6165.71</v>
      </c>
    </row>
    <row r="8" spans="1:6" x14ac:dyDescent="0.45">
      <c r="A8" t="s">
        <v>17</v>
      </c>
      <c r="B8">
        <v>197</v>
      </c>
      <c r="C8">
        <v>2016</v>
      </c>
      <c r="D8">
        <v>11</v>
      </c>
      <c r="E8" t="s">
        <v>9</v>
      </c>
      <c r="F8">
        <v>6200.39</v>
      </c>
    </row>
    <row r="9" spans="1:6" x14ac:dyDescent="0.45">
      <c r="A9" t="s">
        <v>17</v>
      </c>
      <c r="B9">
        <v>197</v>
      </c>
      <c r="C9">
        <v>2016</v>
      </c>
      <c r="D9">
        <v>12</v>
      </c>
      <c r="E9" t="s">
        <v>9</v>
      </c>
      <c r="F9">
        <v>6879.27</v>
      </c>
    </row>
    <row r="10" spans="1:6" x14ac:dyDescent="0.45">
      <c r="A10" t="s">
        <v>17</v>
      </c>
      <c r="B10">
        <v>197</v>
      </c>
      <c r="C10">
        <v>2016</v>
      </c>
      <c r="D10">
        <v>13</v>
      </c>
      <c r="E10" t="s">
        <v>9</v>
      </c>
      <c r="F10">
        <v>7110.65</v>
      </c>
    </row>
    <row r="11" spans="1:6" x14ac:dyDescent="0.45">
      <c r="A11" t="s">
        <v>17</v>
      </c>
      <c r="B11">
        <v>197</v>
      </c>
      <c r="C11">
        <v>2016</v>
      </c>
      <c r="D11">
        <v>14</v>
      </c>
      <c r="E11" t="s">
        <v>9</v>
      </c>
      <c r="F11">
        <v>7440.79</v>
      </c>
    </row>
    <row r="12" spans="1:6" x14ac:dyDescent="0.45">
      <c r="A12" t="s">
        <v>17</v>
      </c>
      <c r="B12">
        <v>197</v>
      </c>
      <c r="C12">
        <v>2016</v>
      </c>
      <c r="D12">
        <v>15</v>
      </c>
      <c r="E12" t="s">
        <v>9</v>
      </c>
      <c r="F12">
        <v>6372.87</v>
      </c>
    </row>
    <row r="13" spans="1:6" x14ac:dyDescent="0.45">
      <c r="A13" t="s">
        <v>17</v>
      </c>
      <c r="B13">
        <v>197</v>
      </c>
      <c r="C13">
        <v>2016</v>
      </c>
      <c r="D13">
        <v>16</v>
      </c>
      <c r="E13" t="s">
        <v>9</v>
      </c>
      <c r="F13">
        <v>4193.5200000000004</v>
      </c>
    </row>
    <row r="14" spans="1:6" x14ac:dyDescent="0.45">
      <c r="A14" t="s">
        <v>17</v>
      </c>
      <c r="B14">
        <v>197</v>
      </c>
      <c r="C14">
        <v>2016</v>
      </c>
      <c r="D14">
        <v>17</v>
      </c>
      <c r="E14" t="s">
        <v>9</v>
      </c>
      <c r="F14">
        <v>6572.02</v>
      </c>
    </row>
    <row r="15" spans="1:6" x14ac:dyDescent="0.45">
      <c r="A15" t="s">
        <v>17</v>
      </c>
      <c r="B15">
        <v>197</v>
      </c>
      <c r="C15">
        <v>2016</v>
      </c>
      <c r="D15">
        <v>18</v>
      </c>
      <c r="E15" t="s">
        <v>9</v>
      </c>
      <c r="F15">
        <v>8406.68</v>
      </c>
    </row>
    <row r="16" spans="1:6" x14ac:dyDescent="0.45">
      <c r="A16" t="s">
        <v>17</v>
      </c>
      <c r="B16">
        <v>197</v>
      </c>
      <c r="C16">
        <v>2016</v>
      </c>
      <c r="D16">
        <v>19</v>
      </c>
      <c r="E16" t="s">
        <v>9</v>
      </c>
      <c r="F16">
        <v>7674.28</v>
      </c>
    </row>
    <row r="17" spans="1:6" x14ac:dyDescent="0.45">
      <c r="A17" t="s">
        <v>17</v>
      </c>
      <c r="B17">
        <v>197</v>
      </c>
      <c r="C17">
        <v>2016</v>
      </c>
      <c r="D17">
        <v>20</v>
      </c>
      <c r="E17" t="s">
        <v>9</v>
      </c>
      <c r="F17">
        <v>7322.88</v>
      </c>
    </row>
    <row r="18" spans="1:6" x14ac:dyDescent="0.45">
      <c r="A18" t="s">
        <v>17</v>
      </c>
      <c r="B18">
        <v>197</v>
      </c>
      <c r="C18">
        <v>2016</v>
      </c>
      <c r="D18">
        <v>21</v>
      </c>
      <c r="E18" t="s">
        <v>9</v>
      </c>
      <c r="F18">
        <v>7705.0899999999901</v>
      </c>
    </row>
    <row r="19" spans="1:6" x14ac:dyDescent="0.45">
      <c r="A19" t="s">
        <v>17</v>
      </c>
      <c r="B19">
        <v>197</v>
      </c>
      <c r="C19">
        <v>2016</v>
      </c>
      <c r="D19">
        <v>22</v>
      </c>
      <c r="E19" t="s">
        <v>9</v>
      </c>
      <c r="F19">
        <v>9115.6</v>
      </c>
    </row>
    <row r="20" spans="1:6" x14ac:dyDescent="0.45">
      <c r="A20" t="s">
        <v>17</v>
      </c>
      <c r="B20">
        <v>197</v>
      </c>
      <c r="C20">
        <v>2016</v>
      </c>
      <c r="D20">
        <v>23</v>
      </c>
      <c r="E20" t="s">
        <v>9</v>
      </c>
      <c r="F20">
        <v>8008.3899999999903</v>
      </c>
    </row>
    <row r="21" spans="1:6" x14ac:dyDescent="0.45">
      <c r="A21" t="s">
        <v>17</v>
      </c>
      <c r="B21">
        <v>197</v>
      </c>
      <c r="C21">
        <v>2016</v>
      </c>
      <c r="D21">
        <v>24</v>
      </c>
      <c r="E21" t="s">
        <v>9</v>
      </c>
      <c r="F21">
        <v>8087.2999999999902</v>
      </c>
    </row>
    <row r="22" spans="1:6" x14ac:dyDescent="0.45">
      <c r="A22" t="s">
        <v>17</v>
      </c>
      <c r="B22">
        <v>197</v>
      </c>
      <c r="C22">
        <v>2016</v>
      </c>
      <c r="D22">
        <v>25</v>
      </c>
      <c r="E22" t="s">
        <v>9</v>
      </c>
      <c r="F22">
        <v>8502.83</v>
      </c>
    </row>
    <row r="23" spans="1:6" x14ac:dyDescent="0.45">
      <c r="A23" t="s">
        <v>17</v>
      </c>
      <c r="B23">
        <v>197</v>
      </c>
      <c r="C23">
        <v>2016</v>
      </c>
      <c r="D23">
        <v>26</v>
      </c>
      <c r="E23" t="s">
        <v>9</v>
      </c>
      <c r="F23">
        <v>8955.68</v>
      </c>
    </row>
    <row r="24" spans="1:6" x14ac:dyDescent="0.45">
      <c r="A24" t="s">
        <v>17</v>
      </c>
      <c r="B24">
        <v>197</v>
      </c>
      <c r="C24">
        <v>2016</v>
      </c>
      <c r="D24">
        <v>27</v>
      </c>
      <c r="E24" t="s">
        <v>9</v>
      </c>
      <c r="F24">
        <v>11083.06</v>
      </c>
    </row>
    <row r="25" spans="1:6" x14ac:dyDescent="0.45">
      <c r="A25" t="s">
        <v>17</v>
      </c>
      <c r="B25">
        <v>197</v>
      </c>
      <c r="C25">
        <v>2016</v>
      </c>
      <c r="D25">
        <v>28</v>
      </c>
      <c r="E25" t="s">
        <v>9</v>
      </c>
      <c r="F25">
        <v>8309.74</v>
      </c>
    </row>
    <row r="26" spans="1:6" x14ac:dyDescent="0.45">
      <c r="A26" t="s">
        <v>17</v>
      </c>
      <c r="B26">
        <v>197</v>
      </c>
      <c r="C26">
        <v>2016</v>
      </c>
      <c r="D26">
        <v>29</v>
      </c>
      <c r="E26" t="s">
        <v>9</v>
      </c>
      <c r="F26">
        <v>9100.4500000000007</v>
      </c>
    </row>
    <row r="27" spans="1:6" x14ac:dyDescent="0.45">
      <c r="A27" t="s">
        <v>17</v>
      </c>
      <c r="B27">
        <v>197</v>
      </c>
      <c r="C27">
        <v>2016</v>
      </c>
      <c r="D27">
        <v>30</v>
      </c>
      <c r="E27" t="s">
        <v>9</v>
      </c>
      <c r="F27">
        <v>8635.83</v>
      </c>
    </row>
    <row r="28" spans="1:6" x14ac:dyDescent="0.45">
      <c r="A28" t="s">
        <v>17</v>
      </c>
      <c r="B28">
        <v>197</v>
      </c>
      <c r="C28">
        <v>2016</v>
      </c>
      <c r="D28">
        <v>31</v>
      </c>
      <c r="E28" t="s">
        <v>9</v>
      </c>
      <c r="F28">
        <v>8126.29</v>
      </c>
    </row>
    <row r="29" spans="1:6" x14ac:dyDescent="0.45">
      <c r="A29" t="s">
        <v>17</v>
      </c>
      <c r="B29">
        <v>197</v>
      </c>
      <c r="C29">
        <v>2016</v>
      </c>
      <c r="D29">
        <v>32</v>
      </c>
      <c r="E29" t="s">
        <v>9</v>
      </c>
      <c r="F29">
        <v>9074.99</v>
      </c>
    </row>
    <row r="30" spans="1:6" x14ac:dyDescent="0.45">
      <c r="A30" t="s">
        <v>17</v>
      </c>
      <c r="B30">
        <v>197</v>
      </c>
      <c r="C30">
        <v>2016</v>
      </c>
      <c r="D30">
        <v>33</v>
      </c>
      <c r="E30" t="s">
        <v>9</v>
      </c>
      <c r="F30">
        <v>8819.81</v>
      </c>
    </row>
    <row r="31" spans="1:6" x14ac:dyDescent="0.45">
      <c r="A31" t="s">
        <v>17</v>
      </c>
      <c r="B31">
        <v>197</v>
      </c>
      <c r="C31">
        <v>2016</v>
      </c>
      <c r="D31">
        <v>34</v>
      </c>
      <c r="E31" t="s">
        <v>9</v>
      </c>
      <c r="F31">
        <v>8452.2900000000009</v>
      </c>
    </row>
    <row r="32" spans="1:6" x14ac:dyDescent="0.45">
      <c r="A32" t="s">
        <v>17</v>
      </c>
      <c r="B32">
        <v>197</v>
      </c>
      <c r="C32">
        <v>2016</v>
      </c>
      <c r="D32">
        <v>35</v>
      </c>
      <c r="E32" t="s">
        <v>9</v>
      </c>
      <c r="F32">
        <v>8505.27</v>
      </c>
    </row>
    <row r="33" spans="1:6" x14ac:dyDescent="0.45">
      <c r="A33" t="s">
        <v>17</v>
      </c>
      <c r="B33">
        <v>197</v>
      </c>
      <c r="C33">
        <v>2016</v>
      </c>
      <c r="D33">
        <v>36</v>
      </c>
      <c r="E33" t="s">
        <v>9</v>
      </c>
      <c r="F33">
        <v>8816.86</v>
      </c>
    </row>
    <row r="34" spans="1:6" x14ac:dyDescent="0.45">
      <c r="A34" t="s">
        <v>17</v>
      </c>
      <c r="B34">
        <v>197</v>
      </c>
      <c r="C34">
        <v>2016</v>
      </c>
      <c r="D34">
        <v>37</v>
      </c>
      <c r="E34" t="s">
        <v>9</v>
      </c>
      <c r="F34">
        <v>7465.1299999999901</v>
      </c>
    </row>
    <row r="35" spans="1:6" x14ac:dyDescent="0.45">
      <c r="A35" t="s">
        <v>17</v>
      </c>
      <c r="B35">
        <v>197</v>
      </c>
      <c r="C35">
        <v>2016</v>
      </c>
      <c r="D35">
        <v>38</v>
      </c>
      <c r="E35" t="s">
        <v>9</v>
      </c>
      <c r="F35">
        <v>7392.91</v>
      </c>
    </row>
    <row r="36" spans="1:6" x14ac:dyDescent="0.45">
      <c r="A36" t="s">
        <v>17</v>
      </c>
      <c r="B36">
        <v>197</v>
      </c>
      <c r="C36">
        <v>2016</v>
      </c>
      <c r="D36">
        <v>39</v>
      </c>
      <c r="E36" t="s">
        <v>9</v>
      </c>
      <c r="F36">
        <v>7242.28</v>
      </c>
    </row>
    <row r="37" spans="1:6" x14ac:dyDescent="0.45">
      <c r="A37" t="s">
        <v>17</v>
      </c>
      <c r="B37">
        <v>197</v>
      </c>
      <c r="C37">
        <v>2016</v>
      </c>
      <c r="D37">
        <v>40</v>
      </c>
      <c r="E37" t="s">
        <v>9</v>
      </c>
      <c r="F37">
        <v>7230.8699999999899</v>
      </c>
    </row>
    <row r="38" spans="1:6" x14ac:dyDescent="0.45">
      <c r="A38" t="s">
        <v>17</v>
      </c>
      <c r="B38">
        <v>197</v>
      </c>
      <c r="C38">
        <v>2016</v>
      </c>
      <c r="D38">
        <v>41</v>
      </c>
      <c r="E38" t="s">
        <v>9</v>
      </c>
      <c r="F38">
        <v>6423.76</v>
      </c>
    </row>
    <row r="39" spans="1:6" x14ac:dyDescent="0.45">
      <c r="A39" t="s">
        <v>17</v>
      </c>
      <c r="B39">
        <v>197</v>
      </c>
      <c r="C39">
        <v>2016</v>
      </c>
      <c r="D39">
        <v>42</v>
      </c>
      <c r="E39" t="s">
        <v>9</v>
      </c>
      <c r="F39">
        <v>8698.9500000000007</v>
      </c>
    </row>
    <row r="40" spans="1:6" x14ac:dyDescent="0.45">
      <c r="A40" t="s">
        <v>17</v>
      </c>
      <c r="B40">
        <v>197</v>
      </c>
      <c r="C40">
        <v>2016</v>
      </c>
      <c r="D40">
        <v>43</v>
      </c>
      <c r="E40" t="s">
        <v>9</v>
      </c>
      <c r="F40">
        <v>7087.73</v>
      </c>
    </row>
    <row r="41" spans="1:6" x14ac:dyDescent="0.45">
      <c r="A41" t="s">
        <v>17</v>
      </c>
      <c r="B41">
        <v>197</v>
      </c>
      <c r="C41">
        <v>2016</v>
      </c>
      <c r="D41">
        <v>44</v>
      </c>
      <c r="E41" t="s">
        <v>9</v>
      </c>
      <c r="F41">
        <v>7149.71</v>
      </c>
    </row>
    <row r="42" spans="1:6" x14ac:dyDescent="0.45">
      <c r="A42" t="s">
        <v>17</v>
      </c>
      <c r="B42">
        <v>197</v>
      </c>
      <c r="C42">
        <v>2016</v>
      </c>
      <c r="D42">
        <v>45</v>
      </c>
      <c r="E42" t="s">
        <v>9</v>
      </c>
      <c r="F42">
        <v>7157.91</v>
      </c>
    </row>
    <row r="43" spans="1:6" x14ac:dyDescent="0.45">
      <c r="A43" t="s">
        <v>17</v>
      </c>
      <c r="B43">
        <v>197</v>
      </c>
      <c r="C43">
        <v>2016</v>
      </c>
      <c r="D43">
        <v>46</v>
      </c>
      <c r="E43" t="s">
        <v>9</v>
      </c>
      <c r="F43">
        <v>6736.56</v>
      </c>
    </row>
    <row r="44" spans="1:6" x14ac:dyDescent="0.45">
      <c r="A44" t="s">
        <v>17</v>
      </c>
      <c r="B44">
        <v>197</v>
      </c>
      <c r="C44">
        <v>2016</v>
      </c>
      <c r="D44">
        <v>47</v>
      </c>
      <c r="E44" t="s">
        <v>9</v>
      </c>
      <c r="F44">
        <v>8622.26</v>
      </c>
    </row>
    <row r="45" spans="1:6" x14ac:dyDescent="0.45">
      <c r="A45" t="s">
        <v>17</v>
      </c>
      <c r="B45">
        <v>197</v>
      </c>
      <c r="C45">
        <v>2016</v>
      </c>
      <c r="D45">
        <v>48</v>
      </c>
      <c r="E45" t="s">
        <v>9</v>
      </c>
      <c r="F45">
        <v>5911.13</v>
      </c>
    </row>
    <row r="46" spans="1:6" x14ac:dyDescent="0.45">
      <c r="A46" t="s">
        <v>17</v>
      </c>
      <c r="B46">
        <v>197</v>
      </c>
      <c r="C46">
        <v>2016</v>
      </c>
      <c r="D46">
        <v>49</v>
      </c>
      <c r="E46" t="s">
        <v>9</v>
      </c>
      <c r="F46">
        <v>6122.09</v>
      </c>
    </row>
    <row r="47" spans="1:6" x14ac:dyDescent="0.45">
      <c r="A47" t="s">
        <v>17</v>
      </c>
      <c r="B47">
        <v>197</v>
      </c>
      <c r="C47">
        <v>2016</v>
      </c>
      <c r="D47">
        <v>50</v>
      </c>
      <c r="E47" t="s">
        <v>9</v>
      </c>
      <c r="F47">
        <v>6303.72</v>
      </c>
    </row>
    <row r="48" spans="1:6" x14ac:dyDescent="0.45">
      <c r="A48" t="s">
        <v>17</v>
      </c>
      <c r="B48">
        <v>197</v>
      </c>
      <c r="C48">
        <v>2016</v>
      </c>
      <c r="D48">
        <v>51</v>
      </c>
      <c r="E48" t="s">
        <v>9</v>
      </c>
      <c r="F48">
        <v>8321.7199999999993</v>
      </c>
    </row>
    <row r="49" spans="1:6" x14ac:dyDescent="0.45">
      <c r="A49" t="s">
        <v>17</v>
      </c>
      <c r="B49">
        <v>197</v>
      </c>
      <c r="C49">
        <v>2016</v>
      </c>
      <c r="D49">
        <v>52</v>
      </c>
      <c r="E49" t="s">
        <v>9</v>
      </c>
      <c r="F49">
        <v>11653.55</v>
      </c>
    </row>
    <row r="50" spans="1:6" x14ac:dyDescent="0.45">
      <c r="A50" t="s">
        <v>17</v>
      </c>
      <c r="B50">
        <v>197</v>
      </c>
      <c r="C50">
        <v>2017</v>
      </c>
      <c r="D50">
        <v>1</v>
      </c>
      <c r="E50" t="s">
        <v>9</v>
      </c>
      <c r="F50">
        <v>5000.0200000000004</v>
      </c>
    </row>
    <row r="51" spans="1:6" x14ac:dyDescent="0.45">
      <c r="A51" t="s">
        <v>17</v>
      </c>
      <c r="B51">
        <v>197</v>
      </c>
      <c r="C51">
        <v>2017</v>
      </c>
      <c r="D51">
        <v>2</v>
      </c>
      <c r="E51" t="s">
        <v>9</v>
      </c>
      <c r="F51">
        <v>5849.12</v>
      </c>
    </row>
    <row r="52" spans="1:6" x14ac:dyDescent="0.45">
      <c r="A52" t="s">
        <v>17</v>
      </c>
      <c r="B52">
        <v>197</v>
      </c>
      <c r="C52">
        <v>2017</v>
      </c>
      <c r="D52">
        <v>3</v>
      </c>
      <c r="E52" t="s">
        <v>9</v>
      </c>
      <c r="F52">
        <v>5258.85</v>
      </c>
    </row>
    <row r="53" spans="1:6" x14ac:dyDescent="0.45">
      <c r="A53" t="s">
        <v>17</v>
      </c>
      <c r="B53">
        <v>197</v>
      </c>
      <c r="C53">
        <v>2017</v>
      </c>
      <c r="D53">
        <v>4</v>
      </c>
      <c r="E53" t="s">
        <v>9</v>
      </c>
      <c r="F53">
        <v>6267.08</v>
      </c>
    </row>
    <row r="54" spans="1:6" x14ac:dyDescent="0.45">
      <c r="A54" t="s">
        <v>17</v>
      </c>
      <c r="B54">
        <v>197</v>
      </c>
      <c r="C54">
        <v>2017</v>
      </c>
      <c r="D54">
        <v>5</v>
      </c>
      <c r="E54" t="s">
        <v>9</v>
      </c>
      <c r="F54">
        <v>6518.28</v>
      </c>
    </row>
    <row r="55" spans="1:6" x14ac:dyDescent="0.45">
      <c r="A55" t="s">
        <v>17</v>
      </c>
      <c r="B55">
        <v>197</v>
      </c>
      <c r="C55">
        <v>2017</v>
      </c>
      <c r="D55">
        <v>6</v>
      </c>
      <c r="E55" t="s">
        <v>9</v>
      </c>
      <c r="F55">
        <v>5466.3499999999904</v>
      </c>
    </row>
    <row r="56" spans="1:6" x14ac:dyDescent="0.45">
      <c r="A56" t="s">
        <v>17</v>
      </c>
      <c r="B56">
        <v>197</v>
      </c>
      <c r="C56">
        <v>2017</v>
      </c>
      <c r="D56">
        <v>7</v>
      </c>
      <c r="E56" t="s">
        <v>9</v>
      </c>
      <c r="F56">
        <v>5873.32</v>
      </c>
    </row>
    <row r="57" spans="1:6" x14ac:dyDescent="0.45">
      <c r="A57" t="s">
        <v>17</v>
      </c>
      <c r="B57">
        <v>197</v>
      </c>
      <c r="C57">
        <v>2017</v>
      </c>
      <c r="D57">
        <v>8</v>
      </c>
      <c r="E57" t="s">
        <v>9</v>
      </c>
      <c r="F57">
        <v>6637.3699999999899</v>
      </c>
    </row>
    <row r="58" spans="1:6" x14ac:dyDescent="0.45">
      <c r="A58" t="s">
        <v>17</v>
      </c>
      <c r="B58">
        <v>197</v>
      </c>
      <c r="C58">
        <v>2017</v>
      </c>
      <c r="D58">
        <v>9</v>
      </c>
      <c r="E58" t="s">
        <v>9</v>
      </c>
      <c r="F58">
        <v>6941.4</v>
      </c>
    </row>
    <row r="59" spans="1:6" x14ac:dyDescent="0.45">
      <c r="A59" t="s">
        <v>17</v>
      </c>
      <c r="B59">
        <v>197</v>
      </c>
      <c r="C59">
        <v>2017</v>
      </c>
      <c r="D59">
        <v>10</v>
      </c>
      <c r="E59" t="s">
        <v>9</v>
      </c>
      <c r="F59">
        <v>7141.5499999999902</v>
      </c>
    </row>
    <row r="60" spans="1:6" x14ac:dyDescent="0.45">
      <c r="A60" t="s">
        <v>17</v>
      </c>
      <c r="B60">
        <v>197</v>
      </c>
      <c r="C60">
        <v>2017</v>
      </c>
      <c r="D60">
        <v>11</v>
      </c>
      <c r="E60" t="s">
        <v>9</v>
      </c>
      <c r="F60">
        <v>7910.3099999999904</v>
      </c>
    </row>
    <row r="61" spans="1:6" x14ac:dyDescent="0.45">
      <c r="A61" t="s">
        <v>17</v>
      </c>
      <c r="B61">
        <v>197</v>
      </c>
      <c r="C61">
        <v>2017</v>
      </c>
      <c r="D61">
        <v>12</v>
      </c>
      <c r="E61" t="s">
        <v>9</v>
      </c>
      <c r="F61">
        <v>6175.52</v>
      </c>
    </row>
    <row r="62" spans="1:6" x14ac:dyDescent="0.45">
      <c r="A62" t="s">
        <v>17</v>
      </c>
      <c r="B62">
        <v>197</v>
      </c>
      <c r="C62">
        <v>2017</v>
      </c>
      <c r="D62">
        <v>13</v>
      </c>
      <c r="E62" t="s">
        <v>9</v>
      </c>
      <c r="F62">
        <v>6210.1</v>
      </c>
    </row>
    <row r="63" spans="1:6" x14ac:dyDescent="0.45">
      <c r="A63" t="s">
        <v>17</v>
      </c>
      <c r="B63">
        <v>197</v>
      </c>
      <c r="C63">
        <v>2017</v>
      </c>
      <c r="D63">
        <v>14</v>
      </c>
      <c r="E63" t="s">
        <v>9</v>
      </c>
      <c r="F63">
        <v>6517.75</v>
      </c>
    </row>
    <row r="64" spans="1:6" x14ac:dyDescent="0.45">
      <c r="A64" t="s">
        <v>17</v>
      </c>
      <c r="B64">
        <v>197</v>
      </c>
      <c r="C64">
        <v>2017</v>
      </c>
      <c r="D64">
        <v>15</v>
      </c>
      <c r="E64" t="s">
        <v>9</v>
      </c>
      <c r="F64">
        <v>7344.6699999999901</v>
      </c>
    </row>
    <row r="65" spans="1:6" x14ac:dyDescent="0.45">
      <c r="A65" t="s">
        <v>17</v>
      </c>
      <c r="B65">
        <v>197</v>
      </c>
      <c r="C65">
        <v>2017</v>
      </c>
      <c r="D65">
        <v>16</v>
      </c>
      <c r="E65" t="s">
        <v>9</v>
      </c>
      <c r="F65">
        <v>6360.86</v>
      </c>
    </row>
    <row r="66" spans="1:6" x14ac:dyDescent="0.45">
      <c r="A66" t="s">
        <v>17</v>
      </c>
      <c r="B66">
        <v>197</v>
      </c>
      <c r="C66">
        <v>2017</v>
      </c>
      <c r="D66">
        <v>17</v>
      </c>
      <c r="E66" t="s">
        <v>9</v>
      </c>
      <c r="F66">
        <v>6228.75</v>
      </c>
    </row>
    <row r="67" spans="1:6" x14ac:dyDescent="0.45">
      <c r="A67" t="s">
        <v>17</v>
      </c>
      <c r="B67">
        <v>197</v>
      </c>
      <c r="C67">
        <v>2017</v>
      </c>
      <c r="D67">
        <v>18</v>
      </c>
      <c r="E67" t="s">
        <v>9</v>
      </c>
      <c r="F67">
        <v>8783.64</v>
      </c>
    </row>
    <row r="68" spans="1:6" x14ac:dyDescent="0.45">
      <c r="A68" t="s">
        <v>17</v>
      </c>
      <c r="B68">
        <v>197</v>
      </c>
      <c r="C68">
        <v>2017</v>
      </c>
      <c r="D68">
        <v>19</v>
      </c>
      <c r="E68" t="s">
        <v>9</v>
      </c>
      <c r="F68">
        <v>6404.8499999999904</v>
      </c>
    </row>
    <row r="69" spans="1:6" x14ac:dyDescent="0.45">
      <c r="A69" t="s">
        <v>17</v>
      </c>
      <c r="B69">
        <v>197</v>
      </c>
      <c r="C69">
        <v>2017</v>
      </c>
      <c r="D69">
        <v>20</v>
      </c>
      <c r="E69" t="s">
        <v>9</v>
      </c>
      <c r="F69">
        <v>7181.32</v>
      </c>
    </row>
    <row r="70" spans="1:6" x14ac:dyDescent="0.45">
      <c r="A70" t="s">
        <v>17</v>
      </c>
      <c r="B70">
        <v>197</v>
      </c>
      <c r="C70">
        <v>2017</v>
      </c>
      <c r="D70">
        <v>21</v>
      </c>
      <c r="E70" t="s">
        <v>9</v>
      </c>
      <c r="F70">
        <v>8390.76</v>
      </c>
    </row>
    <row r="71" spans="1:6" x14ac:dyDescent="0.45">
      <c r="A71" t="s">
        <v>17</v>
      </c>
      <c r="B71">
        <v>197</v>
      </c>
      <c r="C71">
        <v>2017</v>
      </c>
      <c r="D71">
        <v>22</v>
      </c>
      <c r="E71" t="s">
        <v>9</v>
      </c>
      <c r="F71">
        <v>8330.56</v>
      </c>
    </row>
    <row r="72" spans="1:6" x14ac:dyDescent="0.45">
      <c r="A72" t="s">
        <v>17</v>
      </c>
      <c r="B72">
        <v>197</v>
      </c>
      <c r="C72">
        <v>2017</v>
      </c>
      <c r="D72">
        <v>23</v>
      </c>
      <c r="E72" t="s">
        <v>9</v>
      </c>
      <c r="F72">
        <v>7904.98</v>
      </c>
    </row>
    <row r="73" spans="1:6" x14ac:dyDescent="0.45">
      <c r="A73" t="s">
        <v>17</v>
      </c>
      <c r="B73">
        <v>197</v>
      </c>
      <c r="C73">
        <v>2017</v>
      </c>
      <c r="D73">
        <v>24</v>
      </c>
      <c r="E73" t="s">
        <v>9</v>
      </c>
      <c r="F73">
        <v>8079.4699999999903</v>
      </c>
    </row>
    <row r="74" spans="1:6" x14ac:dyDescent="0.45">
      <c r="A74" t="s">
        <v>17</v>
      </c>
      <c r="B74">
        <v>197</v>
      </c>
      <c r="C74">
        <v>2017</v>
      </c>
      <c r="D74">
        <v>25</v>
      </c>
      <c r="E74" t="s">
        <v>9</v>
      </c>
      <c r="F74">
        <v>7579.55</v>
      </c>
    </row>
    <row r="75" spans="1:6" x14ac:dyDescent="0.45">
      <c r="A75" t="s">
        <v>17</v>
      </c>
      <c r="B75">
        <v>197</v>
      </c>
      <c r="C75">
        <v>2017</v>
      </c>
      <c r="D75">
        <v>26</v>
      </c>
      <c r="E75" t="s">
        <v>9</v>
      </c>
      <c r="F75">
        <v>8162.04</v>
      </c>
    </row>
    <row r="76" spans="1:6" x14ac:dyDescent="0.45">
      <c r="A76" t="s">
        <v>17</v>
      </c>
      <c r="B76">
        <v>197</v>
      </c>
      <c r="C76">
        <v>2017</v>
      </c>
      <c r="D76">
        <v>27</v>
      </c>
      <c r="E76" t="s">
        <v>9</v>
      </c>
      <c r="F76">
        <v>10127.76</v>
      </c>
    </row>
    <row r="77" spans="1:6" x14ac:dyDescent="0.45">
      <c r="A77" t="s">
        <v>17</v>
      </c>
      <c r="B77">
        <v>197</v>
      </c>
      <c r="C77">
        <v>2017</v>
      </c>
      <c r="D77">
        <v>28</v>
      </c>
      <c r="E77" t="s">
        <v>9</v>
      </c>
      <c r="F77">
        <v>8454.17</v>
      </c>
    </row>
    <row r="78" spans="1:6" x14ac:dyDescent="0.45">
      <c r="A78" t="s">
        <v>17</v>
      </c>
      <c r="B78">
        <v>197</v>
      </c>
      <c r="C78">
        <v>2017</v>
      </c>
      <c r="D78">
        <v>29</v>
      </c>
      <c r="E78" t="s">
        <v>9</v>
      </c>
      <c r="F78">
        <v>8836.24</v>
      </c>
    </row>
    <row r="79" spans="1:6" x14ac:dyDescent="0.45">
      <c r="A79" t="s">
        <v>17</v>
      </c>
      <c r="B79">
        <v>197</v>
      </c>
      <c r="C79">
        <v>2017</v>
      </c>
      <c r="D79">
        <v>30</v>
      </c>
      <c r="E79" t="s">
        <v>9</v>
      </c>
      <c r="F79">
        <v>8870.66</v>
      </c>
    </row>
    <row r="80" spans="1:6" x14ac:dyDescent="0.45">
      <c r="A80" t="s">
        <v>17</v>
      </c>
      <c r="B80">
        <v>197</v>
      </c>
      <c r="C80">
        <v>2017</v>
      </c>
      <c r="D80">
        <v>31</v>
      </c>
      <c r="E80" t="s">
        <v>9</v>
      </c>
      <c r="F80">
        <v>7931.88</v>
      </c>
    </row>
    <row r="81" spans="1:6" x14ac:dyDescent="0.45">
      <c r="A81" t="s">
        <v>17</v>
      </c>
      <c r="B81">
        <v>197</v>
      </c>
      <c r="C81">
        <v>2017</v>
      </c>
      <c r="D81">
        <v>32</v>
      </c>
      <c r="E81" t="s">
        <v>9</v>
      </c>
      <c r="F81">
        <v>7661.84</v>
      </c>
    </row>
    <row r="82" spans="1:6" x14ac:dyDescent="0.45">
      <c r="A82" t="s">
        <v>17</v>
      </c>
      <c r="B82">
        <v>197</v>
      </c>
      <c r="C82">
        <v>2017</v>
      </c>
      <c r="D82">
        <v>33</v>
      </c>
      <c r="E82" t="s">
        <v>9</v>
      </c>
      <c r="F82">
        <v>7784.5599999999904</v>
      </c>
    </row>
    <row r="83" spans="1:6" x14ac:dyDescent="0.45">
      <c r="A83" t="s">
        <v>17</v>
      </c>
      <c r="B83">
        <v>197</v>
      </c>
      <c r="C83">
        <v>2017</v>
      </c>
      <c r="D83">
        <v>34</v>
      </c>
      <c r="E83" t="s">
        <v>9</v>
      </c>
      <c r="F83">
        <v>7893.58</v>
      </c>
    </row>
    <row r="84" spans="1:6" x14ac:dyDescent="0.45">
      <c r="A84" t="s">
        <v>17</v>
      </c>
      <c r="B84">
        <v>197</v>
      </c>
      <c r="C84">
        <v>2017</v>
      </c>
      <c r="D84">
        <v>35</v>
      </c>
      <c r="E84" t="s">
        <v>9</v>
      </c>
      <c r="F84">
        <v>9072.56</v>
      </c>
    </row>
    <row r="85" spans="1:6" x14ac:dyDescent="0.45">
      <c r="A85" t="s">
        <v>17</v>
      </c>
      <c r="B85">
        <v>197</v>
      </c>
      <c r="C85">
        <v>2017</v>
      </c>
      <c r="D85">
        <v>36</v>
      </c>
      <c r="E85" t="s">
        <v>9</v>
      </c>
      <c r="F85">
        <v>7628.69</v>
      </c>
    </row>
    <row r="86" spans="1:6" x14ac:dyDescent="0.45">
      <c r="A86" t="s">
        <v>17</v>
      </c>
      <c r="B86">
        <v>197</v>
      </c>
      <c r="C86">
        <v>2017</v>
      </c>
      <c r="D86">
        <v>37</v>
      </c>
      <c r="E86" t="s">
        <v>9</v>
      </c>
      <c r="F86">
        <v>7831.5599999999904</v>
      </c>
    </row>
    <row r="87" spans="1:6" x14ac:dyDescent="0.45">
      <c r="A87" t="s">
        <v>17</v>
      </c>
      <c r="B87">
        <v>197</v>
      </c>
      <c r="C87">
        <v>2017</v>
      </c>
      <c r="D87">
        <v>38</v>
      </c>
      <c r="E87" t="s">
        <v>9</v>
      </c>
      <c r="F87">
        <v>5823.44</v>
      </c>
    </row>
    <row r="88" spans="1:6" x14ac:dyDescent="0.45">
      <c r="A88" t="s">
        <v>17</v>
      </c>
      <c r="B88">
        <v>197</v>
      </c>
      <c r="C88">
        <v>2017</v>
      </c>
      <c r="D88">
        <v>39</v>
      </c>
      <c r="E88" t="s">
        <v>9</v>
      </c>
      <c r="F88">
        <v>6641.06</v>
      </c>
    </row>
    <row r="89" spans="1:6" x14ac:dyDescent="0.45">
      <c r="A89" t="s">
        <v>17</v>
      </c>
      <c r="B89">
        <v>197</v>
      </c>
      <c r="C89">
        <v>2017</v>
      </c>
      <c r="D89">
        <v>40</v>
      </c>
      <c r="E89" t="s">
        <v>9</v>
      </c>
      <c r="F89">
        <v>6569.2</v>
      </c>
    </row>
    <row r="90" spans="1:6" x14ac:dyDescent="0.45">
      <c r="A90" t="s">
        <v>17</v>
      </c>
      <c r="B90">
        <v>197</v>
      </c>
      <c r="C90">
        <v>2017</v>
      </c>
      <c r="D90">
        <v>41</v>
      </c>
      <c r="E90" t="s">
        <v>9</v>
      </c>
      <c r="F90">
        <v>7248.2</v>
      </c>
    </row>
    <row r="91" spans="1:6" x14ac:dyDescent="0.45">
      <c r="A91" t="s">
        <v>17</v>
      </c>
      <c r="B91">
        <v>197</v>
      </c>
      <c r="C91">
        <v>2017</v>
      </c>
      <c r="D91">
        <v>42</v>
      </c>
      <c r="E91" t="s">
        <v>9</v>
      </c>
      <c r="F91">
        <v>6962.65</v>
      </c>
    </row>
    <row r="92" spans="1:6" x14ac:dyDescent="0.45">
      <c r="A92" t="s">
        <v>17</v>
      </c>
      <c r="B92">
        <v>197</v>
      </c>
      <c r="C92">
        <v>2017</v>
      </c>
      <c r="D92">
        <v>43</v>
      </c>
      <c r="E92" t="s">
        <v>9</v>
      </c>
      <c r="F92">
        <v>7629.96</v>
      </c>
    </row>
    <row r="93" spans="1:6" x14ac:dyDescent="0.45">
      <c r="A93" t="s">
        <v>17</v>
      </c>
      <c r="B93">
        <v>197</v>
      </c>
      <c r="C93">
        <v>2017</v>
      </c>
      <c r="D93">
        <v>44</v>
      </c>
      <c r="E93" t="s">
        <v>9</v>
      </c>
      <c r="F93">
        <v>6400.82</v>
      </c>
    </row>
    <row r="94" spans="1:6" x14ac:dyDescent="0.45">
      <c r="A94" t="s">
        <v>17</v>
      </c>
      <c r="B94">
        <v>197</v>
      </c>
      <c r="C94">
        <v>2017</v>
      </c>
      <c r="D94">
        <v>45</v>
      </c>
      <c r="E94" t="s">
        <v>9</v>
      </c>
      <c r="F94">
        <v>7021.24</v>
      </c>
    </row>
    <row r="95" spans="1:6" x14ac:dyDescent="0.45">
      <c r="A95" t="s">
        <v>17</v>
      </c>
      <c r="B95">
        <v>197</v>
      </c>
      <c r="C95">
        <v>2017</v>
      </c>
      <c r="D95">
        <v>46</v>
      </c>
      <c r="E95" t="s">
        <v>9</v>
      </c>
      <c r="F95">
        <v>6662.59</v>
      </c>
    </row>
    <row r="96" spans="1:6" x14ac:dyDescent="0.45">
      <c r="A96" t="s">
        <v>17</v>
      </c>
      <c r="B96">
        <v>197</v>
      </c>
      <c r="C96">
        <v>2017</v>
      </c>
      <c r="D96">
        <v>47</v>
      </c>
      <c r="E96" t="s">
        <v>9</v>
      </c>
      <c r="F96">
        <v>9267.9500000000007</v>
      </c>
    </row>
    <row r="97" spans="1:6" x14ac:dyDescent="0.45">
      <c r="A97" t="s">
        <v>17</v>
      </c>
      <c r="B97">
        <v>197</v>
      </c>
      <c r="C97">
        <v>2017</v>
      </c>
      <c r="D97">
        <v>48</v>
      </c>
      <c r="E97" t="s">
        <v>9</v>
      </c>
      <c r="F97">
        <v>5965.07</v>
      </c>
    </row>
    <row r="98" spans="1:6" x14ac:dyDescent="0.45">
      <c r="A98" t="s">
        <v>17</v>
      </c>
      <c r="B98">
        <v>197</v>
      </c>
      <c r="C98">
        <v>2017</v>
      </c>
      <c r="D98">
        <v>49</v>
      </c>
      <c r="E98" t="s">
        <v>9</v>
      </c>
      <c r="F98">
        <v>5565.39</v>
      </c>
    </row>
    <row r="99" spans="1:6" x14ac:dyDescent="0.45">
      <c r="A99" t="s">
        <v>17</v>
      </c>
      <c r="B99">
        <v>197</v>
      </c>
      <c r="C99">
        <v>2017</v>
      </c>
      <c r="D99">
        <v>50</v>
      </c>
      <c r="E99" t="s">
        <v>9</v>
      </c>
      <c r="F99">
        <v>5345.47</v>
      </c>
    </row>
    <row r="100" spans="1:6" x14ac:dyDescent="0.45">
      <c r="A100" t="s">
        <v>17</v>
      </c>
      <c r="B100">
        <v>197</v>
      </c>
      <c r="C100">
        <v>2017</v>
      </c>
      <c r="D100">
        <v>51</v>
      </c>
      <c r="E100" t="s">
        <v>9</v>
      </c>
      <c r="F100">
        <v>9099.52</v>
      </c>
    </row>
    <row r="101" spans="1:6" x14ac:dyDescent="0.45">
      <c r="A101" t="s">
        <v>17</v>
      </c>
      <c r="B101">
        <v>197</v>
      </c>
      <c r="C101">
        <v>2017</v>
      </c>
      <c r="D101">
        <v>52</v>
      </c>
      <c r="E101" t="s">
        <v>9</v>
      </c>
      <c r="F101">
        <v>10709.67</v>
      </c>
    </row>
    <row r="102" spans="1:6" x14ac:dyDescent="0.45">
      <c r="A102" t="s">
        <v>17</v>
      </c>
      <c r="B102">
        <v>197</v>
      </c>
      <c r="C102">
        <v>2018</v>
      </c>
      <c r="D102">
        <v>1</v>
      </c>
      <c r="E102" t="s">
        <v>9</v>
      </c>
      <c r="F102">
        <v>4851.8799999999901</v>
      </c>
    </row>
    <row r="103" spans="1:6" x14ac:dyDescent="0.45">
      <c r="A103" t="s">
        <v>17</v>
      </c>
      <c r="B103">
        <v>197</v>
      </c>
      <c r="C103">
        <v>2018</v>
      </c>
      <c r="D103">
        <v>2</v>
      </c>
      <c r="E103" t="s">
        <v>9</v>
      </c>
      <c r="F103">
        <v>5815.3799999999901</v>
      </c>
    </row>
    <row r="104" spans="1:6" x14ac:dyDescent="0.45">
      <c r="A104" t="s">
        <v>17</v>
      </c>
      <c r="B104">
        <v>197</v>
      </c>
      <c r="C104">
        <v>2018</v>
      </c>
      <c r="D104">
        <v>3</v>
      </c>
      <c r="E104" t="s">
        <v>9</v>
      </c>
      <c r="F104">
        <v>5738.4299999999903</v>
      </c>
    </row>
    <row r="105" spans="1:6" x14ac:dyDescent="0.45">
      <c r="A105" t="s">
        <v>17</v>
      </c>
      <c r="B105">
        <v>197</v>
      </c>
      <c r="C105">
        <v>2018</v>
      </c>
      <c r="D105">
        <v>4</v>
      </c>
      <c r="E105" t="s">
        <v>9</v>
      </c>
      <c r="F105">
        <v>6355.2199999999903</v>
      </c>
    </row>
    <row r="106" spans="1:6" x14ac:dyDescent="0.45">
      <c r="A106" t="s">
        <v>17</v>
      </c>
      <c r="B106">
        <v>197</v>
      </c>
      <c r="C106">
        <v>2018</v>
      </c>
      <c r="D106">
        <v>5</v>
      </c>
      <c r="E106" t="s">
        <v>9</v>
      </c>
      <c r="F106">
        <v>6816.19</v>
      </c>
    </row>
    <row r="107" spans="1:6" x14ac:dyDescent="0.45">
      <c r="A107" t="s">
        <v>17</v>
      </c>
      <c r="B107">
        <v>197</v>
      </c>
      <c r="C107">
        <v>2018</v>
      </c>
      <c r="D107">
        <v>6</v>
      </c>
      <c r="E107" t="s">
        <v>9</v>
      </c>
      <c r="F107">
        <v>5607.11</v>
      </c>
    </row>
    <row r="108" spans="1:6" x14ac:dyDescent="0.45">
      <c r="A108" t="s">
        <v>17</v>
      </c>
      <c r="B108">
        <v>197</v>
      </c>
      <c r="C108">
        <v>2018</v>
      </c>
      <c r="D108">
        <v>7</v>
      </c>
      <c r="E108" t="s">
        <v>9</v>
      </c>
      <c r="F108">
        <v>6586.22</v>
      </c>
    </row>
    <row r="109" spans="1:6" x14ac:dyDescent="0.45">
      <c r="A109" t="s">
        <v>17</v>
      </c>
      <c r="B109">
        <v>197</v>
      </c>
      <c r="C109">
        <v>2018</v>
      </c>
      <c r="D109">
        <v>8</v>
      </c>
      <c r="E109" t="s">
        <v>9</v>
      </c>
      <c r="F109">
        <v>5970.7</v>
      </c>
    </row>
    <row r="110" spans="1:6" x14ac:dyDescent="0.45">
      <c r="A110" t="s">
        <v>17</v>
      </c>
      <c r="B110">
        <v>197</v>
      </c>
      <c r="C110">
        <v>2018</v>
      </c>
      <c r="D110">
        <v>9</v>
      </c>
      <c r="E110" t="s">
        <v>9</v>
      </c>
      <c r="F110">
        <v>5813.52</v>
      </c>
    </row>
    <row r="111" spans="1:6" x14ac:dyDescent="0.45">
      <c r="A111" t="s">
        <v>17</v>
      </c>
      <c r="B111">
        <v>197</v>
      </c>
      <c r="C111">
        <v>2018</v>
      </c>
      <c r="D111">
        <v>10</v>
      </c>
      <c r="E111" t="s">
        <v>9</v>
      </c>
      <c r="F111">
        <v>6850.7999999999902</v>
      </c>
    </row>
    <row r="112" spans="1:6" x14ac:dyDescent="0.45">
      <c r="A112" t="s">
        <v>17</v>
      </c>
      <c r="B112">
        <v>197</v>
      </c>
      <c r="C112">
        <v>2018</v>
      </c>
      <c r="D112">
        <v>11</v>
      </c>
      <c r="E112" t="s">
        <v>9</v>
      </c>
      <c r="F112">
        <v>5958.78</v>
      </c>
    </row>
    <row r="113" spans="1:6" x14ac:dyDescent="0.45">
      <c r="A113" t="s">
        <v>17</v>
      </c>
      <c r="B113">
        <v>197</v>
      </c>
      <c r="C113">
        <v>2018</v>
      </c>
      <c r="D113">
        <v>12</v>
      </c>
      <c r="E113" t="s">
        <v>9</v>
      </c>
      <c r="F113">
        <v>6212.02</v>
      </c>
    </row>
    <row r="114" spans="1:6" x14ac:dyDescent="0.45">
      <c r="A114" t="s">
        <v>17</v>
      </c>
      <c r="B114">
        <v>197</v>
      </c>
      <c r="C114">
        <v>2018</v>
      </c>
      <c r="D114">
        <v>13</v>
      </c>
      <c r="E114" t="s">
        <v>9</v>
      </c>
      <c r="F114">
        <v>7557.19</v>
      </c>
    </row>
    <row r="115" spans="1:6" x14ac:dyDescent="0.45">
      <c r="A115" t="s">
        <v>17</v>
      </c>
      <c r="B115">
        <v>197</v>
      </c>
      <c r="C115">
        <v>2018</v>
      </c>
      <c r="D115">
        <v>14</v>
      </c>
      <c r="E115" t="s">
        <v>9</v>
      </c>
      <c r="F115">
        <v>6707.96</v>
      </c>
    </row>
    <row r="116" spans="1:6" x14ac:dyDescent="0.45">
      <c r="A116" t="s">
        <v>17</v>
      </c>
      <c r="B116">
        <v>197</v>
      </c>
      <c r="C116">
        <v>2018</v>
      </c>
      <c r="D116">
        <v>15</v>
      </c>
      <c r="E116" t="s">
        <v>9</v>
      </c>
      <c r="F116">
        <v>7212.54</v>
      </c>
    </row>
    <row r="117" spans="1:6" x14ac:dyDescent="0.45">
      <c r="A117" t="s">
        <v>17</v>
      </c>
      <c r="B117">
        <v>197</v>
      </c>
      <c r="C117">
        <v>2018</v>
      </c>
      <c r="D117">
        <v>16</v>
      </c>
      <c r="E117" t="s">
        <v>9</v>
      </c>
      <c r="F117">
        <v>8260.32</v>
      </c>
    </row>
    <row r="118" spans="1:6" x14ac:dyDescent="0.45">
      <c r="A118" t="s">
        <v>17</v>
      </c>
      <c r="B118">
        <v>197</v>
      </c>
      <c r="C118">
        <v>2018</v>
      </c>
      <c r="D118">
        <v>17</v>
      </c>
      <c r="E118" t="s">
        <v>9</v>
      </c>
      <c r="F118">
        <v>7099.25</v>
      </c>
    </row>
    <row r="119" spans="1:6" x14ac:dyDescent="0.45">
      <c r="A119" t="s">
        <v>17</v>
      </c>
      <c r="B119">
        <v>197</v>
      </c>
      <c r="C119">
        <v>2018</v>
      </c>
      <c r="D119">
        <v>18</v>
      </c>
      <c r="E119" t="s">
        <v>9</v>
      </c>
      <c r="F119">
        <v>8202.2999999999993</v>
      </c>
    </row>
    <row r="120" spans="1:6" x14ac:dyDescent="0.45">
      <c r="A120" t="s">
        <v>17</v>
      </c>
      <c r="B120">
        <v>197</v>
      </c>
      <c r="C120">
        <v>2018</v>
      </c>
      <c r="D120">
        <v>19</v>
      </c>
      <c r="E120" t="s">
        <v>9</v>
      </c>
      <c r="F120">
        <v>7537.98</v>
      </c>
    </row>
    <row r="121" spans="1:6" x14ac:dyDescent="0.45">
      <c r="A121" t="s">
        <v>17</v>
      </c>
      <c r="B121">
        <v>197</v>
      </c>
      <c r="C121">
        <v>2018</v>
      </c>
      <c r="D121">
        <v>20</v>
      </c>
      <c r="E121" t="s">
        <v>9</v>
      </c>
      <c r="F121">
        <v>8129.1699999999901</v>
      </c>
    </row>
    <row r="122" spans="1:6" x14ac:dyDescent="0.45">
      <c r="A122" t="s">
        <v>17</v>
      </c>
      <c r="B122">
        <v>197</v>
      </c>
      <c r="C122">
        <v>2018</v>
      </c>
      <c r="D122">
        <v>21</v>
      </c>
      <c r="E122" t="s">
        <v>9</v>
      </c>
      <c r="F122">
        <v>8838.74</v>
      </c>
    </row>
    <row r="123" spans="1:6" x14ac:dyDescent="0.45">
      <c r="A123" t="s">
        <v>17</v>
      </c>
      <c r="B123">
        <v>197</v>
      </c>
      <c r="C123">
        <v>2018</v>
      </c>
      <c r="D123">
        <v>22</v>
      </c>
      <c r="E123" t="s">
        <v>9</v>
      </c>
      <c r="F123">
        <v>8246.4500000000007</v>
      </c>
    </row>
    <row r="124" spans="1:6" x14ac:dyDescent="0.45">
      <c r="A124" t="s">
        <v>17</v>
      </c>
      <c r="B124">
        <v>197</v>
      </c>
      <c r="C124">
        <v>2018</v>
      </c>
      <c r="D124">
        <v>23</v>
      </c>
      <c r="E124" t="s">
        <v>9</v>
      </c>
      <c r="F124">
        <v>8547.44</v>
      </c>
    </row>
    <row r="125" spans="1:6" x14ac:dyDescent="0.45">
      <c r="A125" t="s">
        <v>17</v>
      </c>
      <c r="B125">
        <v>197</v>
      </c>
      <c r="C125">
        <v>2018</v>
      </c>
      <c r="D125">
        <v>24</v>
      </c>
      <c r="E125" t="s">
        <v>9</v>
      </c>
      <c r="F125">
        <v>8355.49</v>
      </c>
    </row>
    <row r="126" spans="1:6" x14ac:dyDescent="0.45">
      <c r="A126" t="s">
        <v>17</v>
      </c>
      <c r="B126">
        <v>197</v>
      </c>
      <c r="C126">
        <v>2018</v>
      </c>
      <c r="D126">
        <v>25</v>
      </c>
      <c r="E126" t="s">
        <v>9</v>
      </c>
      <c r="F126">
        <v>8086.46</v>
      </c>
    </row>
    <row r="127" spans="1:6" x14ac:dyDescent="0.45">
      <c r="A127" t="s">
        <v>17</v>
      </c>
      <c r="B127">
        <v>197</v>
      </c>
      <c r="C127">
        <v>2018</v>
      </c>
      <c r="D127">
        <v>26</v>
      </c>
      <c r="E127" t="s">
        <v>9</v>
      </c>
      <c r="F127">
        <v>8559.4399999999896</v>
      </c>
    </row>
    <row r="128" spans="1:6" x14ac:dyDescent="0.45">
      <c r="A128" t="s">
        <v>17</v>
      </c>
      <c r="B128">
        <v>197</v>
      </c>
      <c r="C128">
        <v>2018</v>
      </c>
      <c r="D128">
        <v>27</v>
      </c>
      <c r="E128" t="s">
        <v>9</v>
      </c>
      <c r="F128">
        <v>10105.86</v>
      </c>
    </row>
    <row r="129" spans="1:6" x14ac:dyDescent="0.45">
      <c r="A129" t="s">
        <v>17</v>
      </c>
      <c r="B129">
        <v>197</v>
      </c>
      <c r="C129">
        <v>2018</v>
      </c>
      <c r="D129">
        <v>28</v>
      </c>
      <c r="E129" t="s">
        <v>9</v>
      </c>
      <c r="F129">
        <v>9236.3299999999908</v>
      </c>
    </row>
    <row r="130" spans="1:6" x14ac:dyDescent="0.45">
      <c r="A130" t="s">
        <v>17</v>
      </c>
      <c r="B130">
        <v>197</v>
      </c>
      <c r="C130">
        <v>2018</v>
      </c>
      <c r="D130">
        <v>29</v>
      </c>
      <c r="E130" t="s">
        <v>9</v>
      </c>
      <c r="F130">
        <v>8782.11</v>
      </c>
    </row>
    <row r="131" spans="1:6" x14ac:dyDescent="0.45">
      <c r="A131" t="s">
        <v>17</v>
      </c>
      <c r="B131">
        <v>197</v>
      </c>
      <c r="C131">
        <v>2018</v>
      </c>
      <c r="D131">
        <v>30</v>
      </c>
      <c r="E131" t="s">
        <v>9</v>
      </c>
      <c r="F131">
        <v>8987.08</v>
      </c>
    </row>
    <row r="132" spans="1:6" x14ac:dyDescent="0.45">
      <c r="A132" t="s">
        <v>17</v>
      </c>
      <c r="B132">
        <v>197</v>
      </c>
      <c r="C132">
        <v>2018</v>
      </c>
      <c r="D132">
        <v>31</v>
      </c>
      <c r="E132" t="s">
        <v>9</v>
      </c>
      <c r="F132">
        <v>7829.18</v>
      </c>
    </row>
    <row r="133" spans="1:6" x14ac:dyDescent="0.45">
      <c r="A133" t="s">
        <v>17</v>
      </c>
      <c r="B133">
        <v>197</v>
      </c>
      <c r="C133">
        <v>2018</v>
      </c>
      <c r="D133">
        <v>32</v>
      </c>
      <c r="E133" t="s">
        <v>9</v>
      </c>
      <c r="F133">
        <v>8768.73</v>
      </c>
    </row>
    <row r="134" spans="1:6" x14ac:dyDescent="0.45">
      <c r="A134" t="s">
        <v>17</v>
      </c>
      <c r="B134">
        <v>197</v>
      </c>
      <c r="C134">
        <v>2018</v>
      </c>
      <c r="D134">
        <v>33</v>
      </c>
      <c r="E134" t="s">
        <v>9</v>
      </c>
      <c r="F134">
        <v>8858.4</v>
      </c>
    </row>
    <row r="135" spans="1:6" x14ac:dyDescent="0.45">
      <c r="A135" t="s">
        <v>17</v>
      </c>
      <c r="B135">
        <v>197</v>
      </c>
      <c r="C135">
        <v>2018</v>
      </c>
      <c r="D135">
        <v>34</v>
      </c>
      <c r="E135" t="s">
        <v>9</v>
      </c>
      <c r="F135">
        <v>7515.99</v>
      </c>
    </row>
    <row r="136" spans="1:6" x14ac:dyDescent="0.45">
      <c r="A136" t="s">
        <v>17</v>
      </c>
      <c r="B136">
        <v>197</v>
      </c>
      <c r="C136">
        <v>2018</v>
      </c>
      <c r="D136">
        <v>35</v>
      </c>
      <c r="E136" t="s">
        <v>9</v>
      </c>
      <c r="F136">
        <v>9000.9699999999993</v>
      </c>
    </row>
    <row r="137" spans="1:6" x14ac:dyDescent="0.45">
      <c r="A137" t="s">
        <v>17</v>
      </c>
      <c r="B137">
        <v>197</v>
      </c>
      <c r="C137">
        <v>2018</v>
      </c>
      <c r="D137">
        <v>36</v>
      </c>
      <c r="E137" t="s">
        <v>9</v>
      </c>
      <c r="F137">
        <v>7238.59</v>
      </c>
    </row>
    <row r="138" spans="1:6" x14ac:dyDescent="0.45">
      <c r="A138" t="s">
        <v>17</v>
      </c>
      <c r="B138">
        <v>197</v>
      </c>
      <c r="C138">
        <v>2018</v>
      </c>
      <c r="D138">
        <v>37</v>
      </c>
      <c r="E138" t="s">
        <v>9</v>
      </c>
      <c r="F138">
        <v>7879.63</v>
      </c>
    </row>
    <row r="139" spans="1:6" x14ac:dyDescent="0.45">
      <c r="A139" t="s">
        <v>17</v>
      </c>
      <c r="B139">
        <v>197</v>
      </c>
      <c r="C139">
        <v>2018</v>
      </c>
      <c r="D139">
        <v>38</v>
      </c>
      <c r="E139" t="s">
        <v>9</v>
      </c>
      <c r="F139">
        <v>8045.17</v>
      </c>
    </row>
    <row r="140" spans="1:6" x14ac:dyDescent="0.45">
      <c r="A140" t="s">
        <v>17</v>
      </c>
      <c r="B140">
        <v>197</v>
      </c>
      <c r="C140">
        <v>2018</v>
      </c>
      <c r="D140">
        <v>39</v>
      </c>
      <c r="E140" t="s">
        <v>9</v>
      </c>
      <c r="F140">
        <v>7443.6399999999903</v>
      </c>
    </row>
    <row r="141" spans="1:6" x14ac:dyDescent="0.45">
      <c r="A141" t="s">
        <v>17</v>
      </c>
      <c r="B141">
        <v>197</v>
      </c>
      <c r="C141">
        <v>2018</v>
      </c>
      <c r="D141">
        <v>40</v>
      </c>
      <c r="E141" t="s">
        <v>9</v>
      </c>
      <c r="F141">
        <v>8115.49</v>
      </c>
    </row>
    <row r="142" spans="1:6" x14ac:dyDescent="0.45">
      <c r="A142" t="s">
        <v>17</v>
      </c>
      <c r="B142">
        <v>197</v>
      </c>
      <c r="C142">
        <v>2018</v>
      </c>
      <c r="D142">
        <v>41</v>
      </c>
      <c r="E142" t="s">
        <v>9</v>
      </c>
      <c r="F142">
        <v>6811.78</v>
      </c>
    </row>
    <row r="143" spans="1:6" x14ac:dyDescent="0.45">
      <c r="A143" t="s">
        <v>17</v>
      </c>
      <c r="B143">
        <v>197</v>
      </c>
      <c r="C143">
        <v>2018</v>
      </c>
      <c r="D143">
        <v>42</v>
      </c>
      <c r="E143" t="s">
        <v>9</v>
      </c>
      <c r="F143">
        <v>7433.1599999999899</v>
      </c>
    </row>
    <row r="144" spans="1:6" x14ac:dyDescent="0.45">
      <c r="A144" t="s">
        <v>17</v>
      </c>
      <c r="B144">
        <v>197</v>
      </c>
      <c r="C144">
        <v>2018</v>
      </c>
      <c r="D144">
        <v>43</v>
      </c>
      <c r="E144" t="s">
        <v>9</v>
      </c>
      <c r="F144">
        <v>7647.47</v>
      </c>
    </row>
    <row r="145" spans="1:6" x14ac:dyDescent="0.45">
      <c r="A145" t="s">
        <v>17</v>
      </c>
      <c r="B145">
        <v>197</v>
      </c>
      <c r="C145">
        <v>2018</v>
      </c>
      <c r="D145">
        <v>44</v>
      </c>
      <c r="E145" t="s">
        <v>9</v>
      </c>
      <c r="F145">
        <v>7435.27</v>
      </c>
    </row>
    <row r="146" spans="1:6" x14ac:dyDescent="0.45">
      <c r="A146" t="s">
        <v>17</v>
      </c>
      <c r="B146">
        <v>197</v>
      </c>
      <c r="C146">
        <v>2018</v>
      </c>
      <c r="D146">
        <v>45</v>
      </c>
      <c r="E146" t="s">
        <v>9</v>
      </c>
      <c r="F146">
        <v>6314.4099999999899</v>
      </c>
    </row>
    <row r="147" spans="1:6" x14ac:dyDescent="0.45">
      <c r="A147" t="s">
        <v>17</v>
      </c>
      <c r="B147">
        <v>197</v>
      </c>
      <c r="C147">
        <v>2018</v>
      </c>
      <c r="D147">
        <v>46</v>
      </c>
      <c r="E147" t="s">
        <v>9</v>
      </c>
      <c r="F147">
        <v>6800.5</v>
      </c>
    </row>
    <row r="148" spans="1:6" x14ac:dyDescent="0.45">
      <c r="A148" t="s">
        <v>17</v>
      </c>
      <c r="B148">
        <v>197</v>
      </c>
      <c r="C148">
        <v>2018</v>
      </c>
      <c r="D148">
        <v>47</v>
      </c>
      <c r="E148" t="s">
        <v>9</v>
      </c>
      <c r="F148">
        <v>8676.4399999999896</v>
      </c>
    </row>
    <row r="149" spans="1:6" x14ac:dyDescent="0.45">
      <c r="A149" t="s">
        <v>17</v>
      </c>
      <c r="B149">
        <v>197</v>
      </c>
      <c r="C149">
        <v>2018</v>
      </c>
      <c r="D149">
        <v>48</v>
      </c>
      <c r="E149" t="s">
        <v>9</v>
      </c>
      <c r="F149">
        <v>6614.49</v>
      </c>
    </row>
    <row r="150" spans="1:6" x14ac:dyDescent="0.45">
      <c r="A150" t="s">
        <v>17</v>
      </c>
      <c r="B150">
        <v>197</v>
      </c>
      <c r="C150">
        <v>2018</v>
      </c>
      <c r="D150">
        <v>49</v>
      </c>
      <c r="E150" t="s">
        <v>9</v>
      </c>
      <c r="F150">
        <v>6339.55</v>
      </c>
    </row>
    <row r="151" spans="1:6" x14ac:dyDescent="0.45">
      <c r="A151" t="s">
        <v>17</v>
      </c>
      <c r="B151">
        <v>197</v>
      </c>
      <c r="C151">
        <v>2018</v>
      </c>
      <c r="D151">
        <v>50</v>
      </c>
      <c r="E151" t="s">
        <v>9</v>
      </c>
      <c r="F151">
        <v>6604.0499999999902</v>
      </c>
    </row>
    <row r="152" spans="1:6" x14ac:dyDescent="0.45">
      <c r="A152" t="s">
        <v>17</v>
      </c>
      <c r="B152">
        <v>197</v>
      </c>
      <c r="C152">
        <v>2018</v>
      </c>
      <c r="D152">
        <v>51</v>
      </c>
      <c r="E152" t="s">
        <v>9</v>
      </c>
      <c r="F152">
        <v>10538.29</v>
      </c>
    </row>
    <row r="153" spans="1:6" x14ac:dyDescent="0.45">
      <c r="A153" t="s">
        <v>17</v>
      </c>
      <c r="B153">
        <v>197</v>
      </c>
      <c r="C153">
        <v>2018</v>
      </c>
      <c r="D153">
        <v>52</v>
      </c>
      <c r="E153" t="s">
        <v>9</v>
      </c>
      <c r="F153">
        <v>10475.120000000001</v>
      </c>
    </row>
    <row r="154" spans="1:6" x14ac:dyDescent="0.45">
      <c r="A154" t="s">
        <v>17</v>
      </c>
      <c r="B154">
        <v>197</v>
      </c>
      <c r="C154">
        <v>2019</v>
      </c>
      <c r="D154">
        <v>1</v>
      </c>
      <c r="E154" t="s">
        <v>9</v>
      </c>
      <c r="F154">
        <v>4897.4399999999996</v>
      </c>
    </row>
    <row r="155" spans="1:6" x14ac:dyDescent="0.45">
      <c r="A155" t="s">
        <v>17</v>
      </c>
      <c r="B155">
        <v>197</v>
      </c>
      <c r="C155">
        <v>2019</v>
      </c>
      <c r="D155">
        <v>2</v>
      </c>
      <c r="E155" t="s">
        <v>9</v>
      </c>
      <c r="F155">
        <v>6331.11</v>
      </c>
    </row>
    <row r="156" spans="1:6" x14ac:dyDescent="0.45">
      <c r="A156" t="s">
        <v>17</v>
      </c>
      <c r="B156">
        <v>197</v>
      </c>
      <c r="C156">
        <v>2019</v>
      </c>
      <c r="D156">
        <v>3</v>
      </c>
      <c r="E156" t="s">
        <v>9</v>
      </c>
      <c r="F156">
        <v>5970.49</v>
      </c>
    </row>
    <row r="157" spans="1:6" x14ac:dyDescent="0.45">
      <c r="A157" t="s">
        <v>17</v>
      </c>
      <c r="B157">
        <v>197</v>
      </c>
      <c r="C157">
        <v>2019</v>
      </c>
      <c r="D157">
        <v>4</v>
      </c>
      <c r="E157" t="s">
        <v>9</v>
      </c>
      <c r="F157">
        <v>5943.8499999999904</v>
      </c>
    </row>
    <row r="158" spans="1:6" x14ac:dyDescent="0.45">
      <c r="A158" t="s">
        <v>17</v>
      </c>
      <c r="B158">
        <v>197</v>
      </c>
      <c r="C158">
        <v>2019</v>
      </c>
      <c r="D158">
        <v>5</v>
      </c>
      <c r="E158" t="s">
        <v>9</v>
      </c>
      <c r="F158">
        <v>7707.3699999999899</v>
      </c>
    </row>
    <row r="159" spans="1:6" x14ac:dyDescent="0.45">
      <c r="A159" t="s">
        <v>17</v>
      </c>
      <c r="B159">
        <v>197</v>
      </c>
      <c r="C159">
        <v>2019</v>
      </c>
      <c r="D159">
        <v>6</v>
      </c>
      <c r="E159" t="s">
        <v>9</v>
      </c>
      <c r="F159">
        <v>6475.41</v>
      </c>
    </row>
    <row r="160" spans="1:6" x14ac:dyDescent="0.45">
      <c r="A160" t="s">
        <v>17</v>
      </c>
      <c r="B160">
        <v>197</v>
      </c>
      <c r="C160">
        <v>2019</v>
      </c>
      <c r="D160">
        <v>7</v>
      </c>
      <c r="E160" t="s">
        <v>9</v>
      </c>
      <c r="F160">
        <v>6902.2</v>
      </c>
    </row>
    <row r="161" spans="1:6" x14ac:dyDescent="0.45">
      <c r="A161" t="s">
        <v>17</v>
      </c>
      <c r="B161">
        <v>197</v>
      </c>
      <c r="C161">
        <v>2019</v>
      </c>
      <c r="D161">
        <v>8</v>
      </c>
      <c r="E161" t="s">
        <v>9</v>
      </c>
      <c r="F161">
        <v>6407.08</v>
      </c>
    </row>
    <row r="162" spans="1:6" x14ac:dyDescent="0.45">
      <c r="A162" t="s">
        <v>17</v>
      </c>
      <c r="B162">
        <v>197</v>
      </c>
      <c r="C162">
        <v>2019</v>
      </c>
      <c r="D162">
        <v>9</v>
      </c>
      <c r="E162" t="s">
        <v>9</v>
      </c>
      <c r="F162">
        <v>6750.2999999999902</v>
      </c>
    </row>
    <row r="163" spans="1:6" x14ac:dyDescent="0.45">
      <c r="A163" t="s">
        <v>17</v>
      </c>
      <c r="B163">
        <v>197</v>
      </c>
      <c r="C163">
        <v>2019</v>
      </c>
      <c r="D163">
        <v>10</v>
      </c>
      <c r="E163" t="s">
        <v>9</v>
      </c>
      <c r="F163">
        <v>6970.8099999999904</v>
      </c>
    </row>
    <row r="164" spans="1:6" x14ac:dyDescent="0.45">
      <c r="A164" t="s">
        <v>17</v>
      </c>
      <c r="B164">
        <v>197</v>
      </c>
      <c r="C164">
        <v>2019</v>
      </c>
      <c r="D164">
        <v>11</v>
      </c>
      <c r="E164" t="s">
        <v>9</v>
      </c>
      <c r="F164">
        <v>7229.16</v>
      </c>
    </row>
    <row r="165" spans="1:6" x14ac:dyDescent="0.45">
      <c r="A165" t="s">
        <v>17</v>
      </c>
      <c r="B165">
        <v>197</v>
      </c>
      <c r="C165">
        <v>2019</v>
      </c>
      <c r="D165">
        <v>12</v>
      </c>
      <c r="E165" t="s">
        <v>9</v>
      </c>
      <c r="F165">
        <v>7744.2799999999897</v>
      </c>
    </row>
    <row r="166" spans="1:6" x14ac:dyDescent="0.45">
      <c r="A166" t="s">
        <v>17</v>
      </c>
      <c r="B166">
        <v>197</v>
      </c>
      <c r="C166">
        <v>2019</v>
      </c>
      <c r="D166">
        <v>13</v>
      </c>
      <c r="E166" t="s">
        <v>9</v>
      </c>
      <c r="F166">
        <v>7293.0499999999902</v>
      </c>
    </row>
    <row r="167" spans="1:6" x14ac:dyDescent="0.45">
      <c r="A167" t="s">
        <v>17</v>
      </c>
      <c r="B167">
        <v>197</v>
      </c>
      <c r="C167">
        <v>2019</v>
      </c>
      <c r="D167">
        <v>14</v>
      </c>
      <c r="E167" t="s">
        <v>9</v>
      </c>
      <c r="F167">
        <v>8687.39</v>
      </c>
    </row>
    <row r="168" spans="1:6" x14ac:dyDescent="0.45">
      <c r="A168" t="s">
        <v>17</v>
      </c>
      <c r="B168">
        <v>197</v>
      </c>
      <c r="C168">
        <v>2019</v>
      </c>
      <c r="D168">
        <v>15</v>
      </c>
      <c r="E168" t="s">
        <v>9</v>
      </c>
      <c r="F168">
        <v>7986.6</v>
      </c>
    </row>
    <row r="169" spans="1:6" x14ac:dyDescent="0.45">
      <c r="A169" t="s">
        <v>17</v>
      </c>
      <c r="B169">
        <v>197</v>
      </c>
      <c r="C169">
        <v>2019</v>
      </c>
      <c r="D169">
        <v>16</v>
      </c>
      <c r="E169" t="s">
        <v>9</v>
      </c>
      <c r="F169">
        <v>8820.43</v>
      </c>
    </row>
    <row r="170" spans="1:6" x14ac:dyDescent="0.45">
      <c r="A170" t="s">
        <v>17</v>
      </c>
      <c r="B170">
        <v>197</v>
      </c>
      <c r="C170">
        <v>2019</v>
      </c>
      <c r="D170">
        <v>17</v>
      </c>
      <c r="E170" t="s">
        <v>9</v>
      </c>
      <c r="F170">
        <v>7973.9</v>
      </c>
    </row>
    <row r="171" spans="1:6" x14ac:dyDescent="0.45">
      <c r="A171" t="s">
        <v>17</v>
      </c>
      <c r="B171">
        <v>197</v>
      </c>
      <c r="C171">
        <v>2019</v>
      </c>
      <c r="D171">
        <v>18</v>
      </c>
      <c r="E171" t="s">
        <v>9</v>
      </c>
      <c r="F171">
        <v>9105.98</v>
      </c>
    </row>
    <row r="172" spans="1:6" x14ac:dyDescent="0.45">
      <c r="A172" t="s">
        <v>17</v>
      </c>
      <c r="B172">
        <v>197</v>
      </c>
      <c r="C172">
        <v>2019</v>
      </c>
      <c r="D172">
        <v>19</v>
      </c>
      <c r="E172" t="s">
        <v>9</v>
      </c>
      <c r="F172">
        <v>8836.5400000000009</v>
      </c>
    </row>
    <row r="173" spans="1:6" x14ac:dyDescent="0.45">
      <c r="A173" t="s">
        <v>17</v>
      </c>
      <c r="B173">
        <v>197</v>
      </c>
      <c r="C173">
        <v>2019</v>
      </c>
      <c r="D173">
        <v>20</v>
      </c>
      <c r="E173" t="s">
        <v>9</v>
      </c>
      <c r="F173">
        <v>7007.09</v>
      </c>
    </row>
    <row r="174" spans="1:6" x14ac:dyDescent="0.45">
      <c r="A174" t="s">
        <v>17</v>
      </c>
      <c r="B174">
        <v>197</v>
      </c>
      <c r="C174">
        <v>2019</v>
      </c>
      <c r="D174">
        <v>21</v>
      </c>
      <c r="E174" t="s">
        <v>9</v>
      </c>
      <c r="F174">
        <v>9718.48</v>
      </c>
    </row>
    <row r="175" spans="1:6" x14ac:dyDescent="0.45">
      <c r="A175" t="s">
        <v>17</v>
      </c>
      <c r="B175">
        <v>197</v>
      </c>
      <c r="C175">
        <v>2019</v>
      </c>
      <c r="D175">
        <v>22</v>
      </c>
      <c r="E175" t="s">
        <v>9</v>
      </c>
      <c r="F175">
        <v>8008.3</v>
      </c>
    </row>
    <row r="176" spans="1:6" x14ac:dyDescent="0.45">
      <c r="A176" t="s">
        <v>17</v>
      </c>
      <c r="B176">
        <v>197</v>
      </c>
      <c r="C176">
        <v>2019</v>
      </c>
      <c r="D176">
        <v>23</v>
      </c>
      <c r="E176" t="s">
        <v>9</v>
      </c>
      <c r="F176">
        <v>8349.73</v>
      </c>
    </row>
    <row r="177" spans="1:6" x14ac:dyDescent="0.45">
      <c r="A177" t="s">
        <v>17</v>
      </c>
      <c r="B177">
        <v>197</v>
      </c>
      <c r="C177">
        <v>2019</v>
      </c>
      <c r="D177">
        <v>24</v>
      </c>
      <c r="E177" t="s">
        <v>9</v>
      </c>
      <c r="F177">
        <v>9339.81</v>
      </c>
    </row>
    <row r="178" spans="1:6" x14ac:dyDescent="0.45">
      <c r="A178" t="s">
        <v>17</v>
      </c>
      <c r="B178">
        <v>197</v>
      </c>
      <c r="C178">
        <v>2019</v>
      </c>
      <c r="D178">
        <v>25</v>
      </c>
      <c r="E178" t="s">
        <v>9</v>
      </c>
      <c r="F178">
        <v>8788.65</v>
      </c>
    </row>
    <row r="179" spans="1:6" x14ac:dyDescent="0.45">
      <c r="A179" t="s">
        <v>17</v>
      </c>
      <c r="B179">
        <v>197</v>
      </c>
      <c r="C179">
        <v>2019</v>
      </c>
      <c r="D179">
        <v>26</v>
      </c>
      <c r="E179" t="s">
        <v>9</v>
      </c>
      <c r="F179">
        <v>10650.69</v>
      </c>
    </row>
    <row r="180" spans="1:6" x14ac:dyDescent="0.45">
      <c r="A180" t="s">
        <v>17</v>
      </c>
      <c r="B180">
        <v>197</v>
      </c>
      <c r="C180">
        <v>2019</v>
      </c>
      <c r="D180">
        <v>27</v>
      </c>
      <c r="E180" t="s">
        <v>9</v>
      </c>
      <c r="F180">
        <v>11855.7</v>
      </c>
    </row>
    <row r="181" spans="1:6" x14ac:dyDescent="0.45">
      <c r="A181" t="s">
        <v>17</v>
      </c>
      <c r="B181">
        <v>197</v>
      </c>
      <c r="C181">
        <v>2019</v>
      </c>
      <c r="D181">
        <v>28</v>
      </c>
      <c r="E181" t="s">
        <v>9</v>
      </c>
      <c r="F181">
        <v>9143.9599999999991</v>
      </c>
    </row>
    <row r="182" spans="1:6" x14ac:dyDescent="0.45">
      <c r="A182" t="s">
        <v>17</v>
      </c>
      <c r="B182">
        <v>197</v>
      </c>
      <c r="C182">
        <v>2019</v>
      </c>
      <c r="D182">
        <v>29</v>
      </c>
      <c r="E182" t="s">
        <v>9</v>
      </c>
      <c r="F182">
        <v>9410.31</v>
      </c>
    </row>
    <row r="183" spans="1:6" x14ac:dyDescent="0.45">
      <c r="A183" t="s">
        <v>17</v>
      </c>
      <c r="B183">
        <v>197</v>
      </c>
      <c r="C183">
        <v>2019</v>
      </c>
      <c r="D183">
        <v>30</v>
      </c>
      <c r="E183" t="s">
        <v>9</v>
      </c>
      <c r="F183">
        <v>9736.3799999999992</v>
      </c>
    </row>
    <row r="184" spans="1:6" x14ac:dyDescent="0.45">
      <c r="A184" t="s">
        <v>17</v>
      </c>
      <c r="B184">
        <v>197</v>
      </c>
      <c r="C184">
        <v>2019</v>
      </c>
      <c r="D184">
        <v>31</v>
      </c>
      <c r="E184" t="s">
        <v>9</v>
      </c>
      <c r="F184">
        <v>8845.7199999999993</v>
      </c>
    </row>
    <row r="185" spans="1:6" x14ac:dyDescent="0.45">
      <c r="A185" t="s">
        <v>17</v>
      </c>
      <c r="B185">
        <v>197</v>
      </c>
      <c r="C185">
        <v>2019</v>
      </c>
      <c r="D185">
        <v>32</v>
      </c>
      <c r="E185" t="s">
        <v>9</v>
      </c>
      <c r="F185">
        <v>9088.64</v>
      </c>
    </row>
    <row r="186" spans="1:6" x14ac:dyDescent="0.45">
      <c r="A186" t="s">
        <v>17</v>
      </c>
      <c r="B186">
        <v>197</v>
      </c>
      <c r="C186">
        <v>2019</v>
      </c>
      <c r="D186">
        <v>33</v>
      </c>
      <c r="E186" t="s">
        <v>9</v>
      </c>
      <c r="F186">
        <v>9304.44</v>
      </c>
    </row>
    <row r="187" spans="1:6" x14ac:dyDescent="0.45">
      <c r="A187" t="s">
        <v>17</v>
      </c>
      <c r="B187">
        <v>197</v>
      </c>
      <c r="C187">
        <v>2019</v>
      </c>
      <c r="D187">
        <v>34</v>
      </c>
      <c r="E187" t="s">
        <v>9</v>
      </c>
      <c r="F187">
        <v>9602.49</v>
      </c>
    </row>
    <row r="188" spans="1:6" x14ac:dyDescent="0.45">
      <c r="A188" t="s">
        <v>17</v>
      </c>
      <c r="B188">
        <v>197</v>
      </c>
      <c r="C188">
        <v>2019</v>
      </c>
      <c r="D188">
        <v>35</v>
      </c>
      <c r="E188" t="s">
        <v>9</v>
      </c>
      <c r="F188">
        <v>11042.5099999999</v>
      </c>
    </row>
    <row r="189" spans="1:6" x14ac:dyDescent="0.45">
      <c r="A189" t="s">
        <v>17</v>
      </c>
      <c r="B189">
        <v>197</v>
      </c>
      <c r="C189">
        <v>2019</v>
      </c>
      <c r="D189">
        <v>36</v>
      </c>
      <c r="E189" t="s">
        <v>9</v>
      </c>
      <c r="F189">
        <v>9037.7699999999895</v>
      </c>
    </row>
    <row r="190" spans="1:6" x14ac:dyDescent="0.45">
      <c r="A190" t="s">
        <v>17</v>
      </c>
      <c r="B190">
        <v>197</v>
      </c>
      <c r="C190">
        <v>2019</v>
      </c>
      <c r="D190">
        <v>37</v>
      </c>
      <c r="E190" t="s">
        <v>9</v>
      </c>
      <c r="F190">
        <v>7817.23</v>
      </c>
    </row>
    <row r="191" spans="1:6" x14ac:dyDescent="0.45">
      <c r="A191" t="s">
        <v>17</v>
      </c>
      <c r="B191">
        <v>197</v>
      </c>
      <c r="C191">
        <v>2019</v>
      </c>
      <c r="D191">
        <v>38</v>
      </c>
      <c r="E191" t="s">
        <v>9</v>
      </c>
      <c r="F191">
        <v>8238.24</v>
      </c>
    </row>
    <row r="192" spans="1:6" x14ac:dyDescent="0.45">
      <c r="A192" t="s">
        <v>17</v>
      </c>
      <c r="B192">
        <v>197</v>
      </c>
      <c r="C192">
        <v>2019</v>
      </c>
      <c r="D192">
        <v>39</v>
      </c>
      <c r="E192" t="s">
        <v>9</v>
      </c>
      <c r="F192">
        <v>7361.43</v>
      </c>
    </row>
    <row r="193" spans="1:6" x14ac:dyDescent="0.45">
      <c r="A193" t="s">
        <v>17</v>
      </c>
      <c r="B193">
        <v>197</v>
      </c>
      <c r="C193">
        <v>2019</v>
      </c>
      <c r="D193">
        <v>40</v>
      </c>
      <c r="E193" t="s">
        <v>9</v>
      </c>
      <c r="F193">
        <v>7974.21</v>
      </c>
    </row>
    <row r="194" spans="1:6" x14ac:dyDescent="0.45">
      <c r="A194" t="s">
        <v>17</v>
      </c>
      <c r="B194">
        <v>197</v>
      </c>
      <c r="C194">
        <v>2019</v>
      </c>
      <c r="D194">
        <v>41</v>
      </c>
      <c r="E194" t="s">
        <v>9</v>
      </c>
      <c r="F194">
        <v>7925.81</v>
      </c>
    </row>
    <row r="195" spans="1:6" x14ac:dyDescent="0.45">
      <c r="A195" t="s">
        <v>17</v>
      </c>
      <c r="B195">
        <v>197</v>
      </c>
      <c r="C195">
        <v>2019</v>
      </c>
      <c r="D195">
        <v>42</v>
      </c>
      <c r="E195" t="s">
        <v>9</v>
      </c>
      <c r="F195">
        <v>8421.58</v>
      </c>
    </row>
    <row r="196" spans="1:6" x14ac:dyDescent="0.45">
      <c r="A196" t="s">
        <v>17</v>
      </c>
      <c r="B196">
        <v>197</v>
      </c>
      <c r="C196">
        <v>2019</v>
      </c>
      <c r="D196">
        <v>43</v>
      </c>
      <c r="E196" t="s">
        <v>9</v>
      </c>
      <c r="F196">
        <v>8434.51</v>
      </c>
    </row>
    <row r="197" spans="1:6" x14ac:dyDescent="0.45">
      <c r="A197" t="s">
        <v>17</v>
      </c>
      <c r="B197">
        <v>197</v>
      </c>
      <c r="C197">
        <v>2019</v>
      </c>
      <c r="D197">
        <v>44</v>
      </c>
      <c r="E197" t="s">
        <v>9</v>
      </c>
      <c r="F197">
        <v>11405.59</v>
      </c>
    </row>
    <row r="198" spans="1:6" x14ac:dyDescent="0.45">
      <c r="A198" t="s">
        <v>17</v>
      </c>
      <c r="B198">
        <v>197</v>
      </c>
      <c r="C198">
        <v>2019</v>
      </c>
      <c r="D198">
        <v>45</v>
      </c>
      <c r="E198" t="s">
        <v>9</v>
      </c>
      <c r="F198">
        <v>10655.73</v>
      </c>
    </row>
    <row r="199" spans="1:6" x14ac:dyDescent="0.45">
      <c r="A199" t="s">
        <v>17</v>
      </c>
      <c r="B199">
        <v>197</v>
      </c>
      <c r="C199">
        <v>2019</v>
      </c>
      <c r="D199">
        <v>46</v>
      </c>
      <c r="E199" t="s">
        <v>9</v>
      </c>
      <c r="F199">
        <v>8823.0099999999893</v>
      </c>
    </row>
    <row r="200" spans="1:6" x14ac:dyDescent="0.45">
      <c r="A200" t="s">
        <v>17</v>
      </c>
      <c r="B200">
        <v>197</v>
      </c>
      <c r="C200">
        <v>2019</v>
      </c>
      <c r="D200">
        <v>47</v>
      </c>
      <c r="E200" t="s">
        <v>9</v>
      </c>
      <c r="F200">
        <v>8858.6299999999992</v>
      </c>
    </row>
    <row r="201" spans="1:6" x14ac:dyDescent="0.45">
      <c r="A201" t="s">
        <v>17</v>
      </c>
      <c r="B201">
        <v>197</v>
      </c>
      <c r="C201">
        <v>2019</v>
      </c>
      <c r="D201">
        <v>48</v>
      </c>
      <c r="E201" t="s">
        <v>9</v>
      </c>
      <c r="F201">
        <v>12072.22</v>
      </c>
    </row>
    <row r="202" spans="1:6" x14ac:dyDescent="0.45">
      <c r="A202" t="s">
        <v>17</v>
      </c>
      <c r="B202">
        <v>197</v>
      </c>
      <c r="C202">
        <v>2019</v>
      </c>
      <c r="D202">
        <v>49</v>
      </c>
      <c r="E202" t="s">
        <v>9</v>
      </c>
      <c r="F202">
        <v>7591.85</v>
      </c>
    </row>
    <row r="203" spans="1:6" x14ac:dyDescent="0.45">
      <c r="A203" t="s">
        <v>17</v>
      </c>
      <c r="B203">
        <v>197</v>
      </c>
      <c r="C203">
        <v>2019</v>
      </c>
      <c r="D203">
        <v>50</v>
      </c>
      <c r="E203" t="s">
        <v>9</v>
      </c>
      <c r="F203">
        <v>8361.82</v>
      </c>
    </row>
    <row r="204" spans="1:6" x14ac:dyDescent="0.45">
      <c r="A204" t="s">
        <v>17</v>
      </c>
      <c r="B204">
        <v>197</v>
      </c>
      <c r="C204">
        <v>2019</v>
      </c>
      <c r="D204">
        <v>51</v>
      </c>
      <c r="E204" t="s">
        <v>9</v>
      </c>
      <c r="F204">
        <v>12805.53</v>
      </c>
    </row>
    <row r="205" spans="1:6" x14ac:dyDescent="0.45">
      <c r="A205" t="s">
        <v>17</v>
      </c>
      <c r="B205">
        <v>197</v>
      </c>
      <c r="C205">
        <v>2019</v>
      </c>
      <c r="D205">
        <v>52</v>
      </c>
      <c r="E205" t="s">
        <v>9</v>
      </c>
      <c r="F205">
        <v>14149.48</v>
      </c>
    </row>
    <row r="206" spans="1:6" x14ac:dyDescent="0.45">
      <c r="A206" t="s">
        <v>17</v>
      </c>
      <c r="B206">
        <v>197</v>
      </c>
      <c r="C206">
        <v>2020</v>
      </c>
      <c r="D206">
        <v>1</v>
      </c>
      <c r="E206" t="s">
        <v>9</v>
      </c>
      <c r="F206">
        <v>6418.85</v>
      </c>
    </row>
    <row r="207" spans="1:6" x14ac:dyDescent="0.45">
      <c r="A207" t="s">
        <v>17</v>
      </c>
      <c r="B207">
        <v>197</v>
      </c>
      <c r="C207">
        <v>2020</v>
      </c>
      <c r="D207">
        <v>2</v>
      </c>
      <c r="E207" t="s">
        <v>9</v>
      </c>
      <c r="F207">
        <v>7269.3899999999903</v>
      </c>
    </row>
    <row r="208" spans="1:6" x14ac:dyDescent="0.45">
      <c r="A208" t="s">
        <v>17</v>
      </c>
      <c r="B208">
        <v>197</v>
      </c>
      <c r="C208">
        <v>2020</v>
      </c>
      <c r="D208">
        <v>3</v>
      </c>
      <c r="E208" t="s">
        <v>9</v>
      </c>
      <c r="F208">
        <v>8026.16</v>
      </c>
    </row>
    <row r="209" spans="1:6" x14ac:dyDescent="0.45">
      <c r="A209" t="s">
        <v>17</v>
      </c>
      <c r="B209">
        <v>197</v>
      </c>
      <c r="C209">
        <v>2020</v>
      </c>
      <c r="D209">
        <v>4</v>
      </c>
      <c r="E209" t="s">
        <v>9</v>
      </c>
      <c r="F209">
        <v>7892.0499999999902</v>
      </c>
    </row>
    <row r="210" spans="1:6" x14ac:dyDescent="0.45">
      <c r="A210" t="s">
        <v>17</v>
      </c>
      <c r="B210">
        <v>197</v>
      </c>
      <c r="C210">
        <v>2020</v>
      </c>
      <c r="D210">
        <v>5</v>
      </c>
      <c r="E210" t="s">
        <v>9</v>
      </c>
      <c r="F210">
        <v>7680.78</v>
      </c>
    </row>
    <row r="211" spans="1:6" x14ac:dyDescent="0.45">
      <c r="A211" t="s">
        <v>17</v>
      </c>
      <c r="B211">
        <v>197</v>
      </c>
      <c r="C211">
        <v>2020</v>
      </c>
      <c r="D211">
        <v>6</v>
      </c>
      <c r="E211" t="s">
        <v>9</v>
      </c>
      <c r="F211">
        <v>7457.97</v>
      </c>
    </row>
    <row r="212" spans="1:6" x14ac:dyDescent="0.45">
      <c r="A212" t="s">
        <v>17</v>
      </c>
      <c r="B212">
        <v>197</v>
      </c>
      <c r="C212">
        <v>2020</v>
      </c>
      <c r="D212">
        <v>7</v>
      </c>
      <c r="E212" t="s">
        <v>9</v>
      </c>
      <c r="F212">
        <v>7194.36</v>
      </c>
    </row>
    <row r="213" spans="1:6" x14ac:dyDescent="0.45">
      <c r="A213" t="s">
        <v>17</v>
      </c>
      <c r="B213">
        <v>197</v>
      </c>
      <c r="C213">
        <v>2020</v>
      </c>
      <c r="D213">
        <v>8</v>
      </c>
      <c r="E213" t="s">
        <v>9</v>
      </c>
      <c r="F213">
        <v>8316.89</v>
      </c>
    </row>
    <row r="214" spans="1:6" x14ac:dyDescent="0.45">
      <c r="A214" t="s">
        <v>17</v>
      </c>
      <c r="B214">
        <v>197</v>
      </c>
      <c r="C214">
        <v>2020</v>
      </c>
      <c r="D214">
        <v>9</v>
      </c>
      <c r="E214" t="s">
        <v>9</v>
      </c>
      <c r="F214">
        <v>6441.24</v>
      </c>
    </row>
    <row r="215" spans="1:6" x14ac:dyDescent="0.45">
      <c r="A215" t="s">
        <v>17</v>
      </c>
      <c r="B215">
        <v>197</v>
      </c>
      <c r="C215">
        <v>2020</v>
      </c>
      <c r="D215">
        <v>10</v>
      </c>
      <c r="E215" t="s">
        <v>9</v>
      </c>
      <c r="F215">
        <v>7896.35</v>
      </c>
    </row>
    <row r="216" spans="1:6" x14ac:dyDescent="0.45">
      <c r="A216" t="s">
        <v>17</v>
      </c>
      <c r="B216">
        <v>197</v>
      </c>
      <c r="C216">
        <v>2020</v>
      </c>
      <c r="D216">
        <v>11</v>
      </c>
      <c r="E216" t="s">
        <v>9</v>
      </c>
      <c r="F216">
        <v>9951.26</v>
      </c>
    </row>
    <row r="217" spans="1:6" x14ac:dyDescent="0.45">
      <c r="A217" t="s">
        <v>17</v>
      </c>
      <c r="B217">
        <v>197</v>
      </c>
      <c r="C217">
        <v>2020</v>
      </c>
      <c r="D217">
        <v>12</v>
      </c>
      <c r="E217" t="s">
        <v>9</v>
      </c>
      <c r="F217">
        <v>6195.79</v>
      </c>
    </row>
    <row r="218" spans="1:6" x14ac:dyDescent="0.45">
      <c r="A218" t="s">
        <v>17</v>
      </c>
      <c r="B218">
        <v>219</v>
      </c>
      <c r="C218">
        <v>2016</v>
      </c>
      <c r="D218">
        <v>5</v>
      </c>
      <c r="E218" t="s">
        <v>9</v>
      </c>
      <c r="F218">
        <v>5716.02</v>
      </c>
    </row>
    <row r="219" spans="1:6" x14ac:dyDescent="0.45">
      <c r="A219" t="s">
        <v>17</v>
      </c>
      <c r="B219">
        <v>219</v>
      </c>
      <c r="C219">
        <v>2016</v>
      </c>
      <c r="D219">
        <v>6</v>
      </c>
      <c r="E219" t="s">
        <v>9</v>
      </c>
      <c r="F219">
        <v>12424.46</v>
      </c>
    </row>
    <row r="220" spans="1:6" x14ac:dyDescent="0.45">
      <c r="A220" t="s">
        <v>17</v>
      </c>
      <c r="B220">
        <v>219</v>
      </c>
      <c r="C220">
        <v>2016</v>
      </c>
      <c r="D220">
        <v>7</v>
      </c>
      <c r="E220" t="s">
        <v>9</v>
      </c>
      <c r="F220">
        <v>11278.83</v>
      </c>
    </row>
    <row r="221" spans="1:6" x14ac:dyDescent="0.45">
      <c r="A221" t="s">
        <v>17</v>
      </c>
      <c r="B221">
        <v>219</v>
      </c>
      <c r="C221">
        <v>2016</v>
      </c>
      <c r="D221">
        <v>8</v>
      </c>
      <c r="E221" t="s">
        <v>9</v>
      </c>
      <c r="F221">
        <v>11471.49</v>
      </c>
    </row>
    <row r="222" spans="1:6" x14ac:dyDescent="0.45">
      <c r="A222" t="s">
        <v>17</v>
      </c>
      <c r="B222">
        <v>219</v>
      </c>
      <c r="C222">
        <v>2016</v>
      </c>
      <c r="D222">
        <v>9</v>
      </c>
      <c r="E222" t="s">
        <v>9</v>
      </c>
      <c r="F222">
        <v>15368.74</v>
      </c>
    </row>
    <row r="223" spans="1:6" x14ac:dyDescent="0.45">
      <c r="A223" t="s">
        <v>17</v>
      </c>
      <c r="B223">
        <v>219</v>
      </c>
      <c r="C223">
        <v>2016</v>
      </c>
      <c r="D223">
        <v>10</v>
      </c>
      <c r="E223" t="s">
        <v>9</v>
      </c>
      <c r="F223">
        <v>12289.61</v>
      </c>
    </row>
    <row r="224" spans="1:6" x14ac:dyDescent="0.45">
      <c r="A224" t="s">
        <v>17</v>
      </c>
      <c r="B224">
        <v>219</v>
      </c>
      <c r="C224">
        <v>2016</v>
      </c>
      <c r="D224">
        <v>11</v>
      </c>
      <c r="E224" t="s">
        <v>9</v>
      </c>
      <c r="F224">
        <v>13523.52</v>
      </c>
    </row>
    <row r="225" spans="1:6" x14ac:dyDescent="0.45">
      <c r="A225" t="s">
        <v>17</v>
      </c>
      <c r="B225">
        <v>219</v>
      </c>
      <c r="C225">
        <v>2016</v>
      </c>
      <c r="D225">
        <v>12</v>
      </c>
      <c r="E225" t="s">
        <v>9</v>
      </c>
      <c r="F225">
        <v>13253.26</v>
      </c>
    </row>
    <row r="226" spans="1:6" x14ac:dyDescent="0.45">
      <c r="A226" t="s">
        <v>17</v>
      </c>
      <c r="B226">
        <v>219</v>
      </c>
      <c r="C226">
        <v>2016</v>
      </c>
      <c r="D226">
        <v>13</v>
      </c>
      <c r="E226" t="s">
        <v>9</v>
      </c>
      <c r="F226">
        <v>14520.51</v>
      </c>
    </row>
    <row r="227" spans="1:6" x14ac:dyDescent="0.45">
      <c r="A227" t="s">
        <v>17</v>
      </c>
      <c r="B227">
        <v>219</v>
      </c>
      <c r="C227">
        <v>2016</v>
      </c>
      <c r="D227">
        <v>14</v>
      </c>
      <c r="E227" t="s">
        <v>9</v>
      </c>
      <c r="F227">
        <v>15827.29</v>
      </c>
    </row>
    <row r="228" spans="1:6" x14ac:dyDescent="0.45">
      <c r="A228" t="s">
        <v>17</v>
      </c>
      <c r="B228">
        <v>219</v>
      </c>
      <c r="C228">
        <v>2016</v>
      </c>
      <c r="D228">
        <v>15</v>
      </c>
      <c r="E228" t="s">
        <v>9</v>
      </c>
      <c r="F228">
        <v>13693.63</v>
      </c>
    </row>
    <row r="229" spans="1:6" x14ac:dyDescent="0.45">
      <c r="A229" t="s">
        <v>17</v>
      </c>
      <c r="B229">
        <v>219</v>
      </c>
      <c r="C229">
        <v>2016</v>
      </c>
      <c r="D229">
        <v>16</v>
      </c>
      <c r="E229" t="s">
        <v>9</v>
      </c>
      <c r="F229">
        <v>14949.02</v>
      </c>
    </row>
    <row r="230" spans="1:6" x14ac:dyDescent="0.45">
      <c r="A230" t="s">
        <v>17</v>
      </c>
      <c r="B230">
        <v>219</v>
      </c>
      <c r="C230">
        <v>2016</v>
      </c>
      <c r="D230">
        <v>17</v>
      </c>
      <c r="E230" t="s">
        <v>9</v>
      </c>
      <c r="F230">
        <v>15190.16</v>
      </c>
    </row>
    <row r="231" spans="1:6" x14ac:dyDescent="0.45">
      <c r="A231" t="s">
        <v>17</v>
      </c>
      <c r="B231">
        <v>219</v>
      </c>
      <c r="C231">
        <v>2016</v>
      </c>
      <c r="D231">
        <v>18</v>
      </c>
      <c r="E231" t="s">
        <v>9</v>
      </c>
      <c r="F231">
        <v>17684.36</v>
      </c>
    </row>
    <row r="232" spans="1:6" x14ac:dyDescent="0.45">
      <c r="A232" t="s">
        <v>17</v>
      </c>
      <c r="B232">
        <v>219</v>
      </c>
      <c r="C232">
        <v>2016</v>
      </c>
      <c r="D232">
        <v>19</v>
      </c>
      <c r="E232" t="s">
        <v>9</v>
      </c>
      <c r="F232">
        <v>16261.63</v>
      </c>
    </row>
    <row r="233" spans="1:6" x14ac:dyDescent="0.45">
      <c r="A233" t="s">
        <v>17</v>
      </c>
      <c r="B233">
        <v>219</v>
      </c>
      <c r="C233">
        <v>2016</v>
      </c>
      <c r="D233">
        <v>20</v>
      </c>
      <c r="E233" t="s">
        <v>9</v>
      </c>
      <c r="F233">
        <v>15192.48</v>
      </c>
    </row>
    <row r="234" spans="1:6" x14ac:dyDescent="0.45">
      <c r="A234" t="s">
        <v>17</v>
      </c>
      <c r="B234">
        <v>219</v>
      </c>
      <c r="C234">
        <v>2016</v>
      </c>
      <c r="D234">
        <v>21</v>
      </c>
      <c r="E234" t="s">
        <v>9</v>
      </c>
      <c r="F234">
        <v>15231.83</v>
      </c>
    </row>
    <row r="235" spans="1:6" x14ac:dyDescent="0.45">
      <c r="A235" t="s">
        <v>17</v>
      </c>
      <c r="B235">
        <v>219</v>
      </c>
      <c r="C235">
        <v>2016</v>
      </c>
      <c r="D235">
        <v>22</v>
      </c>
      <c r="E235" t="s">
        <v>9</v>
      </c>
      <c r="F235">
        <v>19065.169999999998</v>
      </c>
    </row>
    <row r="236" spans="1:6" x14ac:dyDescent="0.45">
      <c r="A236" t="s">
        <v>17</v>
      </c>
      <c r="B236">
        <v>219</v>
      </c>
      <c r="C236">
        <v>2016</v>
      </c>
      <c r="D236">
        <v>23</v>
      </c>
      <c r="E236" t="s">
        <v>9</v>
      </c>
      <c r="F236">
        <v>17101.16</v>
      </c>
    </row>
    <row r="237" spans="1:6" x14ac:dyDescent="0.45">
      <c r="A237" t="s">
        <v>17</v>
      </c>
      <c r="B237">
        <v>219</v>
      </c>
      <c r="C237">
        <v>2016</v>
      </c>
      <c r="D237">
        <v>24</v>
      </c>
      <c r="E237" t="s">
        <v>9</v>
      </c>
      <c r="F237">
        <v>15531.17</v>
      </c>
    </row>
    <row r="238" spans="1:6" x14ac:dyDescent="0.45">
      <c r="A238" t="s">
        <v>17</v>
      </c>
      <c r="B238">
        <v>219</v>
      </c>
      <c r="C238">
        <v>2016</v>
      </c>
      <c r="D238">
        <v>25</v>
      </c>
      <c r="E238" t="s">
        <v>9</v>
      </c>
      <c r="F238">
        <v>16530.28</v>
      </c>
    </row>
    <row r="239" spans="1:6" x14ac:dyDescent="0.45">
      <c r="A239" t="s">
        <v>17</v>
      </c>
      <c r="B239">
        <v>219</v>
      </c>
      <c r="C239">
        <v>2016</v>
      </c>
      <c r="D239">
        <v>26</v>
      </c>
      <c r="E239" t="s">
        <v>9</v>
      </c>
      <c r="F239">
        <v>16355.69</v>
      </c>
    </row>
    <row r="240" spans="1:6" x14ac:dyDescent="0.45">
      <c r="A240" t="s">
        <v>17</v>
      </c>
      <c r="B240">
        <v>219</v>
      </c>
      <c r="C240">
        <v>2016</v>
      </c>
      <c r="D240">
        <v>27</v>
      </c>
      <c r="E240" t="s">
        <v>9</v>
      </c>
      <c r="F240">
        <v>17561.16</v>
      </c>
    </row>
    <row r="241" spans="1:6" x14ac:dyDescent="0.45">
      <c r="A241" t="s">
        <v>17</v>
      </c>
      <c r="B241">
        <v>219</v>
      </c>
      <c r="C241">
        <v>2016</v>
      </c>
      <c r="D241">
        <v>28</v>
      </c>
      <c r="E241" t="s">
        <v>9</v>
      </c>
      <c r="F241">
        <v>15546.63</v>
      </c>
    </row>
    <row r="242" spans="1:6" x14ac:dyDescent="0.45">
      <c r="A242" t="s">
        <v>17</v>
      </c>
      <c r="B242">
        <v>219</v>
      </c>
      <c r="C242">
        <v>2016</v>
      </c>
      <c r="D242">
        <v>29</v>
      </c>
      <c r="E242" t="s">
        <v>9</v>
      </c>
      <c r="F242">
        <v>16022.48</v>
      </c>
    </row>
    <row r="243" spans="1:6" x14ac:dyDescent="0.45">
      <c r="A243" t="s">
        <v>17</v>
      </c>
      <c r="B243">
        <v>219</v>
      </c>
      <c r="C243">
        <v>2016</v>
      </c>
      <c r="D243">
        <v>30</v>
      </c>
      <c r="E243" t="s">
        <v>9</v>
      </c>
      <c r="F243">
        <v>17104.509999999998</v>
      </c>
    </row>
    <row r="244" spans="1:6" x14ac:dyDescent="0.45">
      <c r="A244" t="s">
        <v>17</v>
      </c>
      <c r="B244">
        <v>219</v>
      </c>
      <c r="C244">
        <v>2016</v>
      </c>
      <c r="D244">
        <v>31</v>
      </c>
      <c r="E244" t="s">
        <v>9</v>
      </c>
      <c r="F244">
        <v>15752.41</v>
      </c>
    </row>
    <row r="245" spans="1:6" x14ac:dyDescent="0.45">
      <c r="A245" t="s">
        <v>17</v>
      </c>
      <c r="B245">
        <v>219</v>
      </c>
      <c r="C245">
        <v>2016</v>
      </c>
      <c r="D245">
        <v>32</v>
      </c>
      <c r="E245" t="s">
        <v>9</v>
      </c>
      <c r="F245">
        <v>15964.06</v>
      </c>
    </row>
    <row r="246" spans="1:6" x14ac:dyDescent="0.45">
      <c r="A246" t="s">
        <v>17</v>
      </c>
      <c r="B246">
        <v>219</v>
      </c>
      <c r="C246">
        <v>2016</v>
      </c>
      <c r="D246">
        <v>33</v>
      </c>
      <c r="E246" t="s">
        <v>9</v>
      </c>
      <c r="F246">
        <v>17449.939999999999</v>
      </c>
    </row>
    <row r="247" spans="1:6" x14ac:dyDescent="0.45">
      <c r="A247" t="s">
        <v>17</v>
      </c>
      <c r="B247">
        <v>219</v>
      </c>
      <c r="C247">
        <v>2016</v>
      </c>
      <c r="D247">
        <v>34</v>
      </c>
      <c r="E247" t="s">
        <v>9</v>
      </c>
      <c r="F247">
        <v>14994.94</v>
      </c>
    </row>
    <row r="248" spans="1:6" x14ac:dyDescent="0.45">
      <c r="A248" t="s">
        <v>17</v>
      </c>
      <c r="B248">
        <v>219</v>
      </c>
      <c r="C248">
        <v>2016</v>
      </c>
      <c r="D248">
        <v>35</v>
      </c>
      <c r="E248" t="s">
        <v>9</v>
      </c>
      <c r="F248">
        <v>15399.45</v>
      </c>
    </row>
    <row r="249" spans="1:6" x14ac:dyDescent="0.45">
      <c r="A249" t="s">
        <v>17</v>
      </c>
      <c r="B249">
        <v>219</v>
      </c>
      <c r="C249">
        <v>2016</v>
      </c>
      <c r="D249">
        <v>36</v>
      </c>
      <c r="E249" t="s">
        <v>9</v>
      </c>
      <c r="F249">
        <v>16358.81</v>
      </c>
    </row>
    <row r="250" spans="1:6" x14ac:dyDescent="0.45">
      <c r="A250" t="s">
        <v>17</v>
      </c>
      <c r="B250">
        <v>219</v>
      </c>
      <c r="C250">
        <v>2016</v>
      </c>
      <c r="D250">
        <v>37</v>
      </c>
      <c r="E250" t="s">
        <v>9</v>
      </c>
      <c r="F250">
        <v>14566.18</v>
      </c>
    </row>
    <row r="251" spans="1:6" x14ac:dyDescent="0.45">
      <c r="A251" t="s">
        <v>17</v>
      </c>
      <c r="B251">
        <v>219</v>
      </c>
      <c r="C251">
        <v>2016</v>
      </c>
      <c r="D251">
        <v>38</v>
      </c>
      <c r="E251" t="s">
        <v>9</v>
      </c>
      <c r="F251">
        <v>14854.82</v>
      </c>
    </row>
    <row r="252" spans="1:6" x14ac:dyDescent="0.45">
      <c r="A252" t="s">
        <v>17</v>
      </c>
      <c r="B252">
        <v>219</v>
      </c>
      <c r="C252">
        <v>2016</v>
      </c>
      <c r="D252">
        <v>39</v>
      </c>
      <c r="E252" t="s">
        <v>9</v>
      </c>
      <c r="F252">
        <v>14935.79</v>
      </c>
    </row>
    <row r="253" spans="1:6" x14ac:dyDescent="0.45">
      <c r="A253" t="s">
        <v>17</v>
      </c>
      <c r="B253">
        <v>219</v>
      </c>
      <c r="C253">
        <v>2016</v>
      </c>
      <c r="D253">
        <v>40</v>
      </c>
      <c r="E253" t="s">
        <v>9</v>
      </c>
      <c r="F253">
        <v>15636.62</v>
      </c>
    </row>
    <row r="254" spans="1:6" x14ac:dyDescent="0.45">
      <c r="A254" t="s">
        <v>17</v>
      </c>
      <c r="B254">
        <v>219</v>
      </c>
      <c r="C254">
        <v>2016</v>
      </c>
      <c r="D254">
        <v>41</v>
      </c>
      <c r="E254" t="s">
        <v>9</v>
      </c>
      <c r="F254">
        <v>13698.06</v>
      </c>
    </row>
    <row r="255" spans="1:6" x14ac:dyDescent="0.45">
      <c r="A255" t="s">
        <v>17</v>
      </c>
      <c r="B255">
        <v>219</v>
      </c>
      <c r="C255">
        <v>2016</v>
      </c>
      <c r="D255">
        <v>42</v>
      </c>
      <c r="E255" t="s">
        <v>9</v>
      </c>
      <c r="F255">
        <v>17239.7</v>
      </c>
    </row>
    <row r="256" spans="1:6" x14ac:dyDescent="0.45">
      <c r="A256" t="s">
        <v>17</v>
      </c>
      <c r="B256">
        <v>219</v>
      </c>
      <c r="C256">
        <v>2016</v>
      </c>
      <c r="D256">
        <v>43</v>
      </c>
      <c r="E256" t="s">
        <v>9</v>
      </c>
      <c r="F256">
        <v>13918.2</v>
      </c>
    </row>
    <row r="257" spans="1:6" x14ac:dyDescent="0.45">
      <c r="A257" t="s">
        <v>17</v>
      </c>
      <c r="B257">
        <v>219</v>
      </c>
      <c r="C257">
        <v>2016</v>
      </c>
      <c r="D257">
        <v>44</v>
      </c>
      <c r="E257" t="s">
        <v>9</v>
      </c>
      <c r="F257">
        <v>13251.46</v>
      </c>
    </row>
    <row r="258" spans="1:6" x14ac:dyDescent="0.45">
      <c r="A258" t="s">
        <v>17</v>
      </c>
      <c r="B258">
        <v>219</v>
      </c>
      <c r="C258">
        <v>2016</v>
      </c>
      <c r="D258">
        <v>45</v>
      </c>
      <c r="E258" t="s">
        <v>9</v>
      </c>
      <c r="F258">
        <v>14100.4999999999</v>
      </c>
    </row>
    <row r="259" spans="1:6" x14ac:dyDescent="0.45">
      <c r="A259" t="s">
        <v>17</v>
      </c>
      <c r="B259">
        <v>219</v>
      </c>
      <c r="C259">
        <v>2016</v>
      </c>
      <c r="D259">
        <v>46</v>
      </c>
      <c r="E259" t="s">
        <v>9</v>
      </c>
      <c r="F259">
        <v>12224.02</v>
      </c>
    </row>
    <row r="260" spans="1:6" x14ac:dyDescent="0.45">
      <c r="A260" t="s">
        <v>17</v>
      </c>
      <c r="B260">
        <v>219</v>
      </c>
      <c r="C260">
        <v>2016</v>
      </c>
      <c r="D260">
        <v>47</v>
      </c>
      <c r="E260" t="s">
        <v>9</v>
      </c>
      <c r="F260">
        <v>16753.79</v>
      </c>
    </row>
    <row r="261" spans="1:6" x14ac:dyDescent="0.45">
      <c r="A261" t="s">
        <v>17</v>
      </c>
      <c r="B261">
        <v>219</v>
      </c>
      <c r="C261">
        <v>2016</v>
      </c>
      <c r="D261">
        <v>48</v>
      </c>
      <c r="E261" t="s">
        <v>9</v>
      </c>
      <c r="F261">
        <v>11395.51</v>
      </c>
    </row>
    <row r="262" spans="1:6" x14ac:dyDescent="0.45">
      <c r="A262" t="s">
        <v>17</v>
      </c>
      <c r="B262">
        <v>219</v>
      </c>
      <c r="C262">
        <v>2016</v>
      </c>
      <c r="D262">
        <v>49</v>
      </c>
      <c r="E262" t="s">
        <v>9</v>
      </c>
      <c r="F262">
        <v>11745.06</v>
      </c>
    </row>
    <row r="263" spans="1:6" x14ac:dyDescent="0.45">
      <c r="A263" t="s">
        <v>17</v>
      </c>
      <c r="B263">
        <v>219</v>
      </c>
      <c r="C263">
        <v>2016</v>
      </c>
      <c r="D263">
        <v>50</v>
      </c>
      <c r="E263" t="s">
        <v>9</v>
      </c>
      <c r="F263">
        <v>10889.73</v>
      </c>
    </row>
    <row r="264" spans="1:6" x14ac:dyDescent="0.45">
      <c r="A264" t="s">
        <v>17</v>
      </c>
      <c r="B264">
        <v>219</v>
      </c>
      <c r="C264">
        <v>2016</v>
      </c>
      <c r="D264">
        <v>51</v>
      </c>
      <c r="E264" t="s">
        <v>9</v>
      </c>
      <c r="F264">
        <v>12499.8</v>
      </c>
    </row>
    <row r="265" spans="1:6" x14ac:dyDescent="0.45">
      <c r="A265" t="s">
        <v>17</v>
      </c>
      <c r="B265">
        <v>219</v>
      </c>
      <c r="C265">
        <v>2016</v>
      </c>
      <c r="D265">
        <v>52</v>
      </c>
      <c r="E265" t="s">
        <v>9</v>
      </c>
      <c r="F265">
        <v>13286.15</v>
      </c>
    </row>
    <row r="266" spans="1:6" x14ac:dyDescent="0.45">
      <c r="A266" t="s">
        <v>17</v>
      </c>
      <c r="B266">
        <v>219</v>
      </c>
      <c r="C266">
        <v>2017</v>
      </c>
      <c r="D266">
        <v>1</v>
      </c>
      <c r="E266" t="s">
        <v>9</v>
      </c>
      <c r="F266">
        <v>10211.549999999999</v>
      </c>
    </row>
    <row r="267" spans="1:6" x14ac:dyDescent="0.45">
      <c r="A267" t="s">
        <v>17</v>
      </c>
      <c r="B267">
        <v>219</v>
      </c>
      <c r="C267">
        <v>2017</v>
      </c>
      <c r="D267">
        <v>2</v>
      </c>
      <c r="E267" t="s">
        <v>9</v>
      </c>
      <c r="F267">
        <v>10234.41</v>
      </c>
    </row>
    <row r="268" spans="1:6" x14ac:dyDescent="0.45">
      <c r="A268" t="s">
        <v>17</v>
      </c>
      <c r="B268">
        <v>219</v>
      </c>
      <c r="C268">
        <v>2017</v>
      </c>
      <c r="D268">
        <v>3</v>
      </c>
      <c r="E268" t="s">
        <v>9</v>
      </c>
      <c r="F268">
        <v>10221.65</v>
      </c>
    </row>
    <row r="269" spans="1:6" x14ac:dyDescent="0.45">
      <c r="A269" t="s">
        <v>17</v>
      </c>
      <c r="B269">
        <v>219</v>
      </c>
      <c r="C269">
        <v>2017</v>
      </c>
      <c r="D269">
        <v>4</v>
      </c>
      <c r="E269" t="s">
        <v>9</v>
      </c>
      <c r="F269">
        <v>10341.549999999999</v>
      </c>
    </row>
    <row r="270" spans="1:6" x14ac:dyDescent="0.45">
      <c r="A270" t="s">
        <v>17</v>
      </c>
      <c r="B270">
        <v>219</v>
      </c>
      <c r="C270">
        <v>2017</v>
      </c>
      <c r="D270">
        <v>5</v>
      </c>
      <c r="E270" t="s">
        <v>9</v>
      </c>
      <c r="F270">
        <v>10603.1</v>
      </c>
    </row>
    <row r="271" spans="1:6" x14ac:dyDescent="0.45">
      <c r="A271" t="s">
        <v>17</v>
      </c>
      <c r="B271">
        <v>219</v>
      </c>
      <c r="C271">
        <v>2017</v>
      </c>
      <c r="D271">
        <v>6</v>
      </c>
      <c r="E271" t="s">
        <v>9</v>
      </c>
      <c r="F271">
        <v>9877.17</v>
      </c>
    </row>
    <row r="272" spans="1:6" x14ac:dyDescent="0.45">
      <c r="A272" t="s">
        <v>17</v>
      </c>
      <c r="B272">
        <v>219</v>
      </c>
      <c r="C272">
        <v>2017</v>
      </c>
      <c r="D272">
        <v>7</v>
      </c>
      <c r="E272" t="s">
        <v>9</v>
      </c>
      <c r="F272">
        <v>10192.93</v>
      </c>
    </row>
    <row r="273" spans="1:6" x14ac:dyDescent="0.45">
      <c r="A273" t="s">
        <v>17</v>
      </c>
      <c r="B273">
        <v>219</v>
      </c>
      <c r="C273">
        <v>2017</v>
      </c>
      <c r="D273">
        <v>8</v>
      </c>
      <c r="E273" t="s">
        <v>9</v>
      </c>
      <c r="F273">
        <v>11614.19</v>
      </c>
    </row>
    <row r="274" spans="1:6" x14ac:dyDescent="0.45">
      <c r="A274" t="s">
        <v>17</v>
      </c>
      <c r="B274">
        <v>219</v>
      </c>
      <c r="C274">
        <v>2017</v>
      </c>
      <c r="D274">
        <v>9</v>
      </c>
      <c r="E274" t="s">
        <v>9</v>
      </c>
      <c r="F274">
        <v>13233.17</v>
      </c>
    </row>
    <row r="275" spans="1:6" x14ac:dyDescent="0.45">
      <c r="A275" t="s">
        <v>17</v>
      </c>
      <c r="B275">
        <v>219</v>
      </c>
      <c r="C275">
        <v>2017</v>
      </c>
      <c r="D275">
        <v>10</v>
      </c>
      <c r="E275" t="s">
        <v>9</v>
      </c>
      <c r="F275">
        <v>11651.58</v>
      </c>
    </row>
    <row r="276" spans="1:6" x14ac:dyDescent="0.45">
      <c r="A276" t="s">
        <v>17</v>
      </c>
      <c r="B276">
        <v>219</v>
      </c>
      <c r="C276">
        <v>2017</v>
      </c>
      <c r="D276">
        <v>11</v>
      </c>
      <c r="E276" t="s">
        <v>9</v>
      </c>
      <c r="F276">
        <v>13087.23</v>
      </c>
    </row>
    <row r="277" spans="1:6" x14ac:dyDescent="0.45">
      <c r="A277" t="s">
        <v>17</v>
      </c>
      <c r="B277">
        <v>219</v>
      </c>
      <c r="C277">
        <v>2017</v>
      </c>
      <c r="D277">
        <v>12</v>
      </c>
      <c r="E277" t="s">
        <v>9</v>
      </c>
      <c r="F277">
        <v>13054.59</v>
      </c>
    </row>
    <row r="278" spans="1:6" x14ac:dyDescent="0.45">
      <c r="A278" t="s">
        <v>17</v>
      </c>
      <c r="B278">
        <v>219</v>
      </c>
      <c r="C278">
        <v>2017</v>
      </c>
      <c r="D278">
        <v>13</v>
      </c>
      <c r="E278" t="s">
        <v>9</v>
      </c>
      <c r="F278">
        <v>13063.2</v>
      </c>
    </row>
    <row r="279" spans="1:6" x14ac:dyDescent="0.45">
      <c r="A279" t="s">
        <v>17</v>
      </c>
      <c r="B279">
        <v>219</v>
      </c>
      <c r="C279">
        <v>2017</v>
      </c>
      <c r="D279">
        <v>14</v>
      </c>
      <c r="E279" t="s">
        <v>9</v>
      </c>
      <c r="F279">
        <v>13372.5</v>
      </c>
    </row>
    <row r="280" spans="1:6" x14ac:dyDescent="0.45">
      <c r="A280" t="s">
        <v>17</v>
      </c>
      <c r="B280">
        <v>219</v>
      </c>
      <c r="C280">
        <v>2017</v>
      </c>
      <c r="D280">
        <v>15</v>
      </c>
      <c r="E280" t="s">
        <v>9</v>
      </c>
      <c r="F280">
        <v>14366.059999999899</v>
      </c>
    </row>
    <row r="281" spans="1:6" x14ac:dyDescent="0.45">
      <c r="A281" t="s">
        <v>17</v>
      </c>
      <c r="B281">
        <v>219</v>
      </c>
      <c r="C281">
        <v>2017</v>
      </c>
      <c r="D281">
        <v>16</v>
      </c>
      <c r="E281" t="s">
        <v>9</v>
      </c>
      <c r="F281">
        <v>14363.0099999999</v>
      </c>
    </row>
    <row r="282" spans="1:6" x14ac:dyDescent="0.45">
      <c r="A282" t="s">
        <v>17</v>
      </c>
      <c r="B282">
        <v>219</v>
      </c>
      <c r="C282">
        <v>2017</v>
      </c>
      <c r="D282">
        <v>17</v>
      </c>
      <c r="E282" t="s">
        <v>9</v>
      </c>
      <c r="F282">
        <v>14996.29</v>
      </c>
    </row>
    <row r="283" spans="1:6" x14ac:dyDescent="0.45">
      <c r="A283" t="s">
        <v>17</v>
      </c>
      <c r="B283">
        <v>219</v>
      </c>
      <c r="C283">
        <v>2017</v>
      </c>
      <c r="D283">
        <v>18</v>
      </c>
      <c r="E283" t="s">
        <v>9</v>
      </c>
      <c r="F283">
        <v>15901.15</v>
      </c>
    </row>
    <row r="284" spans="1:6" x14ac:dyDescent="0.45">
      <c r="A284" t="s">
        <v>17</v>
      </c>
      <c r="B284">
        <v>219</v>
      </c>
      <c r="C284">
        <v>2017</v>
      </c>
      <c r="D284">
        <v>19</v>
      </c>
      <c r="E284" t="s">
        <v>9</v>
      </c>
      <c r="F284">
        <v>14424.52</v>
      </c>
    </row>
    <row r="285" spans="1:6" x14ac:dyDescent="0.45">
      <c r="A285" t="s">
        <v>17</v>
      </c>
      <c r="B285">
        <v>219</v>
      </c>
      <c r="C285">
        <v>2017</v>
      </c>
      <c r="D285">
        <v>20</v>
      </c>
      <c r="E285" t="s">
        <v>9</v>
      </c>
      <c r="F285">
        <v>16519.240000000002</v>
      </c>
    </row>
    <row r="286" spans="1:6" x14ac:dyDescent="0.45">
      <c r="A286" t="s">
        <v>17</v>
      </c>
      <c r="B286">
        <v>219</v>
      </c>
      <c r="C286">
        <v>2017</v>
      </c>
      <c r="D286">
        <v>21</v>
      </c>
      <c r="E286" t="s">
        <v>9</v>
      </c>
      <c r="F286">
        <v>17723.060000000001</v>
      </c>
    </row>
    <row r="287" spans="1:6" x14ac:dyDescent="0.45">
      <c r="A287" t="s">
        <v>17</v>
      </c>
      <c r="B287">
        <v>219</v>
      </c>
      <c r="C287">
        <v>2017</v>
      </c>
      <c r="D287">
        <v>22</v>
      </c>
      <c r="E287" t="s">
        <v>9</v>
      </c>
      <c r="F287">
        <v>17653.849999999999</v>
      </c>
    </row>
    <row r="288" spans="1:6" x14ac:dyDescent="0.45">
      <c r="A288" t="s">
        <v>17</v>
      </c>
      <c r="B288">
        <v>219</v>
      </c>
      <c r="C288">
        <v>2017</v>
      </c>
      <c r="D288">
        <v>23</v>
      </c>
      <c r="E288" t="s">
        <v>9</v>
      </c>
      <c r="F288">
        <v>16768.12</v>
      </c>
    </row>
    <row r="289" spans="1:6" x14ac:dyDescent="0.45">
      <c r="A289" t="s">
        <v>17</v>
      </c>
      <c r="B289">
        <v>219</v>
      </c>
      <c r="C289">
        <v>2017</v>
      </c>
      <c r="D289">
        <v>24</v>
      </c>
      <c r="E289" t="s">
        <v>9</v>
      </c>
      <c r="F289">
        <v>18114.59</v>
      </c>
    </row>
    <row r="290" spans="1:6" x14ac:dyDescent="0.45">
      <c r="A290" t="s">
        <v>17</v>
      </c>
      <c r="B290">
        <v>219</v>
      </c>
      <c r="C290">
        <v>2017</v>
      </c>
      <c r="D290">
        <v>25</v>
      </c>
      <c r="E290" t="s">
        <v>9</v>
      </c>
      <c r="F290">
        <v>19371.77</v>
      </c>
    </row>
    <row r="291" spans="1:6" x14ac:dyDescent="0.45">
      <c r="A291" t="s">
        <v>17</v>
      </c>
      <c r="B291">
        <v>219</v>
      </c>
      <c r="C291">
        <v>2017</v>
      </c>
      <c r="D291">
        <v>26</v>
      </c>
      <c r="E291" t="s">
        <v>9</v>
      </c>
      <c r="F291">
        <v>19885.849999999999</v>
      </c>
    </row>
    <row r="292" spans="1:6" x14ac:dyDescent="0.45">
      <c r="A292" t="s">
        <v>17</v>
      </c>
      <c r="B292">
        <v>219</v>
      </c>
      <c r="C292">
        <v>2017</v>
      </c>
      <c r="D292">
        <v>27</v>
      </c>
      <c r="E292" t="s">
        <v>9</v>
      </c>
      <c r="F292">
        <v>20898.099999999999</v>
      </c>
    </row>
    <row r="293" spans="1:6" x14ac:dyDescent="0.45">
      <c r="A293" t="s">
        <v>17</v>
      </c>
      <c r="B293">
        <v>219</v>
      </c>
      <c r="C293">
        <v>2017</v>
      </c>
      <c r="D293">
        <v>28</v>
      </c>
      <c r="E293" t="s">
        <v>9</v>
      </c>
      <c r="F293">
        <v>17315.12</v>
      </c>
    </row>
    <row r="294" spans="1:6" x14ac:dyDescent="0.45">
      <c r="A294" t="s">
        <v>17</v>
      </c>
      <c r="B294">
        <v>219</v>
      </c>
      <c r="C294">
        <v>2017</v>
      </c>
      <c r="D294">
        <v>29</v>
      </c>
      <c r="E294" t="s">
        <v>9</v>
      </c>
      <c r="F294">
        <v>17703.18</v>
      </c>
    </row>
    <row r="295" spans="1:6" x14ac:dyDescent="0.45">
      <c r="A295" t="s">
        <v>17</v>
      </c>
      <c r="B295">
        <v>219</v>
      </c>
      <c r="C295">
        <v>2017</v>
      </c>
      <c r="D295">
        <v>30</v>
      </c>
      <c r="E295" t="s">
        <v>9</v>
      </c>
      <c r="F295">
        <v>17534.189999999999</v>
      </c>
    </row>
    <row r="296" spans="1:6" x14ac:dyDescent="0.45">
      <c r="A296" t="s">
        <v>17</v>
      </c>
      <c r="B296">
        <v>219</v>
      </c>
      <c r="C296">
        <v>2017</v>
      </c>
      <c r="D296">
        <v>31</v>
      </c>
      <c r="E296" t="s">
        <v>9</v>
      </c>
      <c r="F296">
        <v>16667.16</v>
      </c>
    </row>
    <row r="297" spans="1:6" x14ac:dyDescent="0.45">
      <c r="A297" t="s">
        <v>17</v>
      </c>
      <c r="B297">
        <v>219</v>
      </c>
      <c r="C297">
        <v>2017</v>
      </c>
      <c r="D297">
        <v>32</v>
      </c>
      <c r="E297" t="s">
        <v>9</v>
      </c>
      <c r="F297">
        <v>16321.41</v>
      </c>
    </row>
    <row r="298" spans="1:6" x14ac:dyDescent="0.45">
      <c r="A298" t="s">
        <v>17</v>
      </c>
      <c r="B298">
        <v>219</v>
      </c>
      <c r="C298">
        <v>2017</v>
      </c>
      <c r="D298">
        <v>33</v>
      </c>
      <c r="E298" t="s">
        <v>9</v>
      </c>
      <c r="F298">
        <v>17058.789999999899</v>
      </c>
    </row>
    <row r="299" spans="1:6" x14ac:dyDescent="0.45">
      <c r="A299" t="s">
        <v>17</v>
      </c>
      <c r="B299">
        <v>219</v>
      </c>
      <c r="C299">
        <v>2017</v>
      </c>
      <c r="D299">
        <v>34</v>
      </c>
      <c r="E299" t="s">
        <v>9</v>
      </c>
      <c r="F299">
        <v>18534.14</v>
      </c>
    </row>
    <row r="300" spans="1:6" x14ac:dyDescent="0.45">
      <c r="A300" t="s">
        <v>17</v>
      </c>
      <c r="B300">
        <v>219</v>
      </c>
      <c r="C300">
        <v>2017</v>
      </c>
      <c r="D300">
        <v>35</v>
      </c>
      <c r="E300" t="s">
        <v>9</v>
      </c>
      <c r="F300">
        <v>17521.02</v>
      </c>
    </row>
    <row r="301" spans="1:6" x14ac:dyDescent="0.45">
      <c r="A301" t="s">
        <v>17</v>
      </c>
      <c r="B301">
        <v>219</v>
      </c>
      <c r="C301">
        <v>2017</v>
      </c>
      <c r="D301">
        <v>36</v>
      </c>
      <c r="E301" t="s">
        <v>9</v>
      </c>
      <c r="F301">
        <v>17533.669999999998</v>
      </c>
    </row>
    <row r="302" spans="1:6" x14ac:dyDescent="0.45">
      <c r="A302" t="s">
        <v>17</v>
      </c>
      <c r="B302">
        <v>219</v>
      </c>
      <c r="C302">
        <v>2017</v>
      </c>
      <c r="D302">
        <v>37</v>
      </c>
      <c r="E302" t="s">
        <v>9</v>
      </c>
      <c r="F302">
        <v>17038.169999999998</v>
      </c>
    </row>
    <row r="303" spans="1:6" x14ac:dyDescent="0.45">
      <c r="A303" t="s">
        <v>17</v>
      </c>
      <c r="B303">
        <v>219</v>
      </c>
      <c r="C303">
        <v>2017</v>
      </c>
      <c r="D303">
        <v>38</v>
      </c>
      <c r="E303" t="s">
        <v>9</v>
      </c>
      <c r="F303">
        <v>15196.03</v>
      </c>
    </row>
    <row r="304" spans="1:6" x14ac:dyDescent="0.45">
      <c r="A304" t="s">
        <v>17</v>
      </c>
      <c r="B304">
        <v>219</v>
      </c>
      <c r="C304">
        <v>2017</v>
      </c>
      <c r="D304">
        <v>39</v>
      </c>
      <c r="E304" t="s">
        <v>9</v>
      </c>
      <c r="F304">
        <v>15334.17</v>
      </c>
    </row>
    <row r="305" spans="1:6" x14ac:dyDescent="0.45">
      <c r="A305" t="s">
        <v>17</v>
      </c>
      <c r="B305">
        <v>219</v>
      </c>
      <c r="C305">
        <v>2017</v>
      </c>
      <c r="D305">
        <v>40</v>
      </c>
      <c r="E305" t="s">
        <v>9</v>
      </c>
      <c r="F305">
        <v>15639.21</v>
      </c>
    </row>
    <row r="306" spans="1:6" x14ac:dyDescent="0.45">
      <c r="A306" t="s">
        <v>17</v>
      </c>
      <c r="B306">
        <v>219</v>
      </c>
      <c r="C306">
        <v>2017</v>
      </c>
      <c r="D306">
        <v>41</v>
      </c>
      <c r="E306" t="s">
        <v>9</v>
      </c>
      <c r="F306">
        <v>13912.71</v>
      </c>
    </row>
    <row r="307" spans="1:6" x14ac:dyDescent="0.45">
      <c r="A307" t="s">
        <v>17</v>
      </c>
      <c r="B307">
        <v>219</v>
      </c>
      <c r="C307">
        <v>2017</v>
      </c>
      <c r="D307">
        <v>42</v>
      </c>
      <c r="E307" t="s">
        <v>9</v>
      </c>
      <c r="F307">
        <v>15230.52</v>
      </c>
    </row>
    <row r="308" spans="1:6" x14ac:dyDescent="0.45">
      <c r="A308" t="s">
        <v>17</v>
      </c>
      <c r="B308">
        <v>219</v>
      </c>
      <c r="C308">
        <v>2017</v>
      </c>
      <c r="D308">
        <v>43</v>
      </c>
      <c r="E308" t="s">
        <v>9</v>
      </c>
      <c r="F308">
        <v>16109.38</v>
      </c>
    </row>
    <row r="309" spans="1:6" x14ac:dyDescent="0.45">
      <c r="A309" t="s">
        <v>17</v>
      </c>
      <c r="B309">
        <v>219</v>
      </c>
      <c r="C309">
        <v>2017</v>
      </c>
      <c r="D309">
        <v>44</v>
      </c>
      <c r="E309" t="s">
        <v>9</v>
      </c>
      <c r="F309">
        <v>14399.79</v>
      </c>
    </row>
    <row r="310" spans="1:6" x14ac:dyDescent="0.45">
      <c r="A310" t="s">
        <v>17</v>
      </c>
      <c r="B310">
        <v>219</v>
      </c>
      <c r="C310">
        <v>2017</v>
      </c>
      <c r="D310">
        <v>45</v>
      </c>
      <c r="E310" t="s">
        <v>9</v>
      </c>
      <c r="F310">
        <v>13478.4199999999</v>
      </c>
    </row>
    <row r="311" spans="1:6" x14ac:dyDescent="0.45">
      <c r="A311" t="s">
        <v>17</v>
      </c>
      <c r="B311">
        <v>219</v>
      </c>
      <c r="C311">
        <v>2017</v>
      </c>
      <c r="D311">
        <v>46</v>
      </c>
      <c r="E311" t="s">
        <v>9</v>
      </c>
      <c r="F311">
        <v>14174.72</v>
      </c>
    </row>
    <row r="312" spans="1:6" x14ac:dyDescent="0.45">
      <c r="A312" t="s">
        <v>17</v>
      </c>
      <c r="B312">
        <v>219</v>
      </c>
      <c r="C312">
        <v>2017</v>
      </c>
      <c r="D312">
        <v>47</v>
      </c>
      <c r="E312" t="s">
        <v>9</v>
      </c>
      <c r="F312">
        <v>18275.77</v>
      </c>
    </row>
    <row r="313" spans="1:6" x14ac:dyDescent="0.45">
      <c r="A313" t="s">
        <v>17</v>
      </c>
      <c r="B313">
        <v>219</v>
      </c>
      <c r="C313">
        <v>2017</v>
      </c>
      <c r="D313">
        <v>48</v>
      </c>
      <c r="E313" t="s">
        <v>9</v>
      </c>
      <c r="F313">
        <v>12382.04</v>
      </c>
    </row>
    <row r="314" spans="1:6" x14ac:dyDescent="0.45">
      <c r="A314" t="s">
        <v>17</v>
      </c>
      <c r="B314">
        <v>219</v>
      </c>
      <c r="C314">
        <v>2017</v>
      </c>
      <c r="D314">
        <v>49</v>
      </c>
      <c r="E314" t="s">
        <v>9</v>
      </c>
      <c r="F314">
        <v>13204.28</v>
      </c>
    </row>
    <row r="315" spans="1:6" x14ac:dyDescent="0.45">
      <c r="A315" t="s">
        <v>17</v>
      </c>
      <c r="B315">
        <v>219</v>
      </c>
      <c r="C315">
        <v>2017</v>
      </c>
      <c r="D315">
        <v>50</v>
      </c>
      <c r="E315" t="s">
        <v>9</v>
      </c>
      <c r="F315">
        <v>13146.33</v>
      </c>
    </row>
    <row r="316" spans="1:6" x14ac:dyDescent="0.45">
      <c r="A316" t="s">
        <v>17</v>
      </c>
      <c r="B316">
        <v>219</v>
      </c>
      <c r="C316">
        <v>2017</v>
      </c>
      <c r="D316">
        <v>51</v>
      </c>
      <c r="E316" t="s">
        <v>9</v>
      </c>
      <c r="F316">
        <v>14908.96</v>
      </c>
    </row>
    <row r="317" spans="1:6" x14ac:dyDescent="0.45">
      <c r="A317" t="s">
        <v>17</v>
      </c>
      <c r="B317">
        <v>219</v>
      </c>
      <c r="C317">
        <v>2017</v>
      </c>
      <c r="D317">
        <v>52</v>
      </c>
      <c r="E317" t="s">
        <v>9</v>
      </c>
      <c r="F317">
        <v>15699.24</v>
      </c>
    </row>
    <row r="318" spans="1:6" x14ac:dyDescent="0.45">
      <c r="A318" t="s">
        <v>17</v>
      </c>
      <c r="B318">
        <v>219</v>
      </c>
      <c r="C318">
        <v>2018</v>
      </c>
      <c r="D318">
        <v>1</v>
      </c>
      <c r="E318" t="s">
        <v>9</v>
      </c>
      <c r="F318">
        <v>10059.040000000001</v>
      </c>
    </row>
    <row r="319" spans="1:6" x14ac:dyDescent="0.45">
      <c r="A319" t="s">
        <v>17</v>
      </c>
      <c r="B319">
        <v>219</v>
      </c>
      <c r="C319">
        <v>2018</v>
      </c>
      <c r="D319">
        <v>2</v>
      </c>
      <c r="E319" t="s">
        <v>9</v>
      </c>
      <c r="F319">
        <v>11716.26</v>
      </c>
    </row>
    <row r="320" spans="1:6" x14ac:dyDescent="0.45">
      <c r="A320" t="s">
        <v>17</v>
      </c>
      <c r="B320">
        <v>219</v>
      </c>
      <c r="C320">
        <v>2018</v>
      </c>
      <c r="D320">
        <v>3</v>
      </c>
      <c r="E320" t="s">
        <v>9</v>
      </c>
      <c r="F320">
        <v>12112.25</v>
      </c>
    </row>
    <row r="321" spans="1:6" x14ac:dyDescent="0.45">
      <c r="A321" t="s">
        <v>17</v>
      </c>
      <c r="B321">
        <v>219</v>
      </c>
      <c r="C321">
        <v>2018</v>
      </c>
      <c r="D321">
        <v>4</v>
      </c>
      <c r="E321" t="s">
        <v>9</v>
      </c>
      <c r="F321">
        <v>11651.94</v>
      </c>
    </row>
    <row r="322" spans="1:6" x14ac:dyDescent="0.45">
      <c r="A322" t="s">
        <v>17</v>
      </c>
      <c r="B322">
        <v>219</v>
      </c>
      <c r="C322">
        <v>2018</v>
      </c>
      <c r="D322">
        <v>5</v>
      </c>
      <c r="E322" t="s">
        <v>9</v>
      </c>
      <c r="F322">
        <v>13439.2</v>
      </c>
    </row>
    <row r="323" spans="1:6" x14ac:dyDescent="0.45">
      <c r="A323" t="s">
        <v>17</v>
      </c>
      <c r="B323">
        <v>219</v>
      </c>
      <c r="C323">
        <v>2018</v>
      </c>
      <c r="D323">
        <v>6</v>
      </c>
      <c r="E323" t="s">
        <v>9</v>
      </c>
      <c r="F323">
        <v>12923.24</v>
      </c>
    </row>
    <row r="324" spans="1:6" x14ac:dyDescent="0.45">
      <c r="A324" t="s">
        <v>17</v>
      </c>
      <c r="B324">
        <v>219</v>
      </c>
      <c r="C324">
        <v>2018</v>
      </c>
      <c r="D324">
        <v>7</v>
      </c>
      <c r="E324" t="s">
        <v>9</v>
      </c>
      <c r="F324">
        <v>12702</v>
      </c>
    </row>
    <row r="325" spans="1:6" x14ac:dyDescent="0.45">
      <c r="A325" t="s">
        <v>17</v>
      </c>
      <c r="B325">
        <v>219</v>
      </c>
      <c r="C325">
        <v>2018</v>
      </c>
      <c r="D325">
        <v>8</v>
      </c>
      <c r="E325" t="s">
        <v>9</v>
      </c>
      <c r="F325">
        <v>12382.63</v>
      </c>
    </row>
    <row r="326" spans="1:6" x14ac:dyDescent="0.45">
      <c r="A326" t="s">
        <v>17</v>
      </c>
      <c r="B326">
        <v>219</v>
      </c>
      <c r="C326">
        <v>2018</v>
      </c>
      <c r="D326">
        <v>9</v>
      </c>
      <c r="E326" t="s">
        <v>9</v>
      </c>
      <c r="F326">
        <v>13672.4299999999</v>
      </c>
    </row>
    <row r="327" spans="1:6" x14ac:dyDescent="0.45">
      <c r="A327" t="s">
        <v>17</v>
      </c>
      <c r="B327">
        <v>219</v>
      </c>
      <c r="C327">
        <v>2018</v>
      </c>
      <c r="D327">
        <v>10</v>
      </c>
      <c r="E327" t="s">
        <v>9</v>
      </c>
      <c r="F327">
        <v>14088.7</v>
      </c>
    </row>
    <row r="328" spans="1:6" x14ac:dyDescent="0.45">
      <c r="A328" t="s">
        <v>17</v>
      </c>
      <c r="B328">
        <v>219</v>
      </c>
      <c r="C328">
        <v>2018</v>
      </c>
      <c r="D328">
        <v>11</v>
      </c>
      <c r="E328" t="s">
        <v>9</v>
      </c>
      <c r="F328">
        <v>14504.8</v>
      </c>
    </row>
    <row r="329" spans="1:6" x14ac:dyDescent="0.45">
      <c r="A329" t="s">
        <v>17</v>
      </c>
      <c r="B329">
        <v>219</v>
      </c>
      <c r="C329">
        <v>2018</v>
      </c>
      <c r="D329">
        <v>12</v>
      </c>
      <c r="E329" t="s">
        <v>9</v>
      </c>
      <c r="F329">
        <v>14935.93</v>
      </c>
    </row>
    <row r="330" spans="1:6" x14ac:dyDescent="0.45">
      <c r="A330" t="s">
        <v>17</v>
      </c>
      <c r="B330">
        <v>219</v>
      </c>
      <c r="C330">
        <v>2018</v>
      </c>
      <c r="D330">
        <v>13</v>
      </c>
      <c r="E330" t="s">
        <v>9</v>
      </c>
      <c r="F330">
        <v>15428.14</v>
      </c>
    </row>
    <row r="331" spans="1:6" x14ac:dyDescent="0.45">
      <c r="A331" t="s">
        <v>17</v>
      </c>
      <c r="B331">
        <v>219</v>
      </c>
      <c r="C331">
        <v>2018</v>
      </c>
      <c r="D331">
        <v>14</v>
      </c>
      <c r="E331" t="s">
        <v>9</v>
      </c>
      <c r="F331">
        <v>14891.88</v>
      </c>
    </row>
    <row r="332" spans="1:6" x14ac:dyDescent="0.45">
      <c r="A332" t="s">
        <v>17</v>
      </c>
      <c r="B332">
        <v>219</v>
      </c>
      <c r="C332">
        <v>2018</v>
      </c>
      <c r="D332">
        <v>15</v>
      </c>
      <c r="E332" t="s">
        <v>9</v>
      </c>
      <c r="F332">
        <v>15181.93</v>
      </c>
    </row>
    <row r="333" spans="1:6" x14ac:dyDescent="0.45">
      <c r="A333" t="s">
        <v>17</v>
      </c>
      <c r="B333">
        <v>219</v>
      </c>
      <c r="C333">
        <v>2018</v>
      </c>
      <c r="D333">
        <v>16</v>
      </c>
      <c r="E333" t="s">
        <v>9</v>
      </c>
      <c r="F333">
        <v>18586.87</v>
      </c>
    </row>
    <row r="334" spans="1:6" x14ac:dyDescent="0.45">
      <c r="A334" t="s">
        <v>17</v>
      </c>
      <c r="B334">
        <v>219</v>
      </c>
      <c r="C334">
        <v>2018</v>
      </c>
      <c r="D334">
        <v>17</v>
      </c>
      <c r="E334" t="s">
        <v>9</v>
      </c>
      <c r="F334">
        <v>17855.53</v>
      </c>
    </row>
    <row r="335" spans="1:6" x14ac:dyDescent="0.45">
      <c r="A335" t="s">
        <v>17</v>
      </c>
      <c r="B335">
        <v>219</v>
      </c>
      <c r="C335">
        <v>2018</v>
      </c>
      <c r="D335">
        <v>18</v>
      </c>
      <c r="E335" t="s">
        <v>9</v>
      </c>
      <c r="F335">
        <v>17814.11</v>
      </c>
    </row>
    <row r="336" spans="1:6" x14ac:dyDescent="0.45">
      <c r="A336" t="s">
        <v>17</v>
      </c>
      <c r="B336">
        <v>219</v>
      </c>
      <c r="C336">
        <v>2018</v>
      </c>
      <c r="D336">
        <v>19</v>
      </c>
      <c r="E336" t="s">
        <v>9</v>
      </c>
      <c r="F336">
        <v>18536.419999999998</v>
      </c>
    </row>
    <row r="337" spans="1:6" x14ac:dyDescent="0.45">
      <c r="A337" t="s">
        <v>17</v>
      </c>
      <c r="B337">
        <v>219</v>
      </c>
      <c r="C337">
        <v>2018</v>
      </c>
      <c r="D337">
        <v>20</v>
      </c>
      <c r="E337" t="s">
        <v>9</v>
      </c>
      <c r="F337">
        <v>17481.400000000001</v>
      </c>
    </row>
    <row r="338" spans="1:6" x14ac:dyDescent="0.45">
      <c r="A338" t="s">
        <v>17</v>
      </c>
      <c r="B338">
        <v>219</v>
      </c>
      <c r="C338">
        <v>2018</v>
      </c>
      <c r="D338">
        <v>21</v>
      </c>
      <c r="E338" t="s">
        <v>9</v>
      </c>
      <c r="F338">
        <v>19992.84</v>
      </c>
    </row>
    <row r="339" spans="1:6" x14ac:dyDescent="0.45">
      <c r="A339" t="s">
        <v>17</v>
      </c>
      <c r="B339">
        <v>219</v>
      </c>
      <c r="C339">
        <v>2018</v>
      </c>
      <c r="D339">
        <v>22</v>
      </c>
      <c r="E339" t="s">
        <v>9</v>
      </c>
      <c r="F339">
        <v>17814.150000000001</v>
      </c>
    </row>
    <row r="340" spans="1:6" x14ac:dyDescent="0.45">
      <c r="A340" t="s">
        <v>17</v>
      </c>
      <c r="B340">
        <v>219</v>
      </c>
      <c r="C340">
        <v>2018</v>
      </c>
      <c r="D340">
        <v>23</v>
      </c>
      <c r="E340" t="s">
        <v>9</v>
      </c>
      <c r="F340">
        <v>19394.05</v>
      </c>
    </row>
    <row r="341" spans="1:6" x14ac:dyDescent="0.45">
      <c r="A341" t="s">
        <v>17</v>
      </c>
      <c r="B341">
        <v>219</v>
      </c>
      <c r="C341">
        <v>2018</v>
      </c>
      <c r="D341">
        <v>24</v>
      </c>
      <c r="E341" t="s">
        <v>9</v>
      </c>
      <c r="F341">
        <v>20889.13</v>
      </c>
    </row>
    <row r="342" spans="1:6" x14ac:dyDescent="0.45">
      <c r="A342" t="s">
        <v>17</v>
      </c>
      <c r="B342">
        <v>219</v>
      </c>
      <c r="C342">
        <v>2018</v>
      </c>
      <c r="D342">
        <v>25</v>
      </c>
      <c r="E342" t="s">
        <v>9</v>
      </c>
      <c r="F342">
        <v>21576</v>
      </c>
    </row>
    <row r="343" spans="1:6" x14ac:dyDescent="0.45">
      <c r="A343" t="s">
        <v>17</v>
      </c>
      <c r="B343">
        <v>219</v>
      </c>
      <c r="C343">
        <v>2018</v>
      </c>
      <c r="D343">
        <v>26</v>
      </c>
      <c r="E343" t="s">
        <v>9</v>
      </c>
      <c r="F343">
        <v>18840.900000000001</v>
      </c>
    </row>
    <row r="344" spans="1:6" x14ac:dyDescent="0.45">
      <c r="A344" t="s">
        <v>17</v>
      </c>
      <c r="B344">
        <v>219</v>
      </c>
      <c r="C344">
        <v>2018</v>
      </c>
      <c r="D344">
        <v>27</v>
      </c>
      <c r="E344" t="s">
        <v>9</v>
      </c>
      <c r="F344">
        <v>21754.68</v>
      </c>
    </row>
    <row r="345" spans="1:6" x14ac:dyDescent="0.45">
      <c r="A345" t="s">
        <v>17</v>
      </c>
      <c r="B345">
        <v>219</v>
      </c>
      <c r="C345">
        <v>2018</v>
      </c>
      <c r="D345">
        <v>28</v>
      </c>
      <c r="E345" t="s">
        <v>9</v>
      </c>
      <c r="F345">
        <v>18631.080000000002</v>
      </c>
    </row>
    <row r="346" spans="1:6" x14ac:dyDescent="0.45">
      <c r="A346" t="s">
        <v>17</v>
      </c>
      <c r="B346">
        <v>219</v>
      </c>
      <c r="C346">
        <v>2018</v>
      </c>
      <c r="D346">
        <v>29</v>
      </c>
      <c r="E346" t="s">
        <v>9</v>
      </c>
      <c r="F346">
        <v>19132.599999999999</v>
      </c>
    </row>
    <row r="347" spans="1:6" x14ac:dyDescent="0.45">
      <c r="A347" t="s">
        <v>17</v>
      </c>
      <c r="B347">
        <v>219</v>
      </c>
      <c r="C347">
        <v>2018</v>
      </c>
      <c r="D347">
        <v>30</v>
      </c>
      <c r="E347" t="s">
        <v>9</v>
      </c>
      <c r="F347">
        <v>19691.68</v>
      </c>
    </row>
    <row r="348" spans="1:6" x14ac:dyDescent="0.45">
      <c r="A348" t="s">
        <v>17</v>
      </c>
      <c r="B348">
        <v>219</v>
      </c>
      <c r="C348">
        <v>2018</v>
      </c>
      <c r="D348">
        <v>31</v>
      </c>
      <c r="E348" t="s">
        <v>9</v>
      </c>
      <c r="F348">
        <v>17841.919999999998</v>
      </c>
    </row>
    <row r="349" spans="1:6" x14ac:dyDescent="0.45">
      <c r="A349" t="s">
        <v>17</v>
      </c>
      <c r="B349">
        <v>219</v>
      </c>
      <c r="C349">
        <v>2018</v>
      </c>
      <c r="D349">
        <v>32</v>
      </c>
      <c r="E349" t="s">
        <v>9</v>
      </c>
      <c r="F349">
        <v>17831.7</v>
      </c>
    </row>
    <row r="350" spans="1:6" x14ac:dyDescent="0.45">
      <c r="A350" t="s">
        <v>17</v>
      </c>
      <c r="B350">
        <v>219</v>
      </c>
      <c r="C350">
        <v>2018</v>
      </c>
      <c r="D350">
        <v>33</v>
      </c>
      <c r="E350" t="s">
        <v>9</v>
      </c>
      <c r="F350">
        <v>19018.57</v>
      </c>
    </row>
    <row r="351" spans="1:6" x14ac:dyDescent="0.45">
      <c r="A351" t="s">
        <v>17</v>
      </c>
      <c r="B351">
        <v>219</v>
      </c>
      <c r="C351">
        <v>2018</v>
      </c>
      <c r="D351">
        <v>34</v>
      </c>
      <c r="E351" t="s">
        <v>9</v>
      </c>
      <c r="F351">
        <v>15224.55</v>
      </c>
    </row>
    <row r="352" spans="1:6" x14ac:dyDescent="0.45">
      <c r="A352" t="s">
        <v>17</v>
      </c>
      <c r="B352">
        <v>219</v>
      </c>
      <c r="C352">
        <v>2018</v>
      </c>
      <c r="D352">
        <v>35</v>
      </c>
      <c r="E352" t="s">
        <v>9</v>
      </c>
      <c r="F352">
        <v>20173.62</v>
      </c>
    </row>
    <row r="353" spans="1:6" x14ac:dyDescent="0.45">
      <c r="A353" t="s">
        <v>17</v>
      </c>
      <c r="B353">
        <v>219</v>
      </c>
      <c r="C353">
        <v>2018</v>
      </c>
      <c r="D353">
        <v>36</v>
      </c>
      <c r="E353" t="s">
        <v>9</v>
      </c>
      <c r="F353">
        <v>17976.29</v>
      </c>
    </row>
    <row r="354" spans="1:6" x14ac:dyDescent="0.45">
      <c r="A354" t="s">
        <v>17</v>
      </c>
      <c r="B354">
        <v>219</v>
      </c>
      <c r="C354">
        <v>2018</v>
      </c>
      <c r="D354">
        <v>37</v>
      </c>
      <c r="E354" t="s">
        <v>9</v>
      </c>
      <c r="F354">
        <v>17748.96</v>
      </c>
    </row>
    <row r="355" spans="1:6" x14ac:dyDescent="0.45">
      <c r="A355" t="s">
        <v>17</v>
      </c>
      <c r="B355">
        <v>219</v>
      </c>
      <c r="C355">
        <v>2018</v>
      </c>
      <c r="D355">
        <v>38</v>
      </c>
      <c r="E355" t="s">
        <v>9</v>
      </c>
      <c r="F355">
        <v>16553.12</v>
      </c>
    </row>
    <row r="356" spans="1:6" x14ac:dyDescent="0.45">
      <c r="A356" t="s">
        <v>17</v>
      </c>
      <c r="B356">
        <v>219</v>
      </c>
      <c r="C356">
        <v>2018</v>
      </c>
      <c r="D356">
        <v>39</v>
      </c>
      <c r="E356" t="s">
        <v>9</v>
      </c>
      <c r="F356">
        <v>16471.93</v>
      </c>
    </row>
    <row r="357" spans="1:6" x14ac:dyDescent="0.45">
      <c r="A357" t="s">
        <v>17</v>
      </c>
      <c r="B357">
        <v>219</v>
      </c>
      <c r="C357">
        <v>2018</v>
      </c>
      <c r="D357">
        <v>40</v>
      </c>
      <c r="E357" t="s">
        <v>9</v>
      </c>
      <c r="F357">
        <v>17023.559999999899</v>
      </c>
    </row>
    <row r="358" spans="1:6" x14ac:dyDescent="0.45">
      <c r="A358" t="s">
        <v>17</v>
      </c>
      <c r="B358">
        <v>219</v>
      </c>
      <c r="C358">
        <v>2018</v>
      </c>
      <c r="D358">
        <v>41</v>
      </c>
      <c r="E358" t="s">
        <v>9</v>
      </c>
      <c r="F358">
        <v>15455.78</v>
      </c>
    </row>
    <row r="359" spans="1:6" x14ac:dyDescent="0.45">
      <c r="A359" t="s">
        <v>17</v>
      </c>
      <c r="B359">
        <v>219</v>
      </c>
      <c r="C359">
        <v>2018</v>
      </c>
      <c r="D359">
        <v>42</v>
      </c>
      <c r="E359" t="s">
        <v>9</v>
      </c>
      <c r="F359">
        <v>15427.71</v>
      </c>
    </row>
    <row r="360" spans="1:6" x14ac:dyDescent="0.45">
      <c r="A360" t="s">
        <v>17</v>
      </c>
      <c r="B360">
        <v>219</v>
      </c>
      <c r="C360">
        <v>2018</v>
      </c>
      <c r="D360">
        <v>43</v>
      </c>
      <c r="E360" t="s">
        <v>9</v>
      </c>
      <c r="F360">
        <v>15596.81</v>
      </c>
    </row>
    <row r="361" spans="1:6" x14ac:dyDescent="0.45">
      <c r="A361" t="s">
        <v>17</v>
      </c>
      <c r="B361">
        <v>219</v>
      </c>
      <c r="C361">
        <v>2018</v>
      </c>
      <c r="D361">
        <v>44</v>
      </c>
      <c r="E361" t="s">
        <v>9</v>
      </c>
      <c r="F361">
        <v>15217.85</v>
      </c>
    </row>
    <row r="362" spans="1:6" x14ac:dyDescent="0.45">
      <c r="A362" t="s">
        <v>17</v>
      </c>
      <c r="B362">
        <v>219</v>
      </c>
      <c r="C362">
        <v>2018</v>
      </c>
      <c r="D362">
        <v>45</v>
      </c>
      <c r="E362" t="s">
        <v>9</v>
      </c>
      <c r="F362">
        <v>16356.05</v>
      </c>
    </row>
    <row r="363" spans="1:6" x14ac:dyDescent="0.45">
      <c r="A363" t="s">
        <v>17</v>
      </c>
      <c r="B363">
        <v>219</v>
      </c>
      <c r="C363">
        <v>2018</v>
      </c>
      <c r="D363">
        <v>46</v>
      </c>
      <c r="E363" t="s">
        <v>9</v>
      </c>
      <c r="F363">
        <v>14317.41</v>
      </c>
    </row>
    <row r="364" spans="1:6" x14ac:dyDescent="0.45">
      <c r="A364" t="s">
        <v>17</v>
      </c>
      <c r="B364">
        <v>219</v>
      </c>
      <c r="C364">
        <v>2018</v>
      </c>
      <c r="D364">
        <v>47</v>
      </c>
      <c r="E364" t="s">
        <v>9</v>
      </c>
      <c r="F364">
        <v>16900.73</v>
      </c>
    </row>
    <row r="365" spans="1:6" x14ac:dyDescent="0.45">
      <c r="A365" t="s">
        <v>17</v>
      </c>
      <c r="B365">
        <v>219</v>
      </c>
      <c r="C365">
        <v>2018</v>
      </c>
      <c r="D365">
        <v>48</v>
      </c>
      <c r="E365" t="s">
        <v>9</v>
      </c>
      <c r="F365">
        <v>12981.48</v>
      </c>
    </row>
    <row r="366" spans="1:6" x14ac:dyDescent="0.45">
      <c r="A366" t="s">
        <v>17</v>
      </c>
      <c r="B366">
        <v>219</v>
      </c>
      <c r="C366">
        <v>2018</v>
      </c>
      <c r="D366">
        <v>49</v>
      </c>
      <c r="E366" t="s">
        <v>9</v>
      </c>
      <c r="F366">
        <v>12865.53</v>
      </c>
    </row>
    <row r="367" spans="1:6" x14ac:dyDescent="0.45">
      <c r="A367" t="s">
        <v>17</v>
      </c>
      <c r="B367">
        <v>219</v>
      </c>
      <c r="C367">
        <v>2018</v>
      </c>
      <c r="D367">
        <v>50</v>
      </c>
      <c r="E367" t="s">
        <v>9</v>
      </c>
      <c r="F367">
        <v>13148.6799999999</v>
      </c>
    </row>
    <row r="368" spans="1:6" x14ac:dyDescent="0.45">
      <c r="A368" t="s">
        <v>17</v>
      </c>
      <c r="B368">
        <v>219</v>
      </c>
      <c r="C368">
        <v>2018</v>
      </c>
      <c r="D368">
        <v>51</v>
      </c>
      <c r="E368" t="s">
        <v>9</v>
      </c>
      <c r="F368">
        <v>17183.509999999998</v>
      </c>
    </row>
    <row r="369" spans="1:6" x14ac:dyDescent="0.45">
      <c r="A369" t="s">
        <v>17</v>
      </c>
      <c r="B369">
        <v>219</v>
      </c>
      <c r="C369">
        <v>2018</v>
      </c>
      <c r="D369">
        <v>52</v>
      </c>
      <c r="E369" t="s">
        <v>9</v>
      </c>
      <c r="F369">
        <v>19567.5</v>
      </c>
    </row>
    <row r="370" spans="1:6" x14ac:dyDescent="0.45">
      <c r="A370" t="s">
        <v>17</v>
      </c>
      <c r="B370">
        <v>219</v>
      </c>
      <c r="C370">
        <v>2019</v>
      </c>
      <c r="D370">
        <v>1</v>
      </c>
      <c r="E370" t="s">
        <v>9</v>
      </c>
      <c r="F370">
        <v>11139.49</v>
      </c>
    </row>
    <row r="371" spans="1:6" x14ac:dyDescent="0.45">
      <c r="A371" t="s">
        <v>17</v>
      </c>
      <c r="B371">
        <v>219</v>
      </c>
      <c r="C371">
        <v>2019</v>
      </c>
      <c r="D371">
        <v>2</v>
      </c>
      <c r="E371" t="s">
        <v>9</v>
      </c>
      <c r="F371">
        <v>11816.18</v>
      </c>
    </row>
    <row r="372" spans="1:6" x14ac:dyDescent="0.45">
      <c r="A372" t="s">
        <v>17</v>
      </c>
      <c r="B372">
        <v>219</v>
      </c>
      <c r="C372">
        <v>2019</v>
      </c>
      <c r="D372">
        <v>3</v>
      </c>
      <c r="E372" t="s">
        <v>9</v>
      </c>
      <c r="F372">
        <v>12247.97</v>
      </c>
    </row>
    <row r="373" spans="1:6" x14ac:dyDescent="0.45">
      <c r="A373" t="s">
        <v>17</v>
      </c>
      <c r="B373">
        <v>219</v>
      </c>
      <c r="C373">
        <v>2019</v>
      </c>
      <c r="D373">
        <v>4</v>
      </c>
      <c r="E373" t="s">
        <v>9</v>
      </c>
      <c r="F373">
        <v>12260.31</v>
      </c>
    </row>
    <row r="374" spans="1:6" x14ac:dyDescent="0.45">
      <c r="A374" t="s">
        <v>17</v>
      </c>
      <c r="B374">
        <v>219</v>
      </c>
      <c r="C374">
        <v>2019</v>
      </c>
      <c r="D374">
        <v>5</v>
      </c>
      <c r="E374" t="s">
        <v>9</v>
      </c>
      <c r="F374">
        <v>13206.27</v>
      </c>
    </row>
    <row r="375" spans="1:6" x14ac:dyDescent="0.45">
      <c r="A375" t="s">
        <v>17</v>
      </c>
      <c r="B375">
        <v>219</v>
      </c>
      <c r="C375">
        <v>2019</v>
      </c>
      <c r="D375">
        <v>6</v>
      </c>
      <c r="E375" t="s">
        <v>9</v>
      </c>
      <c r="F375">
        <v>11859.52</v>
      </c>
    </row>
    <row r="376" spans="1:6" x14ac:dyDescent="0.45">
      <c r="A376" t="s">
        <v>17</v>
      </c>
      <c r="B376">
        <v>219</v>
      </c>
      <c r="C376">
        <v>2019</v>
      </c>
      <c r="D376">
        <v>7</v>
      </c>
      <c r="E376" t="s">
        <v>9</v>
      </c>
      <c r="F376">
        <v>11652.44</v>
      </c>
    </row>
    <row r="377" spans="1:6" x14ac:dyDescent="0.45">
      <c r="A377" t="s">
        <v>17</v>
      </c>
      <c r="B377">
        <v>219</v>
      </c>
      <c r="C377">
        <v>2019</v>
      </c>
      <c r="D377">
        <v>8</v>
      </c>
      <c r="E377" t="s">
        <v>9</v>
      </c>
      <c r="F377">
        <v>12029.93</v>
      </c>
    </row>
    <row r="378" spans="1:6" x14ac:dyDescent="0.45">
      <c r="A378" t="s">
        <v>17</v>
      </c>
      <c r="B378">
        <v>219</v>
      </c>
      <c r="C378">
        <v>2019</v>
      </c>
      <c r="D378">
        <v>9</v>
      </c>
      <c r="E378" t="s">
        <v>9</v>
      </c>
      <c r="F378">
        <v>12298.38</v>
      </c>
    </row>
    <row r="379" spans="1:6" x14ac:dyDescent="0.45">
      <c r="A379" t="s">
        <v>17</v>
      </c>
      <c r="B379">
        <v>219</v>
      </c>
      <c r="C379">
        <v>2019</v>
      </c>
      <c r="D379">
        <v>10</v>
      </c>
      <c r="E379" t="s">
        <v>9</v>
      </c>
      <c r="F379">
        <v>11739.42</v>
      </c>
    </row>
    <row r="380" spans="1:6" x14ac:dyDescent="0.45">
      <c r="A380" t="s">
        <v>17</v>
      </c>
      <c r="B380">
        <v>219</v>
      </c>
      <c r="C380">
        <v>2019</v>
      </c>
      <c r="D380">
        <v>11</v>
      </c>
      <c r="E380" t="s">
        <v>9</v>
      </c>
      <c r="F380">
        <v>14113.61</v>
      </c>
    </row>
    <row r="381" spans="1:6" x14ac:dyDescent="0.45">
      <c r="A381" t="s">
        <v>17</v>
      </c>
      <c r="B381">
        <v>219</v>
      </c>
      <c r="C381">
        <v>2019</v>
      </c>
      <c r="D381">
        <v>12</v>
      </c>
      <c r="E381" t="s">
        <v>9</v>
      </c>
      <c r="F381">
        <v>13693.18</v>
      </c>
    </row>
    <row r="382" spans="1:6" x14ac:dyDescent="0.45">
      <c r="A382" t="s">
        <v>17</v>
      </c>
      <c r="B382">
        <v>219</v>
      </c>
      <c r="C382">
        <v>2019</v>
      </c>
      <c r="D382">
        <v>13</v>
      </c>
      <c r="E382" t="s">
        <v>9</v>
      </c>
      <c r="F382">
        <v>16059.06</v>
      </c>
    </row>
    <row r="383" spans="1:6" x14ac:dyDescent="0.45">
      <c r="A383" t="s">
        <v>17</v>
      </c>
      <c r="B383">
        <v>219</v>
      </c>
      <c r="C383">
        <v>2019</v>
      </c>
      <c r="D383">
        <v>14</v>
      </c>
      <c r="E383" t="s">
        <v>9</v>
      </c>
      <c r="F383">
        <v>14124.61</v>
      </c>
    </row>
    <row r="384" spans="1:6" x14ac:dyDescent="0.45">
      <c r="A384" t="s">
        <v>17</v>
      </c>
      <c r="B384">
        <v>219</v>
      </c>
      <c r="C384">
        <v>2019</v>
      </c>
      <c r="D384">
        <v>15</v>
      </c>
      <c r="E384" t="s">
        <v>9</v>
      </c>
      <c r="F384">
        <v>15319.78</v>
      </c>
    </row>
    <row r="385" spans="1:6" x14ac:dyDescent="0.45">
      <c r="A385" t="s">
        <v>17</v>
      </c>
      <c r="B385">
        <v>219</v>
      </c>
      <c r="C385">
        <v>2019</v>
      </c>
      <c r="D385">
        <v>16</v>
      </c>
      <c r="E385" t="s">
        <v>9</v>
      </c>
      <c r="F385">
        <v>18118.87</v>
      </c>
    </row>
    <row r="386" spans="1:6" x14ac:dyDescent="0.45">
      <c r="A386" t="s">
        <v>17</v>
      </c>
      <c r="B386">
        <v>219</v>
      </c>
      <c r="C386">
        <v>2019</v>
      </c>
      <c r="D386">
        <v>17</v>
      </c>
      <c r="E386" t="s">
        <v>9</v>
      </c>
      <c r="F386">
        <v>14778.47</v>
      </c>
    </row>
    <row r="387" spans="1:6" x14ac:dyDescent="0.45">
      <c r="A387" t="s">
        <v>17</v>
      </c>
      <c r="B387">
        <v>219</v>
      </c>
      <c r="C387">
        <v>2019</v>
      </c>
      <c r="D387">
        <v>18</v>
      </c>
      <c r="E387" t="s">
        <v>9</v>
      </c>
      <c r="F387">
        <v>18160.669999999998</v>
      </c>
    </row>
    <row r="388" spans="1:6" x14ac:dyDescent="0.45">
      <c r="A388" t="s">
        <v>17</v>
      </c>
      <c r="B388">
        <v>219</v>
      </c>
      <c r="C388">
        <v>2019</v>
      </c>
      <c r="D388">
        <v>19</v>
      </c>
      <c r="E388" t="s">
        <v>9</v>
      </c>
      <c r="F388">
        <v>18343.71</v>
      </c>
    </row>
    <row r="389" spans="1:6" x14ac:dyDescent="0.45">
      <c r="A389" t="s">
        <v>17</v>
      </c>
      <c r="B389">
        <v>219</v>
      </c>
      <c r="C389">
        <v>2019</v>
      </c>
      <c r="D389">
        <v>20</v>
      </c>
      <c r="E389" t="s">
        <v>9</v>
      </c>
      <c r="F389">
        <v>15868.26</v>
      </c>
    </row>
    <row r="390" spans="1:6" x14ac:dyDescent="0.45">
      <c r="A390" t="s">
        <v>17</v>
      </c>
      <c r="B390">
        <v>219</v>
      </c>
      <c r="C390">
        <v>2019</v>
      </c>
      <c r="D390">
        <v>21</v>
      </c>
      <c r="E390" t="s">
        <v>9</v>
      </c>
      <c r="F390">
        <v>19809.150000000001</v>
      </c>
    </row>
    <row r="391" spans="1:6" x14ac:dyDescent="0.45">
      <c r="A391" t="s">
        <v>17</v>
      </c>
      <c r="B391">
        <v>219</v>
      </c>
      <c r="C391">
        <v>2019</v>
      </c>
      <c r="D391">
        <v>22</v>
      </c>
      <c r="E391" t="s">
        <v>9</v>
      </c>
      <c r="F391">
        <v>18647.689999999999</v>
      </c>
    </row>
    <row r="392" spans="1:6" x14ac:dyDescent="0.45">
      <c r="A392" t="s">
        <v>17</v>
      </c>
      <c r="B392">
        <v>219</v>
      </c>
      <c r="C392">
        <v>2019</v>
      </c>
      <c r="D392">
        <v>23</v>
      </c>
      <c r="E392" t="s">
        <v>9</v>
      </c>
      <c r="F392">
        <v>19100.75</v>
      </c>
    </row>
    <row r="393" spans="1:6" x14ac:dyDescent="0.45">
      <c r="A393" t="s">
        <v>17</v>
      </c>
      <c r="B393">
        <v>219</v>
      </c>
      <c r="C393">
        <v>2019</v>
      </c>
      <c r="D393">
        <v>24</v>
      </c>
      <c r="E393" t="s">
        <v>9</v>
      </c>
      <c r="F393">
        <v>22104.65</v>
      </c>
    </row>
    <row r="394" spans="1:6" x14ac:dyDescent="0.45">
      <c r="A394" t="s">
        <v>17</v>
      </c>
      <c r="B394">
        <v>219</v>
      </c>
      <c r="C394">
        <v>2019</v>
      </c>
      <c r="D394">
        <v>25</v>
      </c>
      <c r="E394" t="s">
        <v>9</v>
      </c>
      <c r="F394">
        <v>20648.96</v>
      </c>
    </row>
    <row r="395" spans="1:6" x14ac:dyDescent="0.45">
      <c r="A395" t="s">
        <v>17</v>
      </c>
      <c r="B395">
        <v>219</v>
      </c>
      <c r="C395">
        <v>2019</v>
      </c>
      <c r="D395">
        <v>26</v>
      </c>
      <c r="E395" t="s">
        <v>9</v>
      </c>
      <c r="F395">
        <v>20705.84</v>
      </c>
    </row>
    <row r="396" spans="1:6" x14ac:dyDescent="0.45">
      <c r="A396" t="s">
        <v>17</v>
      </c>
      <c r="B396">
        <v>219</v>
      </c>
      <c r="C396">
        <v>2019</v>
      </c>
      <c r="D396">
        <v>27</v>
      </c>
      <c r="E396" t="s">
        <v>9</v>
      </c>
      <c r="F396">
        <v>22904.1</v>
      </c>
    </row>
    <row r="397" spans="1:6" x14ac:dyDescent="0.45">
      <c r="A397" t="s">
        <v>17</v>
      </c>
      <c r="B397">
        <v>219</v>
      </c>
      <c r="C397">
        <v>2019</v>
      </c>
      <c r="D397">
        <v>28</v>
      </c>
      <c r="E397" t="s">
        <v>9</v>
      </c>
      <c r="F397">
        <v>19125.560000000001</v>
      </c>
    </row>
    <row r="398" spans="1:6" x14ac:dyDescent="0.45">
      <c r="A398" t="s">
        <v>17</v>
      </c>
      <c r="B398">
        <v>219</v>
      </c>
      <c r="C398">
        <v>2019</v>
      </c>
      <c r="D398">
        <v>29</v>
      </c>
      <c r="E398" t="s">
        <v>9</v>
      </c>
      <c r="F398">
        <v>19405.77</v>
      </c>
    </row>
    <row r="399" spans="1:6" x14ac:dyDescent="0.45">
      <c r="A399" t="s">
        <v>17</v>
      </c>
      <c r="B399">
        <v>219</v>
      </c>
      <c r="C399">
        <v>2019</v>
      </c>
      <c r="D399">
        <v>30</v>
      </c>
      <c r="E399" t="s">
        <v>9</v>
      </c>
      <c r="F399">
        <v>19502.240000000002</v>
      </c>
    </row>
    <row r="400" spans="1:6" x14ac:dyDescent="0.45">
      <c r="A400" t="s">
        <v>17</v>
      </c>
      <c r="B400">
        <v>219</v>
      </c>
      <c r="C400">
        <v>2019</v>
      </c>
      <c r="D400">
        <v>31</v>
      </c>
      <c r="E400" t="s">
        <v>9</v>
      </c>
      <c r="F400">
        <v>20739.57</v>
      </c>
    </row>
    <row r="401" spans="1:6" x14ac:dyDescent="0.45">
      <c r="A401" t="s">
        <v>17</v>
      </c>
      <c r="B401">
        <v>219</v>
      </c>
      <c r="C401">
        <v>2019</v>
      </c>
      <c r="D401">
        <v>32</v>
      </c>
      <c r="E401" t="s">
        <v>9</v>
      </c>
      <c r="F401">
        <v>18118.87</v>
      </c>
    </row>
    <row r="402" spans="1:6" x14ac:dyDescent="0.45">
      <c r="A402" t="s">
        <v>17</v>
      </c>
      <c r="B402">
        <v>219</v>
      </c>
      <c r="C402">
        <v>2019</v>
      </c>
      <c r="D402">
        <v>33</v>
      </c>
      <c r="E402" t="s">
        <v>9</v>
      </c>
      <c r="F402">
        <v>19818.169999999998</v>
      </c>
    </row>
    <row r="403" spans="1:6" x14ac:dyDescent="0.45">
      <c r="A403" t="s">
        <v>17</v>
      </c>
      <c r="B403">
        <v>219</v>
      </c>
      <c r="C403">
        <v>2019</v>
      </c>
      <c r="D403">
        <v>34</v>
      </c>
      <c r="E403" t="s">
        <v>9</v>
      </c>
      <c r="F403">
        <v>18584.28</v>
      </c>
    </row>
    <row r="404" spans="1:6" x14ac:dyDescent="0.45">
      <c r="A404" t="s">
        <v>17</v>
      </c>
      <c r="B404">
        <v>219</v>
      </c>
      <c r="C404">
        <v>2019</v>
      </c>
      <c r="D404">
        <v>35</v>
      </c>
      <c r="E404" t="s">
        <v>9</v>
      </c>
      <c r="F404">
        <v>21612.87</v>
      </c>
    </row>
    <row r="405" spans="1:6" x14ac:dyDescent="0.45">
      <c r="A405" t="s">
        <v>17</v>
      </c>
      <c r="B405">
        <v>219</v>
      </c>
      <c r="C405">
        <v>2019</v>
      </c>
      <c r="D405">
        <v>36</v>
      </c>
      <c r="E405" t="s">
        <v>9</v>
      </c>
      <c r="F405">
        <v>19056.86</v>
      </c>
    </row>
    <row r="406" spans="1:6" x14ac:dyDescent="0.45">
      <c r="A406" t="s">
        <v>17</v>
      </c>
      <c r="B406">
        <v>219</v>
      </c>
      <c r="C406">
        <v>2019</v>
      </c>
      <c r="D406">
        <v>37</v>
      </c>
      <c r="E406" t="s">
        <v>9</v>
      </c>
      <c r="F406">
        <v>17872.32</v>
      </c>
    </row>
    <row r="407" spans="1:6" x14ac:dyDescent="0.45">
      <c r="A407" t="s">
        <v>17</v>
      </c>
      <c r="B407">
        <v>219</v>
      </c>
      <c r="C407">
        <v>2019</v>
      </c>
      <c r="D407">
        <v>38</v>
      </c>
      <c r="E407" t="s">
        <v>9</v>
      </c>
      <c r="F407">
        <v>17353.95</v>
      </c>
    </row>
    <row r="408" spans="1:6" x14ac:dyDescent="0.45">
      <c r="A408" t="s">
        <v>17</v>
      </c>
      <c r="B408">
        <v>219</v>
      </c>
      <c r="C408">
        <v>2019</v>
      </c>
      <c r="D408">
        <v>39</v>
      </c>
      <c r="E408" t="s">
        <v>9</v>
      </c>
      <c r="F408">
        <v>16874.7399999999</v>
      </c>
    </row>
    <row r="409" spans="1:6" x14ac:dyDescent="0.45">
      <c r="A409" t="s">
        <v>17</v>
      </c>
      <c r="B409">
        <v>219</v>
      </c>
      <c r="C409">
        <v>2019</v>
      </c>
      <c r="D409">
        <v>40</v>
      </c>
      <c r="E409" t="s">
        <v>9</v>
      </c>
      <c r="F409">
        <v>17551.919999999998</v>
      </c>
    </row>
    <row r="410" spans="1:6" x14ac:dyDescent="0.45">
      <c r="A410" t="s">
        <v>17</v>
      </c>
      <c r="B410">
        <v>219</v>
      </c>
      <c r="C410">
        <v>2019</v>
      </c>
      <c r="D410">
        <v>41</v>
      </c>
      <c r="E410" t="s">
        <v>9</v>
      </c>
      <c r="F410">
        <v>16884.8</v>
      </c>
    </row>
    <row r="411" spans="1:6" x14ac:dyDescent="0.45">
      <c r="A411" t="s">
        <v>17</v>
      </c>
      <c r="B411">
        <v>219</v>
      </c>
      <c r="C411">
        <v>2019</v>
      </c>
      <c r="D411">
        <v>42</v>
      </c>
      <c r="E411" t="s">
        <v>9</v>
      </c>
      <c r="F411">
        <v>16213.309999999899</v>
      </c>
    </row>
    <row r="412" spans="1:6" x14ac:dyDescent="0.45">
      <c r="A412" t="s">
        <v>17</v>
      </c>
      <c r="B412">
        <v>219</v>
      </c>
      <c r="C412">
        <v>2019</v>
      </c>
      <c r="D412">
        <v>43</v>
      </c>
      <c r="E412" t="s">
        <v>9</v>
      </c>
      <c r="F412">
        <v>16291.2399999999</v>
      </c>
    </row>
    <row r="413" spans="1:6" x14ac:dyDescent="0.45">
      <c r="A413" t="s">
        <v>17</v>
      </c>
      <c r="B413">
        <v>219</v>
      </c>
      <c r="C413">
        <v>2019</v>
      </c>
      <c r="D413">
        <v>44</v>
      </c>
      <c r="E413" t="s">
        <v>9</v>
      </c>
      <c r="F413">
        <v>17895.72</v>
      </c>
    </row>
    <row r="414" spans="1:6" x14ac:dyDescent="0.45">
      <c r="A414" t="s">
        <v>17</v>
      </c>
      <c r="B414">
        <v>219</v>
      </c>
      <c r="C414">
        <v>2019</v>
      </c>
      <c r="D414">
        <v>45</v>
      </c>
      <c r="E414" t="s">
        <v>9</v>
      </c>
      <c r="F414">
        <v>15939.15</v>
      </c>
    </row>
    <row r="415" spans="1:6" x14ac:dyDescent="0.45">
      <c r="A415" t="s">
        <v>17</v>
      </c>
      <c r="B415">
        <v>219</v>
      </c>
      <c r="C415">
        <v>2019</v>
      </c>
      <c r="D415">
        <v>46</v>
      </c>
      <c r="E415" t="s">
        <v>9</v>
      </c>
      <c r="F415">
        <v>15226.68</v>
      </c>
    </row>
    <row r="416" spans="1:6" x14ac:dyDescent="0.45">
      <c r="A416" t="s">
        <v>17</v>
      </c>
      <c r="B416">
        <v>219</v>
      </c>
      <c r="C416">
        <v>2019</v>
      </c>
      <c r="D416">
        <v>47</v>
      </c>
      <c r="E416" t="s">
        <v>9</v>
      </c>
      <c r="F416">
        <v>14103.99</v>
      </c>
    </row>
    <row r="417" spans="1:6" x14ac:dyDescent="0.45">
      <c r="A417" t="s">
        <v>17</v>
      </c>
      <c r="B417">
        <v>219</v>
      </c>
      <c r="C417">
        <v>2019</v>
      </c>
      <c r="D417">
        <v>48</v>
      </c>
      <c r="E417" t="s">
        <v>9</v>
      </c>
      <c r="F417">
        <v>18021.209999999901</v>
      </c>
    </row>
    <row r="418" spans="1:6" x14ac:dyDescent="0.45">
      <c r="A418" t="s">
        <v>17</v>
      </c>
      <c r="B418">
        <v>219</v>
      </c>
      <c r="C418">
        <v>2019</v>
      </c>
      <c r="D418">
        <v>49</v>
      </c>
      <c r="E418" t="s">
        <v>9</v>
      </c>
      <c r="F418">
        <v>12843.23</v>
      </c>
    </row>
    <row r="419" spans="1:6" x14ac:dyDescent="0.45">
      <c r="A419" t="s">
        <v>17</v>
      </c>
      <c r="B419">
        <v>219</v>
      </c>
      <c r="C419">
        <v>2019</v>
      </c>
      <c r="D419">
        <v>50</v>
      </c>
      <c r="E419" t="s">
        <v>9</v>
      </c>
      <c r="F419">
        <v>13465.03</v>
      </c>
    </row>
    <row r="420" spans="1:6" x14ac:dyDescent="0.45">
      <c r="A420" t="s">
        <v>17</v>
      </c>
      <c r="B420">
        <v>219</v>
      </c>
      <c r="C420">
        <v>2019</v>
      </c>
      <c r="D420">
        <v>51</v>
      </c>
      <c r="E420" t="s">
        <v>9</v>
      </c>
      <c r="F420">
        <v>19056.79</v>
      </c>
    </row>
    <row r="421" spans="1:6" x14ac:dyDescent="0.45">
      <c r="A421" t="s">
        <v>17</v>
      </c>
      <c r="B421">
        <v>219</v>
      </c>
      <c r="C421">
        <v>2019</v>
      </c>
      <c r="D421">
        <v>52</v>
      </c>
      <c r="E421" t="s">
        <v>9</v>
      </c>
      <c r="F421">
        <v>19156.54</v>
      </c>
    </row>
    <row r="422" spans="1:6" x14ac:dyDescent="0.45">
      <c r="A422" t="s">
        <v>17</v>
      </c>
      <c r="B422">
        <v>219</v>
      </c>
      <c r="C422">
        <v>2020</v>
      </c>
      <c r="D422">
        <v>1</v>
      </c>
      <c r="E422" t="s">
        <v>9</v>
      </c>
      <c r="F422">
        <v>12493.91</v>
      </c>
    </row>
    <row r="423" spans="1:6" x14ac:dyDescent="0.45">
      <c r="A423" t="s">
        <v>17</v>
      </c>
      <c r="B423">
        <v>219</v>
      </c>
      <c r="C423">
        <v>2020</v>
      </c>
      <c r="D423">
        <v>2</v>
      </c>
      <c r="E423" t="s">
        <v>9</v>
      </c>
      <c r="F423">
        <v>13971.84</v>
      </c>
    </row>
    <row r="424" spans="1:6" x14ac:dyDescent="0.45">
      <c r="A424" t="s">
        <v>17</v>
      </c>
      <c r="B424">
        <v>219</v>
      </c>
      <c r="C424">
        <v>2020</v>
      </c>
      <c r="D424">
        <v>3</v>
      </c>
      <c r="E424" t="s">
        <v>9</v>
      </c>
      <c r="F424">
        <v>14144.11</v>
      </c>
    </row>
    <row r="425" spans="1:6" x14ac:dyDescent="0.45">
      <c r="A425" t="s">
        <v>17</v>
      </c>
      <c r="B425">
        <v>219</v>
      </c>
      <c r="C425">
        <v>2020</v>
      </c>
      <c r="D425">
        <v>4</v>
      </c>
      <c r="E425" t="s">
        <v>9</v>
      </c>
      <c r="F425">
        <v>13278.77</v>
      </c>
    </row>
    <row r="426" spans="1:6" x14ac:dyDescent="0.45">
      <c r="A426" t="s">
        <v>17</v>
      </c>
      <c r="B426">
        <v>219</v>
      </c>
      <c r="C426">
        <v>2020</v>
      </c>
      <c r="D426">
        <v>5</v>
      </c>
      <c r="E426" t="s">
        <v>9</v>
      </c>
      <c r="F426">
        <v>15250.0199999999</v>
      </c>
    </row>
    <row r="427" spans="1:6" x14ac:dyDescent="0.45">
      <c r="A427" t="s">
        <v>17</v>
      </c>
      <c r="B427">
        <v>219</v>
      </c>
      <c r="C427">
        <v>2020</v>
      </c>
      <c r="D427">
        <v>6</v>
      </c>
      <c r="E427" t="s">
        <v>9</v>
      </c>
      <c r="F427">
        <v>15454.77</v>
      </c>
    </row>
    <row r="428" spans="1:6" x14ac:dyDescent="0.45">
      <c r="A428" t="s">
        <v>17</v>
      </c>
      <c r="B428">
        <v>219</v>
      </c>
      <c r="C428">
        <v>2020</v>
      </c>
      <c r="D428">
        <v>7</v>
      </c>
      <c r="E428" t="s">
        <v>9</v>
      </c>
      <c r="F428">
        <v>14806.12</v>
      </c>
    </row>
    <row r="429" spans="1:6" x14ac:dyDescent="0.45">
      <c r="A429" t="s">
        <v>17</v>
      </c>
      <c r="B429">
        <v>219</v>
      </c>
      <c r="C429">
        <v>2020</v>
      </c>
      <c r="D429">
        <v>8</v>
      </c>
      <c r="E429" t="s">
        <v>9</v>
      </c>
      <c r="F429">
        <v>15639.959999999901</v>
      </c>
    </row>
    <row r="430" spans="1:6" x14ac:dyDescent="0.45">
      <c r="A430" t="s">
        <v>17</v>
      </c>
      <c r="B430">
        <v>219</v>
      </c>
      <c r="C430">
        <v>2020</v>
      </c>
      <c r="D430">
        <v>9</v>
      </c>
      <c r="E430" t="s">
        <v>9</v>
      </c>
      <c r="F430">
        <v>13266.32</v>
      </c>
    </row>
    <row r="431" spans="1:6" x14ac:dyDescent="0.45">
      <c r="A431" t="s">
        <v>17</v>
      </c>
      <c r="B431">
        <v>219</v>
      </c>
      <c r="C431">
        <v>2020</v>
      </c>
      <c r="D431">
        <v>10</v>
      </c>
      <c r="E431" t="s">
        <v>9</v>
      </c>
      <c r="F431">
        <v>15795.25</v>
      </c>
    </row>
    <row r="432" spans="1:6" x14ac:dyDescent="0.45">
      <c r="A432" t="s">
        <v>17</v>
      </c>
      <c r="B432">
        <v>219</v>
      </c>
      <c r="C432">
        <v>2020</v>
      </c>
      <c r="D432">
        <v>11</v>
      </c>
      <c r="E432" t="s">
        <v>9</v>
      </c>
      <c r="F432">
        <v>18191.330000000002</v>
      </c>
    </row>
    <row r="433" spans="1:6" x14ac:dyDescent="0.45">
      <c r="A433" t="s">
        <v>17</v>
      </c>
      <c r="B433">
        <v>219</v>
      </c>
      <c r="C433">
        <v>2020</v>
      </c>
      <c r="D433">
        <v>12</v>
      </c>
      <c r="E433" t="s">
        <v>9</v>
      </c>
      <c r="F433">
        <v>11517.52</v>
      </c>
    </row>
    <row r="434" spans="1:6" x14ac:dyDescent="0.45">
      <c r="A434" t="s">
        <v>17</v>
      </c>
      <c r="B434">
        <v>265</v>
      </c>
      <c r="C434">
        <v>2016</v>
      </c>
      <c r="D434">
        <v>5</v>
      </c>
      <c r="E434" t="s">
        <v>9</v>
      </c>
      <c r="F434">
        <v>115.92</v>
      </c>
    </row>
    <row r="435" spans="1:6" x14ac:dyDescent="0.45">
      <c r="A435" t="s">
        <v>17</v>
      </c>
      <c r="B435">
        <v>265</v>
      </c>
      <c r="C435">
        <v>2016</v>
      </c>
      <c r="D435">
        <v>6</v>
      </c>
      <c r="E435" t="s">
        <v>9</v>
      </c>
      <c r="F435">
        <v>173.86</v>
      </c>
    </row>
    <row r="436" spans="1:6" x14ac:dyDescent="0.45">
      <c r="A436" t="s">
        <v>17</v>
      </c>
      <c r="B436">
        <v>265</v>
      </c>
      <c r="C436">
        <v>2016</v>
      </c>
      <c r="D436">
        <v>7</v>
      </c>
      <c r="E436" t="s">
        <v>9</v>
      </c>
      <c r="F436">
        <v>209.94</v>
      </c>
    </row>
    <row r="437" spans="1:6" x14ac:dyDescent="0.45">
      <c r="A437" t="s">
        <v>17</v>
      </c>
      <c r="B437">
        <v>265</v>
      </c>
      <c r="C437">
        <v>2016</v>
      </c>
      <c r="D437">
        <v>8</v>
      </c>
      <c r="E437" t="s">
        <v>9</v>
      </c>
      <c r="F437">
        <v>146.13</v>
      </c>
    </row>
    <row r="438" spans="1:6" x14ac:dyDescent="0.45">
      <c r="A438" t="s">
        <v>17</v>
      </c>
      <c r="B438">
        <v>265</v>
      </c>
      <c r="C438">
        <v>2016</v>
      </c>
      <c r="D438">
        <v>9</v>
      </c>
      <c r="E438" t="s">
        <v>9</v>
      </c>
      <c r="F438">
        <v>237.57</v>
      </c>
    </row>
    <row r="439" spans="1:6" x14ac:dyDescent="0.45">
      <c r="A439" t="s">
        <v>17</v>
      </c>
      <c r="B439">
        <v>265</v>
      </c>
      <c r="C439">
        <v>2016</v>
      </c>
      <c r="D439">
        <v>10</v>
      </c>
      <c r="E439" t="s">
        <v>9</v>
      </c>
      <c r="F439">
        <v>203.8</v>
      </c>
    </row>
    <row r="440" spans="1:6" x14ac:dyDescent="0.45">
      <c r="A440" t="s">
        <v>17</v>
      </c>
      <c r="B440">
        <v>265</v>
      </c>
      <c r="C440">
        <v>2016</v>
      </c>
      <c r="D440">
        <v>11</v>
      </c>
      <c r="E440" t="s">
        <v>9</v>
      </c>
      <c r="F440">
        <v>178.43</v>
      </c>
    </row>
    <row r="441" spans="1:6" x14ac:dyDescent="0.45">
      <c r="A441" t="s">
        <v>17</v>
      </c>
      <c r="B441">
        <v>265</v>
      </c>
      <c r="C441">
        <v>2016</v>
      </c>
      <c r="D441">
        <v>12</v>
      </c>
      <c r="E441" t="s">
        <v>9</v>
      </c>
      <c r="F441">
        <v>312.38</v>
      </c>
    </row>
    <row r="442" spans="1:6" x14ac:dyDescent="0.45">
      <c r="A442" t="s">
        <v>17</v>
      </c>
      <c r="B442">
        <v>265</v>
      </c>
      <c r="C442">
        <v>2016</v>
      </c>
      <c r="D442">
        <v>13</v>
      </c>
      <c r="E442" t="s">
        <v>9</v>
      </c>
      <c r="F442">
        <v>207.07</v>
      </c>
    </row>
    <row r="443" spans="1:6" x14ac:dyDescent="0.45">
      <c r="A443" t="s">
        <v>17</v>
      </c>
      <c r="B443">
        <v>265</v>
      </c>
      <c r="C443">
        <v>2016</v>
      </c>
      <c r="D443">
        <v>14</v>
      </c>
      <c r="E443" t="s">
        <v>9</v>
      </c>
      <c r="F443">
        <v>376.69</v>
      </c>
    </row>
    <row r="444" spans="1:6" x14ac:dyDescent="0.45">
      <c r="A444" t="s">
        <v>17</v>
      </c>
      <c r="B444">
        <v>265</v>
      </c>
      <c r="C444">
        <v>2016</v>
      </c>
      <c r="D444">
        <v>15</v>
      </c>
      <c r="E444" t="s">
        <v>9</v>
      </c>
      <c r="F444">
        <v>190.73</v>
      </c>
    </row>
    <row r="445" spans="1:6" x14ac:dyDescent="0.45">
      <c r="A445" t="s">
        <v>17</v>
      </c>
      <c r="B445">
        <v>265</v>
      </c>
      <c r="C445">
        <v>2016</v>
      </c>
      <c r="D445">
        <v>16</v>
      </c>
      <c r="E445" t="s">
        <v>9</v>
      </c>
      <c r="F445">
        <v>348.11</v>
      </c>
    </row>
    <row r="446" spans="1:6" x14ac:dyDescent="0.45">
      <c r="A446" t="s">
        <v>17</v>
      </c>
      <c r="B446">
        <v>265</v>
      </c>
      <c r="C446">
        <v>2016</v>
      </c>
      <c r="D446">
        <v>17</v>
      </c>
      <c r="E446" t="s">
        <v>9</v>
      </c>
      <c r="F446">
        <v>235.48</v>
      </c>
    </row>
    <row r="447" spans="1:6" x14ac:dyDescent="0.45">
      <c r="A447" t="s">
        <v>17</v>
      </c>
      <c r="B447">
        <v>265</v>
      </c>
      <c r="C447">
        <v>2016</v>
      </c>
      <c r="D447">
        <v>18</v>
      </c>
      <c r="E447" t="s">
        <v>9</v>
      </c>
      <c r="F447">
        <v>292.75</v>
      </c>
    </row>
    <row r="448" spans="1:6" x14ac:dyDescent="0.45">
      <c r="A448" t="s">
        <v>17</v>
      </c>
      <c r="B448">
        <v>265</v>
      </c>
      <c r="C448">
        <v>2016</v>
      </c>
      <c r="D448">
        <v>19</v>
      </c>
      <c r="E448" t="s">
        <v>9</v>
      </c>
      <c r="F448">
        <v>273.99</v>
      </c>
    </row>
    <row r="449" spans="1:6" x14ac:dyDescent="0.45">
      <c r="A449" t="s">
        <v>17</v>
      </c>
      <c r="B449">
        <v>265</v>
      </c>
      <c r="C449">
        <v>2016</v>
      </c>
      <c r="D449">
        <v>20</v>
      </c>
      <c r="E449" t="s">
        <v>9</v>
      </c>
      <c r="F449">
        <v>300.51</v>
      </c>
    </row>
    <row r="450" spans="1:6" x14ac:dyDescent="0.45">
      <c r="A450" t="s">
        <v>17</v>
      </c>
      <c r="B450">
        <v>265</v>
      </c>
      <c r="C450">
        <v>2016</v>
      </c>
      <c r="D450">
        <v>21</v>
      </c>
      <c r="E450" t="s">
        <v>9</v>
      </c>
      <c r="F450">
        <v>210.46</v>
      </c>
    </row>
    <row r="451" spans="1:6" x14ac:dyDescent="0.45">
      <c r="A451" t="s">
        <v>17</v>
      </c>
      <c r="B451">
        <v>265</v>
      </c>
      <c r="C451">
        <v>2016</v>
      </c>
      <c r="D451">
        <v>22</v>
      </c>
      <c r="E451" t="s">
        <v>9</v>
      </c>
      <c r="F451">
        <v>382</v>
      </c>
    </row>
    <row r="452" spans="1:6" x14ac:dyDescent="0.45">
      <c r="A452" t="s">
        <v>17</v>
      </c>
      <c r="B452">
        <v>265</v>
      </c>
      <c r="C452">
        <v>2016</v>
      </c>
      <c r="D452">
        <v>23</v>
      </c>
      <c r="E452" t="s">
        <v>9</v>
      </c>
      <c r="F452">
        <v>251.6</v>
      </c>
    </row>
    <row r="453" spans="1:6" x14ac:dyDescent="0.45">
      <c r="A453" t="s">
        <v>17</v>
      </c>
      <c r="B453">
        <v>265</v>
      </c>
      <c r="C453">
        <v>2016</v>
      </c>
      <c r="D453">
        <v>24</v>
      </c>
      <c r="E453" t="s">
        <v>9</v>
      </c>
      <c r="F453">
        <v>330.41</v>
      </c>
    </row>
    <row r="454" spans="1:6" x14ac:dyDescent="0.45">
      <c r="A454" t="s">
        <v>17</v>
      </c>
      <c r="B454">
        <v>265</v>
      </c>
      <c r="C454">
        <v>2016</v>
      </c>
      <c r="D454">
        <v>25</v>
      </c>
      <c r="E454" t="s">
        <v>9</v>
      </c>
      <c r="F454">
        <v>286</v>
      </c>
    </row>
    <row r="455" spans="1:6" x14ac:dyDescent="0.45">
      <c r="A455" t="s">
        <v>17</v>
      </c>
      <c r="B455">
        <v>265</v>
      </c>
      <c r="C455">
        <v>2016</v>
      </c>
      <c r="D455">
        <v>26</v>
      </c>
      <c r="E455" t="s">
        <v>9</v>
      </c>
      <c r="F455">
        <v>256.33000000000004</v>
      </c>
    </row>
    <row r="456" spans="1:6" x14ac:dyDescent="0.45">
      <c r="A456" t="s">
        <v>17</v>
      </c>
      <c r="B456">
        <v>265</v>
      </c>
      <c r="C456">
        <v>2016</v>
      </c>
      <c r="D456">
        <v>27</v>
      </c>
      <c r="E456" t="s">
        <v>9</v>
      </c>
      <c r="F456">
        <v>450.84</v>
      </c>
    </row>
    <row r="457" spans="1:6" x14ac:dyDescent="0.45">
      <c r="A457" t="s">
        <v>17</v>
      </c>
      <c r="B457">
        <v>265</v>
      </c>
      <c r="C457">
        <v>2016</v>
      </c>
      <c r="D457">
        <v>28</v>
      </c>
      <c r="E457" t="s">
        <v>9</v>
      </c>
      <c r="F457">
        <v>321.25</v>
      </c>
    </row>
    <row r="458" spans="1:6" x14ac:dyDescent="0.45">
      <c r="A458" t="s">
        <v>17</v>
      </c>
      <c r="B458">
        <v>265</v>
      </c>
      <c r="C458">
        <v>2016</v>
      </c>
      <c r="D458">
        <v>29</v>
      </c>
      <c r="E458" t="s">
        <v>9</v>
      </c>
      <c r="F458">
        <v>301.08999999999997</v>
      </c>
    </row>
    <row r="459" spans="1:6" x14ac:dyDescent="0.45">
      <c r="A459" t="s">
        <v>17</v>
      </c>
      <c r="B459">
        <v>265</v>
      </c>
      <c r="C459">
        <v>2016</v>
      </c>
      <c r="D459">
        <v>30</v>
      </c>
      <c r="E459" t="s">
        <v>9</v>
      </c>
      <c r="F459">
        <v>294.12</v>
      </c>
    </row>
    <row r="460" spans="1:6" x14ac:dyDescent="0.45">
      <c r="A460" t="s">
        <v>17</v>
      </c>
      <c r="B460">
        <v>265</v>
      </c>
      <c r="C460">
        <v>2016</v>
      </c>
      <c r="D460">
        <v>31</v>
      </c>
      <c r="E460" t="s">
        <v>9</v>
      </c>
      <c r="F460">
        <v>395.2</v>
      </c>
    </row>
    <row r="461" spans="1:6" x14ac:dyDescent="0.45">
      <c r="A461" t="s">
        <v>17</v>
      </c>
      <c r="B461">
        <v>265</v>
      </c>
      <c r="C461">
        <v>2016</v>
      </c>
      <c r="D461">
        <v>32</v>
      </c>
      <c r="E461" t="s">
        <v>9</v>
      </c>
      <c r="F461">
        <v>390.36</v>
      </c>
    </row>
    <row r="462" spans="1:6" x14ac:dyDescent="0.45">
      <c r="A462" t="s">
        <v>17</v>
      </c>
      <c r="B462">
        <v>265</v>
      </c>
      <c r="C462">
        <v>2016</v>
      </c>
      <c r="D462">
        <v>33</v>
      </c>
      <c r="E462" t="s">
        <v>9</v>
      </c>
      <c r="F462">
        <v>278.94</v>
      </c>
    </row>
    <row r="463" spans="1:6" x14ac:dyDescent="0.45">
      <c r="A463" t="s">
        <v>17</v>
      </c>
      <c r="B463">
        <v>265</v>
      </c>
      <c r="C463">
        <v>2016</v>
      </c>
      <c r="D463">
        <v>34</v>
      </c>
      <c r="E463" t="s">
        <v>9</v>
      </c>
      <c r="F463">
        <v>216.77</v>
      </c>
    </row>
    <row r="464" spans="1:6" x14ac:dyDescent="0.45">
      <c r="A464" t="s">
        <v>17</v>
      </c>
      <c r="B464">
        <v>265</v>
      </c>
      <c r="C464">
        <v>2016</v>
      </c>
      <c r="D464">
        <v>35</v>
      </c>
      <c r="E464" t="s">
        <v>9</v>
      </c>
      <c r="F464">
        <v>274.08999999999997</v>
      </c>
    </row>
    <row r="465" spans="1:6" x14ac:dyDescent="0.45">
      <c r="A465" t="s">
        <v>17</v>
      </c>
      <c r="B465">
        <v>265</v>
      </c>
      <c r="C465">
        <v>2016</v>
      </c>
      <c r="D465">
        <v>36</v>
      </c>
      <c r="E465" t="s">
        <v>9</v>
      </c>
      <c r="F465">
        <v>249.38</v>
      </c>
    </row>
    <row r="466" spans="1:6" x14ac:dyDescent="0.45">
      <c r="A466" t="s">
        <v>17</v>
      </c>
      <c r="B466">
        <v>265</v>
      </c>
      <c r="C466">
        <v>2016</v>
      </c>
      <c r="D466">
        <v>37</v>
      </c>
      <c r="E466" t="s">
        <v>9</v>
      </c>
      <c r="F466">
        <v>174.89999999999901</v>
      </c>
    </row>
    <row r="467" spans="1:6" x14ac:dyDescent="0.45">
      <c r="A467" t="s">
        <v>17</v>
      </c>
      <c r="B467">
        <v>265</v>
      </c>
      <c r="C467">
        <v>2016</v>
      </c>
      <c r="D467">
        <v>38</v>
      </c>
      <c r="E467" t="s">
        <v>9</v>
      </c>
      <c r="F467">
        <v>171.79</v>
      </c>
    </row>
    <row r="468" spans="1:6" x14ac:dyDescent="0.45">
      <c r="A468" t="s">
        <v>17</v>
      </c>
      <c r="B468">
        <v>265</v>
      </c>
      <c r="C468">
        <v>2016</v>
      </c>
      <c r="D468">
        <v>39</v>
      </c>
      <c r="E468" t="s">
        <v>9</v>
      </c>
      <c r="F468">
        <v>315.33999999999997</v>
      </c>
    </row>
    <row r="469" spans="1:6" x14ac:dyDescent="0.45">
      <c r="A469" t="s">
        <v>17</v>
      </c>
      <c r="B469">
        <v>265</v>
      </c>
      <c r="C469">
        <v>2016</v>
      </c>
      <c r="D469">
        <v>40</v>
      </c>
      <c r="E469" t="s">
        <v>9</v>
      </c>
      <c r="F469">
        <v>213.29</v>
      </c>
    </row>
    <row r="470" spans="1:6" x14ac:dyDescent="0.45">
      <c r="A470" t="s">
        <v>17</v>
      </c>
      <c r="B470">
        <v>265</v>
      </c>
      <c r="C470">
        <v>2016</v>
      </c>
      <c r="D470">
        <v>41</v>
      </c>
      <c r="E470" t="s">
        <v>9</v>
      </c>
      <c r="F470">
        <v>329.74</v>
      </c>
    </row>
    <row r="471" spans="1:6" x14ac:dyDescent="0.45">
      <c r="A471" t="s">
        <v>17</v>
      </c>
      <c r="B471">
        <v>265</v>
      </c>
      <c r="C471">
        <v>2016</v>
      </c>
      <c r="D471">
        <v>42</v>
      </c>
      <c r="E471" t="s">
        <v>9</v>
      </c>
      <c r="F471">
        <v>512.95000000000005</v>
      </c>
    </row>
    <row r="472" spans="1:6" x14ac:dyDescent="0.45">
      <c r="A472" t="s">
        <v>17</v>
      </c>
      <c r="B472">
        <v>265</v>
      </c>
      <c r="C472">
        <v>2016</v>
      </c>
      <c r="D472">
        <v>43</v>
      </c>
      <c r="E472" t="s">
        <v>9</v>
      </c>
      <c r="F472">
        <v>257.95999999999998</v>
      </c>
    </row>
    <row r="473" spans="1:6" x14ac:dyDescent="0.45">
      <c r="A473" t="s">
        <v>17</v>
      </c>
      <c r="B473">
        <v>265</v>
      </c>
      <c r="C473">
        <v>2016</v>
      </c>
      <c r="D473">
        <v>44</v>
      </c>
      <c r="E473" t="s">
        <v>9</v>
      </c>
      <c r="F473">
        <v>177.38</v>
      </c>
    </row>
    <row r="474" spans="1:6" x14ac:dyDescent="0.45">
      <c r="A474" t="s">
        <v>17</v>
      </c>
      <c r="B474">
        <v>265</v>
      </c>
      <c r="C474">
        <v>2016</v>
      </c>
      <c r="D474">
        <v>45</v>
      </c>
      <c r="E474" t="s">
        <v>9</v>
      </c>
      <c r="F474">
        <v>253.77</v>
      </c>
    </row>
    <row r="475" spans="1:6" x14ac:dyDescent="0.45">
      <c r="A475" t="s">
        <v>17</v>
      </c>
      <c r="B475">
        <v>265</v>
      </c>
      <c r="C475">
        <v>2016</v>
      </c>
      <c r="D475">
        <v>46</v>
      </c>
      <c r="E475" t="s">
        <v>9</v>
      </c>
      <c r="F475">
        <v>174.84</v>
      </c>
    </row>
    <row r="476" spans="1:6" x14ac:dyDescent="0.45">
      <c r="A476" t="s">
        <v>17</v>
      </c>
      <c r="B476">
        <v>265</v>
      </c>
      <c r="C476">
        <v>2016</v>
      </c>
      <c r="D476">
        <v>47</v>
      </c>
      <c r="E476" t="s">
        <v>9</v>
      </c>
      <c r="F476">
        <v>407.24</v>
      </c>
    </row>
    <row r="477" spans="1:6" x14ac:dyDescent="0.45">
      <c r="A477" t="s">
        <v>17</v>
      </c>
      <c r="B477">
        <v>265</v>
      </c>
      <c r="C477">
        <v>2016</v>
      </c>
      <c r="D477">
        <v>48</v>
      </c>
      <c r="E477" t="s">
        <v>9</v>
      </c>
      <c r="F477">
        <v>85.409999999999897</v>
      </c>
    </row>
    <row r="478" spans="1:6" x14ac:dyDescent="0.45">
      <c r="A478" t="s">
        <v>17</v>
      </c>
      <c r="B478">
        <v>265</v>
      </c>
      <c r="C478">
        <v>2016</v>
      </c>
      <c r="D478">
        <v>49</v>
      </c>
      <c r="E478" t="s">
        <v>9</v>
      </c>
      <c r="F478">
        <v>177.88</v>
      </c>
    </row>
    <row r="479" spans="1:6" x14ac:dyDescent="0.45">
      <c r="A479" t="s">
        <v>17</v>
      </c>
      <c r="B479">
        <v>265</v>
      </c>
      <c r="C479">
        <v>2016</v>
      </c>
      <c r="D479">
        <v>50</v>
      </c>
      <c r="E479" t="s">
        <v>9</v>
      </c>
      <c r="F479">
        <v>162.55000000000001</v>
      </c>
    </row>
    <row r="480" spans="1:6" x14ac:dyDescent="0.45">
      <c r="A480" t="s">
        <v>17</v>
      </c>
      <c r="B480">
        <v>265</v>
      </c>
      <c r="C480">
        <v>2016</v>
      </c>
      <c r="D480">
        <v>51</v>
      </c>
      <c r="E480" t="s">
        <v>9</v>
      </c>
      <c r="F480">
        <v>224.71</v>
      </c>
    </row>
    <row r="481" spans="1:6" x14ac:dyDescent="0.45">
      <c r="A481" t="s">
        <v>17</v>
      </c>
      <c r="B481">
        <v>265</v>
      </c>
      <c r="C481">
        <v>2016</v>
      </c>
      <c r="D481">
        <v>52</v>
      </c>
      <c r="E481" t="s">
        <v>9</v>
      </c>
      <c r="F481">
        <v>1151.8499999999999</v>
      </c>
    </row>
    <row r="482" spans="1:6" x14ac:dyDescent="0.45">
      <c r="A482" t="s">
        <v>17</v>
      </c>
      <c r="B482">
        <v>265</v>
      </c>
      <c r="C482">
        <v>2017</v>
      </c>
      <c r="D482">
        <v>1</v>
      </c>
      <c r="E482" t="s">
        <v>9</v>
      </c>
      <c r="F482">
        <v>242.18</v>
      </c>
    </row>
    <row r="483" spans="1:6" x14ac:dyDescent="0.45">
      <c r="A483" t="s">
        <v>17</v>
      </c>
      <c r="B483">
        <v>265</v>
      </c>
      <c r="C483">
        <v>2017</v>
      </c>
      <c r="D483">
        <v>2</v>
      </c>
      <c r="E483" t="s">
        <v>9</v>
      </c>
      <c r="F483">
        <v>236.86</v>
      </c>
    </row>
    <row r="484" spans="1:6" x14ac:dyDescent="0.45">
      <c r="A484" t="s">
        <v>17</v>
      </c>
      <c r="B484">
        <v>265</v>
      </c>
      <c r="C484">
        <v>2017</v>
      </c>
      <c r="D484">
        <v>3</v>
      </c>
      <c r="E484" t="s">
        <v>9</v>
      </c>
      <c r="F484">
        <v>134.54</v>
      </c>
    </row>
    <row r="485" spans="1:6" x14ac:dyDescent="0.45">
      <c r="A485" t="s">
        <v>17</v>
      </c>
      <c r="B485">
        <v>265</v>
      </c>
      <c r="C485">
        <v>2017</v>
      </c>
      <c r="D485">
        <v>4</v>
      </c>
      <c r="E485" t="s">
        <v>9</v>
      </c>
      <c r="F485">
        <v>141.16999999999999</v>
      </c>
    </row>
    <row r="486" spans="1:6" x14ac:dyDescent="0.45">
      <c r="A486" t="s">
        <v>17</v>
      </c>
      <c r="B486">
        <v>265</v>
      </c>
      <c r="C486">
        <v>2017</v>
      </c>
      <c r="D486">
        <v>5</v>
      </c>
      <c r="E486" t="s">
        <v>9</v>
      </c>
      <c r="F486">
        <v>214.49</v>
      </c>
    </row>
    <row r="487" spans="1:6" x14ac:dyDescent="0.45">
      <c r="A487" t="s">
        <v>17</v>
      </c>
      <c r="B487">
        <v>265</v>
      </c>
      <c r="C487">
        <v>2017</v>
      </c>
      <c r="D487">
        <v>6</v>
      </c>
      <c r="E487" t="s">
        <v>9</v>
      </c>
      <c r="F487">
        <v>122.62</v>
      </c>
    </row>
    <row r="488" spans="1:6" x14ac:dyDescent="0.45">
      <c r="A488" t="s">
        <v>17</v>
      </c>
      <c r="B488">
        <v>265</v>
      </c>
      <c r="C488">
        <v>2017</v>
      </c>
      <c r="D488">
        <v>7</v>
      </c>
      <c r="E488" t="s">
        <v>9</v>
      </c>
      <c r="F488">
        <v>186.98</v>
      </c>
    </row>
    <row r="489" spans="1:6" x14ac:dyDescent="0.45">
      <c r="A489" t="s">
        <v>17</v>
      </c>
      <c r="B489">
        <v>265</v>
      </c>
      <c r="C489">
        <v>2017</v>
      </c>
      <c r="D489">
        <v>8</v>
      </c>
      <c r="E489" t="s">
        <v>9</v>
      </c>
      <c r="F489">
        <v>168.67</v>
      </c>
    </row>
    <row r="490" spans="1:6" x14ac:dyDescent="0.45">
      <c r="A490" t="s">
        <v>17</v>
      </c>
      <c r="B490">
        <v>265</v>
      </c>
      <c r="C490">
        <v>2017</v>
      </c>
      <c r="D490">
        <v>9</v>
      </c>
      <c r="E490" t="s">
        <v>9</v>
      </c>
      <c r="F490">
        <v>254.58</v>
      </c>
    </row>
    <row r="491" spans="1:6" x14ac:dyDescent="0.45">
      <c r="A491" t="s">
        <v>17</v>
      </c>
      <c r="B491">
        <v>265</v>
      </c>
      <c r="C491">
        <v>2017</v>
      </c>
      <c r="D491">
        <v>10</v>
      </c>
      <c r="E491" t="s">
        <v>9</v>
      </c>
      <c r="F491">
        <v>167.55</v>
      </c>
    </row>
    <row r="492" spans="1:6" x14ac:dyDescent="0.45">
      <c r="A492" t="s">
        <v>17</v>
      </c>
      <c r="B492">
        <v>265</v>
      </c>
      <c r="C492">
        <v>2017</v>
      </c>
      <c r="D492">
        <v>11</v>
      </c>
      <c r="E492" t="s">
        <v>9</v>
      </c>
      <c r="F492">
        <v>245.68</v>
      </c>
    </row>
    <row r="493" spans="1:6" x14ac:dyDescent="0.45">
      <c r="A493" t="s">
        <v>17</v>
      </c>
      <c r="B493">
        <v>265</v>
      </c>
      <c r="C493">
        <v>2017</v>
      </c>
      <c r="D493">
        <v>12</v>
      </c>
      <c r="E493" t="s">
        <v>9</v>
      </c>
      <c r="F493">
        <v>324.02</v>
      </c>
    </row>
    <row r="494" spans="1:6" x14ac:dyDescent="0.45">
      <c r="A494" t="s">
        <v>17</v>
      </c>
      <c r="B494">
        <v>265</v>
      </c>
      <c r="C494">
        <v>2017</v>
      </c>
      <c r="D494">
        <v>13</v>
      </c>
      <c r="E494" t="s">
        <v>9</v>
      </c>
      <c r="F494">
        <v>175.55</v>
      </c>
    </row>
    <row r="495" spans="1:6" x14ac:dyDescent="0.45">
      <c r="A495" t="s">
        <v>17</v>
      </c>
      <c r="B495">
        <v>265</v>
      </c>
      <c r="C495">
        <v>2017</v>
      </c>
      <c r="D495">
        <v>14</v>
      </c>
      <c r="E495" t="s">
        <v>9</v>
      </c>
      <c r="F495">
        <v>294.08999999999997</v>
      </c>
    </row>
    <row r="496" spans="1:6" x14ac:dyDescent="0.45">
      <c r="A496" t="s">
        <v>17</v>
      </c>
      <c r="B496">
        <v>265</v>
      </c>
      <c r="C496">
        <v>2017</v>
      </c>
      <c r="D496">
        <v>15</v>
      </c>
      <c r="E496" t="s">
        <v>9</v>
      </c>
      <c r="F496">
        <v>282.16000000000003</v>
      </c>
    </row>
    <row r="497" spans="1:6" x14ac:dyDescent="0.45">
      <c r="A497" t="s">
        <v>17</v>
      </c>
      <c r="B497">
        <v>265</v>
      </c>
      <c r="C497">
        <v>2017</v>
      </c>
      <c r="D497">
        <v>16</v>
      </c>
      <c r="E497" t="s">
        <v>9</v>
      </c>
      <c r="F497">
        <v>206.11</v>
      </c>
    </row>
    <row r="498" spans="1:6" x14ac:dyDescent="0.45">
      <c r="A498" t="s">
        <v>17</v>
      </c>
      <c r="B498">
        <v>265</v>
      </c>
      <c r="C498">
        <v>2017</v>
      </c>
      <c r="D498">
        <v>17</v>
      </c>
      <c r="E498" t="s">
        <v>9</v>
      </c>
      <c r="F498">
        <v>211.7</v>
      </c>
    </row>
    <row r="499" spans="1:6" x14ac:dyDescent="0.45">
      <c r="A499" t="s">
        <v>17</v>
      </c>
      <c r="B499">
        <v>265</v>
      </c>
      <c r="C499">
        <v>2017</v>
      </c>
      <c r="D499">
        <v>18</v>
      </c>
      <c r="E499" t="s">
        <v>9</v>
      </c>
      <c r="F499">
        <v>229.34</v>
      </c>
    </row>
    <row r="500" spans="1:6" x14ac:dyDescent="0.45">
      <c r="A500" t="s">
        <v>17</v>
      </c>
      <c r="B500">
        <v>265</v>
      </c>
      <c r="C500">
        <v>2017</v>
      </c>
      <c r="D500">
        <v>19</v>
      </c>
      <c r="E500" t="s">
        <v>9</v>
      </c>
      <c r="F500">
        <v>400.23</v>
      </c>
    </row>
    <row r="501" spans="1:6" x14ac:dyDescent="0.45">
      <c r="A501" t="s">
        <v>17</v>
      </c>
      <c r="B501">
        <v>265</v>
      </c>
      <c r="C501">
        <v>2017</v>
      </c>
      <c r="D501">
        <v>20</v>
      </c>
      <c r="E501" t="s">
        <v>9</v>
      </c>
      <c r="F501">
        <v>308.42</v>
      </c>
    </row>
    <row r="502" spans="1:6" x14ac:dyDescent="0.45">
      <c r="A502" t="s">
        <v>17</v>
      </c>
      <c r="B502">
        <v>265</v>
      </c>
      <c r="C502">
        <v>2017</v>
      </c>
      <c r="D502">
        <v>21</v>
      </c>
      <c r="E502" t="s">
        <v>9</v>
      </c>
      <c r="F502">
        <v>254.3</v>
      </c>
    </row>
    <row r="503" spans="1:6" x14ac:dyDescent="0.45">
      <c r="A503" t="s">
        <v>17</v>
      </c>
      <c r="B503">
        <v>265</v>
      </c>
      <c r="C503">
        <v>2017</v>
      </c>
      <c r="D503">
        <v>22</v>
      </c>
      <c r="E503" t="s">
        <v>9</v>
      </c>
      <c r="F503">
        <v>332.58</v>
      </c>
    </row>
    <row r="504" spans="1:6" x14ac:dyDescent="0.45">
      <c r="A504" t="s">
        <v>17</v>
      </c>
      <c r="B504">
        <v>265</v>
      </c>
      <c r="C504">
        <v>2017</v>
      </c>
      <c r="D504">
        <v>23</v>
      </c>
      <c r="E504" t="s">
        <v>9</v>
      </c>
      <c r="F504">
        <v>301.14999999999998</v>
      </c>
    </row>
    <row r="505" spans="1:6" x14ac:dyDescent="0.45">
      <c r="A505" t="s">
        <v>17</v>
      </c>
      <c r="B505">
        <v>265</v>
      </c>
      <c r="C505">
        <v>2017</v>
      </c>
      <c r="D505">
        <v>24</v>
      </c>
      <c r="E505" t="s">
        <v>9</v>
      </c>
      <c r="F505">
        <v>369.32</v>
      </c>
    </row>
    <row r="506" spans="1:6" x14ac:dyDescent="0.45">
      <c r="A506" t="s">
        <v>17</v>
      </c>
      <c r="B506">
        <v>265</v>
      </c>
      <c r="C506">
        <v>2017</v>
      </c>
      <c r="D506">
        <v>25</v>
      </c>
      <c r="E506" t="s">
        <v>9</v>
      </c>
      <c r="F506">
        <v>277.22000000000003</v>
      </c>
    </row>
    <row r="507" spans="1:6" x14ac:dyDescent="0.45">
      <c r="A507" t="s">
        <v>17</v>
      </c>
      <c r="B507">
        <v>265</v>
      </c>
      <c r="C507">
        <v>2017</v>
      </c>
      <c r="D507">
        <v>26</v>
      </c>
      <c r="E507" t="s">
        <v>9</v>
      </c>
      <c r="F507">
        <v>293.97000000000003</v>
      </c>
    </row>
    <row r="508" spans="1:6" x14ac:dyDescent="0.45">
      <c r="A508" t="s">
        <v>17</v>
      </c>
      <c r="B508">
        <v>265</v>
      </c>
      <c r="C508">
        <v>2017</v>
      </c>
      <c r="D508">
        <v>27</v>
      </c>
      <c r="E508" t="s">
        <v>9</v>
      </c>
      <c r="F508">
        <v>367.64</v>
      </c>
    </row>
    <row r="509" spans="1:6" x14ac:dyDescent="0.45">
      <c r="A509" t="s">
        <v>17</v>
      </c>
      <c r="B509">
        <v>265</v>
      </c>
      <c r="C509">
        <v>2017</v>
      </c>
      <c r="D509">
        <v>28</v>
      </c>
      <c r="E509" t="s">
        <v>9</v>
      </c>
      <c r="F509">
        <v>344.12</v>
      </c>
    </row>
    <row r="510" spans="1:6" x14ac:dyDescent="0.45">
      <c r="A510" t="s">
        <v>17</v>
      </c>
      <c r="B510">
        <v>265</v>
      </c>
      <c r="C510">
        <v>2017</v>
      </c>
      <c r="D510">
        <v>29</v>
      </c>
      <c r="E510" t="s">
        <v>9</v>
      </c>
      <c r="F510">
        <v>406.22</v>
      </c>
    </row>
    <row r="511" spans="1:6" x14ac:dyDescent="0.45">
      <c r="A511" t="s">
        <v>17</v>
      </c>
      <c r="B511">
        <v>265</v>
      </c>
      <c r="C511">
        <v>2017</v>
      </c>
      <c r="D511">
        <v>30</v>
      </c>
      <c r="E511" t="s">
        <v>9</v>
      </c>
      <c r="F511">
        <v>384.57</v>
      </c>
    </row>
    <row r="512" spans="1:6" x14ac:dyDescent="0.45">
      <c r="A512" t="s">
        <v>17</v>
      </c>
      <c r="B512">
        <v>265</v>
      </c>
      <c r="C512">
        <v>2017</v>
      </c>
      <c r="D512">
        <v>31</v>
      </c>
      <c r="E512" t="s">
        <v>9</v>
      </c>
      <c r="F512">
        <v>411.33</v>
      </c>
    </row>
    <row r="513" spans="1:6" x14ac:dyDescent="0.45">
      <c r="A513" t="s">
        <v>17</v>
      </c>
      <c r="B513">
        <v>265</v>
      </c>
      <c r="C513">
        <v>2017</v>
      </c>
      <c r="D513">
        <v>32</v>
      </c>
      <c r="E513" t="s">
        <v>9</v>
      </c>
      <c r="F513">
        <v>399.39</v>
      </c>
    </row>
    <row r="514" spans="1:6" x14ac:dyDescent="0.45">
      <c r="A514" t="s">
        <v>17</v>
      </c>
      <c r="B514">
        <v>265</v>
      </c>
      <c r="C514">
        <v>2017</v>
      </c>
      <c r="D514">
        <v>33</v>
      </c>
      <c r="E514" t="s">
        <v>9</v>
      </c>
      <c r="F514">
        <v>303.14999999999998</v>
      </c>
    </row>
    <row r="515" spans="1:6" x14ac:dyDescent="0.45">
      <c r="A515" t="s">
        <v>17</v>
      </c>
      <c r="B515">
        <v>265</v>
      </c>
      <c r="C515">
        <v>2017</v>
      </c>
      <c r="D515">
        <v>34</v>
      </c>
      <c r="E515" t="s">
        <v>9</v>
      </c>
      <c r="F515">
        <v>363.91</v>
      </c>
    </row>
    <row r="516" spans="1:6" x14ac:dyDescent="0.45">
      <c r="A516" t="s">
        <v>17</v>
      </c>
      <c r="B516">
        <v>265</v>
      </c>
      <c r="C516">
        <v>2017</v>
      </c>
      <c r="D516">
        <v>35</v>
      </c>
      <c r="E516" t="s">
        <v>9</v>
      </c>
      <c r="F516">
        <v>414.75</v>
      </c>
    </row>
    <row r="517" spans="1:6" x14ac:dyDescent="0.45">
      <c r="A517" t="s">
        <v>17</v>
      </c>
      <c r="B517">
        <v>265</v>
      </c>
      <c r="C517">
        <v>2017</v>
      </c>
      <c r="D517">
        <v>36</v>
      </c>
      <c r="E517" t="s">
        <v>9</v>
      </c>
      <c r="F517">
        <v>434.84</v>
      </c>
    </row>
    <row r="518" spans="1:6" x14ac:dyDescent="0.45">
      <c r="A518" t="s">
        <v>17</v>
      </c>
      <c r="B518">
        <v>265</v>
      </c>
      <c r="C518">
        <v>2017</v>
      </c>
      <c r="D518">
        <v>37</v>
      </c>
      <c r="E518" t="s">
        <v>9</v>
      </c>
      <c r="F518">
        <v>335.7</v>
      </c>
    </row>
    <row r="519" spans="1:6" x14ac:dyDescent="0.45">
      <c r="A519" t="s">
        <v>17</v>
      </c>
      <c r="B519">
        <v>265</v>
      </c>
      <c r="C519">
        <v>2017</v>
      </c>
      <c r="D519">
        <v>38</v>
      </c>
      <c r="E519" t="s">
        <v>9</v>
      </c>
      <c r="F519">
        <v>368.05</v>
      </c>
    </row>
    <row r="520" spans="1:6" x14ac:dyDescent="0.45">
      <c r="A520" t="s">
        <v>17</v>
      </c>
      <c r="B520">
        <v>265</v>
      </c>
      <c r="C520">
        <v>2017</v>
      </c>
      <c r="D520">
        <v>39</v>
      </c>
      <c r="E520" t="s">
        <v>9</v>
      </c>
      <c r="F520">
        <v>273.76</v>
      </c>
    </row>
    <row r="521" spans="1:6" x14ac:dyDescent="0.45">
      <c r="A521" t="s">
        <v>17</v>
      </c>
      <c r="B521">
        <v>265</v>
      </c>
      <c r="C521">
        <v>2017</v>
      </c>
      <c r="D521">
        <v>40</v>
      </c>
      <c r="E521" t="s">
        <v>9</v>
      </c>
      <c r="F521">
        <v>378.8</v>
      </c>
    </row>
    <row r="522" spans="1:6" x14ac:dyDescent="0.45">
      <c r="A522" t="s">
        <v>17</v>
      </c>
      <c r="B522">
        <v>265</v>
      </c>
      <c r="C522">
        <v>2017</v>
      </c>
      <c r="D522">
        <v>41</v>
      </c>
      <c r="E522" t="s">
        <v>9</v>
      </c>
      <c r="F522">
        <v>329.55</v>
      </c>
    </row>
    <row r="523" spans="1:6" x14ac:dyDescent="0.45">
      <c r="A523" t="s">
        <v>17</v>
      </c>
      <c r="B523">
        <v>265</v>
      </c>
      <c r="C523">
        <v>2017</v>
      </c>
      <c r="D523">
        <v>42</v>
      </c>
      <c r="E523" t="s">
        <v>9</v>
      </c>
      <c r="F523">
        <v>349.37</v>
      </c>
    </row>
    <row r="524" spans="1:6" x14ac:dyDescent="0.45">
      <c r="A524" t="s">
        <v>17</v>
      </c>
      <c r="B524">
        <v>265</v>
      </c>
      <c r="C524">
        <v>2017</v>
      </c>
      <c r="D524">
        <v>43</v>
      </c>
      <c r="E524" t="s">
        <v>9</v>
      </c>
      <c r="F524">
        <v>251.48</v>
      </c>
    </row>
    <row r="525" spans="1:6" x14ac:dyDescent="0.45">
      <c r="A525" t="s">
        <v>17</v>
      </c>
      <c r="B525">
        <v>265</v>
      </c>
      <c r="C525">
        <v>2017</v>
      </c>
      <c r="D525">
        <v>44</v>
      </c>
      <c r="E525" t="s">
        <v>9</v>
      </c>
      <c r="F525">
        <v>382.02</v>
      </c>
    </row>
    <row r="526" spans="1:6" x14ac:dyDescent="0.45">
      <c r="A526" t="s">
        <v>17</v>
      </c>
      <c r="B526">
        <v>265</v>
      </c>
      <c r="C526">
        <v>2017</v>
      </c>
      <c r="D526">
        <v>45</v>
      </c>
      <c r="E526" t="s">
        <v>9</v>
      </c>
      <c r="F526">
        <v>307.04000000000002</v>
      </c>
    </row>
    <row r="527" spans="1:6" x14ac:dyDescent="0.45">
      <c r="A527" t="s">
        <v>17</v>
      </c>
      <c r="B527">
        <v>265</v>
      </c>
      <c r="C527">
        <v>2017</v>
      </c>
      <c r="D527">
        <v>46</v>
      </c>
      <c r="E527" t="s">
        <v>9</v>
      </c>
      <c r="F527">
        <v>260.67</v>
      </c>
    </row>
    <row r="528" spans="1:6" x14ac:dyDescent="0.45">
      <c r="A528" t="s">
        <v>17</v>
      </c>
      <c r="B528">
        <v>265</v>
      </c>
      <c r="C528">
        <v>2017</v>
      </c>
      <c r="D528">
        <v>47</v>
      </c>
      <c r="E528" t="s">
        <v>9</v>
      </c>
      <c r="F528">
        <v>445</v>
      </c>
    </row>
    <row r="529" spans="1:6" x14ac:dyDescent="0.45">
      <c r="A529" t="s">
        <v>17</v>
      </c>
      <c r="B529">
        <v>265</v>
      </c>
      <c r="C529">
        <v>2017</v>
      </c>
      <c r="D529">
        <v>48</v>
      </c>
      <c r="E529" t="s">
        <v>9</v>
      </c>
      <c r="F529">
        <v>309.60000000000002</v>
      </c>
    </row>
    <row r="530" spans="1:6" x14ac:dyDescent="0.45">
      <c r="A530" t="s">
        <v>17</v>
      </c>
      <c r="B530">
        <v>265</v>
      </c>
      <c r="C530">
        <v>2017</v>
      </c>
      <c r="D530">
        <v>49</v>
      </c>
      <c r="E530" t="s">
        <v>9</v>
      </c>
      <c r="F530">
        <v>207.17</v>
      </c>
    </row>
    <row r="531" spans="1:6" x14ac:dyDescent="0.45">
      <c r="A531" t="s">
        <v>17</v>
      </c>
      <c r="B531">
        <v>265</v>
      </c>
      <c r="C531">
        <v>2017</v>
      </c>
      <c r="D531">
        <v>50</v>
      </c>
      <c r="E531" t="s">
        <v>9</v>
      </c>
      <c r="F531">
        <v>237.61</v>
      </c>
    </row>
    <row r="532" spans="1:6" x14ac:dyDescent="0.45">
      <c r="A532" t="s">
        <v>17</v>
      </c>
      <c r="B532">
        <v>265</v>
      </c>
      <c r="C532">
        <v>2017</v>
      </c>
      <c r="D532">
        <v>51</v>
      </c>
      <c r="E532" t="s">
        <v>9</v>
      </c>
      <c r="F532">
        <v>345.55</v>
      </c>
    </row>
    <row r="533" spans="1:6" x14ac:dyDescent="0.45">
      <c r="A533" t="s">
        <v>17</v>
      </c>
      <c r="B533">
        <v>265</v>
      </c>
      <c r="C533">
        <v>2017</v>
      </c>
      <c r="D533">
        <v>52</v>
      </c>
      <c r="E533" t="s">
        <v>9</v>
      </c>
      <c r="F533">
        <v>1266.25</v>
      </c>
    </row>
    <row r="534" spans="1:6" x14ac:dyDescent="0.45">
      <c r="A534" t="s">
        <v>17</v>
      </c>
      <c r="B534">
        <v>265</v>
      </c>
      <c r="C534">
        <v>2018</v>
      </c>
      <c r="D534">
        <v>1</v>
      </c>
      <c r="E534" t="s">
        <v>9</v>
      </c>
      <c r="F534">
        <v>244.03</v>
      </c>
    </row>
    <row r="535" spans="1:6" x14ac:dyDescent="0.45">
      <c r="A535" t="s">
        <v>17</v>
      </c>
      <c r="B535">
        <v>265</v>
      </c>
      <c r="C535">
        <v>2018</v>
      </c>
      <c r="D535">
        <v>2</v>
      </c>
      <c r="E535" t="s">
        <v>9</v>
      </c>
      <c r="F535">
        <v>269.95999999999998</v>
      </c>
    </row>
    <row r="536" spans="1:6" x14ac:dyDescent="0.45">
      <c r="A536" t="s">
        <v>17</v>
      </c>
      <c r="B536">
        <v>265</v>
      </c>
      <c r="C536">
        <v>2018</v>
      </c>
      <c r="D536">
        <v>3</v>
      </c>
      <c r="E536" t="s">
        <v>9</v>
      </c>
      <c r="F536">
        <v>215.94</v>
      </c>
    </row>
    <row r="537" spans="1:6" x14ac:dyDescent="0.45">
      <c r="A537" t="s">
        <v>17</v>
      </c>
      <c r="B537">
        <v>265</v>
      </c>
      <c r="C537">
        <v>2018</v>
      </c>
      <c r="D537">
        <v>4</v>
      </c>
      <c r="E537" t="s">
        <v>9</v>
      </c>
      <c r="F537">
        <v>224.15</v>
      </c>
    </row>
    <row r="538" spans="1:6" x14ac:dyDescent="0.45">
      <c r="A538" t="s">
        <v>17</v>
      </c>
      <c r="B538">
        <v>265</v>
      </c>
      <c r="C538">
        <v>2018</v>
      </c>
      <c r="D538">
        <v>5</v>
      </c>
      <c r="E538" t="s">
        <v>9</v>
      </c>
      <c r="F538">
        <v>364.39</v>
      </c>
    </row>
    <row r="539" spans="1:6" x14ac:dyDescent="0.45">
      <c r="A539" t="s">
        <v>17</v>
      </c>
      <c r="B539">
        <v>265</v>
      </c>
      <c r="C539">
        <v>2018</v>
      </c>
      <c r="D539">
        <v>6</v>
      </c>
      <c r="E539" t="s">
        <v>9</v>
      </c>
      <c r="F539">
        <v>264.16000000000003</v>
      </c>
    </row>
    <row r="540" spans="1:6" x14ac:dyDescent="0.45">
      <c r="A540" t="s">
        <v>17</v>
      </c>
      <c r="B540">
        <v>265</v>
      </c>
      <c r="C540">
        <v>2018</v>
      </c>
      <c r="D540">
        <v>7</v>
      </c>
      <c r="E540" t="s">
        <v>9</v>
      </c>
      <c r="F540">
        <v>275.55</v>
      </c>
    </row>
    <row r="541" spans="1:6" x14ac:dyDescent="0.45">
      <c r="A541" t="s">
        <v>17</v>
      </c>
      <c r="B541">
        <v>265</v>
      </c>
      <c r="C541">
        <v>2018</v>
      </c>
      <c r="D541">
        <v>8</v>
      </c>
      <c r="E541" t="s">
        <v>9</v>
      </c>
      <c r="F541">
        <v>280.26</v>
      </c>
    </row>
    <row r="542" spans="1:6" x14ac:dyDescent="0.45">
      <c r="A542" t="s">
        <v>17</v>
      </c>
      <c r="B542">
        <v>265</v>
      </c>
      <c r="C542">
        <v>2018</v>
      </c>
      <c r="D542">
        <v>9</v>
      </c>
      <c r="E542" t="s">
        <v>9</v>
      </c>
      <c r="F542">
        <v>380.82</v>
      </c>
    </row>
    <row r="543" spans="1:6" x14ac:dyDescent="0.45">
      <c r="A543" t="s">
        <v>17</v>
      </c>
      <c r="B543">
        <v>265</v>
      </c>
      <c r="C543">
        <v>2018</v>
      </c>
      <c r="D543">
        <v>10</v>
      </c>
      <c r="E543" t="s">
        <v>9</v>
      </c>
      <c r="F543">
        <v>353.11</v>
      </c>
    </row>
    <row r="544" spans="1:6" x14ac:dyDescent="0.45">
      <c r="A544" t="s">
        <v>17</v>
      </c>
      <c r="B544">
        <v>265</v>
      </c>
      <c r="C544">
        <v>2018</v>
      </c>
      <c r="D544">
        <v>11</v>
      </c>
      <c r="E544" t="s">
        <v>9</v>
      </c>
      <c r="F544">
        <v>378.78</v>
      </c>
    </row>
    <row r="545" spans="1:6" x14ac:dyDescent="0.45">
      <c r="A545" t="s">
        <v>17</v>
      </c>
      <c r="B545">
        <v>265</v>
      </c>
      <c r="C545">
        <v>2018</v>
      </c>
      <c r="D545">
        <v>12</v>
      </c>
      <c r="E545" t="s">
        <v>9</v>
      </c>
      <c r="F545">
        <v>298.13</v>
      </c>
    </row>
    <row r="546" spans="1:6" x14ac:dyDescent="0.45">
      <c r="A546" t="s">
        <v>17</v>
      </c>
      <c r="B546">
        <v>265</v>
      </c>
      <c r="C546">
        <v>2018</v>
      </c>
      <c r="D546">
        <v>13</v>
      </c>
      <c r="E546" t="s">
        <v>9</v>
      </c>
      <c r="F546">
        <v>481.47</v>
      </c>
    </row>
    <row r="547" spans="1:6" x14ac:dyDescent="0.45">
      <c r="A547" t="s">
        <v>17</v>
      </c>
      <c r="B547">
        <v>265</v>
      </c>
      <c r="C547">
        <v>2018</v>
      </c>
      <c r="D547">
        <v>14</v>
      </c>
      <c r="E547" t="s">
        <v>9</v>
      </c>
      <c r="F547">
        <v>427.29</v>
      </c>
    </row>
    <row r="548" spans="1:6" x14ac:dyDescent="0.45">
      <c r="A548" t="s">
        <v>17</v>
      </c>
      <c r="B548">
        <v>265</v>
      </c>
      <c r="C548">
        <v>2018</v>
      </c>
      <c r="D548">
        <v>15</v>
      </c>
      <c r="E548" t="s">
        <v>9</v>
      </c>
      <c r="F548">
        <v>520.82999999999902</v>
      </c>
    </row>
    <row r="549" spans="1:6" x14ac:dyDescent="0.45">
      <c r="A549" t="s">
        <v>17</v>
      </c>
      <c r="B549">
        <v>265</v>
      </c>
      <c r="C549">
        <v>2018</v>
      </c>
      <c r="D549">
        <v>16</v>
      </c>
      <c r="E549" t="s">
        <v>9</v>
      </c>
      <c r="F549">
        <v>519.5</v>
      </c>
    </row>
    <row r="550" spans="1:6" x14ac:dyDescent="0.45">
      <c r="A550" t="s">
        <v>17</v>
      </c>
      <c r="B550">
        <v>265</v>
      </c>
      <c r="C550">
        <v>2018</v>
      </c>
      <c r="D550">
        <v>17</v>
      </c>
      <c r="E550" t="s">
        <v>9</v>
      </c>
      <c r="F550">
        <v>391.09</v>
      </c>
    </row>
    <row r="551" spans="1:6" x14ac:dyDescent="0.45">
      <c r="A551" t="s">
        <v>17</v>
      </c>
      <c r="B551">
        <v>265</v>
      </c>
      <c r="C551">
        <v>2018</v>
      </c>
      <c r="D551">
        <v>18</v>
      </c>
      <c r="E551" t="s">
        <v>9</v>
      </c>
      <c r="F551">
        <v>560.01</v>
      </c>
    </row>
    <row r="552" spans="1:6" x14ac:dyDescent="0.45">
      <c r="A552" t="s">
        <v>17</v>
      </c>
      <c r="B552">
        <v>265</v>
      </c>
      <c r="C552">
        <v>2018</v>
      </c>
      <c r="D552">
        <v>19</v>
      </c>
      <c r="E552" t="s">
        <v>9</v>
      </c>
      <c r="F552">
        <v>491.7</v>
      </c>
    </row>
    <row r="553" spans="1:6" x14ac:dyDescent="0.45">
      <c r="A553" t="s">
        <v>17</v>
      </c>
      <c r="B553">
        <v>265</v>
      </c>
      <c r="C553">
        <v>2018</v>
      </c>
      <c r="D553">
        <v>20</v>
      </c>
      <c r="E553" t="s">
        <v>9</v>
      </c>
      <c r="F553">
        <v>542.92999999999995</v>
      </c>
    </row>
    <row r="554" spans="1:6" x14ac:dyDescent="0.45">
      <c r="A554" t="s">
        <v>17</v>
      </c>
      <c r="B554">
        <v>265</v>
      </c>
      <c r="C554">
        <v>2018</v>
      </c>
      <c r="D554">
        <v>21</v>
      </c>
      <c r="E554" t="s">
        <v>9</v>
      </c>
      <c r="F554">
        <v>537.99</v>
      </c>
    </row>
    <row r="555" spans="1:6" x14ac:dyDescent="0.45">
      <c r="A555" t="s">
        <v>17</v>
      </c>
      <c r="B555">
        <v>265</v>
      </c>
      <c r="C555">
        <v>2018</v>
      </c>
      <c r="D555">
        <v>22</v>
      </c>
      <c r="E555" t="s">
        <v>9</v>
      </c>
      <c r="F555">
        <v>379.28</v>
      </c>
    </row>
    <row r="556" spans="1:6" x14ac:dyDescent="0.45">
      <c r="A556" t="s">
        <v>17</v>
      </c>
      <c r="B556">
        <v>265</v>
      </c>
      <c r="C556">
        <v>2018</v>
      </c>
      <c r="D556">
        <v>23</v>
      </c>
      <c r="E556" t="s">
        <v>9</v>
      </c>
      <c r="F556">
        <v>592.469999999999</v>
      </c>
    </row>
    <row r="557" spans="1:6" x14ac:dyDescent="0.45">
      <c r="A557" t="s">
        <v>17</v>
      </c>
      <c r="B557">
        <v>265</v>
      </c>
      <c r="C557">
        <v>2018</v>
      </c>
      <c r="D557">
        <v>24</v>
      </c>
      <c r="E557" t="s">
        <v>9</v>
      </c>
      <c r="F557">
        <v>556.73</v>
      </c>
    </row>
    <row r="558" spans="1:6" x14ac:dyDescent="0.45">
      <c r="A558" t="s">
        <v>17</v>
      </c>
      <c r="B558">
        <v>265</v>
      </c>
      <c r="C558">
        <v>2018</v>
      </c>
      <c r="D558">
        <v>25</v>
      </c>
      <c r="E558" t="s">
        <v>9</v>
      </c>
      <c r="F558">
        <v>376.33</v>
      </c>
    </row>
    <row r="559" spans="1:6" x14ac:dyDescent="0.45">
      <c r="A559" t="s">
        <v>17</v>
      </c>
      <c r="B559">
        <v>265</v>
      </c>
      <c r="C559">
        <v>2018</v>
      </c>
      <c r="D559">
        <v>26</v>
      </c>
      <c r="E559" t="s">
        <v>9</v>
      </c>
      <c r="F559">
        <v>589.27</v>
      </c>
    </row>
    <row r="560" spans="1:6" x14ac:dyDescent="0.45">
      <c r="A560" t="s">
        <v>17</v>
      </c>
      <c r="B560">
        <v>265</v>
      </c>
      <c r="C560">
        <v>2018</v>
      </c>
      <c r="D560">
        <v>27</v>
      </c>
      <c r="E560" t="s">
        <v>9</v>
      </c>
      <c r="F560">
        <v>558.54</v>
      </c>
    </row>
    <row r="561" spans="1:6" x14ac:dyDescent="0.45">
      <c r="A561" t="s">
        <v>17</v>
      </c>
      <c r="B561">
        <v>265</v>
      </c>
      <c r="C561">
        <v>2018</v>
      </c>
      <c r="D561">
        <v>28</v>
      </c>
      <c r="E561" t="s">
        <v>9</v>
      </c>
      <c r="F561">
        <v>515.63</v>
      </c>
    </row>
    <row r="562" spans="1:6" x14ac:dyDescent="0.45">
      <c r="A562" t="s">
        <v>17</v>
      </c>
      <c r="B562">
        <v>265</v>
      </c>
      <c r="C562">
        <v>2018</v>
      </c>
      <c r="D562">
        <v>29</v>
      </c>
      <c r="E562" t="s">
        <v>9</v>
      </c>
      <c r="F562">
        <v>528.97</v>
      </c>
    </row>
    <row r="563" spans="1:6" x14ac:dyDescent="0.45">
      <c r="A563" t="s">
        <v>17</v>
      </c>
      <c r="B563">
        <v>265</v>
      </c>
      <c r="C563">
        <v>2018</v>
      </c>
      <c r="D563">
        <v>30</v>
      </c>
      <c r="E563" t="s">
        <v>9</v>
      </c>
      <c r="F563">
        <v>478.24</v>
      </c>
    </row>
    <row r="564" spans="1:6" x14ac:dyDescent="0.45">
      <c r="A564" t="s">
        <v>17</v>
      </c>
      <c r="B564">
        <v>265</v>
      </c>
      <c r="C564">
        <v>2018</v>
      </c>
      <c r="D564">
        <v>31</v>
      </c>
      <c r="E564" t="s">
        <v>9</v>
      </c>
      <c r="F564">
        <v>552.23</v>
      </c>
    </row>
    <row r="565" spans="1:6" x14ac:dyDescent="0.45">
      <c r="A565" t="s">
        <v>17</v>
      </c>
      <c r="B565">
        <v>265</v>
      </c>
      <c r="C565">
        <v>2018</v>
      </c>
      <c r="D565">
        <v>32</v>
      </c>
      <c r="E565" t="s">
        <v>9</v>
      </c>
      <c r="F565">
        <v>497.26</v>
      </c>
    </row>
    <row r="566" spans="1:6" x14ac:dyDescent="0.45">
      <c r="A566" t="s">
        <v>17</v>
      </c>
      <c r="B566">
        <v>265</v>
      </c>
      <c r="C566">
        <v>2018</v>
      </c>
      <c r="D566">
        <v>33</v>
      </c>
      <c r="E566" t="s">
        <v>9</v>
      </c>
      <c r="F566">
        <v>564.39</v>
      </c>
    </row>
    <row r="567" spans="1:6" x14ac:dyDescent="0.45">
      <c r="A567" t="s">
        <v>17</v>
      </c>
      <c r="B567">
        <v>265</v>
      </c>
      <c r="C567">
        <v>2018</v>
      </c>
      <c r="D567">
        <v>34</v>
      </c>
      <c r="E567" t="s">
        <v>9</v>
      </c>
      <c r="F567">
        <v>398.67</v>
      </c>
    </row>
    <row r="568" spans="1:6" x14ac:dyDescent="0.45">
      <c r="A568" t="s">
        <v>17</v>
      </c>
      <c r="B568">
        <v>265</v>
      </c>
      <c r="C568">
        <v>2018</v>
      </c>
      <c r="D568">
        <v>35</v>
      </c>
      <c r="E568" t="s">
        <v>9</v>
      </c>
      <c r="F568">
        <v>500.03</v>
      </c>
    </row>
    <row r="569" spans="1:6" x14ac:dyDescent="0.45">
      <c r="A569" t="s">
        <v>17</v>
      </c>
      <c r="B569">
        <v>265</v>
      </c>
      <c r="C569">
        <v>2018</v>
      </c>
      <c r="D569">
        <v>36</v>
      </c>
      <c r="E569" t="s">
        <v>9</v>
      </c>
      <c r="F569">
        <v>472.22</v>
      </c>
    </row>
    <row r="570" spans="1:6" x14ac:dyDescent="0.45">
      <c r="A570" t="s">
        <v>17</v>
      </c>
      <c r="B570">
        <v>265</v>
      </c>
      <c r="C570">
        <v>2018</v>
      </c>
      <c r="D570">
        <v>37</v>
      </c>
      <c r="E570" t="s">
        <v>9</v>
      </c>
      <c r="F570">
        <v>457.83</v>
      </c>
    </row>
    <row r="571" spans="1:6" x14ac:dyDescent="0.45">
      <c r="A571" t="s">
        <v>17</v>
      </c>
      <c r="B571">
        <v>265</v>
      </c>
      <c r="C571">
        <v>2018</v>
      </c>
      <c r="D571">
        <v>38</v>
      </c>
      <c r="E571" t="s">
        <v>9</v>
      </c>
      <c r="F571">
        <v>554.79999999999995</v>
      </c>
    </row>
    <row r="572" spans="1:6" x14ac:dyDescent="0.45">
      <c r="A572" t="s">
        <v>17</v>
      </c>
      <c r="B572">
        <v>265</v>
      </c>
      <c r="C572">
        <v>2018</v>
      </c>
      <c r="D572">
        <v>39</v>
      </c>
      <c r="E572" t="s">
        <v>9</v>
      </c>
      <c r="F572">
        <v>454.38</v>
      </c>
    </row>
    <row r="573" spans="1:6" x14ac:dyDescent="0.45">
      <c r="A573" t="s">
        <v>17</v>
      </c>
      <c r="B573">
        <v>265</v>
      </c>
      <c r="C573">
        <v>2018</v>
      </c>
      <c r="D573">
        <v>40</v>
      </c>
      <c r="E573" t="s">
        <v>9</v>
      </c>
      <c r="F573">
        <v>468.02</v>
      </c>
    </row>
    <row r="574" spans="1:6" x14ac:dyDescent="0.45">
      <c r="A574" t="s">
        <v>17</v>
      </c>
      <c r="B574">
        <v>265</v>
      </c>
      <c r="C574">
        <v>2018</v>
      </c>
      <c r="D574">
        <v>41</v>
      </c>
      <c r="E574" t="s">
        <v>9</v>
      </c>
      <c r="F574">
        <v>538.44999999999902</v>
      </c>
    </row>
    <row r="575" spans="1:6" x14ac:dyDescent="0.45">
      <c r="A575" t="s">
        <v>17</v>
      </c>
      <c r="B575">
        <v>265</v>
      </c>
      <c r="C575">
        <v>2018</v>
      </c>
      <c r="D575">
        <v>42</v>
      </c>
      <c r="E575" t="s">
        <v>9</v>
      </c>
      <c r="F575">
        <v>422.25</v>
      </c>
    </row>
    <row r="576" spans="1:6" x14ac:dyDescent="0.45">
      <c r="A576" t="s">
        <v>17</v>
      </c>
      <c r="B576">
        <v>265</v>
      </c>
      <c r="C576">
        <v>2018</v>
      </c>
      <c r="D576">
        <v>43</v>
      </c>
      <c r="E576" t="s">
        <v>9</v>
      </c>
      <c r="F576">
        <v>372.14</v>
      </c>
    </row>
    <row r="577" spans="1:6" x14ac:dyDescent="0.45">
      <c r="A577" t="s">
        <v>17</v>
      </c>
      <c r="B577">
        <v>265</v>
      </c>
      <c r="C577">
        <v>2018</v>
      </c>
      <c r="D577">
        <v>44</v>
      </c>
      <c r="E577" t="s">
        <v>9</v>
      </c>
      <c r="F577">
        <v>334.16</v>
      </c>
    </row>
    <row r="578" spans="1:6" x14ac:dyDescent="0.45">
      <c r="A578" t="s">
        <v>17</v>
      </c>
      <c r="B578">
        <v>265</v>
      </c>
      <c r="C578">
        <v>2018</v>
      </c>
      <c r="D578">
        <v>45</v>
      </c>
      <c r="E578" t="s">
        <v>9</v>
      </c>
      <c r="F578">
        <v>379</v>
      </c>
    </row>
    <row r="579" spans="1:6" x14ac:dyDescent="0.45">
      <c r="A579" t="s">
        <v>17</v>
      </c>
      <c r="B579">
        <v>265</v>
      </c>
      <c r="C579">
        <v>2018</v>
      </c>
      <c r="D579">
        <v>46</v>
      </c>
      <c r="E579" t="s">
        <v>9</v>
      </c>
      <c r="F579">
        <v>286.2</v>
      </c>
    </row>
    <row r="580" spans="1:6" x14ac:dyDescent="0.45">
      <c r="A580" t="s">
        <v>17</v>
      </c>
      <c r="B580">
        <v>265</v>
      </c>
      <c r="C580">
        <v>2018</v>
      </c>
      <c r="D580">
        <v>47</v>
      </c>
      <c r="E580" t="s">
        <v>9</v>
      </c>
      <c r="F580">
        <v>403.41</v>
      </c>
    </row>
    <row r="581" spans="1:6" x14ac:dyDescent="0.45">
      <c r="A581" t="s">
        <v>17</v>
      </c>
      <c r="B581">
        <v>265</v>
      </c>
      <c r="C581">
        <v>2018</v>
      </c>
      <c r="D581">
        <v>48</v>
      </c>
      <c r="E581" t="s">
        <v>9</v>
      </c>
      <c r="F581">
        <v>237.99</v>
      </c>
    </row>
    <row r="582" spans="1:6" x14ac:dyDescent="0.45">
      <c r="A582" t="s">
        <v>17</v>
      </c>
      <c r="B582">
        <v>265</v>
      </c>
      <c r="C582">
        <v>2018</v>
      </c>
      <c r="D582">
        <v>49</v>
      </c>
      <c r="E582" t="s">
        <v>9</v>
      </c>
      <c r="F582">
        <v>296.37</v>
      </c>
    </row>
    <row r="583" spans="1:6" x14ac:dyDescent="0.45">
      <c r="A583" t="s">
        <v>17</v>
      </c>
      <c r="B583">
        <v>265</v>
      </c>
      <c r="C583">
        <v>2018</v>
      </c>
      <c r="D583">
        <v>50</v>
      </c>
      <c r="E583" t="s">
        <v>9</v>
      </c>
      <c r="F583">
        <v>355.67</v>
      </c>
    </row>
    <row r="584" spans="1:6" x14ac:dyDescent="0.45">
      <c r="A584" t="s">
        <v>17</v>
      </c>
      <c r="B584">
        <v>265</v>
      </c>
      <c r="C584">
        <v>2018</v>
      </c>
      <c r="D584">
        <v>51</v>
      </c>
      <c r="E584" t="s">
        <v>9</v>
      </c>
      <c r="F584">
        <v>297.57</v>
      </c>
    </row>
    <row r="585" spans="1:6" x14ac:dyDescent="0.45">
      <c r="A585" t="s">
        <v>17</v>
      </c>
      <c r="B585">
        <v>265</v>
      </c>
      <c r="C585">
        <v>2018</v>
      </c>
      <c r="D585">
        <v>52</v>
      </c>
      <c r="E585" t="s">
        <v>9</v>
      </c>
      <c r="F585">
        <v>861.85</v>
      </c>
    </row>
    <row r="586" spans="1:6" x14ac:dyDescent="0.45">
      <c r="A586" t="s">
        <v>17</v>
      </c>
      <c r="B586">
        <v>265</v>
      </c>
      <c r="C586">
        <v>2019</v>
      </c>
      <c r="D586">
        <v>1</v>
      </c>
      <c r="E586" t="s">
        <v>9</v>
      </c>
      <c r="F586">
        <v>22.48</v>
      </c>
    </row>
    <row r="587" spans="1:6" x14ac:dyDescent="0.45">
      <c r="A587" t="s">
        <v>17</v>
      </c>
      <c r="B587">
        <v>265</v>
      </c>
      <c r="C587">
        <v>2019</v>
      </c>
      <c r="D587">
        <v>2</v>
      </c>
      <c r="E587" t="s">
        <v>9</v>
      </c>
      <c r="F587">
        <v>537.54999999999995</v>
      </c>
    </row>
    <row r="588" spans="1:6" x14ac:dyDescent="0.45">
      <c r="A588" t="s">
        <v>17</v>
      </c>
      <c r="B588">
        <v>265</v>
      </c>
      <c r="C588">
        <v>2019</v>
      </c>
      <c r="D588">
        <v>3</v>
      </c>
      <c r="E588" t="s">
        <v>9</v>
      </c>
      <c r="F588">
        <v>747.24</v>
      </c>
    </row>
    <row r="589" spans="1:6" x14ac:dyDescent="0.45">
      <c r="A589" t="s">
        <v>17</v>
      </c>
      <c r="B589">
        <v>265</v>
      </c>
      <c r="C589">
        <v>2019</v>
      </c>
      <c r="D589">
        <v>4</v>
      </c>
      <c r="E589" t="s">
        <v>9</v>
      </c>
      <c r="F589">
        <v>758.37</v>
      </c>
    </row>
    <row r="590" spans="1:6" x14ac:dyDescent="0.45">
      <c r="A590" t="s">
        <v>17</v>
      </c>
      <c r="B590">
        <v>265</v>
      </c>
      <c r="C590">
        <v>2019</v>
      </c>
      <c r="D590">
        <v>5</v>
      </c>
      <c r="E590" t="s">
        <v>9</v>
      </c>
      <c r="F590">
        <v>888.69</v>
      </c>
    </row>
    <row r="591" spans="1:6" x14ac:dyDescent="0.45">
      <c r="A591" t="s">
        <v>17</v>
      </c>
      <c r="B591">
        <v>265</v>
      </c>
      <c r="C591">
        <v>2019</v>
      </c>
      <c r="D591">
        <v>6</v>
      </c>
      <c r="E591" t="s">
        <v>9</v>
      </c>
      <c r="F591">
        <v>876.27</v>
      </c>
    </row>
    <row r="592" spans="1:6" x14ac:dyDescent="0.45">
      <c r="A592" t="s">
        <v>17</v>
      </c>
      <c r="B592">
        <v>265</v>
      </c>
      <c r="C592">
        <v>2019</v>
      </c>
      <c r="D592">
        <v>7</v>
      </c>
      <c r="E592" t="s">
        <v>9</v>
      </c>
      <c r="F592">
        <v>938.1</v>
      </c>
    </row>
    <row r="593" spans="1:6" x14ac:dyDescent="0.45">
      <c r="A593" t="s">
        <v>17</v>
      </c>
      <c r="B593">
        <v>265</v>
      </c>
      <c r="C593">
        <v>2019</v>
      </c>
      <c r="D593">
        <v>8</v>
      </c>
      <c r="E593" t="s">
        <v>9</v>
      </c>
      <c r="F593">
        <v>900.65</v>
      </c>
    </row>
    <row r="594" spans="1:6" x14ac:dyDescent="0.45">
      <c r="A594" t="s">
        <v>17</v>
      </c>
      <c r="B594">
        <v>265</v>
      </c>
      <c r="C594">
        <v>2019</v>
      </c>
      <c r="D594">
        <v>9</v>
      </c>
      <c r="E594" t="s">
        <v>9</v>
      </c>
      <c r="F594">
        <v>1043.42</v>
      </c>
    </row>
    <row r="595" spans="1:6" x14ac:dyDescent="0.45">
      <c r="A595" t="s">
        <v>17</v>
      </c>
      <c r="B595">
        <v>265</v>
      </c>
      <c r="C595">
        <v>2019</v>
      </c>
      <c r="D595">
        <v>10</v>
      </c>
      <c r="E595" t="s">
        <v>9</v>
      </c>
      <c r="F595">
        <v>1246.49</v>
      </c>
    </row>
    <row r="596" spans="1:6" x14ac:dyDescent="0.45">
      <c r="A596" t="s">
        <v>17</v>
      </c>
      <c r="B596">
        <v>265</v>
      </c>
      <c r="C596">
        <v>2019</v>
      </c>
      <c r="D596">
        <v>11</v>
      </c>
      <c r="E596" t="s">
        <v>9</v>
      </c>
      <c r="F596">
        <v>1056.06</v>
      </c>
    </row>
    <row r="597" spans="1:6" x14ac:dyDescent="0.45">
      <c r="A597" t="s">
        <v>17</v>
      </c>
      <c r="B597">
        <v>265</v>
      </c>
      <c r="C597">
        <v>2019</v>
      </c>
      <c r="D597">
        <v>12</v>
      </c>
      <c r="E597" t="s">
        <v>9</v>
      </c>
      <c r="F597">
        <v>1422.62</v>
      </c>
    </row>
    <row r="598" spans="1:6" x14ac:dyDescent="0.45">
      <c r="A598" t="s">
        <v>17</v>
      </c>
      <c r="B598">
        <v>265</v>
      </c>
      <c r="C598">
        <v>2019</v>
      </c>
      <c r="D598">
        <v>13</v>
      </c>
      <c r="E598" t="s">
        <v>9</v>
      </c>
      <c r="F598">
        <v>1152.77</v>
      </c>
    </row>
    <row r="599" spans="1:6" x14ac:dyDescent="0.45">
      <c r="A599" t="s">
        <v>17</v>
      </c>
      <c r="B599">
        <v>265</v>
      </c>
      <c r="C599">
        <v>2019</v>
      </c>
      <c r="D599">
        <v>14</v>
      </c>
      <c r="E599" t="s">
        <v>9</v>
      </c>
      <c r="F599">
        <v>1545.71</v>
      </c>
    </row>
    <row r="600" spans="1:6" x14ac:dyDescent="0.45">
      <c r="A600" t="s">
        <v>17</v>
      </c>
      <c r="B600">
        <v>265</v>
      </c>
      <c r="C600">
        <v>2019</v>
      </c>
      <c r="D600">
        <v>15</v>
      </c>
      <c r="E600" t="s">
        <v>9</v>
      </c>
      <c r="F600">
        <v>1586.69999999999</v>
      </c>
    </row>
    <row r="601" spans="1:6" x14ac:dyDescent="0.45">
      <c r="A601" t="s">
        <v>17</v>
      </c>
      <c r="B601">
        <v>265</v>
      </c>
      <c r="C601">
        <v>2019</v>
      </c>
      <c r="D601">
        <v>16</v>
      </c>
      <c r="E601" t="s">
        <v>9</v>
      </c>
      <c r="F601">
        <v>1740.08</v>
      </c>
    </row>
    <row r="602" spans="1:6" x14ac:dyDescent="0.45">
      <c r="A602" t="s">
        <v>17</v>
      </c>
      <c r="B602">
        <v>265</v>
      </c>
      <c r="C602">
        <v>2019</v>
      </c>
      <c r="D602">
        <v>17</v>
      </c>
      <c r="E602" t="s">
        <v>9</v>
      </c>
      <c r="F602">
        <v>1598.59</v>
      </c>
    </row>
    <row r="603" spans="1:6" x14ac:dyDescent="0.45">
      <c r="A603" t="s">
        <v>17</v>
      </c>
      <c r="B603">
        <v>265</v>
      </c>
      <c r="C603">
        <v>2019</v>
      </c>
      <c r="D603">
        <v>18</v>
      </c>
      <c r="E603" t="s">
        <v>9</v>
      </c>
      <c r="F603">
        <v>2094.2800000000002</v>
      </c>
    </row>
    <row r="604" spans="1:6" x14ac:dyDescent="0.45">
      <c r="A604" t="s">
        <v>17</v>
      </c>
      <c r="B604">
        <v>265</v>
      </c>
      <c r="C604">
        <v>2019</v>
      </c>
      <c r="D604">
        <v>19</v>
      </c>
      <c r="E604" t="s">
        <v>9</v>
      </c>
      <c r="F604">
        <v>1842.63</v>
      </c>
    </row>
    <row r="605" spans="1:6" x14ac:dyDescent="0.45">
      <c r="A605" t="s">
        <v>17</v>
      </c>
      <c r="B605">
        <v>265</v>
      </c>
      <c r="C605">
        <v>2019</v>
      </c>
      <c r="D605">
        <v>20</v>
      </c>
      <c r="E605" t="s">
        <v>9</v>
      </c>
      <c r="F605">
        <v>1781.08</v>
      </c>
    </row>
    <row r="606" spans="1:6" x14ac:dyDescent="0.45">
      <c r="A606" t="s">
        <v>17</v>
      </c>
      <c r="B606">
        <v>265</v>
      </c>
      <c r="C606">
        <v>2019</v>
      </c>
      <c r="D606">
        <v>21</v>
      </c>
      <c r="E606" t="s">
        <v>9</v>
      </c>
      <c r="F606">
        <v>2183.58</v>
      </c>
    </row>
    <row r="607" spans="1:6" x14ac:dyDescent="0.45">
      <c r="A607" t="s">
        <v>17</v>
      </c>
      <c r="B607">
        <v>265</v>
      </c>
      <c r="C607">
        <v>2019</v>
      </c>
      <c r="D607">
        <v>22</v>
      </c>
      <c r="E607" t="s">
        <v>9</v>
      </c>
      <c r="F607">
        <v>2017.92</v>
      </c>
    </row>
    <row r="608" spans="1:6" x14ac:dyDescent="0.45">
      <c r="A608" t="s">
        <v>17</v>
      </c>
      <c r="B608">
        <v>265</v>
      </c>
      <c r="C608">
        <v>2019</v>
      </c>
      <c r="D608">
        <v>23</v>
      </c>
      <c r="E608" t="s">
        <v>9</v>
      </c>
      <c r="F608">
        <v>1988.78</v>
      </c>
    </row>
    <row r="609" spans="1:6" x14ac:dyDescent="0.45">
      <c r="A609" t="s">
        <v>17</v>
      </c>
      <c r="B609">
        <v>265</v>
      </c>
      <c r="C609">
        <v>2019</v>
      </c>
      <c r="D609">
        <v>24</v>
      </c>
      <c r="E609" t="s">
        <v>9</v>
      </c>
      <c r="F609">
        <v>2493.62</v>
      </c>
    </row>
    <row r="610" spans="1:6" x14ac:dyDescent="0.45">
      <c r="A610" t="s">
        <v>17</v>
      </c>
      <c r="B610">
        <v>265</v>
      </c>
      <c r="C610">
        <v>2019</v>
      </c>
      <c r="D610">
        <v>25</v>
      </c>
      <c r="E610" t="s">
        <v>9</v>
      </c>
      <c r="F610">
        <v>2256.77</v>
      </c>
    </row>
    <row r="611" spans="1:6" x14ac:dyDescent="0.45">
      <c r="A611" t="s">
        <v>17</v>
      </c>
      <c r="B611">
        <v>265</v>
      </c>
      <c r="C611">
        <v>2019</v>
      </c>
      <c r="D611">
        <v>26</v>
      </c>
      <c r="E611" t="s">
        <v>9</v>
      </c>
      <c r="F611">
        <v>2184.3000000000002</v>
      </c>
    </row>
    <row r="612" spans="1:6" x14ac:dyDescent="0.45">
      <c r="A612" t="s">
        <v>17</v>
      </c>
      <c r="B612">
        <v>265</v>
      </c>
      <c r="C612">
        <v>2019</v>
      </c>
      <c r="D612">
        <v>27</v>
      </c>
      <c r="E612" t="s">
        <v>9</v>
      </c>
      <c r="F612">
        <v>3319.53</v>
      </c>
    </row>
    <row r="613" spans="1:6" x14ac:dyDescent="0.45">
      <c r="A613" t="s">
        <v>17</v>
      </c>
      <c r="B613">
        <v>265</v>
      </c>
      <c r="C613">
        <v>2019</v>
      </c>
      <c r="D613">
        <v>28</v>
      </c>
      <c r="E613" t="s">
        <v>9</v>
      </c>
      <c r="F613">
        <v>2521.59</v>
      </c>
    </row>
    <row r="614" spans="1:6" x14ac:dyDescent="0.45">
      <c r="A614" t="s">
        <v>17</v>
      </c>
      <c r="B614">
        <v>265</v>
      </c>
      <c r="C614">
        <v>2019</v>
      </c>
      <c r="D614">
        <v>29</v>
      </c>
      <c r="E614" t="s">
        <v>9</v>
      </c>
      <c r="F614">
        <v>2206.67</v>
      </c>
    </row>
    <row r="615" spans="1:6" x14ac:dyDescent="0.45">
      <c r="A615" t="s">
        <v>17</v>
      </c>
      <c r="B615">
        <v>265</v>
      </c>
      <c r="C615">
        <v>2019</v>
      </c>
      <c r="D615">
        <v>30</v>
      </c>
      <c r="E615" t="s">
        <v>9</v>
      </c>
      <c r="F615">
        <v>2766.2</v>
      </c>
    </row>
    <row r="616" spans="1:6" x14ac:dyDescent="0.45">
      <c r="A616" t="s">
        <v>17</v>
      </c>
      <c r="B616">
        <v>265</v>
      </c>
      <c r="C616">
        <v>2019</v>
      </c>
      <c r="D616">
        <v>31</v>
      </c>
      <c r="E616" t="s">
        <v>9</v>
      </c>
      <c r="F616">
        <v>2252.5300000000002</v>
      </c>
    </row>
    <row r="617" spans="1:6" x14ac:dyDescent="0.45">
      <c r="A617" t="s">
        <v>17</v>
      </c>
      <c r="B617">
        <v>265</v>
      </c>
      <c r="C617">
        <v>2019</v>
      </c>
      <c r="D617">
        <v>32</v>
      </c>
      <c r="E617" t="s">
        <v>9</v>
      </c>
      <c r="F617">
        <v>2796.23</v>
      </c>
    </row>
    <row r="618" spans="1:6" x14ac:dyDescent="0.45">
      <c r="A618" t="s">
        <v>17</v>
      </c>
      <c r="B618">
        <v>265</v>
      </c>
      <c r="C618">
        <v>2019</v>
      </c>
      <c r="D618">
        <v>33</v>
      </c>
      <c r="E618" t="s">
        <v>9</v>
      </c>
      <c r="F618">
        <v>2496.14</v>
      </c>
    </row>
    <row r="619" spans="1:6" x14ac:dyDescent="0.45">
      <c r="A619" t="s">
        <v>17</v>
      </c>
      <c r="B619">
        <v>265</v>
      </c>
      <c r="C619">
        <v>2019</v>
      </c>
      <c r="D619">
        <v>34</v>
      </c>
      <c r="E619" t="s">
        <v>9</v>
      </c>
      <c r="F619">
        <v>2454.81</v>
      </c>
    </row>
    <row r="620" spans="1:6" x14ac:dyDescent="0.45">
      <c r="A620" t="s">
        <v>17</v>
      </c>
      <c r="B620">
        <v>265</v>
      </c>
      <c r="C620">
        <v>2019</v>
      </c>
      <c r="D620">
        <v>35</v>
      </c>
      <c r="E620" t="s">
        <v>9</v>
      </c>
      <c r="F620">
        <v>3108.4</v>
      </c>
    </row>
    <row r="621" spans="1:6" x14ac:dyDescent="0.45">
      <c r="A621" t="s">
        <v>17</v>
      </c>
      <c r="B621">
        <v>265</v>
      </c>
      <c r="C621">
        <v>2019</v>
      </c>
      <c r="D621">
        <v>36</v>
      </c>
      <c r="E621" t="s">
        <v>9</v>
      </c>
      <c r="F621">
        <v>2555.14</v>
      </c>
    </row>
    <row r="622" spans="1:6" x14ac:dyDescent="0.45">
      <c r="A622" t="s">
        <v>17</v>
      </c>
      <c r="B622">
        <v>265</v>
      </c>
      <c r="C622">
        <v>2019</v>
      </c>
      <c r="D622">
        <v>37</v>
      </c>
      <c r="E622" t="s">
        <v>9</v>
      </c>
      <c r="F622">
        <v>2882.33</v>
      </c>
    </row>
    <row r="623" spans="1:6" x14ac:dyDescent="0.45">
      <c r="A623" t="s">
        <v>17</v>
      </c>
      <c r="B623">
        <v>265</v>
      </c>
      <c r="C623">
        <v>2019</v>
      </c>
      <c r="D623">
        <v>38</v>
      </c>
      <c r="E623" t="s">
        <v>9</v>
      </c>
      <c r="F623">
        <v>2768.7</v>
      </c>
    </row>
    <row r="624" spans="1:6" x14ac:dyDescent="0.45">
      <c r="A624" t="s">
        <v>17</v>
      </c>
      <c r="B624">
        <v>265</v>
      </c>
      <c r="C624">
        <v>2019</v>
      </c>
      <c r="D624">
        <v>39</v>
      </c>
      <c r="E624" t="s">
        <v>9</v>
      </c>
      <c r="F624">
        <v>2496.5700000000002</v>
      </c>
    </row>
    <row r="625" spans="1:6" x14ac:dyDescent="0.45">
      <c r="A625" t="s">
        <v>17</v>
      </c>
      <c r="B625">
        <v>265</v>
      </c>
      <c r="C625">
        <v>2019</v>
      </c>
      <c r="D625">
        <v>40</v>
      </c>
      <c r="E625" t="s">
        <v>9</v>
      </c>
      <c r="F625">
        <v>2382.5300000000002</v>
      </c>
    </row>
    <row r="626" spans="1:6" x14ac:dyDescent="0.45">
      <c r="A626" t="s">
        <v>17</v>
      </c>
      <c r="B626">
        <v>265</v>
      </c>
      <c r="C626">
        <v>2019</v>
      </c>
      <c r="D626">
        <v>41</v>
      </c>
      <c r="E626" t="s">
        <v>9</v>
      </c>
      <c r="F626">
        <v>2694.8</v>
      </c>
    </row>
    <row r="627" spans="1:6" x14ac:dyDescent="0.45">
      <c r="A627" t="s">
        <v>17</v>
      </c>
      <c r="B627">
        <v>265</v>
      </c>
      <c r="C627">
        <v>2019</v>
      </c>
      <c r="D627">
        <v>42</v>
      </c>
      <c r="E627" t="s">
        <v>9</v>
      </c>
      <c r="F627">
        <v>2708.61</v>
      </c>
    </row>
    <row r="628" spans="1:6" x14ac:dyDescent="0.45">
      <c r="A628" t="s">
        <v>17</v>
      </c>
      <c r="B628">
        <v>265</v>
      </c>
      <c r="C628">
        <v>2019</v>
      </c>
      <c r="D628">
        <v>43</v>
      </c>
      <c r="E628" t="s">
        <v>9</v>
      </c>
      <c r="F628">
        <v>2530.8200000000002</v>
      </c>
    </row>
    <row r="629" spans="1:6" x14ac:dyDescent="0.45">
      <c r="A629" t="s">
        <v>17</v>
      </c>
      <c r="B629">
        <v>265</v>
      </c>
      <c r="C629">
        <v>2019</v>
      </c>
      <c r="D629">
        <v>44</v>
      </c>
      <c r="E629" t="s">
        <v>9</v>
      </c>
      <c r="F629">
        <v>2841.41</v>
      </c>
    </row>
    <row r="630" spans="1:6" x14ac:dyDescent="0.45">
      <c r="A630" t="s">
        <v>17</v>
      </c>
      <c r="B630">
        <v>265</v>
      </c>
      <c r="C630">
        <v>2019</v>
      </c>
      <c r="D630">
        <v>45</v>
      </c>
      <c r="E630" t="s">
        <v>9</v>
      </c>
      <c r="F630">
        <v>2590.39</v>
      </c>
    </row>
    <row r="631" spans="1:6" x14ac:dyDescent="0.45">
      <c r="A631" t="s">
        <v>17</v>
      </c>
      <c r="B631">
        <v>265</v>
      </c>
      <c r="C631">
        <v>2019</v>
      </c>
      <c r="D631">
        <v>46</v>
      </c>
      <c r="E631" t="s">
        <v>9</v>
      </c>
      <c r="F631">
        <v>2608.5500000000002</v>
      </c>
    </row>
    <row r="632" spans="1:6" x14ac:dyDescent="0.45">
      <c r="A632" t="s">
        <v>17</v>
      </c>
      <c r="B632">
        <v>265</v>
      </c>
      <c r="C632">
        <v>2019</v>
      </c>
      <c r="D632">
        <v>47</v>
      </c>
      <c r="E632" t="s">
        <v>9</v>
      </c>
      <c r="F632">
        <v>2860.55</v>
      </c>
    </row>
    <row r="633" spans="1:6" x14ac:dyDescent="0.45">
      <c r="A633" t="s">
        <v>17</v>
      </c>
      <c r="B633">
        <v>265</v>
      </c>
      <c r="C633">
        <v>2019</v>
      </c>
      <c r="D633">
        <v>48</v>
      </c>
      <c r="E633" t="s">
        <v>9</v>
      </c>
      <c r="F633">
        <v>3465.96</v>
      </c>
    </row>
    <row r="634" spans="1:6" x14ac:dyDescent="0.45">
      <c r="A634" t="s">
        <v>17</v>
      </c>
      <c r="B634">
        <v>265</v>
      </c>
      <c r="C634">
        <v>2019</v>
      </c>
      <c r="D634">
        <v>49</v>
      </c>
      <c r="E634" t="s">
        <v>9</v>
      </c>
      <c r="F634">
        <v>2615.58</v>
      </c>
    </row>
    <row r="635" spans="1:6" x14ac:dyDescent="0.45">
      <c r="A635" t="s">
        <v>17</v>
      </c>
      <c r="B635">
        <v>265</v>
      </c>
      <c r="C635">
        <v>2019</v>
      </c>
      <c r="D635">
        <v>50</v>
      </c>
      <c r="E635" t="s">
        <v>9</v>
      </c>
      <c r="F635">
        <v>2156.4899999999998</v>
      </c>
    </row>
    <row r="636" spans="1:6" x14ac:dyDescent="0.45">
      <c r="A636" t="s">
        <v>17</v>
      </c>
      <c r="B636">
        <v>265</v>
      </c>
      <c r="C636">
        <v>2019</v>
      </c>
      <c r="D636">
        <v>51</v>
      </c>
      <c r="E636" t="s">
        <v>9</v>
      </c>
      <c r="F636">
        <v>3010.47</v>
      </c>
    </row>
    <row r="637" spans="1:6" x14ac:dyDescent="0.45">
      <c r="A637" t="s">
        <v>17</v>
      </c>
      <c r="B637">
        <v>265</v>
      </c>
      <c r="C637">
        <v>2019</v>
      </c>
      <c r="D637">
        <v>52</v>
      </c>
      <c r="E637" t="s">
        <v>9</v>
      </c>
      <c r="F637">
        <v>2369.2800000000002</v>
      </c>
    </row>
    <row r="638" spans="1:6" x14ac:dyDescent="0.45">
      <c r="A638" t="s">
        <v>17</v>
      </c>
      <c r="B638">
        <v>265</v>
      </c>
      <c r="C638">
        <v>2020</v>
      </c>
      <c r="D638">
        <v>1</v>
      </c>
      <c r="E638" t="s">
        <v>9</v>
      </c>
      <c r="F638">
        <v>2131.77</v>
      </c>
    </row>
    <row r="639" spans="1:6" x14ac:dyDescent="0.45">
      <c r="A639" t="s">
        <v>17</v>
      </c>
      <c r="B639">
        <v>265</v>
      </c>
      <c r="C639">
        <v>2020</v>
      </c>
      <c r="D639">
        <v>2</v>
      </c>
      <c r="E639" t="s">
        <v>9</v>
      </c>
      <c r="F639">
        <v>2420.11</v>
      </c>
    </row>
    <row r="640" spans="1:6" x14ac:dyDescent="0.45">
      <c r="A640" t="s">
        <v>17</v>
      </c>
      <c r="B640">
        <v>265</v>
      </c>
      <c r="C640">
        <v>2020</v>
      </c>
      <c r="D640">
        <v>3</v>
      </c>
      <c r="E640" t="s">
        <v>9</v>
      </c>
      <c r="F640">
        <v>2289.89</v>
      </c>
    </row>
    <row r="641" spans="1:6" x14ac:dyDescent="0.45">
      <c r="A641" t="s">
        <v>17</v>
      </c>
      <c r="B641">
        <v>265</v>
      </c>
      <c r="C641">
        <v>2020</v>
      </c>
      <c r="D641">
        <v>4</v>
      </c>
      <c r="E641" t="s">
        <v>9</v>
      </c>
      <c r="F641">
        <v>2356.1999999999998</v>
      </c>
    </row>
    <row r="642" spans="1:6" x14ac:dyDescent="0.45">
      <c r="A642" t="s">
        <v>17</v>
      </c>
      <c r="B642">
        <v>265</v>
      </c>
      <c r="C642">
        <v>2020</v>
      </c>
      <c r="D642">
        <v>5</v>
      </c>
      <c r="E642" t="s">
        <v>9</v>
      </c>
      <c r="F642">
        <v>2285.64</v>
      </c>
    </row>
    <row r="643" spans="1:6" x14ac:dyDescent="0.45">
      <c r="A643" t="s">
        <v>17</v>
      </c>
      <c r="B643">
        <v>265</v>
      </c>
      <c r="C643">
        <v>2020</v>
      </c>
      <c r="D643">
        <v>6</v>
      </c>
      <c r="E643" t="s">
        <v>9</v>
      </c>
      <c r="F643">
        <v>2239.67</v>
      </c>
    </row>
    <row r="644" spans="1:6" x14ac:dyDescent="0.45">
      <c r="A644" t="s">
        <v>17</v>
      </c>
      <c r="B644">
        <v>265</v>
      </c>
      <c r="C644">
        <v>2020</v>
      </c>
      <c r="D644">
        <v>7</v>
      </c>
      <c r="E644" t="s">
        <v>9</v>
      </c>
      <c r="F644">
        <v>2187.86</v>
      </c>
    </row>
    <row r="645" spans="1:6" x14ac:dyDescent="0.45">
      <c r="A645" t="s">
        <v>17</v>
      </c>
      <c r="B645">
        <v>265</v>
      </c>
      <c r="C645">
        <v>2020</v>
      </c>
      <c r="D645">
        <v>8</v>
      </c>
      <c r="E645" t="s">
        <v>9</v>
      </c>
      <c r="F645">
        <v>2055.0700000000002</v>
      </c>
    </row>
    <row r="646" spans="1:6" x14ac:dyDescent="0.45">
      <c r="A646" t="s">
        <v>17</v>
      </c>
      <c r="B646">
        <v>265</v>
      </c>
      <c r="C646">
        <v>2020</v>
      </c>
      <c r="D646">
        <v>9</v>
      </c>
      <c r="E646" t="s">
        <v>9</v>
      </c>
      <c r="F646">
        <v>2657.38</v>
      </c>
    </row>
    <row r="647" spans="1:6" x14ac:dyDescent="0.45">
      <c r="A647" t="s">
        <v>17</v>
      </c>
      <c r="B647">
        <v>265</v>
      </c>
      <c r="C647">
        <v>2020</v>
      </c>
      <c r="D647">
        <v>10</v>
      </c>
      <c r="E647" t="s">
        <v>9</v>
      </c>
      <c r="F647">
        <v>2317.4</v>
      </c>
    </row>
    <row r="648" spans="1:6" x14ac:dyDescent="0.45">
      <c r="A648" t="s">
        <v>17</v>
      </c>
      <c r="B648">
        <v>265</v>
      </c>
      <c r="C648">
        <v>2020</v>
      </c>
      <c r="D648">
        <v>11</v>
      </c>
      <c r="E648" t="s">
        <v>9</v>
      </c>
      <c r="F648">
        <v>2888.84</v>
      </c>
    </row>
    <row r="649" spans="1:6" x14ac:dyDescent="0.45">
      <c r="A649" t="s">
        <v>17</v>
      </c>
      <c r="B649">
        <v>265</v>
      </c>
      <c r="C649">
        <v>2020</v>
      </c>
      <c r="D649">
        <v>12</v>
      </c>
      <c r="E649" t="s">
        <v>9</v>
      </c>
      <c r="F649">
        <v>1229.1300000000001</v>
      </c>
    </row>
    <row r="650" spans="1:6" x14ac:dyDescent="0.45">
      <c r="A650" t="s">
        <v>18</v>
      </c>
      <c r="B650">
        <v>34</v>
      </c>
      <c r="C650">
        <v>2016</v>
      </c>
      <c r="D650">
        <v>1</v>
      </c>
      <c r="E650" t="s">
        <v>9</v>
      </c>
      <c r="F650">
        <v>-12</v>
      </c>
    </row>
    <row r="651" spans="1:6" x14ac:dyDescent="0.45">
      <c r="A651" t="s">
        <v>18</v>
      </c>
      <c r="B651">
        <v>34</v>
      </c>
      <c r="C651">
        <v>2016</v>
      </c>
      <c r="D651">
        <v>2</v>
      </c>
      <c r="E651" t="s">
        <v>9</v>
      </c>
      <c r="F651">
        <v>-15</v>
      </c>
    </row>
    <row r="652" spans="1:6" x14ac:dyDescent="0.45">
      <c r="A652" t="s">
        <v>18</v>
      </c>
      <c r="B652">
        <v>34</v>
      </c>
      <c r="C652">
        <v>2016</v>
      </c>
      <c r="D652">
        <v>3</v>
      </c>
      <c r="E652" t="s">
        <v>9</v>
      </c>
      <c r="F652">
        <v>0</v>
      </c>
    </row>
    <row r="653" spans="1:6" x14ac:dyDescent="0.45">
      <c r="A653" t="s">
        <v>18</v>
      </c>
      <c r="B653">
        <v>34</v>
      </c>
      <c r="C653">
        <v>2016</v>
      </c>
      <c r="D653">
        <v>4</v>
      </c>
      <c r="E653" t="s">
        <v>9</v>
      </c>
      <c r="F653">
        <v>-12</v>
      </c>
    </row>
    <row r="654" spans="1:6" x14ac:dyDescent="0.45">
      <c r="A654" t="s">
        <v>18</v>
      </c>
      <c r="B654">
        <v>34</v>
      </c>
      <c r="C654">
        <v>2016</v>
      </c>
      <c r="D654">
        <v>5</v>
      </c>
      <c r="E654" t="s">
        <v>9</v>
      </c>
      <c r="F654">
        <v>1082.3599999999999</v>
      </c>
    </row>
    <row r="655" spans="1:6" x14ac:dyDescent="0.45">
      <c r="A655" t="s">
        <v>18</v>
      </c>
      <c r="B655">
        <v>34</v>
      </c>
      <c r="C655">
        <v>2016</v>
      </c>
      <c r="D655">
        <v>6</v>
      </c>
      <c r="E655" t="s">
        <v>9</v>
      </c>
      <c r="F655">
        <v>1912.76</v>
      </c>
    </row>
    <row r="656" spans="1:6" x14ac:dyDescent="0.45">
      <c r="A656" t="s">
        <v>18</v>
      </c>
      <c r="B656">
        <v>34</v>
      </c>
      <c r="C656">
        <v>2016</v>
      </c>
      <c r="D656">
        <v>7</v>
      </c>
      <c r="E656" t="s">
        <v>9</v>
      </c>
      <c r="F656">
        <v>2126.83</v>
      </c>
    </row>
    <row r="657" spans="1:6" x14ac:dyDescent="0.45">
      <c r="A657" t="s">
        <v>18</v>
      </c>
      <c r="B657">
        <v>34</v>
      </c>
      <c r="C657">
        <v>2016</v>
      </c>
      <c r="D657">
        <v>8</v>
      </c>
      <c r="E657" t="s">
        <v>9</v>
      </c>
      <c r="F657">
        <v>1889.7</v>
      </c>
    </row>
    <row r="658" spans="1:6" x14ac:dyDescent="0.45">
      <c r="A658" t="s">
        <v>18</v>
      </c>
      <c r="B658">
        <v>34</v>
      </c>
      <c r="C658">
        <v>2016</v>
      </c>
      <c r="D658">
        <v>9</v>
      </c>
      <c r="E658" t="s">
        <v>9</v>
      </c>
      <c r="F658">
        <v>2205.73</v>
      </c>
    </row>
    <row r="659" spans="1:6" x14ac:dyDescent="0.45">
      <c r="A659" t="s">
        <v>18</v>
      </c>
      <c r="B659">
        <v>34</v>
      </c>
      <c r="C659">
        <v>2016</v>
      </c>
      <c r="D659">
        <v>10</v>
      </c>
      <c r="E659" t="s">
        <v>9</v>
      </c>
      <c r="F659">
        <v>2062.37</v>
      </c>
    </row>
    <row r="660" spans="1:6" x14ac:dyDescent="0.45">
      <c r="A660" t="s">
        <v>18</v>
      </c>
      <c r="B660">
        <v>34</v>
      </c>
      <c r="C660">
        <v>2016</v>
      </c>
      <c r="D660">
        <v>11</v>
      </c>
      <c r="E660" t="s">
        <v>9</v>
      </c>
      <c r="F660">
        <v>2201.5700000000002</v>
      </c>
    </row>
    <row r="661" spans="1:6" x14ac:dyDescent="0.45">
      <c r="A661" t="s">
        <v>18</v>
      </c>
      <c r="B661">
        <v>34</v>
      </c>
      <c r="C661">
        <v>2016</v>
      </c>
      <c r="D661">
        <v>12</v>
      </c>
      <c r="E661" t="s">
        <v>9</v>
      </c>
      <c r="F661">
        <v>2328.5</v>
      </c>
    </row>
    <row r="662" spans="1:6" x14ac:dyDescent="0.45">
      <c r="A662" t="s">
        <v>18</v>
      </c>
      <c r="B662">
        <v>34</v>
      </c>
      <c r="C662">
        <v>2016</v>
      </c>
      <c r="D662">
        <v>13</v>
      </c>
      <c r="E662" t="s">
        <v>9</v>
      </c>
      <c r="F662">
        <v>1987.56</v>
      </c>
    </row>
    <row r="663" spans="1:6" x14ac:dyDescent="0.45">
      <c r="A663" t="s">
        <v>18</v>
      </c>
      <c r="B663">
        <v>34</v>
      </c>
      <c r="C663">
        <v>2016</v>
      </c>
      <c r="D663">
        <v>14</v>
      </c>
      <c r="E663" t="s">
        <v>9</v>
      </c>
      <c r="F663">
        <v>2301.4499999999998</v>
      </c>
    </row>
    <row r="664" spans="1:6" x14ac:dyDescent="0.45">
      <c r="A664" t="s">
        <v>18</v>
      </c>
      <c r="B664">
        <v>34</v>
      </c>
      <c r="C664">
        <v>2016</v>
      </c>
      <c r="D664">
        <v>15</v>
      </c>
      <c r="E664" t="s">
        <v>9</v>
      </c>
      <c r="F664">
        <v>2285.86</v>
      </c>
    </row>
    <row r="665" spans="1:6" x14ac:dyDescent="0.45">
      <c r="A665" t="s">
        <v>18</v>
      </c>
      <c r="B665">
        <v>34</v>
      </c>
      <c r="C665">
        <v>2016</v>
      </c>
      <c r="D665">
        <v>16</v>
      </c>
      <c r="E665" t="s">
        <v>9</v>
      </c>
      <c r="F665">
        <v>1958.8</v>
      </c>
    </row>
    <row r="666" spans="1:6" x14ac:dyDescent="0.45">
      <c r="A666" t="s">
        <v>18</v>
      </c>
      <c r="B666">
        <v>34</v>
      </c>
      <c r="C666">
        <v>2016</v>
      </c>
      <c r="D666">
        <v>17</v>
      </c>
      <c r="E666" t="s">
        <v>9</v>
      </c>
      <c r="F666">
        <v>2231.86</v>
      </c>
    </row>
    <row r="667" spans="1:6" x14ac:dyDescent="0.45">
      <c r="A667" t="s">
        <v>18</v>
      </c>
      <c r="B667">
        <v>34</v>
      </c>
      <c r="C667">
        <v>2016</v>
      </c>
      <c r="D667">
        <v>18</v>
      </c>
      <c r="E667" t="s">
        <v>9</v>
      </c>
      <c r="F667">
        <v>2589.15</v>
      </c>
    </row>
    <row r="668" spans="1:6" x14ac:dyDescent="0.45">
      <c r="A668" t="s">
        <v>18</v>
      </c>
      <c r="B668">
        <v>34</v>
      </c>
      <c r="C668">
        <v>2016</v>
      </c>
      <c r="D668">
        <v>19</v>
      </c>
      <c r="E668" t="s">
        <v>9</v>
      </c>
      <c r="F668">
        <v>2587.92</v>
      </c>
    </row>
    <row r="669" spans="1:6" x14ac:dyDescent="0.45">
      <c r="A669" t="s">
        <v>18</v>
      </c>
      <c r="B669">
        <v>34</v>
      </c>
      <c r="C669">
        <v>2016</v>
      </c>
      <c r="D669">
        <v>20</v>
      </c>
      <c r="E669" t="s">
        <v>9</v>
      </c>
      <c r="F669">
        <v>2499.2399999999998</v>
      </c>
    </row>
    <row r="670" spans="1:6" x14ac:dyDescent="0.45">
      <c r="A670" t="s">
        <v>18</v>
      </c>
      <c r="B670">
        <v>34</v>
      </c>
      <c r="C670">
        <v>2016</v>
      </c>
      <c r="D670">
        <v>21</v>
      </c>
      <c r="E670" t="s">
        <v>9</v>
      </c>
      <c r="F670">
        <v>2818.36</v>
      </c>
    </row>
    <row r="671" spans="1:6" x14ac:dyDescent="0.45">
      <c r="A671" t="s">
        <v>18</v>
      </c>
      <c r="B671">
        <v>34</v>
      </c>
      <c r="C671">
        <v>2016</v>
      </c>
      <c r="D671">
        <v>22</v>
      </c>
      <c r="E671" t="s">
        <v>9</v>
      </c>
      <c r="F671">
        <v>2773.43</v>
      </c>
    </row>
    <row r="672" spans="1:6" x14ac:dyDescent="0.45">
      <c r="A672" t="s">
        <v>18</v>
      </c>
      <c r="B672">
        <v>34</v>
      </c>
      <c r="C672">
        <v>2016</v>
      </c>
      <c r="D672">
        <v>23</v>
      </c>
      <c r="E672" t="s">
        <v>9</v>
      </c>
      <c r="F672">
        <v>2939.34</v>
      </c>
    </row>
    <row r="673" spans="1:6" x14ac:dyDescent="0.45">
      <c r="A673" t="s">
        <v>18</v>
      </c>
      <c r="B673">
        <v>34</v>
      </c>
      <c r="C673">
        <v>2016</v>
      </c>
      <c r="D673">
        <v>24</v>
      </c>
      <c r="E673" t="s">
        <v>9</v>
      </c>
      <c r="F673">
        <v>3200.65</v>
      </c>
    </row>
    <row r="674" spans="1:6" x14ac:dyDescent="0.45">
      <c r="A674" t="s">
        <v>18</v>
      </c>
      <c r="B674">
        <v>34</v>
      </c>
      <c r="C674">
        <v>2016</v>
      </c>
      <c r="D674">
        <v>25</v>
      </c>
      <c r="E674" t="s">
        <v>9</v>
      </c>
      <c r="F674">
        <v>3455.9</v>
      </c>
    </row>
    <row r="675" spans="1:6" x14ac:dyDescent="0.45">
      <c r="A675" t="s">
        <v>18</v>
      </c>
      <c r="B675">
        <v>34</v>
      </c>
      <c r="C675">
        <v>2016</v>
      </c>
      <c r="D675">
        <v>26</v>
      </c>
      <c r="E675" t="s">
        <v>9</v>
      </c>
      <c r="F675">
        <v>3385.1799999999898</v>
      </c>
    </row>
    <row r="676" spans="1:6" x14ac:dyDescent="0.45">
      <c r="A676" t="s">
        <v>18</v>
      </c>
      <c r="B676">
        <v>34</v>
      </c>
      <c r="C676">
        <v>2016</v>
      </c>
      <c r="D676">
        <v>27</v>
      </c>
      <c r="E676" t="s">
        <v>9</v>
      </c>
      <c r="F676">
        <v>3746.91</v>
      </c>
    </row>
    <row r="677" spans="1:6" x14ac:dyDescent="0.45">
      <c r="A677" t="s">
        <v>18</v>
      </c>
      <c r="B677">
        <v>34</v>
      </c>
      <c r="C677">
        <v>2016</v>
      </c>
      <c r="D677">
        <v>28</v>
      </c>
      <c r="E677" t="s">
        <v>9</v>
      </c>
      <c r="F677">
        <v>3264.7</v>
      </c>
    </row>
    <row r="678" spans="1:6" x14ac:dyDescent="0.45">
      <c r="A678" t="s">
        <v>18</v>
      </c>
      <c r="B678">
        <v>34</v>
      </c>
      <c r="C678">
        <v>2016</v>
      </c>
      <c r="D678">
        <v>29</v>
      </c>
      <c r="E678" t="s">
        <v>9</v>
      </c>
      <c r="F678">
        <v>3296.5</v>
      </c>
    </row>
    <row r="679" spans="1:6" x14ac:dyDescent="0.45">
      <c r="A679" t="s">
        <v>18</v>
      </c>
      <c r="B679">
        <v>34</v>
      </c>
      <c r="C679">
        <v>2016</v>
      </c>
      <c r="D679">
        <v>30</v>
      </c>
      <c r="E679" t="s">
        <v>9</v>
      </c>
      <c r="F679">
        <v>3168.26</v>
      </c>
    </row>
    <row r="680" spans="1:6" x14ac:dyDescent="0.45">
      <c r="A680" t="s">
        <v>18</v>
      </c>
      <c r="B680">
        <v>34</v>
      </c>
      <c r="C680">
        <v>2016</v>
      </c>
      <c r="D680">
        <v>31</v>
      </c>
      <c r="E680" t="s">
        <v>9</v>
      </c>
      <c r="F680">
        <v>3288.94</v>
      </c>
    </row>
    <row r="681" spans="1:6" x14ac:dyDescent="0.45">
      <c r="A681" t="s">
        <v>18</v>
      </c>
      <c r="B681">
        <v>34</v>
      </c>
      <c r="C681">
        <v>2016</v>
      </c>
      <c r="D681">
        <v>32</v>
      </c>
      <c r="E681" t="s">
        <v>9</v>
      </c>
      <c r="F681">
        <v>3326.96</v>
      </c>
    </row>
    <row r="682" spans="1:6" x14ac:dyDescent="0.45">
      <c r="A682" t="s">
        <v>18</v>
      </c>
      <c r="B682">
        <v>34</v>
      </c>
      <c r="C682">
        <v>2016</v>
      </c>
      <c r="D682">
        <v>33</v>
      </c>
      <c r="E682" t="s">
        <v>9</v>
      </c>
      <c r="F682">
        <v>3345.3</v>
      </c>
    </row>
    <row r="683" spans="1:6" x14ac:dyDescent="0.45">
      <c r="A683" t="s">
        <v>18</v>
      </c>
      <c r="B683">
        <v>34</v>
      </c>
      <c r="C683">
        <v>2016</v>
      </c>
      <c r="D683">
        <v>34</v>
      </c>
      <c r="E683" t="s">
        <v>9</v>
      </c>
      <c r="F683">
        <v>3040.47</v>
      </c>
    </row>
    <row r="684" spans="1:6" x14ac:dyDescent="0.45">
      <c r="A684" t="s">
        <v>18</v>
      </c>
      <c r="B684">
        <v>34</v>
      </c>
      <c r="C684">
        <v>2016</v>
      </c>
      <c r="D684">
        <v>35</v>
      </c>
      <c r="E684" t="s">
        <v>9</v>
      </c>
      <c r="F684">
        <v>2981.19</v>
      </c>
    </row>
    <row r="685" spans="1:6" x14ac:dyDescent="0.45">
      <c r="A685" t="s">
        <v>18</v>
      </c>
      <c r="B685">
        <v>34</v>
      </c>
      <c r="C685">
        <v>2016</v>
      </c>
      <c r="D685">
        <v>36</v>
      </c>
      <c r="E685" t="s">
        <v>9</v>
      </c>
      <c r="F685">
        <v>2789.07</v>
      </c>
    </row>
    <row r="686" spans="1:6" x14ac:dyDescent="0.45">
      <c r="A686" t="s">
        <v>18</v>
      </c>
      <c r="B686">
        <v>34</v>
      </c>
      <c r="C686">
        <v>2016</v>
      </c>
      <c r="D686">
        <v>37</v>
      </c>
      <c r="E686" t="s">
        <v>9</v>
      </c>
      <c r="F686">
        <v>2569.3000000000002</v>
      </c>
    </row>
    <row r="687" spans="1:6" x14ac:dyDescent="0.45">
      <c r="A687" t="s">
        <v>18</v>
      </c>
      <c r="B687">
        <v>34</v>
      </c>
      <c r="C687">
        <v>2016</v>
      </c>
      <c r="D687">
        <v>38</v>
      </c>
      <c r="E687" t="s">
        <v>9</v>
      </c>
      <c r="F687">
        <v>2749.4</v>
      </c>
    </row>
    <row r="688" spans="1:6" x14ac:dyDescent="0.45">
      <c r="A688" t="s">
        <v>18</v>
      </c>
      <c r="B688">
        <v>34</v>
      </c>
      <c r="C688">
        <v>2016</v>
      </c>
      <c r="D688">
        <v>39</v>
      </c>
      <c r="E688" t="s">
        <v>9</v>
      </c>
      <c r="F688">
        <v>3883.45</v>
      </c>
    </row>
    <row r="689" spans="1:6" x14ac:dyDescent="0.45">
      <c r="A689" t="s">
        <v>18</v>
      </c>
      <c r="B689">
        <v>34</v>
      </c>
      <c r="C689">
        <v>2016</v>
      </c>
      <c r="D689">
        <v>40</v>
      </c>
      <c r="E689" t="s">
        <v>9</v>
      </c>
      <c r="F689">
        <v>4301.79</v>
      </c>
    </row>
    <row r="690" spans="1:6" x14ac:dyDescent="0.45">
      <c r="A690" t="s">
        <v>18</v>
      </c>
      <c r="B690">
        <v>34</v>
      </c>
      <c r="C690">
        <v>2016</v>
      </c>
      <c r="D690">
        <v>41</v>
      </c>
      <c r="E690" t="s">
        <v>9</v>
      </c>
      <c r="F690">
        <v>4167.8500000000004</v>
      </c>
    </row>
    <row r="691" spans="1:6" x14ac:dyDescent="0.45">
      <c r="A691" t="s">
        <v>18</v>
      </c>
      <c r="B691">
        <v>34</v>
      </c>
      <c r="C691">
        <v>2016</v>
      </c>
      <c r="D691">
        <v>42</v>
      </c>
      <c r="E691" t="s">
        <v>9</v>
      </c>
      <c r="F691">
        <v>5075.26</v>
      </c>
    </row>
    <row r="692" spans="1:6" x14ac:dyDescent="0.45">
      <c r="A692" t="s">
        <v>18</v>
      </c>
      <c r="B692">
        <v>34</v>
      </c>
      <c r="C692">
        <v>2016</v>
      </c>
      <c r="D692">
        <v>43</v>
      </c>
      <c r="E692" t="s">
        <v>9</v>
      </c>
      <c r="F692">
        <v>3445.4</v>
      </c>
    </row>
    <row r="693" spans="1:6" x14ac:dyDescent="0.45">
      <c r="A693" t="s">
        <v>18</v>
      </c>
      <c r="B693">
        <v>34</v>
      </c>
      <c r="C693">
        <v>2016</v>
      </c>
      <c r="D693">
        <v>44</v>
      </c>
      <c r="E693" t="s">
        <v>9</v>
      </c>
      <c r="F693">
        <v>2744.37</v>
      </c>
    </row>
    <row r="694" spans="1:6" x14ac:dyDescent="0.45">
      <c r="A694" t="s">
        <v>18</v>
      </c>
      <c r="B694">
        <v>34</v>
      </c>
      <c r="C694">
        <v>2016</v>
      </c>
      <c r="D694">
        <v>45</v>
      </c>
      <c r="E694" t="s">
        <v>9</v>
      </c>
      <c r="F694">
        <v>2780.38</v>
      </c>
    </row>
    <row r="695" spans="1:6" x14ac:dyDescent="0.45">
      <c r="A695" t="s">
        <v>18</v>
      </c>
      <c r="B695">
        <v>34</v>
      </c>
      <c r="C695">
        <v>2016</v>
      </c>
      <c r="D695">
        <v>46</v>
      </c>
      <c r="E695" t="s">
        <v>9</v>
      </c>
      <c r="F695">
        <v>2219.16</v>
      </c>
    </row>
    <row r="696" spans="1:6" x14ac:dyDescent="0.45">
      <c r="A696" t="s">
        <v>18</v>
      </c>
      <c r="B696">
        <v>34</v>
      </c>
      <c r="C696">
        <v>2016</v>
      </c>
      <c r="D696">
        <v>47</v>
      </c>
      <c r="E696" t="s">
        <v>9</v>
      </c>
      <c r="F696">
        <v>2238.16</v>
      </c>
    </row>
    <row r="697" spans="1:6" x14ac:dyDescent="0.45">
      <c r="A697" t="s">
        <v>18</v>
      </c>
      <c r="B697">
        <v>34</v>
      </c>
      <c r="C697">
        <v>2016</v>
      </c>
      <c r="D697">
        <v>48</v>
      </c>
      <c r="E697" t="s">
        <v>9</v>
      </c>
      <c r="F697">
        <v>2379.19</v>
      </c>
    </row>
    <row r="698" spans="1:6" x14ac:dyDescent="0.45">
      <c r="A698" t="s">
        <v>18</v>
      </c>
      <c r="B698">
        <v>34</v>
      </c>
      <c r="C698">
        <v>2016</v>
      </c>
      <c r="D698">
        <v>49</v>
      </c>
      <c r="E698" t="s">
        <v>9</v>
      </c>
      <c r="F698">
        <v>2328.16</v>
      </c>
    </row>
    <row r="699" spans="1:6" x14ac:dyDescent="0.45">
      <c r="A699" t="s">
        <v>18</v>
      </c>
      <c r="B699">
        <v>34</v>
      </c>
      <c r="C699">
        <v>2016</v>
      </c>
      <c r="D699">
        <v>50</v>
      </c>
      <c r="E699" t="s">
        <v>9</v>
      </c>
      <c r="F699">
        <v>1918.64</v>
      </c>
    </row>
    <row r="700" spans="1:6" x14ac:dyDescent="0.45">
      <c r="A700" t="s">
        <v>18</v>
      </c>
      <c r="B700">
        <v>34</v>
      </c>
      <c r="C700">
        <v>2016</v>
      </c>
      <c r="D700">
        <v>51</v>
      </c>
      <c r="E700" t="s">
        <v>9</v>
      </c>
      <c r="F700">
        <v>1939.33</v>
      </c>
    </row>
    <row r="701" spans="1:6" x14ac:dyDescent="0.45">
      <c r="A701" t="s">
        <v>18</v>
      </c>
      <c r="B701">
        <v>34</v>
      </c>
      <c r="C701">
        <v>2016</v>
      </c>
      <c r="D701">
        <v>52</v>
      </c>
      <c r="E701" t="s">
        <v>9</v>
      </c>
      <c r="F701">
        <v>1864.79</v>
      </c>
    </row>
    <row r="702" spans="1:6" x14ac:dyDescent="0.45">
      <c r="A702" t="s">
        <v>18</v>
      </c>
      <c r="B702">
        <v>34</v>
      </c>
      <c r="C702">
        <v>2017</v>
      </c>
      <c r="D702">
        <v>1</v>
      </c>
      <c r="E702" t="s">
        <v>9</v>
      </c>
      <c r="F702">
        <v>1594.4199999999901</v>
      </c>
    </row>
    <row r="703" spans="1:6" x14ac:dyDescent="0.45">
      <c r="A703" t="s">
        <v>18</v>
      </c>
      <c r="B703">
        <v>34</v>
      </c>
      <c r="C703">
        <v>2017</v>
      </c>
      <c r="D703">
        <v>2</v>
      </c>
      <c r="E703" t="s">
        <v>9</v>
      </c>
      <c r="F703">
        <v>1917.2</v>
      </c>
    </row>
    <row r="704" spans="1:6" x14ac:dyDescent="0.45">
      <c r="A704" t="s">
        <v>18</v>
      </c>
      <c r="B704">
        <v>34</v>
      </c>
      <c r="C704">
        <v>2017</v>
      </c>
      <c r="D704">
        <v>3</v>
      </c>
      <c r="E704" t="s">
        <v>9</v>
      </c>
      <c r="F704">
        <v>2101.7800000000002</v>
      </c>
    </row>
    <row r="705" spans="1:6" x14ac:dyDescent="0.45">
      <c r="A705" t="s">
        <v>18</v>
      </c>
      <c r="B705">
        <v>34</v>
      </c>
      <c r="C705">
        <v>2017</v>
      </c>
      <c r="D705">
        <v>4</v>
      </c>
      <c r="E705" t="s">
        <v>9</v>
      </c>
      <c r="F705">
        <v>1821.66</v>
      </c>
    </row>
    <row r="706" spans="1:6" x14ac:dyDescent="0.45">
      <c r="A706" t="s">
        <v>18</v>
      </c>
      <c r="B706">
        <v>34</v>
      </c>
      <c r="C706">
        <v>2017</v>
      </c>
      <c r="D706">
        <v>5</v>
      </c>
      <c r="E706" t="s">
        <v>9</v>
      </c>
      <c r="F706">
        <v>1714.37</v>
      </c>
    </row>
    <row r="707" spans="1:6" x14ac:dyDescent="0.45">
      <c r="A707" t="s">
        <v>18</v>
      </c>
      <c r="B707">
        <v>34</v>
      </c>
      <c r="C707">
        <v>2017</v>
      </c>
      <c r="D707">
        <v>6</v>
      </c>
      <c r="E707" t="s">
        <v>9</v>
      </c>
      <c r="F707">
        <v>1870.75</v>
      </c>
    </row>
    <row r="708" spans="1:6" x14ac:dyDescent="0.45">
      <c r="A708" t="s">
        <v>18</v>
      </c>
      <c r="B708">
        <v>34</v>
      </c>
      <c r="C708">
        <v>2017</v>
      </c>
      <c r="D708">
        <v>7</v>
      </c>
      <c r="E708" t="s">
        <v>9</v>
      </c>
      <c r="F708">
        <v>1715.14</v>
      </c>
    </row>
    <row r="709" spans="1:6" x14ac:dyDescent="0.45">
      <c r="A709" t="s">
        <v>18</v>
      </c>
      <c r="B709">
        <v>34</v>
      </c>
      <c r="C709">
        <v>2017</v>
      </c>
      <c r="D709">
        <v>8</v>
      </c>
      <c r="E709" t="s">
        <v>9</v>
      </c>
      <c r="F709">
        <v>2163.16</v>
      </c>
    </row>
    <row r="710" spans="1:6" x14ac:dyDescent="0.45">
      <c r="A710" t="s">
        <v>18</v>
      </c>
      <c r="B710">
        <v>34</v>
      </c>
      <c r="C710">
        <v>2017</v>
      </c>
      <c r="D710">
        <v>9</v>
      </c>
      <c r="E710" t="s">
        <v>9</v>
      </c>
      <c r="F710">
        <v>2074.9499999999998</v>
      </c>
    </row>
    <row r="711" spans="1:6" x14ac:dyDescent="0.45">
      <c r="A711" t="s">
        <v>18</v>
      </c>
      <c r="B711">
        <v>34</v>
      </c>
      <c r="C711">
        <v>2017</v>
      </c>
      <c r="D711">
        <v>10</v>
      </c>
      <c r="E711" t="s">
        <v>9</v>
      </c>
      <c r="F711">
        <v>2084.19</v>
      </c>
    </row>
    <row r="712" spans="1:6" x14ac:dyDescent="0.45">
      <c r="A712" t="s">
        <v>18</v>
      </c>
      <c r="B712">
        <v>34</v>
      </c>
      <c r="C712">
        <v>2017</v>
      </c>
      <c r="D712">
        <v>11</v>
      </c>
      <c r="E712" t="s">
        <v>9</v>
      </c>
      <c r="F712">
        <v>2297.8200000000002</v>
      </c>
    </row>
    <row r="713" spans="1:6" x14ac:dyDescent="0.45">
      <c r="A713" t="s">
        <v>18</v>
      </c>
      <c r="B713">
        <v>34</v>
      </c>
      <c r="C713">
        <v>2017</v>
      </c>
      <c r="D713">
        <v>12</v>
      </c>
      <c r="E713" t="s">
        <v>9</v>
      </c>
      <c r="F713">
        <v>2479.02</v>
      </c>
    </row>
    <row r="714" spans="1:6" x14ac:dyDescent="0.45">
      <c r="A714" t="s">
        <v>18</v>
      </c>
      <c r="B714">
        <v>34</v>
      </c>
      <c r="C714">
        <v>2017</v>
      </c>
      <c r="D714">
        <v>13</v>
      </c>
      <c r="E714" t="s">
        <v>9</v>
      </c>
      <c r="F714">
        <v>2622.31</v>
      </c>
    </row>
    <row r="715" spans="1:6" x14ac:dyDescent="0.45">
      <c r="A715" t="s">
        <v>18</v>
      </c>
      <c r="B715">
        <v>34</v>
      </c>
      <c r="C715">
        <v>2017</v>
      </c>
      <c r="D715">
        <v>14</v>
      </c>
      <c r="E715" t="s">
        <v>9</v>
      </c>
      <c r="F715">
        <v>2274.59</v>
      </c>
    </row>
    <row r="716" spans="1:6" x14ac:dyDescent="0.45">
      <c r="A716" t="s">
        <v>18</v>
      </c>
      <c r="B716">
        <v>34</v>
      </c>
      <c r="C716">
        <v>2017</v>
      </c>
      <c r="D716">
        <v>15</v>
      </c>
      <c r="E716" t="s">
        <v>9</v>
      </c>
      <c r="F716">
        <v>2359.06</v>
      </c>
    </row>
    <row r="717" spans="1:6" x14ac:dyDescent="0.45">
      <c r="A717" t="s">
        <v>18</v>
      </c>
      <c r="B717">
        <v>34</v>
      </c>
      <c r="C717">
        <v>2017</v>
      </c>
      <c r="D717">
        <v>16</v>
      </c>
      <c r="E717" t="s">
        <v>9</v>
      </c>
      <c r="F717">
        <v>2092.5</v>
      </c>
    </row>
    <row r="718" spans="1:6" x14ac:dyDescent="0.45">
      <c r="A718" t="s">
        <v>18</v>
      </c>
      <c r="B718">
        <v>34</v>
      </c>
      <c r="C718">
        <v>2017</v>
      </c>
      <c r="D718">
        <v>17</v>
      </c>
      <c r="E718" t="s">
        <v>9</v>
      </c>
      <c r="F718">
        <v>2301.84</v>
      </c>
    </row>
    <row r="719" spans="1:6" x14ac:dyDescent="0.45">
      <c r="A719" t="s">
        <v>18</v>
      </c>
      <c r="B719">
        <v>34</v>
      </c>
      <c r="C719">
        <v>2017</v>
      </c>
      <c r="D719">
        <v>18</v>
      </c>
      <c r="E719" t="s">
        <v>9</v>
      </c>
      <c r="F719">
        <v>2424.0100000000002</v>
      </c>
    </row>
    <row r="720" spans="1:6" x14ac:dyDescent="0.45">
      <c r="A720" t="s">
        <v>18</v>
      </c>
      <c r="B720">
        <v>34</v>
      </c>
      <c r="C720">
        <v>2017</v>
      </c>
      <c r="D720">
        <v>19</v>
      </c>
      <c r="E720" t="s">
        <v>9</v>
      </c>
      <c r="F720">
        <v>2530.9499999999998</v>
      </c>
    </row>
    <row r="721" spans="1:6" x14ac:dyDescent="0.45">
      <c r="A721" t="s">
        <v>18</v>
      </c>
      <c r="B721">
        <v>34</v>
      </c>
      <c r="C721">
        <v>2017</v>
      </c>
      <c r="D721">
        <v>20</v>
      </c>
      <c r="E721" t="s">
        <v>9</v>
      </c>
      <c r="F721">
        <v>2541.5300000000002</v>
      </c>
    </row>
    <row r="722" spans="1:6" x14ac:dyDescent="0.45">
      <c r="A722" t="s">
        <v>18</v>
      </c>
      <c r="B722">
        <v>34</v>
      </c>
      <c r="C722">
        <v>2017</v>
      </c>
      <c r="D722">
        <v>21</v>
      </c>
      <c r="E722" t="s">
        <v>9</v>
      </c>
      <c r="F722">
        <v>2821.33</v>
      </c>
    </row>
    <row r="723" spans="1:6" x14ac:dyDescent="0.45">
      <c r="A723" t="s">
        <v>18</v>
      </c>
      <c r="B723">
        <v>34</v>
      </c>
      <c r="C723">
        <v>2017</v>
      </c>
      <c r="D723">
        <v>22</v>
      </c>
      <c r="E723" t="s">
        <v>9</v>
      </c>
      <c r="F723">
        <v>2741.55</v>
      </c>
    </row>
    <row r="724" spans="1:6" x14ac:dyDescent="0.45">
      <c r="A724" t="s">
        <v>18</v>
      </c>
      <c r="B724">
        <v>34</v>
      </c>
      <c r="C724">
        <v>2017</v>
      </c>
      <c r="D724">
        <v>23</v>
      </c>
      <c r="E724" t="s">
        <v>9</v>
      </c>
      <c r="F724">
        <v>3105.43</v>
      </c>
    </row>
    <row r="725" spans="1:6" x14ac:dyDescent="0.45">
      <c r="A725" t="s">
        <v>18</v>
      </c>
      <c r="B725">
        <v>34</v>
      </c>
      <c r="C725">
        <v>2017</v>
      </c>
      <c r="D725">
        <v>24</v>
      </c>
      <c r="E725" t="s">
        <v>9</v>
      </c>
      <c r="F725">
        <v>2898.2</v>
      </c>
    </row>
    <row r="726" spans="1:6" x14ac:dyDescent="0.45">
      <c r="A726" t="s">
        <v>18</v>
      </c>
      <c r="B726">
        <v>34</v>
      </c>
      <c r="C726">
        <v>2017</v>
      </c>
      <c r="D726">
        <v>25</v>
      </c>
      <c r="E726" t="s">
        <v>9</v>
      </c>
      <c r="F726">
        <v>3373.96</v>
      </c>
    </row>
    <row r="727" spans="1:6" x14ac:dyDescent="0.45">
      <c r="A727" t="s">
        <v>18</v>
      </c>
      <c r="B727">
        <v>34</v>
      </c>
      <c r="C727">
        <v>2017</v>
      </c>
      <c r="D727">
        <v>26</v>
      </c>
      <c r="E727" t="s">
        <v>9</v>
      </c>
      <c r="F727">
        <v>3523.81</v>
      </c>
    </row>
    <row r="728" spans="1:6" x14ac:dyDescent="0.45">
      <c r="A728" t="s">
        <v>18</v>
      </c>
      <c r="B728">
        <v>34</v>
      </c>
      <c r="C728">
        <v>2017</v>
      </c>
      <c r="D728">
        <v>27</v>
      </c>
      <c r="E728" t="s">
        <v>9</v>
      </c>
      <c r="F728">
        <v>3559.23</v>
      </c>
    </row>
    <row r="729" spans="1:6" x14ac:dyDescent="0.45">
      <c r="A729" t="s">
        <v>18</v>
      </c>
      <c r="B729">
        <v>34</v>
      </c>
      <c r="C729">
        <v>2017</v>
      </c>
      <c r="D729">
        <v>28</v>
      </c>
      <c r="E729" t="s">
        <v>9</v>
      </c>
      <c r="F729">
        <v>3049.87</v>
      </c>
    </row>
    <row r="730" spans="1:6" x14ac:dyDescent="0.45">
      <c r="A730" t="s">
        <v>18</v>
      </c>
      <c r="B730">
        <v>34</v>
      </c>
      <c r="C730">
        <v>2017</v>
      </c>
      <c r="D730">
        <v>29</v>
      </c>
      <c r="E730" t="s">
        <v>9</v>
      </c>
      <c r="F730">
        <v>3483.82</v>
      </c>
    </row>
    <row r="731" spans="1:6" x14ac:dyDescent="0.45">
      <c r="A731" t="s">
        <v>18</v>
      </c>
      <c r="B731">
        <v>34</v>
      </c>
      <c r="C731">
        <v>2017</v>
      </c>
      <c r="D731">
        <v>30</v>
      </c>
      <c r="E731" t="s">
        <v>9</v>
      </c>
      <c r="F731">
        <v>3414.6599999999899</v>
      </c>
    </row>
    <row r="732" spans="1:6" x14ac:dyDescent="0.45">
      <c r="A732" t="s">
        <v>18</v>
      </c>
      <c r="B732">
        <v>34</v>
      </c>
      <c r="C732">
        <v>2017</v>
      </c>
      <c r="D732">
        <v>31</v>
      </c>
      <c r="E732" t="s">
        <v>9</v>
      </c>
      <c r="F732">
        <v>3564.07</v>
      </c>
    </row>
    <row r="733" spans="1:6" x14ac:dyDescent="0.45">
      <c r="A733" t="s">
        <v>18</v>
      </c>
      <c r="B733">
        <v>34</v>
      </c>
      <c r="C733">
        <v>2017</v>
      </c>
      <c r="D733">
        <v>32</v>
      </c>
      <c r="E733" t="s">
        <v>9</v>
      </c>
      <c r="F733">
        <v>3305.66</v>
      </c>
    </row>
    <row r="734" spans="1:6" x14ac:dyDescent="0.45">
      <c r="A734" t="s">
        <v>18</v>
      </c>
      <c r="B734">
        <v>34</v>
      </c>
      <c r="C734">
        <v>2017</v>
      </c>
      <c r="D734">
        <v>33</v>
      </c>
      <c r="E734" t="s">
        <v>9</v>
      </c>
      <c r="F734">
        <v>3461.48</v>
      </c>
    </row>
    <row r="735" spans="1:6" x14ac:dyDescent="0.45">
      <c r="A735" t="s">
        <v>18</v>
      </c>
      <c r="B735">
        <v>34</v>
      </c>
      <c r="C735">
        <v>2017</v>
      </c>
      <c r="D735">
        <v>34</v>
      </c>
      <c r="E735" t="s">
        <v>9</v>
      </c>
      <c r="F735">
        <v>3215.17</v>
      </c>
    </row>
    <row r="736" spans="1:6" x14ac:dyDescent="0.45">
      <c r="A736" t="s">
        <v>18</v>
      </c>
      <c r="B736">
        <v>34</v>
      </c>
      <c r="C736">
        <v>2017</v>
      </c>
      <c r="D736">
        <v>35</v>
      </c>
      <c r="E736" t="s">
        <v>9</v>
      </c>
      <c r="F736">
        <v>3042.35</v>
      </c>
    </row>
    <row r="737" spans="1:6" x14ac:dyDescent="0.45">
      <c r="A737" t="s">
        <v>18</v>
      </c>
      <c r="B737">
        <v>34</v>
      </c>
      <c r="C737">
        <v>2017</v>
      </c>
      <c r="D737">
        <v>36</v>
      </c>
      <c r="E737" t="s">
        <v>9</v>
      </c>
      <c r="F737">
        <v>3269.98</v>
      </c>
    </row>
    <row r="738" spans="1:6" x14ac:dyDescent="0.45">
      <c r="A738" t="s">
        <v>18</v>
      </c>
      <c r="B738">
        <v>34</v>
      </c>
      <c r="C738">
        <v>2017</v>
      </c>
      <c r="D738">
        <v>37</v>
      </c>
      <c r="E738" t="s">
        <v>9</v>
      </c>
      <c r="F738">
        <v>3091.94</v>
      </c>
    </row>
    <row r="739" spans="1:6" x14ac:dyDescent="0.45">
      <c r="A739" t="s">
        <v>18</v>
      </c>
      <c r="B739">
        <v>34</v>
      </c>
      <c r="C739">
        <v>2017</v>
      </c>
      <c r="D739">
        <v>38</v>
      </c>
      <c r="E739" t="s">
        <v>9</v>
      </c>
      <c r="F739">
        <v>2782.66</v>
      </c>
    </row>
    <row r="740" spans="1:6" x14ac:dyDescent="0.45">
      <c r="A740" t="s">
        <v>18</v>
      </c>
      <c r="B740">
        <v>34</v>
      </c>
      <c r="C740">
        <v>2017</v>
      </c>
      <c r="D740">
        <v>39</v>
      </c>
      <c r="E740" t="s">
        <v>9</v>
      </c>
      <c r="F740">
        <v>3171.02</v>
      </c>
    </row>
    <row r="741" spans="1:6" x14ac:dyDescent="0.45">
      <c r="A741" t="s">
        <v>18</v>
      </c>
      <c r="B741">
        <v>34</v>
      </c>
      <c r="C741">
        <v>2017</v>
      </c>
      <c r="D741">
        <v>40</v>
      </c>
      <c r="E741" t="s">
        <v>9</v>
      </c>
      <c r="F741">
        <v>3548.82</v>
      </c>
    </row>
    <row r="742" spans="1:6" x14ac:dyDescent="0.45">
      <c r="A742" t="s">
        <v>18</v>
      </c>
      <c r="B742">
        <v>34</v>
      </c>
      <c r="C742">
        <v>2017</v>
      </c>
      <c r="D742">
        <v>41</v>
      </c>
      <c r="E742" t="s">
        <v>9</v>
      </c>
      <c r="F742">
        <v>2601.54</v>
      </c>
    </row>
    <row r="743" spans="1:6" x14ac:dyDescent="0.45">
      <c r="A743" t="s">
        <v>18</v>
      </c>
      <c r="B743">
        <v>34</v>
      </c>
      <c r="C743">
        <v>2017</v>
      </c>
      <c r="D743">
        <v>42</v>
      </c>
      <c r="E743" t="s">
        <v>9</v>
      </c>
      <c r="F743">
        <v>2476.75</v>
      </c>
    </row>
    <row r="744" spans="1:6" x14ac:dyDescent="0.45">
      <c r="A744" t="s">
        <v>18</v>
      </c>
      <c r="B744">
        <v>34</v>
      </c>
      <c r="C744">
        <v>2017</v>
      </c>
      <c r="D744">
        <v>43</v>
      </c>
      <c r="E744" t="s">
        <v>9</v>
      </c>
      <c r="F744">
        <v>2387.9899999999998</v>
      </c>
    </row>
    <row r="745" spans="1:6" x14ac:dyDescent="0.45">
      <c r="A745" t="s">
        <v>18</v>
      </c>
      <c r="B745">
        <v>34</v>
      </c>
      <c r="C745">
        <v>2017</v>
      </c>
      <c r="D745">
        <v>44</v>
      </c>
      <c r="E745" t="s">
        <v>9</v>
      </c>
      <c r="F745">
        <v>2167.77</v>
      </c>
    </row>
    <row r="746" spans="1:6" x14ac:dyDescent="0.45">
      <c r="A746" t="s">
        <v>18</v>
      </c>
      <c r="B746">
        <v>34</v>
      </c>
      <c r="C746">
        <v>2017</v>
      </c>
      <c r="D746">
        <v>45</v>
      </c>
      <c r="E746" t="s">
        <v>9</v>
      </c>
      <c r="F746">
        <v>2139.33</v>
      </c>
    </row>
    <row r="747" spans="1:6" x14ac:dyDescent="0.45">
      <c r="A747" t="s">
        <v>18</v>
      </c>
      <c r="B747">
        <v>34</v>
      </c>
      <c r="C747">
        <v>2017</v>
      </c>
      <c r="D747">
        <v>46</v>
      </c>
      <c r="E747" t="s">
        <v>9</v>
      </c>
      <c r="F747">
        <v>2208.08</v>
      </c>
    </row>
    <row r="748" spans="1:6" x14ac:dyDescent="0.45">
      <c r="A748" t="s">
        <v>18</v>
      </c>
      <c r="B748">
        <v>34</v>
      </c>
      <c r="C748">
        <v>2017</v>
      </c>
      <c r="D748">
        <v>47</v>
      </c>
      <c r="E748" t="s">
        <v>9</v>
      </c>
      <c r="F748">
        <v>1904.92</v>
      </c>
    </row>
    <row r="749" spans="1:6" x14ac:dyDescent="0.45">
      <c r="A749" t="s">
        <v>18</v>
      </c>
      <c r="B749">
        <v>34</v>
      </c>
      <c r="C749">
        <v>2017</v>
      </c>
      <c r="D749">
        <v>48</v>
      </c>
      <c r="E749" t="s">
        <v>9</v>
      </c>
      <c r="F749">
        <v>1879.32</v>
      </c>
    </row>
    <row r="750" spans="1:6" x14ac:dyDescent="0.45">
      <c r="A750" t="s">
        <v>18</v>
      </c>
      <c r="B750">
        <v>34</v>
      </c>
      <c r="C750">
        <v>2017</v>
      </c>
      <c r="D750">
        <v>49</v>
      </c>
      <c r="E750" t="s">
        <v>9</v>
      </c>
      <c r="F750">
        <v>2256.79</v>
      </c>
    </row>
    <row r="751" spans="1:6" x14ac:dyDescent="0.45">
      <c r="A751" t="s">
        <v>18</v>
      </c>
      <c r="B751">
        <v>34</v>
      </c>
      <c r="C751">
        <v>2017</v>
      </c>
      <c r="D751">
        <v>50</v>
      </c>
      <c r="E751" t="s">
        <v>9</v>
      </c>
      <c r="F751">
        <v>2059.9499999999998</v>
      </c>
    </row>
    <row r="752" spans="1:6" x14ac:dyDescent="0.45">
      <c r="A752" t="s">
        <v>18</v>
      </c>
      <c r="B752">
        <v>34</v>
      </c>
      <c r="C752">
        <v>2017</v>
      </c>
      <c r="D752">
        <v>51</v>
      </c>
      <c r="E752" t="s">
        <v>9</v>
      </c>
      <c r="F752">
        <v>2240.04</v>
      </c>
    </row>
    <row r="753" spans="1:6" x14ac:dyDescent="0.45">
      <c r="A753" t="s">
        <v>18</v>
      </c>
      <c r="B753">
        <v>34</v>
      </c>
      <c r="C753">
        <v>2017</v>
      </c>
      <c r="D753">
        <v>52</v>
      </c>
      <c r="E753" t="s">
        <v>9</v>
      </c>
      <c r="F753">
        <v>1863.26</v>
      </c>
    </row>
    <row r="754" spans="1:6" x14ac:dyDescent="0.45">
      <c r="A754" t="s">
        <v>18</v>
      </c>
      <c r="B754">
        <v>34</v>
      </c>
      <c r="C754">
        <v>2018</v>
      </c>
      <c r="D754">
        <v>1</v>
      </c>
      <c r="E754" t="s">
        <v>9</v>
      </c>
      <c r="F754">
        <v>2188.9</v>
      </c>
    </row>
    <row r="755" spans="1:6" x14ac:dyDescent="0.45">
      <c r="A755" t="s">
        <v>18</v>
      </c>
      <c r="B755">
        <v>34</v>
      </c>
      <c r="C755">
        <v>2018</v>
      </c>
      <c r="D755">
        <v>2</v>
      </c>
      <c r="E755" t="s">
        <v>9</v>
      </c>
      <c r="F755">
        <v>2180.0300000000002</v>
      </c>
    </row>
    <row r="756" spans="1:6" x14ac:dyDescent="0.45">
      <c r="A756" t="s">
        <v>18</v>
      </c>
      <c r="B756">
        <v>34</v>
      </c>
      <c r="C756">
        <v>2018</v>
      </c>
      <c r="D756">
        <v>3</v>
      </c>
      <c r="E756" t="s">
        <v>9</v>
      </c>
      <c r="F756">
        <v>2139.77</v>
      </c>
    </row>
    <row r="757" spans="1:6" x14ac:dyDescent="0.45">
      <c r="A757" t="s">
        <v>18</v>
      </c>
      <c r="B757">
        <v>34</v>
      </c>
      <c r="C757">
        <v>2018</v>
      </c>
      <c r="D757">
        <v>4</v>
      </c>
      <c r="E757" t="s">
        <v>9</v>
      </c>
      <c r="F757">
        <v>2264.7399999999998</v>
      </c>
    </row>
    <row r="758" spans="1:6" x14ac:dyDescent="0.45">
      <c r="A758" t="s">
        <v>18</v>
      </c>
      <c r="B758">
        <v>34</v>
      </c>
      <c r="C758">
        <v>2018</v>
      </c>
      <c r="D758">
        <v>5</v>
      </c>
      <c r="E758" t="s">
        <v>9</v>
      </c>
      <c r="F758">
        <v>2113.4899999999998</v>
      </c>
    </row>
    <row r="759" spans="1:6" x14ac:dyDescent="0.45">
      <c r="A759" t="s">
        <v>18</v>
      </c>
      <c r="B759">
        <v>34</v>
      </c>
      <c r="C759">
        <v>2018</v>
      </c>
      <c r="D759">
        <v>6</v>
      </c>
      <c r="E759" t="s">
        <v>9</v>
      </c>
      <c r="F759">
        <v>2218.69</v>
      </c>
    </row>
    <row r="760" spans="1:6" x14ac:dyDescent="0.45">
      <c r="A760" t="s">
        <v>18</v>
      </c>
      <c r="B760">
        <v>34</v>
      </c>
      <c r="C760">
        <v>2018</v>
      </c>
      <c r="D760">
        <v>7</v>
      </c>
      <c r="E760" t="s">
        <v>9</v>
      </c>
      <c r="F760">
        <v>1999.22</v>
      </c>
    </row>
    <row r="761" spans="1:6" x14ac:dyDescent="0.45">
      <c r="A761" t="s">
        <v>18</v>
      </c>
      <c r="B761">
        <v>34</v>
      </c>
      <c r="C761">
        <v>2018</v>
      </c>
      <c r="D761">
        <v>8</v>
      </c>
      <c r="E761" t="s">
        <v>9</v>
      </c>
      <c r="F761">
        <v>2147.11</v>
      </c>
    </row>
    <row r="762" spans="1:6" x14ac:dyDescent="0.45">
      <c r="A762" t="s">
        <v>18</v>
      </c>
      <c r="B762">
        <v>34</v>
      </c>
      <c r="C762">
        <v>2018</v>
      </c>
      <c r="D762">
        <v>9</v>
      </c>
      <c r="E762" t="s">
        <v>9</v>
      </c>
      <c r="F762">
        <v>2278.0300000000002</v>
      </c>
    </row>
    <row r="763" spans="1:6" x14ac:dyDescent="0.45">
      <c r="A763" t="s">
        <v>18</v>
      </c>
      <c r="B763">
        <v>34</v>
      </c>
      <c r="C763">
        <v>2018</v>
      </c>
      <c r="D763">
        <v>10</v>
      </c>
      <c r="E763" t="s">
        <v>9</v>
      </c>
      <c r="F763">
        <v>2166.86</v>
      </c>
    </row>
    <row r="764" spans="1:6" x14ac:dyDescent="0.45">
      <c r="A764" t="s">
        <v>18</v>
      </c>
      <c r="B764">
        <v>34</v>
      </c>
      <c r="C764">
        <v>2018</v>
      </c>
      <c r="D764">
        <v>11</v>
      </c>
      <c r="E764" t="s">
        <v>9</v>
      </c>
      <c r="F764">
        <v>2111.31</v>
      </c>
    </row>
    <row r="765" spans="1:6" x14ac:dyDescent="0.45">
      <c r="A765" t="s">
        <v>18</v>
      </c>
      <c r="B765">
        <v>34</v>
      </c>
      <c r="C765">
        <v>2018</v>
      </c>
      <c r="D765">
        <v>12</v>
      </c>
      <c r="E765" t="s">
        <v>9</v>
      </c>
      <c r="F765">
        <v>2181.61</v>
      </c>
    </row>
    <row r="766" spans="1:6" x14ac:dyDescent="0.45">
      <c r="A766" t="s">
        <v>18</v>
      </c>
      <c r="B766">
        <v>34</v>
      </c>
      <c r="C766">
        <v>2018</v>
      </c>
      <c r="D766">
        <v>13</v>
      </c>
      <c r="E766" t="s">
        <v>9</v>
      </c>
      <c r="F766">
        <v>2164.71</v>
      </c>
    </row>
    <row r="767" spans="1:6" x14ac:dyDescent="0.45">
      <c r="A767" t="s">
        <v>18</v>
      </c>
      <c r="B767">
        <v>34</v>
      </c>
      <c r="C767">
        <v>2018</v>
      </c>
      <c r="D767">
        <v>14</v>
      </c>
      <c r="E767" t="s">
        <v>9</v>
      </c>
      <c r="F767">
        <v>2102.75</v>
      </c>
    </row>
    <row r="768" spans="1:6" x14ac:dyDescent="0.45">
      <c r="A768" t="s">
        <v>18</v>
      </c>
      <c r="B768">
        <v>34</v>
      </c>
      <c r="C768">
        <v>2018</v>
      </c>
      <c r="D768">
        <v>15</v>
      </c>
      <c r="E768" t="s">
        <v>9</v>
      </c>
      <c r="F768">
        <v>2370.4699999999998</v>
      </c>
    </row>
    <row r="769" spans="1:6" x14ac:dyDescent="0.45">
      <c r="A769" t="s">
        <v>18</v>
      </c>
      <c r="B769">
        <v>34</v>
      </c>
      <c r="C769">
        <v>2018</v>
      </c>
      <c r="D769">
        <v>16</v>
      </c>
      <c r="E769" t="s">
        <v>9</v>
      </c>
      <c r="F769">
        <v>2504.7399999999998</v>
      </c>
    </row>
    <row r="770" spans="1:6" x14ac:dyDescent="0.45">
      <c r="A770" t="s">
        <v>18</v>
      </c>
      <c r="B770">
        <v>34</v>
      </c>
      <c r="C770">
        <v>2018</v>
      </c>
      <c r="D770">
        <v>17</v>
      </c>
      <c r="E770" t="s">
        <v>9</v>
      </c>
      <c r="F770">
        <v>2401.73</v>
      </c>
    </row>
    <row r="771" spans="1:6" x14ac:dyDescent="0.45">
      <c r="A771" t="s">
        <v>18</v>
      </c>
      <c r="B771">
        <v>34</v>
      </c>
      <c r="C771">
        <v>2018</v>
      </c>
      <c r="D771">
        <v>18</v>
      </c>
      <c r="E771" t="s">
        <v>9</v>
      </c>
      <c r="F771">
        <v>2762.32</v>
      </c>
    </row>
    <row r="772" spans="1:6" x14ac:dyDescent="0.45">
      <c r="A772" t="s">
        <v>18</v>
      </c>
      <c r="B772">
        <v>34</v>
      </c>
      <c r="C772">
        <v>2018</v>
      </c>
      <c r="D772">
        <v>19</v>
      </c>
      <c r="E772" t="s">
        <v>9</v>
      </c>
      <c r="F772">
        <v>2430.6</v>
      </c>
    </row>
    <row r="773" spans="1:6" x14ac:dyDescent="0.45">
      <c r="A773" t="s">
        <v>18</v>
      </c>
      <c r="B773">
        <v>34</v>
      </c>
      <c r="C773">
        <v>2018</v>
      </c>
      <c r="D773">
        <v>20</v>
      </c>
      <c r="E773" t="s">
        <v>9</v>
      </c>
      <c r="F773">
        <v>2820.45</v>
      </c>
    </row>
    <row r="774" spans="1:6" x14ac:dyDescent="0.45">
      <c r="A774" t="s">
        <v>18</v>
      </c>
      <c r="B774">
        <v>34</v>
      </c>
      <c r="C774">
        <v>2018</v>
      </c>
      <c r="D774">
        <v>21</v>
      </c>
      <c r="E774" t="s">
        <v>9</v>
      </c>
      <c r="F774">
        <v>3114.98</v>
      </c>
    </row>
    <row r="775" spans="1:6" x14ac:dyDescent="0.45">
      <c r="A775" t="s">
        <v>18</v>
      </c>
      <c r="B775">
        <v>34</v>
      </c>
      <c r="C775">
        <v>2018</v>
      </c>
      <c r="D775">
        <v>22</v>
      </c>
      <c r="E775" t="s">
        <v>9</v>
      </c>
      <c r="F775">
        <v>3006.99</v>
      </c>
    </row>
    <row r="776" spans="1:6" x14ac:dyDescent="0.45">
      <c r="A776" t="s">
        <v>18</v>
      </c>
      <c r="B776">
        <v>34</v>
      </c>
      <c r="C776">
        <v>2018</v>
      </c>
      <c r="D776">
        <v>23</v>
      </c>
      <c r="E776" t="s">
        <v>9</v>
      </c>
      <c r="F776">
        <v>3156.8</v>
      </c>
    </row>
    <row r="777" spans="1:6" x14ac:dyDescent="0.45">
      <c r="A777" t="s">
        <v>18</v>
      </c>
      <c r="B777">
        <v>34</v>
      </c>
      <c r="C777">
        <v>2018</v>
      </c>
      <c r="D777">
        <v>24</v>
      </c>
      <c r="E777" t="s">
        <v>9</v>
      </c>
      <c r="F777">
        <v>3292.06</v>
      </c>
    </row>
    <row r="778" spans="1:6" x14ac:dyDescent="0.45">
      <c r="A778" t="s">
        <v>18</v>
      </c>
      <c r="B778">
        <v>34</v>
      </c>
      <c r="C778">
        <v>2018</v>
      </c>
      <c r="D778">
        <v>25</v>
      </c>
      <c r="E778" t="s">
        <v>9</v>
      </c>
      <c r="F778">
        <v>3356.45</v>
      </c>
    </row>
    <row r="779" spans="1:6" x14ac:dyDescent="0.45">
      <c r="A779" t="s">
        <v>18</v>
      </c>
      <c r="B779">
        <v>34</v>
      </c>
      <c r="C779">
        <v>2018</v>
      </c>
      <c r="D779">
        <v>26</v>
      </c>
      <c r="E779" t="s">
        <v>9</v>
      </c>
      <c r="F779">
        <v>3828.54</v>
      </c>
    </row>
    <row r="780" spans="1:6" x14ac:dyDescent="0.45">
      <c r="A780" t="s">
        <v>18</v>
      </c>
      <c r="B780">
        <v>34</v>
      </c>
      <c r="C780">
        <v>2018</v>
      </c>
      <c r="D780">
        <v>27</v>
      </c>
      <c r="E780" t="s">
        <v>9</v>
      </c>
      <c r="F780">
        <v>3628.11</v>
      </c>
    </row>
    <row r="781" spans="1:6" x14ac:dyDescent="0.45">
      <c r="A781" t="s">
        <v>18</v>
      </c>
      <c r="B781">
        <v>34</v>
      </c>
      <c r="C781">
        <v>2018</v>
      </c>
      <c r="D781">
        <v>28</v>
      </c>
      <c r="E781" t="s">
        <v>9</v>
      </c>
      <c r="F781">
        <v>3637.62</v>
      </c>
    </row>
    <row r="782" spans="1:6" x14ac:dyDescent="0.45">
      <c r="A782" t="s">
        <v>18</v>
      </c>
      <c r="B782">
        <v>34</v>
      </c>
      <c r="C782">
        <v>2018</v>
      </c>
      <c r="D782">
        <v>29</v>
      </c>
      <c r="E782" t="s">
        <v>9</v>
      </c>
      <c r="F782">
        <v>3643.06</v>
      </c>
    </row>
    <row r="783" spans="1:6" x14ac:dyDescent="0.45">
      <c r="A783" t="s">
        <v>18</v>
      </c>
      <c r="B783">
        <v>34</v>
      </c>
      <c r="C783">
        <v>2018</v>
      </c>
      <c r="D783">
        <v>30</v>
      </c>
      <c r="E783" t="s">
        <v>9</v>
      </c>
      <c r="F783">
        <v>3313.41</v>
      </c>
    </row>
    <row r="784" spans="1:6" x14ac:dyDescent="0.45">
      <c r="A784" t="s">
        <v>18</v>
      </c>
      <c r="B784">
        <v>34</v>
      </c>
      <c r="C784">
        <v>2018</v>
      </c>
      <c r="D784">
        <v>31</v>
      </c>
      <c r="E784" t="s">
        <v>9</v>
      </c>
      <c r="F784">
        <v>3701.88</v>
      </c>
    </row>
    <row r="785" spans="1:6" x14ac:dyDescent="0.45">
      <c r="A785" t="s">
        <v>18</v>
      </c>
      <c r="B785">
        <v>34</v>
      </c>
      <c r="C785">
        <v>2018</v>
      </c>
      <c r="D785">
        <v>32</v>
      </c>
      <c r="E785" t="s">
        <v>9</v>
      </c>
      <c r="F785">
        <v>3500.64</v>
      </c>
    </row>
    <row r="786" spans="1:6" x14ac:dyDescent="0.45">
      <c r="A786" t="s">
        <v>18</v>
      </c>
      <c r="B786">
        <v>34</v>
      </c>
      <c r="C786">
        <v>2018</v>
      </c>
      <c r="D786">
        <v>33</v>
      </c>
      <c r="E786" t="s">
        <v>9</v>
      </c>
      <c r="F786">
        <v>3118.26999999999</v>
      </c>
    </row>
    <row r="787" spans="1:6" x14ac:dyDescent="0.45">
      <c r="A787" t="s">
        <v>18</v>
      </c>
      <c r="B787">
        <v>34</v>
      </c>
      <c r="C787">
        <v>2018</v>
      </c>
      <c r="D787">
        <v>34</v>
      </c>
      <c r="E787" t="s">
        <v>9</v>
      </c>
      <c r="F787">
        <v>3046.99</v>
      </c>
    </row>
    <row r="788" spans="1:6" x14ac:dyDescent="0.45">
      <c r="A788" t="s">
        <v>18</v>
      </c>
      <c r="B788">
        <v>34</v>
      </c>
      <c r="C788">
        <v>2018</v>
      </c>
      <c r="D788">
        <v>35</v>
      </c>
      <c r="E788" t="s">
        <v>9</v>
      </c>
      <c r="F788">
        <v>3273.47</v>
      </c>
    </row>
    <row r="789" spans="1:6" x14ac:dyDescent="0.45">
      <c r="A789" t="s">
        <v>18</v>
      </c>
      <c r="B789">
        <v>34</v>
      </c>
      <c r="C789">
        <v>2018</v>
      </c>
      <c r="D789">
        <v>36</v>
      </c>
      <c r="E789" t="s">
        <v>9</v>
      </c>
      <c r="F789">
        <v>3492.94</v>
      </c>
    </row>
    <row r="790" spans="1:6" x14ac:dyDescent="0.45">
      <c r="A790" t="s">
        <v>18</v>
      </c>
      <c r="B790">
        <v>34</v>
      </c>
      <c r="C790">
        <v>2018</v>
      </c>
      <c r="D790">
        <v>37</v>
      </c>
      <c r="E790" t="s">
        <v>9</v>
      </c>
      <c r="F790">
        <v>3242.76</v>
      </c>
    </row>
    <row r="791" spans="1:6" x14ac:dyDescent="0.45">
      <c r="A791" t="s">
        <v>18</v>
      </c>
      <c r="B791">
        <v>34</v>
      </c>
      <c r="C791">
        <v>2018</v>
      </c>
      <c r="D791">
        <v>38</v>
      </c>
      <c r="E791" t="s">
        <v>9</v>
      </c>
      <c r="F791">
        <v>3114.94</v>
      </c>
    </row>
    <row r="792" spans="1:6" x14ac:dyDescent="0.45">
      <c r="A792" t="s">
        <v>18</v>
      </c>
      <c r="B792">
        <v>34</v>
      </c>
      <c r="C792">
        <v>2018</v>
      </c>
      <c r="D792">
        <v>39</v>
      </c>
      <c r="E792" t="s">
        <v>9</v>
      </c>
      <c r="F792">
        <v>2936.49</v>
      </c>
    </row>
    <row r="793" spans="1:6" x14ac:dyDescent="0.45">
      <c r="A793" t="s">
        <v>18</v>
      </c>
      <c r="B793">
        <v>34</v>
      </c>
      <c r="C793">
        <v>2018</v>
      </c>
      <c r="D793">
        <v>40</v>
      </c>
      <c r="E793" t="s">
        <v>9</v>
      </c>
      <c r="F793">
        <v>3150.03</v>
      </c>
    </row>
    <row r="794" spans="1:6" x14ac:dyDescent="0.45">
      <c r="A794" t="s">
        <v>18</v>
      </c>
      <c r="B794">
        <v>34</v>
      </c>
      <c r="C794">
        <v>2018</v>
      </c>
      <c r="D794">
        <v>41</v>
      </c>
      <c r="E794" t="s">
        <v>9</v>
      </c>
      <c r="F794">
        <v>3083.65</v>
      </c>
    </row>
    <row r="795" spans="1:6" x14ac:dyDescent="0.45">
      <c r="A795" t="s">
        <v>18</v>
      </c>
      <c r="B795">
        <v>34</v>
      </c>
      <c r="C795">
        <v>2018</v>
      </c>
      <c r="D795">
        <v>42</v>
      </c>
      <c r="E795" t="s">
        <v>9</v>
      </c>
      <c r="F795">
        <v>3212.76</v>
      </c>
    </row>
    <row r="796" spans="1:6" x14ac:dyDescent="0.45">
      <c r="A796" t="s">
        <v>18</v>
      </c>
      <c r="B796">
        <v>34</v>
      </c>
      <c r="C796">
        <v>2018</v>
      </c>
      <c r="D796">
        <v>43</v>
      </c>
      <c r="E796" t="s">
        <v>9</v>
      </c>
      <c r="F796">
        <v>2850.3</v>
      </c>
    </row>
    <row r="797" spans="1:6" x14ac:dyDescent="0.45">
      <c r="A797" t="s">
        <v>18</v>
      </c>
      <c r="B797">
        <v>34</v>
      </c>
      <c r="C797">
        <v>2018</v>
      </c>
      <c r="D797">
        <v>44</v>
      </c>
      <c r="E797" t="s">
        <v>9</v>
      </c>
      <c r="F797">
        <v>2665.65</v>
      </c>
    </row>
    <row r="798" spans="1:6" x14ac:dyDescent="0.45">
      <c r="A798" t="s">
        <v>18</v>
      </c>
      <c r="B798">
        <v>34</v>
      </c>
      <c r="C798">
        <v>2018</v>
      </c>
      <c r="D798">
        <v>45</v>
      </c>
      <c r="E798" t="s">
        <v>9</v>
      </c>
      <c r="F798">
        <v>2583.79</v>
      </c>
    </row>
    <row r="799" spans="1:6" x14ac:dyDescent="0.45">
      <c r="A799" t="s">
        <v>18</v>
      </c>
      <c r="B799">
        <v>34</v>
      </c>
      <c r="C799">
        <v>2018</v>
      </c>
      <c r="D799">
        <v>46</v>
      </c>
      <c r="E799" t="s">
        <v>9</v>
      </c>
      <c r="F799">
        <v>2377.38</v>
      </c>
    </row>
    <row r="800" spans="1:6" x14ac:dyDescent="0.45">
      <c r="A800" t="s">
        <v>18</v>
      </c>
      <c r="B800">
        <v>34</v>
      </c>
      <c r="C800">
        <v>2018</v>
      </c>
      <c r="D800">
        <v>47</v>
      </c>
      <c r="E800" t="s">
        <v>9</v>
      </c>
      <c r="F800">
        <v>2113.86</v>
      </c>
    </row>
    <row r="801" spans="1:6" x14ac:dyDescent="0.45">
      <c r="A801" t="s">
        <v>18</v>
      </c>
      <c r="B801">
        <v>34</v>
      </c>
      <c r="C801">
        <v>2018</v>
      </c>
      <c r="D801">
        <v>48</v>
      </c>
      <c r="E801" t="s">
        <v>9</v>
      </c>
      <c r="F801">
        <v>2050.38</v>
      </c>
    </row>
    <row r="802" spans="1:6" x14ac:dyDescent="0.45">
      <c r="A802" t="s">
        <v>18</v>
      </c>
      <c r="B802">
        <v>34</v>
      </c>
      <c r="C802">
        <v>2018</v>
      </c>
      <c r="D802">
        <v>49</v>
      </c>
      <c r="E802" t="s">
        <v>9</v>
      </c>
      <c r="F802">
        <v>2728.26</v>
      </c>
    </row>
    <row r="803" spans="1:6" x14ac:dyDescent="0.45">
      <c r="A803" t="s">
        <v>18</v>
      </c>
      <c r="B803">
        <v>34</v>
      </c>
      <c r="C803">
        <v>2018</v>
      </c>
      <c r="D803">
        <v>50</v>
      </c>
      <c r="E803" t="s">
        <v>9</v>
      </c>
      <c r="F803">
        <v>2265.84</v>
      </c>
    </row>
    <row r="804" spans="1:6" x14ac:dyDescent="0.45">
      <c r="A804" t="s">
        <v>18</v>
      </c>
      <c r="B804">
        <v>34</v>
      </c>
      <c r="C804">
        <v>2018</v>
      </c>
      <c r="D804">
        <v>51</v>
      </c>
      <c r="E804" t="s">
        <v>9</v>
      </c>
      <c r="F804">
        <v>2091.94</v>
      </c>
    </row>
    <row r="805" spans="1:6" x14ac:dyDescent="0.45">
      <c r="A805" t="s">
        <v>18</v>
      </c>
      <c r="B805">
        <v>34</v>
      </c>
      <c r="C805">
        <v>2018</v>
      </c>
      <c r="D805">
        <v>52</v>
      </c>
      <c r="E805" t="s">
        <v>9</v>
      </c>
      <c r="F805">
        <v>2011.11</v>
      </c>
    </row>
    <row r="806" spans="1:6" x14ac:dyDescent="0.45">
      <c r="A806" t="s">
        <v>18</v>
      </c>
      <c r="B806">
        <v>34</v>
      </c>
      <c r="C806">
        <v>2019</v>
      </c>
      <c r="D806">
        <v>1</v>
      </c>
      <c r="E806" t="s">
        <v>9</v>
      </c>
      <c r="F806">
        <v>2133.9699999999998</v>
      </c>
    </row>
    <row r="807" spans="1:6" x14ac:dyDescent="0.45">
      <c r="A807" t="s">
        <v>18</v>
      </c>
      <c r="B807">
        <v>34</v>
      </c>
      <c r="C807">
        <v>2019</v>
      </c>
      <c r="D807">
        <v>2</v>
      </c>
      <c r="E807" t="s">
        <v>9</v>
      </c>
      <c r="F807">
        <v>2138.8000000000002</v>
      </c>
    </row>
    <row r="808" spans="1:6" x14ac:dyDescent="0.45">
      <c r="A808" t="s">
        <v>18</v>
      </c>
      <c r="B808">
        <v>34</v>
      </c>
      <c r="C808">
        <v>2019</v>
      </c>
      <c r="D808">
        <v>3</v>
      </c>
      <c r="E808" t="s">
        <v>9</v>
      </c>
      <c r="F808">
        <v>2078.91</v>
      </c>
    </row>
    <row r="809" spans="1:6" x14ac:dyDescent="0.45">
      <c r="A809" t="s">
        <v>18</v>
      </c>
      <c r="B809">
        <v>34</v>
      </c>
      <c r="C809">
        <v>2019</v>
      </c>
      <c r="D809">
        <v>4</v>
      </c>
      <c r="E809" t="s">
        <v>9</v>
      </c>
      <c r="F809">
        <v>2181.88</v>
      </c>
    </row>
    <row r="810" spans="1:6" x14ac:dyDescent="0.45">
      <c r="A810" t="s">
        <v>18</v>
      </c>
      <c r="B810">
        <v>34</v>
      </c>
      <c r="C810">
        <v>2019</v>
      </c>
      <c r="D810">
        <v>5</v>
      </c>
      <c r="E810" t="s">
        <v>9</v>
      </c>
      <c r="F810">
        <v>1970.92</v>
      </c>
    </row>
    <row r="811" spans="1:6" x14ac:dyDescent="0.45">
      <c r="A811" t="s">
        <v>18</v>
      </c>
      <c r="B811">
        <v>34</v>
      </c>
      <c r="C811">
        <v>2019</v>
      </c>
      <c r="D811">
        <v>6</v>
      </c>
      <c r="E811" t="s">
        <v>9</v>
      </c>
      <c r="F811">
        <v>2340.4899999999998</v>
      </c>
    </row>
    <row r="812" spans="1:6" x14ac:dyDescent="0.45">
      <c r="A812" t="s">
        <v>18</v>
      </c>
      <c r="B812">
        <v>34</v>
      </c>
      <c r="C812">
        <v>2019</v>
      </c>
      <c r="D812">
        <v>7</v>
      </c>
      <c r="E812" t="s">
        <v>9</v>
      </c>
      <c r="F812">
        <v>2297.8200000000002</v>
      </c>
    </row>
    <row r="813" spans="1:6" x14ac:dyDescent="0.45">
      <c r="A813" t="s">
        <v>18</v>
      </c>
      <c r="B813">
        <v>34</v>
      </c>
      <c r="C813">
        <v>2019</v>
      </c>
      <c r="D813">
        <v>8</v>
      </c>
      <c r="E813" t="s">
        <v>9</v>
      </c>
      <c r="F813">
        <v>2133.56</v>
      </c>
    </row>
    <row r="814" spans="1:6" x14ac:dyDescent="0.45">
      <c r="A814" t="s">
        <v>18</v>
      </c>
      <c r="B814">
        <v>34</v>
      </c>
      <c r="C814">
        <v>2019</v>
      </c>
      <c r="D814">
        <v>9</v>
      </c>
      <c r="E814" t="s">
        <v>9</v>
      </c>
      <c r="F814">
        <v>2318.41</v>
      </c>
    </row>
    <row r="815" spans="1:6" x14ac:dyDescent="0.45">
      <c r="A815" t="s">
        <v>18</v>
      </c>
      <c r="B815">
        <v>34</v>
      </c>
      <c r="C815">
        <v>2019</v>
      </c>
      <c r="D815">
        <v>10</v>
      </c>
      <c r="E815" t="s">
        <v>9</v>
      </c>
      <c r="F815">
        <v>2095.92</v>
      </c>
    </row>
    <row r="816" spans="1:6" x14ac:dyDescent="0.45">
      <c r="A816" t="s">
        <v>18</v>
      </c>
      <c r="B816">
        <v>34</v>
      </c>
      <c r="C816">
        <v>2019</v>
      </c>
      <c r="D816">
        <v>11</v>
      </c>
      <c r="E816" t="s">
        <v>9</v>
      </c>
      <c r="F816">
        <v>2363.06</v>
      </c>
    </row>
    <row r="817" spans="1:6" x14ac:dyDescent="0.45">
      <c r="A817" t="s">
        <v>18</v>
      </c>
      <c r="B817">
        <v>34</v>
      </c>
      <c r="C817">
        <v>2019</v>
      </c>
      <c r="D817">
        <v>12</v>
      </c>
      <c r="E817" t="s">
        <v>9</v>
      </c>
      <c r="F817">
        <v>2578.86</v>
      </c>
    </row>
    <row r="818" spans="1:6" x14ac:dyDescent="0.45">
      <c r="A818" t="s">
        <v>18</v>
      </c>
      <c r="B818">
        <v>34</v>
      </c>
      <c r="C818">
        <v>2019</v>
      </c>
      <c r="D818">
        <v>13</v>
      </c>
      <c r="E818" t="s">
        <v>9</v>
      </c>
      <c r="F818">
        <v>2611.33</v>
      </c>
    </row>
    <row r="819" spans="1:6" x14ac:dyDescent="0.45">
      <c r="A819" t="s">
        <v>18</v>
      </c>
      <c r="B819">
        <v>34</v>
      </c>
      <c r="C819">
        <v>2019</v>
      </c>
      <c r="D819">
        <v>14</v>
      </c>
      <c r="E819" t="s">
        <v>9</v>
      </c>
      <c r="F819">
        <v>2755.51</v>
      </c>
    </row>
    <row r="820" spans="1:6" x14ac:dyDescent="0.45">
      <c r="A820" t="s">
        <v>18</v>
      </c>
      <c r="B820">
        <v>34</v>
      </c>
      <c r="C820">
        <v>2019</v>
      </c>
      <c r="D820">
        <v>15</v>
      </c>
      <c r="E820" t="s">
        <v>9</v>
      </c>
      <c r="F820">
        <v>2564.75</v>
      </c>
    </row>
    <row r="821" spans="1:6" x14ac:dyDescent="0.45">
      <c r="A821" t="s">
        <v>18</v>
      </c>
      <c r="B821">
        <v>34</v>
      </c>
      <c r="C821">
        <v>2019</v>
      </c>
      <c r="D821">
        <v>16</v>
      </c>
      <c r="E821" t="s">
        <v>9</v>
      </c>
      <c r="F821">
        <v>2456.5300000000002</v>
      </c>
    </row>
    <row r="822" spans="1:6" x14ac:dyDescent="0.45">
      <c r="A822" t="s">
        <v>18</v>
      </c>
      <c r="B822">
        <v>34</v>
      </c>
      <c r="C822">
        <v>2019</v>
      </c>
      <c r="D822">
        <v>17</v>
      </c>
      <c r="E822" t="s">
        <v>9</v>
      </c>
      <c r="F822">
        <v>2499.12</v>
      </c>
    </row>
    <row r="823" spans="1:6" x14ac:dyDescent="0.45">
      <c r="A823" t="s">
        <v>18</v>
      </c>
      <c r="B823">
        <v>34</v>
      </c>
      <c r="C823">
        <v>2019</v>
      </c>
      <c r="D823">
        <v>18</v>
      </c>
      <c r="E823" t="s">
        <v>9</v>
      </c>
      <c r="F823">
        <v>2531.9899999999998</v>
      </c>
    </row>
    <row r="824" spans="1:6" x14ac:dyDescent="0.45">
      <c r="A824" t="s">
        <v>18</v>
      </c>
      <c r="B824">
        <v>34</v>
      </c>
      <c r="C824">
        <v>2019</v>
      </c>
      <c r="D824">
        <v>19</v>
      </c>
      <c r="E824" t="s">
        <v>9</v>
      </c>
      <c r="F824">
        <v>2570.7199999999998</v>
      </c>
    </row>
    <row r="825" spans="1:6" x14ac:dyDescent="0.45">
      <c r="A825" t="s">
        <v>18</v>
      </c>
      <c r="B825">
        <v>34</v>
      </c>
      <c r="C825">
        <v>2019</v>
      </c>
      <c r="D825">
        <v>20</v>
      </c>
      <c r="E825" t="s">
        <v>9</v>
      </c>
      <c r="F825">
        <v>2867.36</v>
      </c>
    </row>
    <row r="826" spans="1:6" x14ac:dyDescent="0.45">
      <c r="A826" t="s">
        <v>18</v>
      </c>
      <c r="B826">
        <v>34</v>
      </c>
      <c r="C826">
        <v>2019</v>
      </c>
      <c r="D826">
        <v>21</v>
      </c>
      <c r="E826" t="s">
        <v>9</v>
      </c>
      <c r="F826">
        <v>2579.8200000000002</v>
      </c>
    </row>
    <row r="827" spans="1:6" x14ac:dyDescent="0.45">
      <c r="A827" t="s">
        <v>18</v>
      </c>
      <c r="B827">
        <v>34</v>
      </c>
      <c r="C827">
        <v>2019</v>
      </c>
      <c r="D827">
        <v>22</v>
      </c>
      <c r="E827" t="s">
        <v>9</v>
      </c>
      <c r="F827">
        <v>3086.52</v>
      </c>
    </row>
    <row r="828" spans="1:6" x14ac:dyDescent="0.45">
      <c r="A828" t="s">
        <v>18</v>
      </c>
      <c r="B828">
        <v>34</v>
      </c>
      <c r="C828">
        <v>2019</v>
      </c>
      <c r="D828">
        <v>23</v>
      </c>
      <c r="E828" t="s">
        <v>9</v>
      </c>
      <c r="F828">
        <v>3427.81</v>
      </c>
    </row>
    <row r="829" spans="1:6" x14ac:dyDescent="0.45">
      <c r="A829" t="s">
        <v>18</v>
      </c>
      <c r="B829">
        <v>34</v>
      </c>
      <c r="C829">
        <v>2019</v>
      </c>
      <c r="D829">
        <v>24</v>
      </c>
      <c r="E829" t="s">
        <v>9</v>
      </c>
      <c r="F829">
        <v>3409</v>
      </c>
    </row>
    <row r="830" spans="1:6" x14ac:dyDescent="0.45">
      <c r="A830" t="s">
        <v>18</v>
      </c>
      <c r="B830">
        <v>34</v>
      </c>
      <c r="C830">
        <v>2019</v>
      </c>
      <c r="D830">
        <v>25</v>
      </c>
      <c r="E830" t="s">
        <v>9</v>
      </c>
      <c r="F830">
        <v>3173.58</v>
      </c>
    </row>
    <row r="831" spans="1:6" x14ac:dyDescent="0.45">
      <c r="A831" t="s">
        <v>18</v>
      </c>
      <c r="B831">
        <v>34</v>
      </c>
      <c r="C831">
        <v>2019</v>
      </c>
      <c r="D831">
        <v>26</v>
      </c>
      <c r="E831" t="s">
        <v>9</v>
      </c>
      <c r="F831">
        <v>3860.86</v>
      </c>
    </row>
    <row r="832" spans="1:6" x14ac:dyDescent="0.45">
      <c r="A832" t="s">
        <v>18</v>
      </c>
      <c r="B832">
        <v>34</v>
      </c>
      <c r="C832">
        <v>2019</v>
      </c>
      <c r="D832">
        <v>27</v>
      </c>
      <c r="E832" t="s">
        <v>9</v>
      </c>
      <c r="F832">
        <v>3718.32</v>
      </c>
    </row>
    <row r="833" spans="1:6" x14ac:dyDescent="0.45">
      <c r="A833" t="s">
        <v>18</v>
      </c>
      <c r="B833">
        <v>34</v>
      </c>
      <c r="C833">
        <v>2019</v>
      </c>
      <c r="D833">
        <v>28</v>
      </c>
      <c r="E833" t="s">
        <v>9</v>
      </c>
      <c r="F833">
        <v>3753.66</v>
      </c>
    </row>
    <row r="834" spans="1:6" x14ac:dyDescent="0.45">
      <c r="A834" t="s">
        <v>18</v>
      </c>
      <c r="B834">
        <v>34</v>
      </c>
      <c r="C834">
        <v>2019</v>
      </c>
      <c r="D834">
        <v>29</v>
      </c>
      <c r="E834" t="s">
        <v>9</v>
      </c>
      <c r="F834">
        <v>3728.86</v>
      </c>
    </row>
    <row r="835" spans="1:6" x14ac:dyDescent="0.45">
      <c r="A835" t="s">
        <v>18</v>
      </c>
      <c r="B835">
        <v>34</v>
      </c>
      <c r="C835">
        <v>2019</v>
      </c>
      <c r="D835">
        <v>30</v>
      </c>
      <c r="E835" t="s">
        <v>9</v>
      </c>
      <c r="F835">
        <v>3604.51</v>
      </c>
    </row>
    <row r="836" spans="1:6" x14ac:dyDescent="0.45">
      <c r="A836" t="s">
        <v>18</v>
      </c>
      <c r="B836">
        <v>34</v>
      </c>
      <c r="C836">
        <v>2019</v>
      </c>
      <c r="D836">
        <v>31</v>
      </c>
      <c r="E836" t="s">
        <v>9</v>
      </c>
      <c r="F836">
        <v>3645.68</v>
      </c>
    </row>
    <row r="837" spans="1:6" x14ac:dyDescent="0.45">
      <c r="A837" t="s">
        <v>18</v>
      </c>
      <c r="B837">
        <v>34</v>
      </c>
      <c r="C837">
        <v>2019</v>
      </c>
      <c r="D837">
        <v>32</v>
      </c>
      <c r="E837" t="s">
        <v>9</v>
      </c>
      <c r="F837">
        <v>3601.66</v>
      </c>
    </row>
    <row r="838" spans="1:6" x14ac:dyDescent="0.45">
      <c r="A838" t="s">
        <v>18</v>
      </c>
      <c r="B838">
        <v>34</v>
      </c>
      <c r="C838">
        <v>2019</v>
      </c>
      <c r="D838">
        <v>33</v>
      </c>
      <c r="E838" t="s">
        <v>9</v>
      </c>
      <c r="F838">
        <v>3474.35</v>
      </c>
    </row>
    <row r="839" spans="1:6" x14ac:dyDescent="0.45">
      <c r="A839" t="s">
        <v>18</v>
      </c>
      <c r="B839">
        <v>34</v>
      </c>
      <c r="C839">
        <v>2019</v>
      </c>
      <c r="D839">
        <v>34</v>
      </c>
      <c r="E839" t="s">
        <v>9</v>
      </c>
      <c r="F839">
        <v>3551.89</v>
      </c>
    </row>
    <row r="840" spans="1:6" x14ac:dyDescent="0.45">
      <c r="A840" t="s">
        <v>18</v>
      </c>
      <c r="B840">
        <v>34</v>
      </c>
      <c r="C840">
        <v>2019</v>
      </c>
      <c r="D840">
        <v>35</v>
      </c>
      <c r="E840" t="s">
        <v>9</v>
      </c>
      <c r="F840">
        <v>3120.13</v>
      </c>
    </row>
    <row r="841" spans="1:6" x14ac:dyDescent="0.45">
      <c r="A841" t="s">
        <v>18</v>
      </c>
      <c r="B841">
        <v>34</v>
      </c>
      <c r="C841">
        <v>2019</v>
      </c>
      <c r="D841">
        <v>36</v>
      </c>
      <c r="E841" t="s">
        <v>9</v>
      </c>
      <c r="F841">
        <v>2967.95</v>
      </c>
    </row>
    <row r="842" spans="1:6" x14ac:dyDescent="0.45">
      <c r="A842" t="s">
        <v>18</v>
      </c>
      <c r="B842">
        <v>34</v>
      </c>
      <c r="C842">
        <v>2019</v>
      </c>
      <c r="D842">
        <v>37</v>
      </c>
      <c r="E842" t="s">
        <v>9</v>
      </c>
      <c r="F842">
        <v>3347.57</v>
      </c>
    </row>
    <row r="843" spans="1:6" x14ac:dyDescent="0.45">
      <c r="A843" t="s">
        <v>18</v>
      </c>
      <c r="B843">
        <v>34</v>
      </c>
      <c r="C843">
        <v>2019</v>
      </c>
      <c r="D843">
        <v>38</v>
      </c>
      <c r="E843" t="s">
        <v>9</v>
      </c>
      <c r="F843">
        <v>3453.68</v>
      </c>
    </row>
    <row r="844" spans="1:6" x14ac:dyDescent="0.45">
      <c r="A844" t="s">
        <v>18</v>
      </c>
      <c r="B844">
        <v>34</v>
      </c>
      <c r="C844">
        <v>2019</v>
      </c>
      <c r="D844">
        <v>39</v>
      </c>
      <c r="E844" t="s">
        <v>9</v>
      </c>
      <c r="F844">
        <v>3343.32</v>
      </c>
    </row>
    <row r="845" spans="1:6" x14ac:dyDescent="0.45">
      <c r="A845" t="s">
        <v>18</v>
      </c>
      <c r="B845">
        <v>34</v>
      </c>
      <c r="C845">
        <v>2019</v>
      </c>
      <c r="D845">
        <v>40</v>
      </c>
      <c r="E845" t="s">
        <v>9</v>
      </c>
      <c r="F845">
        <v>3197.29</v>
      </c>
    </row>
    <row r="846" spans="1:6" x14ac:dyDescent="0.45">
      <c r="A846" t="s">
        <v>18</v>
      </c>
      <c r="B846">
        <v>34</v>
      </c>
      <c r="C846">
        <v>2019</v>
      </c>
      <c r="D846">
        <v>41</v>
      </c>
      <c r="E846" t="s">
        <v>9</v>
      </c>
      <c r="F846">
        <v>3010.79</v>
      </c>
    </row>
    <row r="847" spans="1:6" x14ac:dyDescent="0.45">
      <c r="A847" t="s">
        <v>18</v>
      </c>
      <c r="B847">
        <v>34</v>
      </c>
      <c r="C847">
        <v>2019</v>
      </c>
      <c r="D847">
        <v>42</v>
      </c>
      <c r="E847" t="s">
        <v>9</v>
      </c>
      <c r="F847">
        <v>3171.99</v>
      </c>
    </row>
    <row r="848" spans="1:6" x14ac:dyDescent="0.45">
      <c r="A848" t="s">
        <v>18</v>
      </c>
      <c r="B848">
        <v>34</v>
      </c>
      <c r="C848">
        <v>2019</v>
      </c>
      <c r="D848">
        <v>43</v>
      </c>
      <c r="E848" t="s">
        <v>9</v>
      </c>
      <c r="F848">
        <v>2979.64</v>
      </c>
    </row>
    <row r="849" spans="1:6" x14ac:dyDescent="0.45">
      <c r="A849" t="s">
        <v>18</v>
      </c>
      <c r="B849">
        <v>34</v>
      </c>
      <c r="C849">
        <v>2019</v>
      </c>
      <c r="D849">
        <v>44</v>
      </c>
      <c r="E849" t="s">
        <v>9</v>
      </c>
      <c r="F849">
        <v>3007.44</v>
      </c>
    </row>
    <row r="850" spans="1:6" x14ac:dyDescent="0.45">
      <c r="A850" t="s">
        <v>18</v>
      </c>
      <c r="B850">
        <v>34</v>
      </c>
      <c r="C850">
        <v>2019</v>
      </c>
      <c r="D850">
        <v>45</v>
      </c>
      <c r="E850" t="s">
        <v>9</v>
      </c>
      <c r="F850">
        <v>4081.1499999999996</v>
      </c>
    </row>
    <row r="851" spans="1:6" x14ac:dyDescent="0.45">
      <c r="A851" t="s">
        <v>18</v>
      </c>
      <c r="B851">
        <v>34</v>
      </c>
      <c r="C851">
        <v>2019</v>
      </c>
      <c r="D851">
        <v>46</v>
      </c>
      <c r="E851" t="s">
        <v>9</v>
      </c>
      <c r="F851">
        <v>4000.62</v>
      </c>
    </row>
    <row r="852" spans="1:6" x14ac:dyDescent="0.45">
      <c r="A852" t="s">
        <v>18</v>
      </c>
      <c r="B852">
        <v>34</v>
      </c>
      <c r="C852">
        <v>2019</v>
      </c>
      <c r="D852">
        <v>47</v>
      </c>
      <c r="E852" t="s">
        <v>9</v>
      </c>
      <c r="F852">
        <v>3130.14</v>
      </c>
    </row>
    <row r="853" spans="1:6" x14ac:dyDescent="0.45">
      <c r="A853" t="s">
        <v>18</v>
      </c>
      <c r="B853">
        <v>34</v>
      </c>
      <c r="C853">
        <v>2019</v>
      </c>
      <c r="D853">
        <v>48</v>
      </c>
      <c r="E853" t="s">
        <v>9</v>
      </c>
      <c r="F853">
        <v>2705.97</v>
      </c>
    </row>
    <row r="854" spans="1:6" x14ac:dyDescent="0.45">
      <c r="A854" t="s">
        <v>18</v>
      </c>
      <c r="B854">
        <v>34</v>
      </c>
      <c r="C854">
        <v>2019</v>
      </c>
      <c r="D854">
        <v>49</v>
      </c>
      <c r="E854" t="s">
        <v>9</v>
      </c>
      <c r="F854">
        <v>3056.04</v>
      </c>
    </row>
    <row r="855" spans="1:6" x14ac:dyDescent="0.45">
      <c r="A855" t="s">
        <v>18</v>
      </c>
      <c r="B855">
        <v>34</v>
      </c>
      <c r="C855">
        <v>2019</v>
      </c>
      <c r="D855">
        <v>50</v>
      </c>
      <c r="E855" t="s">
        <v>9</v>
      </c>
      <c r="F855">
        <v>3111.47</v>
      </c>
    </row>
    <row r="856" spans="1:6" x14ac:dyDescent="0.45">
      <c r="A856" t="s">
        <v>18</v>
      </c>
      <c r="B856">
        <v>34</v>
      </c>
      <c r="C856">
        <v>2019</v>
      </c>
      <c r="D856">
        <v>51</v>
      </c>
      <c r="E856" t="s">
        <v>9</v>
      </c>
      <c r="F856">
        <v>2738.53</v>
      </c>
    </row>
    <row r="857" spans="1:6" x14ac:dyDescent="0.45">
      <c r="A857" t="s">
        <v>18</v>
      </c>
      <c r="B857">
        <v>34</v>
      </c>
      <c r="C857">
        <v>2019</v>
      </c>
      <c r="D857">
        <v>52</v>
      </c>
      <c r="E857" t="s">
        <v>9</v>
      </c>
      <c r="F857">
        <v>2287.5500000000002</v>
      </c>
    </row>
    <row r="858" spans="1:6" x14ac:dyDescent="0.45">
      <c r="A858" t="s">
        <v>18</v>
      </c>
      <c r="B858">
        <v>34</v>
      </c>
      <c r="C858">
        <v>2020</v>
      </c>
      <c r="D858">
        <v>1</v>
      </c>
      <c r="E858" t="s">
        <v>9</v>
      </c>
      <c r="F858">
        <v>2678.24</v>
      </c>
    </row>
    <row r="859" spans="1:6" x14ac:dyDescent="0.45">
      <c r="A859" t="s">
        <v>18</v>
      </c>
      <c r="B859">
        <v>34</v>
      </c>
      <c r="C859">
        <v>2020</v>
      </c>
      <c r="D859">
        <v>2</v>
      </c>
      <c r="E859" t="s">
        <v>9</v>
      </c>
      <c r="F859">
        <v>2839.26</v>
      </c>
    </row>
    <row r="860" spans="1:6" x14ac:dyDescent="0.45">
      <c r="A860" t="s">
        <v>18</v>
      </c>
      <c r="B860">
        <v>34</v>
      </c>
      <c r="C860">
        <v>2020</v>
      </c>
      <c r="D860">
        <v>3</v>
      </c>
      <c r="E860" t="s">
        <v>9</v>
      </c>
      <c r="F860">
        <v>2874.23</v>
      </c>
    </row>
    <row r="861" spans="1:6" x14ac:dyDescent="0.45">
      <c r="A861" t="s">
        <v>18</v>
      </c>
      <c r="B861">
        <v>34</v>
      </c>
      <c r="C861">
        <v>2020</v>
      </c>
      <c r="D861">
        <v>4</v>
      </c>
      <c r="E861" t="s">
        <v>9</v>
      </c>
      <c r="F861">
        <v>2637.99</v>
      </c>
    </row>
    <row r="862" spans="1:6" x14ac:dyDescent="0.45">
      <c r="A862" t="s">
        <v>18</v>
      </c>
      <c r="B862">
        <v>34</v>
      </c>
      <c r="C862">
        <v>2020</v>
      </c>
      <c r="D862">
        <v>5</v>
      </c>
      <c r="E862" t="s">
        <v>9</v>
      </c>
      <c r="F862">
        <v>2470.91</v>
      </c>
    </row>
    <row r="863" spans="1:6" x14ac:dyDescent="0.45">
      <c r="A863" t="s">
        <v>18</v>
      </c>
      <c r="B863">
        <v>34</v>
      </c>
      <c r="C863">
        <v>2020</v>
      </c>
      <c r="D863">
        <v>6</v>
      </c>
      <c r="E863" t="s">
        <v>9</v>
      </c>
      <c r="F863">
        <v>2736.96</v>
      </c>
    </row>
    <row r="864" spans="1:6" x14ac:dyDescent="0.45">
      <c r="A864" t="s">
        <v>18</v>
      </c>
      <c r="B864">
        <v>34</v>
      </c>
      <c r="C864">
        <v>2020</v>
      </c>
      <c r="D864">
        <v>7</v>
      </c>
      <c r="E864" t="s">
        <v>9</v>
      </c>
      <c r="F864">
        <v>2749.43</v>
      </c>
    </row>
    <row r="865" spans="1:6" x14ac:dyDescent="0.45">
      <c r="A865" t="s">
        <v>18</v>
      </c>
      <c r="B865">
        <v>34</v>
      </c>
      <c r="C865">
        <v>2020</v>
      </c>
      <c r="D865">
        <v>8</v>
      </c>
      <c r="E865" t="s">
        <v>9</v>
      </c>
      <c r="F865">
        <v>2731.66</v>
      </c>
    </row>
    <row r="866" spans="1:6" x14ac:dyDescent="0.45">
      <c r="A866" t="s">
        <v>18</v>
      </c>
      <c r="B866">
        <v>34</v>
      </c>
      <c r="C866">
        <v>2020</v>
      </c>
      <c r="D866">
        <v>9</v>
      </c>
      <c r="E866" t="s">
        <v>9</v>
      </c>
      <c r="F866">
        <v>2754.85</v>
      </c>
    </row>
    <row r="867" spans="1:6" x14ac:dyDescent="0.45">
      <c r="A867" t="s">
        <v>18</v>
      </c>
      <c r="B867">
        <v>34</v>
      </c>
      <c r="C867">
        <v>2020</v>
      </c>
      <c r="D867">
        <v>10</v>
      </c>
      <c r="E867" t="s">
        <v>9</v>
      </c>
      <c r="F867">
        <v>2620.0500000000002</v>
      </c>
    </row>
    <row r="868" spans="1:6" x14ac:dyDescent="0.45">
      <c r="A868" t="s">
        <v>18</v>
      </c>
      <c r="B868">
        <v>34</v>
      </c>
      <c r="C868">
        <v>2020</v>
      </c>
      <c r="D868">
        <v>11</v>
      </c>
      <c r="E868" t="s">
        <v>9</v>
      </c>
      <c r="F868">
        <v>2034.81</v>
      </c>
    </row>
    <row r="869" spans="1:6" x14ac:dyDescent="0.45">
      <c r="A869" t="s">
        <v>18</v>
      </c>
      <c r="B869">
        <v>34</v>
      </c>
      <c r="C869">
        <v>2020</v>
      </c>
      <c r="D869">
        <v>12</v>
      </c>
      <c r="E869" t="s">
        <v>9</v>
      </c>
      <c r="F869">
        <v>491.66</v>
      </c>
    </row>
    <row r="870" spans="1:6" x14ac:dyDescent="0.45">
      <c r="A870" t="s">
        <v>18</v>
      </c>
      <c r="B870">
        <v>197</v>
      </c>
      <c r="C870">
        <v>2016</v>
      </c>
      <c r="D870">
        <v>1</v>
      </c>
      <c r="E870" t="s">
        <v>9</v>
      </c>
      <c r="F870">
        <v>-11</v>
      </c>
    </row>
    <row r="871" spans="1:6" x14ac:dyDescent="0.45">
      <c r="A871" t="s">
        <v>18</v>
      </c>
      <c r="B871">
        <v>197</v>
      </c>
      <c r="C871">
        <v>2016</v>
      </c>
      <c r="D871">
        <v>2</v>
      </c>
      <c r="E871" t="s">
        <v>9</v>
      </c>
      <c r="F871">
        <v>-21</v>
      </c>
    </row>
    <row r="872" spans="1:6" x14ac:dyDescent="0.45">
      <c r="A872" t="s">
        <v>18</v>
      </c>
      <c r="B872">
        <v>197</v>
      </c>
      <c r="C872">
        <v>2016</v>
      </c>
      <c r="D872">
        <v>3</v>
      </c>
      <c r="E872" t="s">
        <v>9</v>
      </c>
      <c r="F872">
        <v>-29</v>
      </c>
    </row>
    <row r="873" spans="1:6" x14ac:dyDescent="0.45">
      <c r="A873" t="s">
        <v>18</v>
      </c>
      <c r="B873">
        <v>197</v>
      </c>
      <c r="C873">
        <v>2016</v>
      </c>
      <c r="D873">
        <v>4</v>
      </c>
      <c r="E873" t="s">
        <v>9</v>
      </c>
      <c r="F873">
        <v>-36</v>
      </c>
    </row>
    <row r="874" spans="1:6" x14ac:dyDescent="0.45">
      <c r="A874" t="s">
        <v>18</v>
      </c>
      <c r="B874">
        <v>197</v>
      </c>
      <c r="C874">
        <v>2016</v>
      </c>
      <c r="D874">
        <v>5</v>
      </c>
      <c r="E874" t="s">
        <v>9</v>
      </c>
      <c r="F874">
        <v>3583.11</v>
      </c>
    </row>
    <row r="875" spans="1:6" x14ac:dyDescent="0.45">
      <c r="A875" t="s">
        <v>18</v>
      </c>
      <c r="B875">
        <v>197</v>
      </c>
      <c r="C875">
        <v>2016</v>
      </c>
      <c r="D875">
        <v>6</v>
      </c>
      <c r="E875" t="s">
        <v>9</v>
      </c>
      <c r="F875">
        <v>5593.56</v>
      </c>
    </row>
    <row r="876" spans="1:6" x14ac:dyDescent="0.45">
      <c r="A876" t="s">
        <v>18</v>
      </c>
      <c r="B876">
        <v>197</v>
      </c>
      <c r="C876">
        <v>2016</v>
      </c>
      <c r="D876">
        <v>7</v>
      </c>
      <c r="E876" t="s">
        <v>9</v>
      </c>
      <c r="F876">
        <v>6157.24</v>
      </c>
    </row>
    <row r="877" spans="1:6" x14ac:dyDescent="0.45">
      <c r="A877" t="s">
        <v>18</v>
      </c>
      <c r="B877">
        <v>197</v>
      </c>
      <c r="C877">
        <v>2016</v>
      </c>
      <c r="D877">
        <v>8</v>
      </c>
      <c r="E877" t="s">
        <v>9</v>
      </c>
      <c r="F877">
        <v>6113.05</v>
      </c>
    </row>
    <row r="878" spans="1:6" x14ac:dyDescent="0.45">
      <c r="A878" t="s">
        <v>18</v>
      </c>
      <c r="B878">
        <v>197</v>
      </c>
      <c r="C878">
        <v>2016</v>
      </c>
      <c r="D878">
        <v>9</v>
      </c>
      <c r="E878" t="s">
        <v>9</v>
      </c>
      <c r="F878">
        <v>5795.45</v>
      </c>
    </row>
    <row r="879" spans="1:6" x14ac:dyDescent="0.45">
      <c r="A879" t="s">
        <v>18</v>
      </c>
      <c r="B879">
        <v>197</v>
      </c>
      <c r="C879">
        <v>2016</v>
      </c>
      <c r="D879">
        <v>10</v>
      </c>
      <c r="E879" t="s">
        <v>9</v>
      </c>
      <c r="F879">
        <v>6001.65</v>
      </c>
    </row>
    <row r="880" spans="1:6" x14ac:dyDescent="0.45">
      <c r="A880" t="s">
        <v>18</v>
      </c>
      <c r="B880">
        <v>197</v>
      </c>
      <c r="C880">
        <v>2016</v>
      </c>
      <c r="D880">
        <v>11</v>
      </c>
      <c r="E880" t="s">
        <v>9</v>
      </c>
      <c r="F880">
        <v>5763.64</v>
      </c>
    </row>
    <row r="881" spans="1:6" x14ac:dyDescent="0.45">
      <c r="A881" t="s">
        <v>18</v>
      </c>
      <c r="B881">
        <v>197</v>
      </c>
      <c r="C881">
        <v>2016</v>
      </c>
      <c r="D881">
        <v>12</v>
      </c>
      <c r="E881" t="s">
        <v>9</v>
      </c>
      <c r="F881">
        <v>5681.69</v>
      </c>
    </row>
    <row r="882" spans="1:6" x14ac:dyDescent="0.45">
      <c r="A882" t="s">
        <v>18</v>
      </c>
      <c r="B882">
        <v>197</v>
      </c>
      <c r="C882">
        <v>2016</v>
      </c>
      <c r="D882">
        <v>13</v>
      </c>
      <c r="E882" t="s">
        <v>9</v>
      </c>
      <c r="F882">
        <v>5653.56</v>
      </c>
    </row>
    <row r="883" spans="1:6" x14ac:dyDescent="0.45">
      <c r="A883" t="s">
        <v>18</v>
      </c>
      <c r="B883">
        <v>197</v>
      </c>
      <c r="C883">
        <v>2016</v>
      </c>
      <c r="D883">
        <v>14</v>
      </c>
      <c r="E883" t="s">
        <v>9</v>
      </c>
      <c r="F883">
        <v>6211.59</v>
      </c>
    </row>
    <row r="884" spans="1:6" x14ac:dyDescent="0.45">
      <c r="A884" t="s">
        <v>18</v>
      </c>
      <c r="B884">
        <v>197</v>
      </c>
      <c r="C884">
        <v>2016</v>
      </c>
      <c r="D884">
        <v>15</v>
      </c>
      <c r="E884" t="s">
        <v>9</v>
      </c>
      <c r="F884">
        <v>6030.75</v>
      </c>
    </row>
    <row r="885" spans="1:6" x14ac:dyDescent="0.45">
      <c r="A885" t="s">
        <v>18</v>
      </c>
      <c r="B885">
        <v>197</v>
      </c>
      <c r="C885">
        <v>2016</v>
      </c>
      <c r="D885">
        <v>16</v>
      </c>
      <c r="E885" t="s">
        <v>9</v>
      </c>
      <c r="F885">
        <v>4301.03</v>
      </c>
    </row>
    <row r="886" spans="1:6" x14ac:dyDescent="0.45">
      <c r="A886" t="s">
        <v>18</v>
      </c>
      <c r="B886">
        <v>197</v>
      </c>
      <c r="C886">
        <v>2016</v>
      </c>
      <c r="D886">
        <v>17</v>
      </c>
      <c r="E886" t="s">
        <v>9</v>
      </c>
      <c r="F886">
        <v>5842.45</v>
      </c>
    </row>
    <row r="887" spans="1:6" x14ac:dyDescent="0.45">
      <c r="A887" t="s">
        <v>18</v>
      </c>
      <c r="B887">
        <v>197</v>
      </c>
      <c r="C887">
        <v>2016</v>
      </c>
      <c r="D887">
        <v>18</v>
      </c>
      <c r="E887" t="s">
        <v>9</v>
      </c>
      <c r="F887">
        <v>6704.33</v>
      </c>
    </row>
    <row r="888" spans="1:6" x14ac:dyDescent="0.45">
      <c r="A888" t="s">
        <v>18</v>
      </c>
      <c r="B888">
        <v>197</v>
      </c>
      <c r="C888">
        <v>2016</v>
      </c>
      <c r="D888">
        <v>19</v>
      </c>
      <c r="E888" t="s">
        <v>9</v>
      </c>
      <c r="F888">
        <v>6147.32</v>
      </c>
    </row>
    <row r="889" spans="1:6" x14ac:dyDescent="0.45">
      <c r="A889" t="s">
        <v>18</v>
      </c>
      <c r="B889">
        <v>197</v>
      </c>
      <c r="C889">
        <v>2016</v>
      </c>
      <c r="D889">
        <v>20</v>
      </c>
      <c r="E889" t="s">
        <v>9</v>
      </c>
      <c r="F889">
        <v>6113.3799999999901</v>
      </c>
    </row>
    <row r="890" spans="1:6" x14ac:dyDescent="0.45">
      <c r="A890" t="s">
        <v>18</v>
      </c>
      <c r="B890">
        <v>197</v>
      </c>
      <c r="C890">
        <v>2016</v>
      </c>
      <c r="D890">
        <v>21</v>
      </c>
      <c r="E890" t="s">
        <v>9</v>
      </c>
      <c r="F890">
        <v>6619.2999999999902</v>
      </c>
    </row>
    <row r="891" spans="1:6" x14ac:dyDescent="0.45">
      <c r="A891" t="s">
        <v>18</v>
      </c>
      <c r="B891">
        <v>197</v>
      </c>
      <c r="C891">
        <v>2016</v>
      </c>
      <c r="D891">
        <v>22</v>
      </c>
      <c r="E891" t="s">
        <v>9</v>
      </c>
      <c r="F891">
        <v>6263.58</v>
      </c>
    </row>
    <row r="892" spans="1:6" x14ac:dyDescent="0.45">
      <c r="A892" t="s">
        <v>18</v>
      </c>
      <c r="B892">
        <v>197</v>
      </c>
      <c r="C892">
        <v>2016</v>
      </c>
      <c r="D892">
        <v>23</v>
      </c>
      <c r="E892" t="s">
        <v>9</v>
      </c>
      <c r="F892">
        <v>6462</v>
      </c>
    </row>
    <row r="893" spans="1:6" x14ac:dyDescent="0.45">
      <c r="A893" t="s">
        <v>18</v>
      </c>
      <c r="B893">
        <v>197</v>
      </c>
      <c r="C893">
        <v>2016</v>
      </c>
      <c r="D893">
        <v>24</v>
      </c>
      <c r="E893" t="s">
        <v>9</v>
      </c>
      <c r="F893">
        <v>6064.62</v>
      </c>
    </row>
    <row r="894" spans="1:6" x14ac:dyDescent="0.45">
      <c r="A894" t="s">
        <v>18</v>
      </c>
      <c r="B894">
        <v>197</v>
      </c>
      <c r="C894">
        <v>2016</v>
      </c>
      <c r="D894">
        <v>25</v>
      </c>
      <c r="E894" t="s">
        <v>9</v>
      </c>
      <c r="F894">
        <v>5885.11</v>
      </c>
    </row>
    <row r="895" spans="1:6" x14ac:dyDescent="0.45">
      <c r="A895" t="s">
        <v>18</v>
      </c>
      <c r="B895">
        <v>197</v>
      </c>
      <c r="C895">
        <v>2016</v>
      </c>
      <c r="D895">
        <v>26</v>
      </c>
      <c r="E895" t="s">
        <v>9</v>
      </c>
      <c r="F895">
        <v>6330.21</v>
      </c>
    </row>
    <row r="896" spans="1:6" x14ac:dyDescent="0.45">
      <c r="A896" t="s">
        <v>18</v>
      </c>
      <c r="B896">
        <v>197</v>
      </c>
      <c r="C896">
        <v>2016</v>
      </c>
      <c r="D896">
        <v>27</v>
      </c>
      <c r="E896" t="s">
        <v>9</v>
      </c>
      <c r="F896">
        <v>6398.28999999999</v>
      </c>
    </row>
    <row r="897" spans="1:6" x14ac:dyDescent="0.45">
      <c r="A897" t="s">
        <v>18</v>
      </c>
      <c r="B897">
        <v>197</v>
      </c>
      <c r="C897">
        <v>2016</v>
      </c>
      <c r="D897">
        <v>28</v>
      </c>
      <c r="E897" t="s">
        <v>9</v>
      </c>
      <c r="F897">
        <v>6753.35</v>
      </c>
    </row>
    <row r="898" spans="1:6" x14ac:dyDescent="0.45">
      <c r="A898" t="s">
        <v>18</v>
      </c>
      <c r="B898">
        <v>197</v>
      </c>
      <c r="C898">
        <v>2016</v>
      </c>
      <c r="D898">
        <v>29</v>
      </c>
      <c r="E898" t="s">
        <v>9</v>
      </c>
      <c r="F898">
        <v>6684.62</v>
      </c>
    </row>
    <row r="899" spans="1:6" x14ac:dyDescent="0.45">
      <c r="A899" t="s">
        <v>18</v>
      </c>
      <c r="B899">
        <v>197</v>
      </c>
      <c r="C899">
        <v>2016</v>
      </c>
      <c r="D899">
        <v>30</v>
      </c>
      <c r="E899" t="s">
        <v>9</v>
      </c>
      <c r="F899">
        <v>6394.63</v>
      </c>
    </row>
    <row r="900" spans="1:6" x14ac:dyDescent="0.45">
      <c r="A900" t="s">
        <v>18</v>
      </c>
      <c r="B900">
        <v>197</v>
      </c>
      <c r="C900">
        <v>2016</v>
      </c>
      <c r="D900">
        <v>31</v>
      </c>
      <c r="E900" t="s">
        <v>9</v>
      </c>
      <c r="F900">
        <v>7134.66</v>
      </c>
    </row>
    <row r="901" spans="1:6" x14ac:dyDescent="0.45">
      <c r="A901" t="s">
        <v>18</v>
      </c>
      <c r="B901">
        <v>197</v>
      </c>
      <c r="C901">
        <v>2016</v>
      </c>
      <c r="D901">
        <v>32</v>
      </c>
      <c r="E901" t="s">
        <v>9</v>
      </c>
      <c r="F901">
        <v>6676.5299999999897</v>
      </c>
    </row>
    <row r="902" spans="1:6" x14ac:dyDescent="0.45">
      <c r="A902" t="s">
        <v>18</v>
      </c>
      <c r="B902">
        <v>197</v>
      </c>
      <c r="C902">
        <v>2016</v>
      </c>
      <c r="D902">
        <v>33</v>
      </c>
      <c r="E902" t="s">
        <v>9</v>
      </c>
      <c r="F902">
        <v>6808.48</v>
      </c>
    </row>
    <row r="903" spans="1:6" x14ac:dyDescent="0.45">
      <c r="A903" t="s">
        <v>18</v>
      </c>
      <c r="B903">
        <v>197</v>
      </c>
      <c r="C903">
        <v>2016</v>
      </c>
      <c r="D903">
        <v>34</v>
      </c>
      <c r="E903" t="s">
        <v>9</v>
      </c>
      <c r="F903">
        <v>6834.6</v>
      </c>
    </row>
    <row r="904" spans="1:6" x14ac:dyDescent="0.45">
      <c r="A904" t="s">
        <v>18</v>
      </c>
      <c r="B904">
        <v>197</v>
      </c>
      <c r="C904">
        <v>2016</v>
      </c>
      <c r="D904">
        <v>35</v>
      </c>
      <c r="E904" t="s">
        <v>9</v>
      </c>
      <c r="F904">
        <v>6779.1399999999903</v>
      </c>
    </row>
    <row r="905" spans="1:6" x14ac:dyDescent="0.45">
      <c r="A905" t="s">
        <v>18</v>
      </c>
      <c r="B905">
        <v>197</v>
      </c>
      <c r="C905">
        <v>2016</v>
      </c>
      <c r="D905">
        <v>36</v>
      </c>
      <c r="E905" t="s">
        <v>9</v>
      </c>
      <c r="F905">
        <v>7180.88</v>
      </c>
    </row>
    <row r="906" spans="1:6" x14ac:dyDescent="0.45">
      <c r="A906" t="s">
        <v>18</v>
      </c>
      <c r="B906">
        <v>197</v>
      </c>
      <c r="C906">
        <v>2016</v>
      </c>
      <c r="D906">
        <v>37</v>
      </c>
      <c r="E906" t="s">
        <v>9</v>
      </c>
      <c r="F906">
        <v>6759.19</v>
      </c>
    </row>
    <row r="907" spans="1:6" x14ac:dyDescent="0.45">
      <c r="A907" t="s">
        <v>18</v>
      </c>
      <c r="B907">
        <v>197</v>
      </c>
      <c r="C907">
        <v>2016</v>
      </c>
      <c r="D907">
        <v>38</v>
      </c>
      <c r="E907" t="s">
        <v>9</v>
      </c>
      <c r="F907">
        <v>6518.88</v>
      </c>
    </row>
    <row r="908" spans="1:6" x14ac:dyDescent="0.45">
      <c r="A908" t="s">
        <v>18</v>
      </c>
      <c r="B908">
        <v>197</v>
      </c>
      <c r="C908">
        <v>2016</v>
      </c>
      <c r="D908">
        <v>39</v>
      </c>
      <c r="E908" t="s">
        <v>9</v>
      </c>
      <c r="F908">
        <v>7044.88</v>
      </c>
    </row>
    <row r="909" spans="1:6" x14ac:dyDescent="0.45">
      <c r="A909" t="s">
        <v>18</v>
      </c>
      <c r="B909">
        <v>197</v>
      </c>
      <c r="C909">
        <v>2016</v>
      </c>
      <c r="D909">
        <v>40</v>
      </c>
      <c r="E909" t="s">
        <v>9</v>
      </c>
      <c r="F909">
        <v>7309.44</v>
      </c>
    </row>
    <row r="910" spans="1:6" x14ac:dyDescent="0.45">
      <c r="A910" t="s">
        <v>18</v>
      </c>
      <c r="B910">
        <v>197</v>
      </c>
      <c r="C910">
        <v>2016</v>
      </c>
      <c r="D910">
        <v>41</v>
      </c>
      <c r="E910" t="s">
        <v>9</v>
      </c>
      <c r="F910">
        <v>6948.69</v>
      </c>
    </row>
    <row r="911" spans="1:6" x14ac:dyDescent="0.45">
      <c r="A911" t="s">
        <v>18</v>
      </c>
      <c r="B911">
        <v>197</v>
      </c>
      <c r="C911">
        <v>2016</v>
      </c>
      <c r="D911">
        <v>42</v>
      </c>
      <c r="E911" t="s">
        <v>9</v>
      </c>
      <c r="F911">
        <v>8682.9</v>
      </c>
    </row>
    <row r="912" spans="1:6" x14ac:dyDescent="0.45">
      <c r="A912" t="s">
        <v>18</v>
      </c>
      <c r="B912">
        <v>197</v>
      </c>
      <c r="C912">
        <v>2016</v>
      </c>
      <c r="D912">
        <v>43</v>
      </c>
      <c r="E912" t="s">
        <v>9</v>
      </c>
      <c r="F912">
        <v>6579.01</v>
      </c>
    </row>
    <row r="913" spans="1:6" x14ac:dyDescent="0.45">
      <c r="A913" t="s">
        <v>18</v>
      </c>
      <c r="B913">
        <v>197</v>
      </c>
      <c r="C913">
        <v>2016</v>
      </c>
      <c r="D913">
        <v>44</v>
      </c>
      <c r="E913" t="s">
        <v>9</v>
      </c>
      <c r="F913">
        <v>6811.02</v>
      </c>
    </row>
    <row r="914" spans="1:6" x14ac:dyDescent="0.45">
      <c r="A914" t="s">
        <v>18</v>
      </c>
      <c r="B914">
        <v>197</v>
      </c>
      <c r="C914">
        <v>2016</v>
      </c>
      <c r="D914">
        <v>45</v>
      </c>
      <c r="E914" t="s">
        <v>9</v>
      </c>
      <c r="F914">
        <v>7014.86</v>
      </c>
    </row>
    <row r="915" spans="1:6" x14ac:dyDescent="0.45">
      <c r="A915" t="s">
        <v>18</v>
      </c>
      <c r="B915">
        <v>197</v>
      </c>
      <c r="C915">
        <v>2016</v>
      </c>
      <c r="D915">
        <v>46</v>
      </c>
      <c r="E915" t="s">
        <v>9</v>
      </c>
      <c r="F915">
        <v>6591.51</v>
      </c>
    </row>
    <row r="916" spans="1:6" x14ac:dyDescent="0.45">
      <c r="A916" t="s">
        <v>18</v>
      </c>
      <c r="B916">
        <v>197</v>
      </c>
      <c r="C916">
        <v>2016</v>
      </c>
      <c r="D916">
        <v>47</v>
      </c>
      <c r="E916" t="s">
        <v>9</v>
      </c>
      <c r="F916">
        <v>5182.96</v>
      </c>
    </row>
    <row r="917" spans="1:6" x14ac:dyDescent="0.45">
      <c r="A917" t="s">
        <v>18</v>
      </c>
      <c r="B917">
        <v>197</v>
      </c>
      <c r="C917">
        <v>2016</v>
      </c>
      <c r="D917">
        <v>48</v>
      </c>
      <c r="E917" t="s">
        <v>9</v>
      </c>
      <c r="F917">
        <v>5687.05</v>
      </c>
    </row>
    <row r="918" spans="1:6" x14ac:dyDescent="0.45">
      <c r="A918" t="s">
        <v>18</v>
      </c>
      <c r="B918">
        <v>197</v>
      </c>
      <c r="C918">
        <v>2016</v>
      </c>
      <c r="D918">
        <v>49</v>
      </c>
      <c r="E918" t="s">
        <v>9</v>
      </c>
      <c r="F918">
        <v>6186.67</v>
      </c>
    </row>
    <row r="919" spans="1:6" x14ac:dyDescent="0.45">
      <c r="A919" t="s">
        <v>18</v>
      </c>
      <c r="B919">
        <v>197</v>
      </c>
      <c r="C919">
        <v>2016</v>
      </c>
      <c r="D919">
        <v>50</v>
      </c>
      <c r="E919" t="s">
        <v>9</v>
      </c>
      <c r="F919">
        <v>6172.71</v>
      </c>
    </row>
    <row r="920" spans="1:6" x14ac:dyDescent="0.45">
      <c r="A920" t="s">
        <v>18</v>
      </c>
      <c r="B920">
        <v>197</v>
      </c>
      <c r="C920">
        <v>2016</v>
      </c>
      <c r="D920">
        <v>51</v>
      </c>
      <c r="E920" t="s">
        <v>9</v>
      </c>
      <c r="F920">
        <v>5995.94</v>
      </c>
    </row>
    <row r="921" spans="1:6" x14ac:dyDescent="0.45">
      <c r="A921" t="s">
        <v>18</v>
      </c>
      <c r="B921">
        <v>197</v>
      </c>
      <c r="C921">
        <v>2016</v>
      </c>
      <c r="D921">
        <v>52</v>
      </c>
      <c r="E921" t="s">
        <v>9</v>
      </c>
      <c r="F921">
        <v>5713.03</v>
      </c>
    </row>
    <row r="922" spans="1:6" x14ac:dyDescent="0.45">
      <c r="A922" t="s">
        <v>18</v>
      </c>
      <c r="B922">
        <v>197</v>
      </c>
      <c r="C922">
        <v>2017</v>
      </c>
      <c r="D922">
        <v>1</v>
      </c>
      <c r="E922" t="s">
        <v>9</v>
      </c>
      <c r="F922">
        <v>5957.7</v>
      </c>
    </row>
    <row r="923" spans="1:6" x14ac:dyDescent="0.45">
      <c r="A923" t="s">
        <v>18</v>
      </c>
      <c r="B923">
        <v>197</v>
      </c>
      <c r="C923">
        <v>2017</v>
      </c>
      <c r="D923">
        <v>2</v>
      </c>
      <c r="E923" t="s">
        <v>9</v>
      </c>
      <c r="F923">
        <v>5769.8499999999904</v>
      </c>
    </row>
    <row r="924" spans="1:6" x14ac:dyDescent="0.45">
      <c r="A924" t="s">
        <v>18</v>
      </c>
      <c r="B924">
        <v>197</v>
      </c>
      <c r="C924">
        <v>2017</v>
      </c>
      <c r="D924">
        <v>3</v>
      </c>
      <c r="E924" t="s">
        <v>9</v>
      </c>
      <c r="F924">
        <v>5770.21</v>
      </c>
    </row>
    <row r="925" spans="1:6" x14ac:dyDescent="0.45">
      <c r="A925" t="s">
        <v>18</v>
      </c>
      <c r="B925">
        <v>197</v>
      </c>
      <c r="C925">
        <v>2017</v>
      </c>
      <c r="D925">
        <v>4</v>
      </c>
      <c r="E925" t="s">
        <v>9</v>
      </c>
      <c r="F925">
        <v>6298.28</v>
      </c>
    </row>
    <row r="926" spans="1:6" x14ac:dyDescent="0.45">
      <c r="A926" t="s">
        <v>18</v>
      </c>
      <c r="B926">
        <v>197</v>
      </c>
      <c r="C926">
        <v>2017</v>
      </c>
      <c r="D926">
        <v>5</v>
      </c>
      <c r="E926" t="s">
        <v>9</v>
      </c>
      <c r="F926">
        <v>5953.01</v>
      </c>
    </row>
    <row r="927" spans="1:6" x14ac:dyDescent="0.45">
      <c r="A927" t="s">
        <v>18</v>
      </c>
      <c r="B927">
        <v>197</v>
      </c>
      <c r="C927">
        <v>2017</v>
      </c>
      <c r="D927">
        <v>6</v>
      </c>
      <c r="E927" t="s">
        <v>9</v>
      </c>
      <c r="F927">
        <v>6018.8899999999903</v>
      </c>
    </row>
    <row r="928" spans="1:6" x14ac:dyDescent="0.45">
      <c r="A928" t="s">
        <v>18</v>
      </c>
      <c r="B928">
        <v>197</v>
      </c>
      <c r="C928">
        <v>2017</v>
      </c>
      <c r="D928">
        <v>7</v>
      </c>
      <c r="E928" t="s">
        <v>9</v>
      </c>
      <c r="F928">
        <v>5319.11</v>
      </c>
    </row>
    <row r="929" spans="1:6" x14ac:dyDescent="0.45">
      <c r="A929" t="s">
        <v>18</v>
      </c>
      <c r="B929">
        <v>197</v>
      </c>
      <c r="C929">
        <v>2017</v>
      </c>
      <c r="D929">
        <v>8</v>
      </c>
      <c r="E929" t="s">
        <v>9</v>
      </c>
      <c r="F929">
        <v>6458.0999999999904</v>
      </c>
    </row>
    <row r="930" spans="1:6" x14ac:dyDescent="0.45">
      <c r="A930" t="s">
        <v>18</v>
      </c>
      <c r="B930">
        <v>197</v>
      </c>
      <c r="C930">
        <v>2017</v>
      </c>
      <c r="D930">
        <v>9</v>
      </c>
      <c r="E930" t="s">
        <v>9</v>
      </c>
      <c r="F930">
        <v>6777.67</v>
      </c>
    </row>
    <row r="931" spans="1:6" x14ac:dyDescent="0.45">
      <c r="A931" t="s">
        <v>18</v>
      </c>
      <c r="B931">
        <v>197</v>
      </c>
      <c r="C931">
        <v>2017</v>
      </c>
      <c r="D931">
        <v>10</v>
      </c>
      <c r="E931" t="s">
        <v>9</v>
      </c>
      <c r="F931">
        <v>6495.1499999999896</v>
      </c>
    </row>
    <row r="932" spans="1:6" x14ac:dyDescent="0.45">
      <c r="A932" t="s">
        <v>18</v>
      </c>
      <c r="B932">
        <v>197</v>
      </c>
      <c r="C932">
        <v>2017</v>
      </c>
      <c r="D932">
        <v>11</v>
      </c>
      <c r="E932" t="s">
        <v>9</v>
      </c>
      <c r="F932">
        <v>7143.94</v>
      </c>
    </row>
    <row r="933" spans="1:6" x14ac:dyDescent="0.45">
      <c r="A933" t="s">
        <v>18</v>
      </c>
      <c r="B933">
        <v>197</v>
      </c>
      <c r="C933">
        <v>2017</v>
      </c>
      <c r="D933">
        <v>12</v>
      </c>
      <c r="E933" t="s">
        <v>9</v>
      </c>
      <c r="F933">
        <v>6820.4399999999896</v>
      </c>
    </row>
    <row r="934" spans="1:6" x14ac:dyDescent="0.45">
      <c r="A934" t="s">
        <v>18</v>
      </c>
      <c r="B934">
        <v>197</v>
      </c>
      <c r="C934">
        <v>2017</v>
      </c>
      <c r="D934">
        <v>13</v>
      </c>
      <c r="E934" t="s">
        <v>9</v>
      </c>
      <c r="F934">
        <v>6748.76</v>
      </c>
    </row>
    <row r="935" spans="1:6" x14ac:dyDescent="0.45">
      <c r="A935" t="s">
        <v>18</v>
      </c>
      <c r="B935">
        <v>197</v>
      </c>
      <c r="C935">
        <v>2017</v>
      </c>
      <c r="D935">
        <v>14</v>
      </c>
      <c r="E935" t="s">
        <v>9</v>
      </c>
      <c r="F935">
        <v>6796.82</v>
      </c>
    </row>
    <row r="936" spans="1:6" x14ac:dyDescent="0.45">
      <c r="A936" t="s">
        <v>18</v>
      </c>
      <c r="B936">
        <v>197</v>
      </c>
      <c r="C936">
        <v>2017</v>
      </c>
      <c r="D936">
        <v>15</v>
      </c>
      <c r="E936" t="s">
        <v>9</v>
      </c>
      <c r="F936">
        <v>6894.29</v>
      </c>
    </row>
    <row r="937" spans="1:6" x14ac:dyDescent="0.45">
      <c r="A937" t="s">
        <v>18</v>
      </c>
      <c r="B937">
        <v>197</v>
      </c>
      <c r="C937">
        <v>2017</v>
      </c>
      <c r="D937">
        <v>16</v>
      </c>
      <c r="E937" t="s">
        <v>9</v>
      </c>
      <c r="F937">
        <v>6792.24</v>
      </c>
    </row>
    <row r="938" spans="1:6" x14ac:dyDescent="0.45">
      <c r="A938" t="s">
        <v>18</v>
      </c>
      <c r="B938">
        <v>197</v>
      </c>
      <c r="C938">
        <v>2017</v>
      </c>
      <c r="D938">
        <v>17</v>
      </c>
      <c r="E938" t="s">
        <v>9</v>
      </c>
      <c r="F938">
        <v>6595.42</v>
      </c>
    </row>
    <row r="939" spans="1:6" x14ac:dyDescent="0.45">
      <c r="A939" t="s">
        <v>18</v>
      </c>
      <c r="B939">
        <v>197</v>
      </c>
      <c r="C939">
        <v>2017</v>
      </c>
      <c r="D939">
        <v>18</v>
      </c>
      <c r="E939" t="s">
        <v>9</v>
      </c>
      <c r="F939">
        <v>7184.35</v>
      </c>
    </row>
    <row r="940" spans="1:6" x14ac:dyDescent="0.45">
      <c r="A940" t="s">
        <v>18</v>
      </c>
      <c r="B940">
        <v>197</v>
      </c>
      <c r="C940">
        <v>2017</v>
      </c>
      <c r="D940">
        <v>19</v>
      </c>
      <c r="E940" t="s">
        <v>9</v>
      </c>
      <c r="F940">
        <v>6883.2</v>
      </c>
    </row>
    <row r="941" spans="1:6" x14ac:dyDescent="0.45">
      <c r="A941" t="s">
        <v>18</v>
      </c>
      <c r="B941">
        <v>197</v>
      </c>
      <c r="C941">
        <v>2017</v>
      </c>
      <c r="D941">
        <v>20</v>
      </c>
      <c r="E941" t="s">
        <v>9</v>
      </c>
      <c r="F941">
        <v>6917.5899999999901</v>
      </c>
    </row>
    <row r="942" spans="1:6" x14ac:dyDescent="0.45">
      <c r="A942" t="s">
        <v>18</v>
      </c>
      <c r="B942">
        <v>197</v>
      </c>
      <c r="C942">
        <v>2017</v>
      </c>
      <c r="D942">
        <v>21</v>
      </c>
      <c r="E942" t="s">
        <v>9</v>
      </c>
      <c r="F942">
        <v>6697.03</v>
      </c>
    </row>
    <row r="943" spans="1:6" x14ac:dyDescent="0.45">
      <c r="A943" t="s">
        <v>18</v>
      </c>
      <c r="B943">
        <v>197</v>
      </c>
      <c r="C943">
        <v>2017</v>
      </c>
      <c r="D943">
        <v>22</v>
      </c>
      <c r="E943" t="s">
        <v>9</v>
      </c>
      <c r="F943">
        <v>6842.52</v>
      </c>
    </row>
    <row r="944" spans="1:6" x14ac:dyDescent="0.45">
      <c r="A944" t="s">
        <v>18</v>
      </c>
      <c r="B944">
        <v>197</v>
      </c>
      <c r="C944">
        <v>2017</v>
      </c>
      <c r="D944">
        <v>23</v>
      </c>
      <c r="E944" t="s">
        <v>9</v>
      </c>
      <c r="F944">
        <v>6733.5899999999901</v>
      </c>
    </row>
    <row r="945" spans="1:6" x14ac:dyDescent="0.45">
      <c r="A945" t="s">
        <v>18</v>
      </c>
      <c r="B945">
        <v>197</v>
      </c>
      <c r="C945">
        <v>2017</v>
      </c>
      <c r="D945">
        <v>24</v>
      </c>
      <c r="E945" t="s">
        <v>9</v>
      </c>
      <c r="F945">
        <v>7130.02</v>
      </c>
    </row>
    <row r="946" spans="1:6" x14ac:dyDescent="0.45">
      <c r="A946" t="s">
        <v>18</v>
      </c>
      <c r="B946">
        <v>197</v>
      </c>
      <c r="C946">
        <v>2017</v>
      </c>
      <c r="D946">
        <v>25</v>
      </c>
      <c r="E946" t="s">
        <v>9</v>
      </c>
      <c r="F946">
        <v>6857.27</v>
      </c>
    </row>
    <row r="947" spans="1:6" x14ac:dyDescent="0.45">
      <c r="A947" t="s">
        <v>18</v>
      </c>
      <c r="B947">
        <v>197</v>
      </c>
      <c r="C947">
        <v>2017</v>
      </c>
      <c r="D947">
        <v>26</v>
      </c>
      <c r="E947" t="s">
        <v>9</v>
      </c>
      <c r="F947">
        <v>7059.62</v>
      </c>
    </row>
    <row r="948" spans="1:6" x14ac:dyDescent="0.45">
      <c r="A948" t="s">
        <v>18</v>
      </c>
      <c r="B948">
        <v>197</v>
      </c>
      <c r="C948">
        <v>2017</v>
      </c>
      <c r="D948">
        <v>27</v>
      </c>
      <c r="E948" t="s">
        <v>9</v>
      </c>
      <c r="F948">
        <v>6762</v>
      </c>
    </row>
    <row r="949" spans="1:6" x14ac:dyDescent="0.45">
      <c r="A949" t="s">
        <v>18</v>
      </c>
      <c r="B949">
        <v>197</v>
      </c>
      <c r="C949">
        <v>2017</v>
      </c>
      <c r="D949">
        <v>28</v>
      </c>
      <c r="E949" t="s">
        <v>9</v>
      </c>
      <c r="F949">
        <v>7090.5</v>
      </c>
    </row>
    <row r="950" spans="1:6" x14ac:dyDescent="0.45">
      <c r="A950" t="s">
        <v>18</v>
      </c>
      <c r="B950">
        <v>197</v>
      </c>
      <c r="C950">
        <v>2017</v>
      </c>
      <c r="D950">
        <v>29</v>
      </c>
      <c r="E950" t="s">
        <v>9</v>
      </c>
      <c r="F950">
        <v>7211.95999999999</v>
      </c>
    </row>
    <row r="951" spans="1:6" x14ac:dyDescent="0.45">
      <c r="A951" t="s">
        <v>18</v>
      </c>
      <c r="B951">
        <v>197</v>
      </c>
      <c r="C951">
        <v>2017</v>
      </c>
      <c r="D951">
        <v>30</v>
      </c>
      <c r="E951" t="s">
        <v>9</v>
      </c>
      <c r="F951">
        <v>6768.54</v>
      </c>
    </row>
    <row r="952" spans="1:6" x14ac:dyDescent="0.45">
      <c r="A952" t="s">
        <v>18</v>
      </c>
      <c r="B952">
        <v>197</v>
      </c>
      <c r="C952">
        <v>2017</v>
      </c>
      <c r="D952">
        <v>31</v>
      </c>
      <c r="E952" t="s">
        <v>9</v>
      </c>
      <c r="F952">
        <v>7295.16</v>
      </c>
    </row>
    <row r="953" spans="1:6" x14ac:dyDescent="0.45">
      <c r="A953" t="s">
        <v>18</v>
      </c>
      <c r="B953">
        <v>197</v>
      </c>
      <c r="C953">
        <v>2017</v>
      </c>
      <c r="D953">
        <v>32</v>
      </c>
      <c r="E953" t="s">
        <v>9</v>
      </c>
      <c r="F953">
        <v>7072.86</v>
      </c>
    </row>
    <row r="954" spans="1:6" x14ac:dyDescent="0.45">
      <c r="A954" t="s">
        <v>18</v>
      </c>
      <c r="B954">
        <v>197</v>
      </c>
      <c r="C954">
        <v>2017</v>
      </c>
      <c r="D954">
        <v>33</v>
      </c>
      <c r="E954" t="s">
        <v>9</v>
      </c>
      <c r="F954">
        <v>7372.27</v>
      </c>
    </row>
    <row r="955" spans="1:6" x14ac:dyDescent="0.45">
      <c r="A955" t="s">
        <v>18</v>
      </c>
      <c r="B955">
        <v>197</v>
      </c>
      <c r="C955">
        <v>2017</v>
      </c>
      <c r="D955">
        <v>34</v>
      </c>
      <c r="E955" t="s">
        <v>9</v>
      </c>
      <c r="F955">
        <v>7045.65</v>
      </c>
    </row>
    <row r="956" spans="1:6" x14ac:dyDescent="0.45">
      <c r="A956" t="s">
        <v>18</v>
      </c>
      <c r="B956">
        <v>197</v>
      </c>
      <c r="C956">
        <v>2017</v>
      </c>
      <c r="D956">
        <v>35</v>
      </c>
      <c r="E956" t="s">
        <v>9</v>
      </c>
      <c r="F956">
        <v>7034.61</v>
      </c>
    </row>
    <row r="957" spans="1:6" x14ac:dyDescent="0.45">
      <c r="A957" t="s">
        <v>18</v>
      </c>
      <c r="B957">
        <v>197</v>
      </c>
      <c r="C957">
        <v>2017</v>
      </c>
      <c r="D957">
        <v>36</v>
      </c>
      <c r="E957" t="s">
        <v>9</v>
      </c>
      <c r="F957">
        <v>6657.52</v>
      </c>
    </row>
    <row r="958" spans="1:6" x14ac:dyDescent="0.45">
      <c r="A958" t="s">
        <v>18</v>
      </c>
      <c r="B958">
        <v>197</v>
      </c>
      <c r="C958">
        <v>2017</v>
      </c>
      <c r="D958">
        <v>37</v>
      </c>
      <c r="E958" t="s">
        <v>9</v>
      </c>
      <c r="F958">
        <v>6854.28</v>
      </c>
    </row>
    <row r="959" spans="1:6" x14ac:dyDescent="0.45">
      <c r="A959" t="s">
        <v>18</v>
      </c>
      <c r="B959">
        <v>197</v>
      </c>
      <c r="C959">
        <v>2017</v>
      </c>
      <c r="D959">
        <v>38</v>
      </c>
      <c r="E959" t="s">
        <v>9</v>
      </c>
      <c r="F959">
        <v>6974.86</v>
      </c>
    </row>
    <row r="960" spans="1:6" x14ac:dyDescent="0.45">
      <c r="A960" t="s">
        <v>18</v>
      </c>
      <c r="B960">
        <v>197</v>
      </c>
      <c r="C960">
        <v>2017</v>
      </c>
      <c r="D960">
        <v>39</v>
      </c>
      <c r="E960" t="s">
        <v>9</v>
      </c>
      <c r="F960">
        <v>7297.97</v>
      </c>
    </row>
    <row r="961" spans="1:6" x14ac:dyDescent="0.45">
      <c r="A961" t="s">
        <v>18</v>
      </c>
      <c r="B961">
        <v>197</v>
      </c>
      <c r="C961">
        <v>2017</v>
      </c>
      <c r="D961">
        <v>40</v>
      </c>
      <c r="E961" t="s">
        <v>9</v>
      </c>
      <c r="F961">
        <v>7205.1</v>
      </c>
    </row>
    <row r="962" spans="1:6" x14ac:dyDescent="0.45">
      <c r="A962" t="s">
        <v>18</v>
      </c>
      <c r="B962">
        <v>197</v>
      </c>
      <c r="C962">
        <v>2017</v>
      </c>
      <c r="D962">
        <v>41</v>
      </c>
      <c r="E962" t="s">
        <v>9</v>
      </c>
      <c r="F962">
        <v>6909.25</v>
      </c>
    </row>
    <row r="963" spans="1:6" x14ac:dyDescent="0.45">
      <c r="A963" t="s">
        <v>18</v>
      </c>
      <c r="B963">
        <v>197</v>
      </c>
      <c r="C963">
        <v>2017</v>
      </c>
      <c r="D963">
        <v>42</v>
      </c>
      <c r="E963" t="s">
        <v>9</v>
      </c>
      <c r="F963">
        <v>6782.5</v>
      </c>
    </row>
    <row r="964" spans="1:6" x14ac:dyDescent="0.45">
      <c r="A964" t="s">
        <v>18</v>
      </c>
      <c r="B964">
        <v>197</v>
      </c>
      <c r="C964">
        <v>2017</v>
      </c>
      <c r="D964">
        <v>43</v>
      </c>
      <c r="E964" t="s">
        <v>9</v>
      </c>
      <c r="F964">
        <v>6889.34</v>
      </c>
    </row>
    <row r="965" spans="1:6" x14ac:dyDescent="0.45">
      <c r="A965" t="s">
        <v>18</v>
      </c>
      <c r="B965">
        <v>197</v>
      </c>
      <c r="C965">
        <v>2017</v>
      </c>
      <c r="D965">
        <v>44</v>
      </c>
      <c r="E965" t="s">
        <v>9</v>
      </c>
      <c r="F965">
        <v>6620.53</v>
      </c>
    </row>
    <row r="966" spans="1:6" x14ac:dyDescent="0.45">
      <c r="A966" t="s">
        <v>18</v>
      </c>
      <c r="B966">
        <v>197</v>
      </c>
      <c r="C966">
        <v>2017</v>
      </c>
      <c r="D966">
        <v>45</v>
      </c>
      <c r="E966" t="s">
        <v>9</v>
      </c>
      <c r="F966">
        <v>7118.23</v>
      </c>
    </row>
    <row r="967" spans="1:6" x14ac:dyDescent="0.45">
      <c r="A967" t="s">
        <v>18</v>
      </c>
      <c r="B967">
        <v>197</v>
      </c>
      <c r="C967">
        <v>2017</v>
      </c>
      <c r="D967">
        <v>46</v>
      </c>
      <c r="E967" t="s">
        <v>9</v>
      </c>
      <c r="F967">
        <v>6495.93</v>
      </c>
    </row>
    <row r="968" spans="1:6" x14ac:dyDescent="0.45">
      <c r="A968" t="s">
        <v>18</v>
      </c>
      <c r="B968">
        <v>197</v>
      </c>
      <c r="C968">
        <v>2017</v>
      </c>
      <c r="D968">
        <v>47</v>
      </c>
      <c r="E968" t="s">
        <v>9</v>
      </c>
      <c r="F968">
        <v>5809.36</v>
      </c>
    </row>
    <row r="969" spans="1:6" x14ac:dyDescent="0.45">
      <c r="A969" t="s">
        <v>18</v>
      </c>
      <c r="B969">
        <v>197</v>
      </c>
      <c r="C969">
        <v>2017</v>
      </c>
      <c r="D969">
        <v>48</v>
      </c>
      <c r="E969" t="s">
        <v>9</v>
      </c>
      <c r="F969">
        <v>6273.82</v>
      </c>
    </row>
    <row r="970" spans="1:6" x14ac:dyDescent="0.45">
      <c r="A970" t="s">
        <v>18</v>
      </c>
      <c r="B970">
        <v>197</v>
      </c>
      <c r="C970">
        <v>2017</v>
      </c>
      <c r="D970">
        <v>49</v>
      </c>
      <c r="E970" t="s">
        <v>9</v>
      </c>
      <c r="F970">
        <v>6193.93</v>
      </c>
    </row>
    <row r="971" spans="1:6" x14ac:dyDescent="0.45">
      <c r="A971" t="s">
        <v>18</v>
      </c>
      <c r="B971">
        <v>197</v>
      </c>
      <c r="C971">
        <v>2017</v>
      </c>
      <c r="D971">
        <v>50</v>
      </c>
      <c r="E971" t="s">
        <v>9</v>
      </c>
      <c r="F971">
        <v>6636.98</v>
      </c>
    </row>
    <row r="972" spans="1:6" x14ac:dyDescent="0.45">
      <c r="A972" t="s">
        <v>18</v>
      </c>
      <c r="B972">
        <v>197</v>
      </c>
      <c r="C972">
        <v>2017</v>
      </c>
      <c r="D972">
        <v>51</v>
      </c>
      <c r="E972" t="s">
        <v>9</v>
      </c>
      <c r="F972">
        <v>6101.68</v>
      </c>
    </row>
    <row r="973" spans="1:6" x14ac:dyDescent="0.45">
      <c r="A973" t="s">
        <v>18</v>
      </c>
      <c r="B973">
        <v>197</v>
      </c>
      <c r="C973">
        <v>2017</v>
      </c>
      <c r="D973">
        <v>52</v>
      </c>
      <c r="E973" t="s">
        <v>9</v>
      </c>
      <c r="F973">
        <v>5548.59</v>
      </c>
    </row>
    <row r="974" spans="1:6" x14ac:dyDescent="0.45">
      <c r="A974" t="s">
        <v>18</v>
      </c>
      <c r="B974">
        <v>197</v>
      </c>
      <c r="C974">
        <v>2018</v>
      </c>
      <c r="D974">
        <v>1</v>
      </c>
      <c r="E974" t="s">
        <v>9</v>
      </c>
      <c r="F974">
        <v>6100.52</v>
      </c>
    </row>
    <row r="975" spans="1:6" x14ac:dyDescent="0.45">
      <c r="A975" t="s">
        <v>18</v>
      </c>
      <c r="B975">
        <v>197</v>
      </c>
      <c r="C975">
        <v>2018</v>
      </c>
      <c r="D975">
        <v>2</v>
      </c>
      <c r="E975" t="s">
        <v>9</v>
      </c>
      <c r="F975">
        <v>6238.93</v>
      </c>
    </row>
    <row r="976" spans="1:6" x14ac:dyDescent="0.45">
      <c r="A976" t="s">
        <v>18</v>
      </c>
      <c r="B976">
        <v>197</v>
      </c>
      <c r="C976">
        <v>2018</v>
      </c>
      <c r="D976">
        <v>3</v>
      </c>
      <c r="E976" t="s">
        <v>9</v>
      </c>
      <c r="F976">
        <v>5847.18</v>
      </c>
    </row>
    <row r="977" spans="1:6" x14ac:dyDescent="0.45">
      <c r="A977" t="s">
        <v>18</v>
      </c>
      <c r="B977">
        <v>197</v>
      </c>
      <c r="C977">
        <v>2018</v>
      </c>
      <c r="D977">
        <v>4</v>
      </c>
      <c r="E977" t="s">
        <v>9</v>
      </c>
      <c r="F977">
        <v>6071.75</v>
      </c>
    </row>
    <row r="978" spans="1:6" x14ac:dyDescent="0.45">
      <c r="A978" t="s">
        <v>18</v>
      </c>
      <c r="B978">
        <v>197</v>
      </c>
      <c r="C978">
        <v>2018</v>
      </c>
      <c r="D978">
        <v>5</v>
      </c>
      <c r="E978" t="s">
        <v>9</v>
      </c>
      <c r="F978">
        <v>6290.23</v>
      </c>
    </row>
    <row r="979" spans="1:6" x14ac:dyDescent="0.45">
      <c r="A979" t="s">
        <v>18</v>
      </c>
      <c r="B979">
        <v>197</v>
      </c>
      <c r="C979">
        <v>2018</v>
      </c>
      <c r="D979">
        <v>6</v>
      </c>
      <c r="E979" t="s">
        <v>9</v>
      </c>
      <c r="F979">
        <v>6231.62</v>
      </c>
    </row>
    <row r="980" spans="1:6" x14ac:dyDescent="0.45">
      <c r="A980" t="s">
        <v>18</v>
      </c>
      <c r="B980">
        <v>197</v>
      </c>
      <c r="C980">
        <v>2018</v>
      </c>
      <c r="D980">
        <v>7</v>
      </c>
      <c r="E980" t="s">
        <v>9</v>
      </c>
      <c r="F980">
        <v>5921.08</v>
      </c>
    </row>
    <row r="981" spans="1:6" x14ac:dyDescent="0.45">
      <c r="A981" t="s">
        <v>18</v>
      </c>
      <c r="B981">
        <v>197</v>
      </c>
      <c r="C981">
        <v>2018</v>
      </c>
      <c r="D981">
        <v>8</v>
      </c>
      <c r="E981" t="s">
        <v>9</v>
      </c>
      <c r="F981">
        <v>6183.51</v>
      </c>
    </row>
    <row r="982" spans="1:6" x14ac:dyDescent="0.45">
      <c r="A982" t="s">
        <v>18</v>
      </c>
      <c r="B982">
        <v>197</v>
      </c>
      <c r="C982">
        <v>2018</v>
      </c>
      <c r="D982">
        <v>9</v>
      </c>
      <c r="E982" t="s">
        <v>9</v>
      </c>
      <c r="F982">
        <v>6448.26</v>
      </c>
    </row>
    <row r="983" spans="1:6" x14ac:dyDescent="0.45">
      <c r="A983" t="s">
        <v>18</v>
      </c>
      <c r="B983">
        <v>197</v>
      </c>
      <c r="C983">
        <v>2018</v>
      </c>
      <c r="D983">
        <v>10</v>
      </c>
      <c r="E983" t="s">
        <v>9</v>
      </c>
      <c r="F983">
        <v>6316.46</v>
      </c>
    </row>
    <row r="984" spans="1:6" x14ac:dyDescent="0.45">
      <c r="A984" t="s">
        <v>18</v>
      </c>
      <c r="B984">
        <v>197</v>
      </c>
      <c r="C984">
        <v>2018</v>
      </c>
      <c r="D984">
        <v>11</v>
      </c>
      <c r="E984" t="s">
        <v>9</v>
      </c>
      <c r="F984">
        <v>6300.45</v>
      </c>
    </row>
    <row r="985" spans="1:6" x14ac:dyDescent="0.45">
      <c r="A985" t="s">
        <v>18</v>
      </c>
      <c r="B985">
        <v>197</v>
      </c>
      <c r="C985">
        <v>2018</v>
      </c>
      <c r="D985">
        <v>12</v>
      </c>
      <c r="E985" t="s">
        <v>9</v>
      </c>
      <c r="F985">
        <v>6700.57</v>
      </c>
    </row>
    <row r="986" spans="1:6" x14ac:dyDescent="0.45">
      <c r="A986" t="s">
        <v>18</v>
      </c>
      <c r="B986">
        <v>197</v>
      </c>
      <c r="C986">
        <v>2018</v>
      </c>
      <c r="D986">
        <v>13</v>
      </c>
      <c r="E986" t="s">
        <v>9</v>
      </c>
      <c r="F986">
        <v>6627.2199999999903</v>
      </c>
    </row>
    <row r="987" spans="1:6" x14ac:dyDescent="0.45">
      <c r="A987" t="s">
        <v>18</v>
      </c>
      <c r="B987">
        <v>197</v>
      </c>
      <c r="C987">
        <v>2018</v>
      </c>
      <c r="D987">
        <v>14</v>
      </c>
      <c r="E987" t="s">
        <v>9</v>
      </c>
      <c r="F987">
        <v>6151.65</v>
      </c>
    </row>
    <row r="988" spans="1:6" x14ac:dyDescent="0.45">
      <c r="A988" t="s">
        <v>18</v>
      </c>
      <c r="B988">
        <v>197</v>
      </c>
      <c r="C988">
        <v>2018</v>
      </c>
      <c r="D988">
        <v>15</v>
      </c>
      <c r="E988" t="s">
        <v>9</v>
      </c>
      <c r="F988">
        <v>6765.09</v>
      </c>
    </row>
    <row r="989" spans="1:6" x14ac:dyDescent="0.45">
      <c r="A989" t="s">
        <v>18</v>
      </c>
      <c r="B989">
        <v>197</v>
      </c>
      <c r="C989">
        <v>2018</v>
      </c>
      <c r="D989">
        <v>16</v>
      </c>
      <c r="E989" t="s">
        <v>9</v>
      </c>
      <c r="F989">
        <v>6602.31</v>
      </c>
    </row>
    <row r="990" spans="1:6" x14ac:dyDescent="0.45">
      <c r="A990" t="s">
        <v>18</v>
      </c>
      <c r="B990">
        <v>197</v>
      </c>
      <c r="C990">
        <v>2018</v>
      </c>
      <c r="D990">
        <v>17</v>
      </c>
      <c r="E990" t="s">
        <v>9</v>
      </c>
      <c r="F990">
        <v>6387.48</v>
      </c>
    </row>
    <row r="991" spans="1:6" x14ac:dyDescent="0.45">
      <c r="A991" t="s">
        <v>18</v>
      </c>
      <c r="B991">
        <v>197</v>
      </c>
      <c r="C991">
        <v>2018</v>
      </c>
      <c r="D991">
        <v>18</v>
      </c>
      <c r="E991" t="s">
        <v>9</v>
      </c>
      <c r="F991">
        <v>6929.23</v>
      </c>
    </row>
    <row r="992" spans="1:6" x14ac:dyDescent="0.45">
      <c r="A992" t="s">
        <v>18</v>
      </c>
      <c r="B992">
        <v>197</v>
      </c>
      <c r="C992">
        <v>2018</v>
      </c>
      <c r="D992">
        <v>19</v>
      </c>
      <c r="E992" t="s">
        <v>9</v>
      </c>
      <c r="F992">
        <v>6286.02</v>
      </c>
    </row>
    <row r="993" spans="1:6" x14ac:dyDescent="0.45">
      <c r="A993" t="s">
        <v>18</v>
      </c>
      <c r="B993">
        <v>197</v>
      </c>
      <c r="C993">
        <v>2018</v>
      </c>
      <c r="D993">
        <v>20</v>
      </c>
      <c r="E993" t="s">
        <v>9</v>
      </c>
      <c r="F993">
        <v>6370.5799999999899</v>
      </c>
    </row>
    <row r="994" spans="1:6" x14ac:dyDescent="0.45">
      <c r="A994" t="s">
        <v>18</v>
      </c>
      <c r="B994">
        <v>197</v>
      </c>
      <c r="C994">
        <v>2018</v>
      </c>
      <c r="D994">
        <v>21</v>
      </c>
      <c r="E994" t="s">
        <v>9</v>
      </c>
      <c r="F994">
        <v>6311.65</v>
      </c>
    </row>
    <row r="995" spans="1:6" x14ac:dyDescent="0.45">
      <c r="A995" t="s">
        <v>18</v>
      </c>
      <c r="B995">
        <v>197</v>
      </c>
      <c r="C995">
        <v>2018</v>
      </c>
      <c r="D995">
        <v>22</v>
      </c>
      <c r="E995" t="s">
        <v>9</v>
      </c>
      <c r="F995">
        <v>6478.55</v>
      </c>
    </row>
    <row r="996" spans="1:6" x14ac:dyDescent="0.45">
      <c r="A996" t="s">
        <v>18</v>
      </c>
      <c r="B996">
        <v>197</v>
      </c>
      <c r="C996">
        <v>2018</v>
      </c>
      <c r="D996">
        <v>23</v>
      </c>
      <c r="E996" t="s">
        <v>9</v>
      </c>
      <c r="F996">
        <v>6548.14</v>
      </c>
    </row>
    <row r="997" spans="1:6" x14ac:dyDescent="0.45">
      <c r="A997" t="s">
        <v>18</v>
      </c>
      <c r="B997">
        <v>197</v>
      </c>
      <c r="C997">
        <v>2018</v>
      </c>
      <c r="D997">
        <v>24</v>
      </c>
      <c r="E997" t="s">
        <v>9</v>
      </c>
      <c r="F997">
        <v>5987.83</v>
      </c>
    </row>
    <row r="998" spans="1:6" x14ac:dyDescent="0.45">
      <c r="A998" t="s">
        <v>18</v>
      </c>
      <c r="B998">
        <v>197</v>
      </c>
      <c r="C998">
        <v>2018</v>
      </c>
      <c r="D998">
        <v>25</v>
      </c>
      <c r="E998" t="s">
        <v>9</v>
      </c>
      <c r="F998">
        <v>5636.8</v>
      </c>
    </row>
    <row r="999" spans="1:6" x14ac:dyDescent="0.45">
      <c r="A999" t="s">
        <v>18</v>
      </c>
      <c r="B999">
        <v>197</v>
      </c>
      <c r="C999">
        <v>2018</v>
      </c>
      <c r="D999">
        <v>26</v>
      </c>
      <c r="E999" t="s">
        <v>9</v>
      </c>
      <c r="F999">
        <v>5828.35</v>
      </c>
    </row>
    <row r="1000" spans="1:6" x14ac:dyDescent="0.45">
      <c r="A1000" t="s">
        <v>18</v>
      </c>
      <c r="B1000">
        <v>197</v>
      </c>
      <c r="C1000">
        <v>2018</v>
      </c>
      <c r="D1000">
        <v>27</v>
      </c>
      <c r="E1000" t="s">
        <v>9</v>
      </c>
      <c r="F1000">
        <v>5364.2199999999903</v>
      </c>
    </row>
    <row r="1001" spans="1:6" x14ac:dyDescent="0.45">
      <c r="A1001" t="s">
        <v>18</v>
      </c>
      <c r="B1001">
        <v>197</v>
      </c>
      <c r="C1001">
        <v>2018</v>
      </c>
      <c r="D1001">
        <v>28</v>
      </c>
      <c r="E1001" t="s">
        <v>9</v>
      </c>
      <c r="F1001">
        <v>6117.63</v>
      </c>
    </row>
    <row r="1002" spans="1:6" x14ac:dyDescent="0.45">
      <c r="A1002" t="s">
        <v>18</v>
      </c>
      <c r="B1002">
        <v>197</v>
      </c>
      <c r="C1002">
        <v>2018</v>
      </c>
      <c r="D1002">
        <v>29</v>
      </c>
      <c r="E1002" t="s">
        <v>9</v>
      </c>
      <c r="F1002">
        <v>5872.6599999999899</v>
      </c>
    </row>
    <row r="1003" spans="1:6" x14ac:dyDescent="0.45">
      <c r="A1003" t="s">
        <v>18</v>
      </c>
      <c r="B1003">
        <v>197</v>
      </c>
      <c r="C1003">
        <v>2018</v>
      </c>
      <c r="D1003">
        <v>30</v>
      </c>
      <c r="E1003" t="s">
        <v>9</v>
      </c>
      <c r="F1003">
        <v>5969.89</v>
      </c>
    </row>
    <row r="1004" spans="1:6" x14ac:dyDescent="0.45">
      <c r="A1004" t="s">
        <v>18</v>
      </c>
      <c r="B1004">
        <v>197</v>
      </c>
      <c r="C1004">
        <v>2018</v>
      </c>
      <c r="D1004">
        <v>31</v>
      </c>
      <c r="E1004" t="s">
        <v>9</v>
      </c>
      <c r="F1004">
        <v>6249.06</v>
      </c>
    </row>
    <row r="1005" spans="1:6" x14ac:dyDescent="0.45">
      <c r="A1005" t="s">
        <v>18</v>
      </c>
      <c r="B1005">
        <v>197</v>
      </c>
      <c r="C1005">
        <v>2018</v>
      </c>
      <c r="D1005">
        <v>32</v>
      </c>
      <c r="E1005" t="s">
        <v>9</v>
      </c>
      <c r="F1005">
        <v>6244.09</v>
      </c>
    </row>
    <row r="1006" spans="1:6" x14ac:dyDescent="0.45">
      <c r="A1006" t="s">
        <v>18</v>
      </c>
      <c r="B1006">
        <v>197</v>
      </c>
      <c r="C1006">
        <v>2018</v>
      </c>
      <c r="D1006">
        <v>33</v>
      </c>
      <c r="E1006" t="s">
        <v>9</v>
      </c>
      <c r="F1006">
        <v>5714.99</v>
      </c>
    </row>
    <row r="1007" spans="1:6" x14ac:dyDescent="0.45">
      <c r="A1007" t="s">
        <v>18</v>
      </c>
      <c r="B1007">
        <v>197</v>
      </c>
      <c r="C1007">
        <v>2018</v>
      </c>
      <c r="D1007">
        <v>34</v>
      </c>
      <c r="E1007" t="s">
        <v>9</v>
      </c>
      <c r="F1007">
        <v>6161.67</v>
      </c>
    </row>
    <row r="1008" spans="1:6" x14ac:dyDescent="0.45">
      <c r="A1008" t="s">
        <v>18</v>
      </c>
      <c r="B1008">
        <v>197</v>
      </c>
      <c r="C1008">
        <v>2018</v>
      </c>
      <c r="D1008">
        <v>35</v>
      </c>
      <c r="E1008" t="s">
        <v>9</v>
      </c>
      <c r="F1008">
        <v>5942.8</v>
      </c>
    </row>
    <row r="1009" spans="1:6" x14ac:dyDescent="0.45">
      <c r="A1009" t="s">
        <v>18</v>
      </c>
      <c r="B1009">
        <v>197</v>
      </c>
      <c r="C1009">
        <v>2018</v>
      </c>
      <c r="D1009">
        <v>36</v>
      </c>
      <c r="E1009" t="s">
        <v>9</v>
      </c>
      <c r="F1009">
        <v>5625.81</v>
      </c>
    </row>
    <row r="1010" spans="1:6" x14ac:dyDescent="0.45">
      <c r="A1010" t="s">
        <v>18</v>
      </c>
      <c r="B1010">
        <v>197</v>
      </c>
      <c r="C1010">
        <v>2018</v>
      </c>
      <c r="D1010">
        <v>37</v>
      </c>
      <c r="E1010" t="s">
        <v>9</v>
      </c>
      <c r="F1010">
        <v>5947.44</v>
      </c>
    </row>
    <row r="1011" spans="1:6" x14ac:dyDescent="0.45">
      <c r="A1011" t="s">
        <v>18</v>
      </c>
      <c r="B1011">
        <v>197</v>
      </c>
      <c r="C1011">
        <v>2018</v>
      </c>
      <c r="D1011">
        <v>38</v>
      </c>
      <c r="E1011" t="s">
        <v>9</v>
      </c>
      <c r="F1011">
        <v>5621.01</v>
      </c>
    </row>
    <row r="1012" spans="1:6" x14ac:dyDescent="0.45">
      <c r="A1012" t="s">
        <v>18</v>
      </c>
      <c r="B1012">
        <v>197</v>
      </c>
      <c r="C1012">
        <v>2018</v>
      </c>
      <c r="D1012">
        <v>39</v>
      </c>
      <c r="E1012" t="s">
        <v>9</v>
      </c>
      <c r="F1012">
        <v>6319.03999999999</v>
      </c>
    </row>
    <row r="1013" spans="1:6" x14ac:dyDescent="0.45">
      <c r="A1013" t="s">
        <v>18</v>
      </c>
      <c r="B1013">
        <v>197</v>
      </c>
      <c r="C1013">
        <v>2018</v>
      </c>
      <c r="D1013">
        <v>40</v>
      </c>
      <c r="E1013" t="s">
        <v>9</v>
      </c>
      <c r="F1013">
        <v>5874.06</v>
      </c>
    </row>
    <row r="1014" spans="1:6" x14ac:dyDescent="0.45">
      <c r="A1014" t="s">
        <v>18</v>
      </c>
      <c r="B1014">
        <v>197</v>
      </c>
      <c r="C1014">
        <v>2018</v>
      </c>
      <c r="D1014">
        <v>41</v>
      </c>
      <c r="E1014" t="s">
        <v>9</v>
      </c>
      <c r="F1014">
        <v>5784.19</v>
      </c>
    </row>
    <row r="1015" spans="1:6" x14ac:dyDescent="0.45">
      <c r="A1015" t="s">
        <v>18</v>
      </c>
      <c r="B1015">
        <v>197</v>
      </c>
      <c r="C1015">
        <v>2018</v>
      </c>
      <c r="D1015">
        <v>42</v>
      </c>
      <c r="E1015" t="s">
        <v>9</v>
      </c>
      <c r="F1015">
        <v>6087.1</v>
      </c>
    </row>
    <row r="1016" spans="1:6" x14ac:dyDescent="0.45">
      <c r="A1016" t="s">
        <v>18</v>
      </c>
      <c r="B1016">
        <v>197</v>
      </c>
      <c r="C1016">
        <v>2018</v>
      </c>
      <c r="D1016">
        <v>43</v>
      </c>
      <c r="E1016" t="s">
        <v>9</v>
      </c>
      <c r="F1016">
        <v>5988.9299999999903</v>
      </c>
    </row>
    <row r="1017" spans="1:6" x14ac:dyDescent="0.45">
      <c r="A1017" t="s">
        <v>18</v>
      </c>
      <c r="B1017">
        <v>197</v>
      </c>
      <c r="C1017">
        <v>2018</v>
      </c>
      <c r="D1017">
        <v>44</v>
      </c>
      <c r="E1017" t="s">
        <v>9</v>
      </c>
      <c r="F1017">
        <v>5557.82</v>
      </c>
    </row>
    <row r="1018" spans="1:6" x14ac:dyDescent="0.45">
      <c r="A1018" t="s">
        <v>18</v>
      </c>
      <c r="B1018">
        <v>197</v>
      </c>
      <c r="C1018">
        <v>2018</v>
      </c>
      <c r="D1018">
        <v>45</v>
      </c>
      <c r="E1018" t="s">
        <v>9</v>
      </c>
      <c r="F1018">
        <v>5683.82</v>
      </c>
    </row>
    <row r="1019" spans="1:6" x14ac:dyDescent="0.45">
      <c r="A1019" t="s">
        <v>18</v>
      </c>
      <c r="B1019">
        <v>197</v>
      </c>
      <c r="C1019">
        <v>2018</v>
      </c>
      <c r="D1019">
        <v>46</v>
      </c>
      <c r="E1019" t="s">
        <v>9</v>
      </c>
      <c r="F1019">
        <v>5905.87</v>
      </c>
    </row>
    <row r="1020" spans="1:6" x14ac:dyDescent="0.45">
      <c r="A1020" t="s">
        <v>18</v>
      </c>
      <c r="B1020">
        <v>197</v>
      </c>
      <c r="C1020">
        <v>2018</v>
      </c>
      <c r="D1020">
        <v>47</v>
      </c>
      <c r="E1020" t="s">
        <v>9</v>
      </c>
      <c r="F1020">
        <v>4468.8100000000004</v>
      </c>
    </row>
    <row r="1021" spans="1:6" x14ac:dyDescent="0.45">
      <c r="A1021" t="s">
        <v>18</v>
      </c>
      <c r="B1021">
        <v>197</v>
      </c>
      <c r="C1021">
        <v>2018</v>
      </c>
      <c r="D1021">
        <v>48</v>
      </c>
      <c r="E1021" t="s">
        <v>9</v>
      </c>
      <c r="F1021">
        <v>5631.99</v>
      </c>
    </row>
    <row r="1022" spans="1:6" x14ac:dyDescent="0.45">
      <c r="A1022" t="s">
        <v>18</v>
      </c>
      <c r="B1022">
        <v>197</v>
      </c>
      <c r="C1022">
        <v>2018</v>
      </c>
      <c r="D1022">
        <v>49</v>
      </c>
      <c r="E1022" t="s">
        <v>9</v>
      </c>
      <c r="F1022">
        <v>5624.04</v>
      </c>
    </row>
    <row r="1023" spans="1:6" x14ac:dyDescent="0.45">
      <c r="A1023" t="s">
        <v>18</v>
      </c>
      <c r="B1023">
        <v>197</v>
      </c>
      <c r="C1023">
        <v>2018</v>
      </c>
      <c r="D1023">
        <v>50</v>
      </c>
      <c r="E1023" t="s">
        <v>9</v>
      </c>
      <c r="F1023">
        <v>5552.7</v>
      </c>
    </row>
    <row r="1024" spans="1:6" x14ac:dyDescent="0.45">
      <c r="A1024" t="s">
        <v>18</v>
      </c>
      <c r="B1024">
        <v>197</v>
      </c>
      <c r="C1024">
        <v>2018</v>
      </c>
      <c r="D1024">
        <v>51</v>
      </c>
      <c r="E1024" t="s">
        <v>9</v>
      </c>
      <c r="F1024">
        <v>5553.78</v>
      </c>
    </row>
    <row r="1025" spans="1:6" x14ac:dyDescent="0.45">
      <c r="A1025" t="s">
        <v>18</v>
      </c>
      <c r="B1025">
        <v>197</v>
      </c>
      <c r="C1025">
        <v>2018</v>
      </c>
      <c r="D1025">
        <v>52</v>
      </c>
      <c r="E1025" t="s">
        <v>9</v>
      </c>
      <c r="F1025">
        <v>5194.6499999999996</v>
      </c>
    </row>
    <row r="1026" spans="1:6" x14ac:dyDescent="0.45">
      <c r="A1026" t="s">
        <v>18</v>
      </c>
      <c r="B1026">
        <v>197</v>
      </c>
      <c r="C1026">
        <v>2019</v>
      </c>
      <c r="D1026">
        <v>1</v>
      </c>
      <c r="E1026" t="s">
        <v>9</v>
      </c>
      <c r="F1026">
        <v>4886.4799999999996</v>
      </c>
    </row>
    <row r="1027" spans="1:6" x14ac:dyDescent="0.45">
      <c r="A1027" t="s">
        <v>18</v>
      </c>
      <c r="B1027">
        <v>197</v>
      </c>
      <c r="C1027">
        <v>2019</v>
      </c>
      <c r="D1027">
        <v>2</v>
      </c>
      <c r="E1027" t="s">
        <v>9</v>
      </c>
      <c r="F1027">
        <v>4930.38</v>
      </c>
    </row>
    <row r="1028" spans="1:6" x14ac:dyDescent="0.45">
      <c r="A1028" t="s">
        <v>18</v>
      </c>
      <c r="B1028">
        <v>197</v>
      </c>
      <c r="C1028">
        <v>2019</v>
      </c>
      <c r="D1028">
        <v>3</v>
      </c>
      <c r="E1028" t="s">
        <v>9</v>
      </c>
      <c r="F1028">
        <v>5494.3499999999904</v>
      </c>
    </row>
    <row r="1029" spans="1:6" x14ac:dyDescent="0.45">
      <c r="A1029" t="s">
        <v>18</v>
      </c>
      <c r="B1029">
        <v>197</v>
      </c>
      <c r="C1029">
        <v>2019</v>
      </c>
      <c r="D1029">
        <v>4</v>
      </c>
      <c r="E1029" t="s">
        <v>9</v>
      </c>
      <c r="F1029">
        <v>5671.91</v>
      </c>
    </row>
    <row r="1030" spans="1:6" x14ac:dyDescent="0.45">
      <c r="A1030" t="s">
        <v>18</v>
      </c>
      <c r="B1030">
        <v>197</v>
      </c>
      <c r="C1030">
        <v>2019</v>
      </c>
      <c r="D1030">
        <v>5</v>
      </c>
      <c r="E1030" t="s">
        <v>9</v>
      </c>
      <c r="F1030">
        <v>5455.0499999999902</v>
      </c>
    </row>
    <row r="1031" spans="1:6" x14ac:dyDescent="0.45">
      <c r="A1031" t="s">
        <v>18</v>
      </c>
      <c r="B1031">
        <v>197</v>
      </c>
      <c r="C1031">
        <v>2019</v>
      </c>
      <c r="D1031">
        <v>6</v>
      </c>
      <c r="E1031" t="s">
        <v>9</v>
      </c>
      <c r="F1031">
        <v>5680.68</v>
      </c>
    </row>
    <row r="1032" spans="1:6" x14ac:dyDescent="0.45">
      <c r="A1032" t="s">
        <v>18</v>
      </c>
      <c r="B1032">
        <v>197</v>
      </c>
      <c r="C1032">
        <v>2019</v>
      </c>
      <c r="D1032">
        <v>7</v>
      </c>
      <c r="E1032" t="s">
        <v>9</v>
      </c>
      <c r="F1032">
        <v>5178.09</v>
      </c>
    </row>
    <row r="1033" spans="1:6" x14ac:dyDescent="0.45">
      <c r="A1033" t="s">
        <v>18</v>
      </c>
      <c r="B1033">
        <v>197</v>
      </c>
      <c r="C1033">
        <v>2019</v>
      </c>
      <c r="D1033">
        <v>8</v>
      </c>
      <c r="E1033" t="s">
        <v>9</v>
      </c>
      <c r="F1033">
        <v>5429.77</v>
      </c>
    </row>
    <row r="1034" spans="1:6" x14ac:dyDescent="0.45">
      <c r="A1034" t="s">
        <v>18</v>
      </c>
      <c r="B1034">
        <v>197</v>
      </c>
      <c r="C1034">
        <v>2019</v>
      </c>
      <c r="D1034">
        <v>9</v>
      </c>
      <c r="E1034" t="s">
        <v>9</v>
      </c>
      <c r="F1034">
        <v>5812.41</v>
      </c>
    </row>
    <row r="1035" spans="1:6" x14ac:dyDescent="0.45">
      <c r="A1035" t="s">
        <v>18</v>
      </c>
      <c r="B1035">
        <v>197</v>
      </c>
      <c r="C1035">
        <v>2019</v>
      </c>
      <c r="D1035">
        <v>10</v>
      </c>
      <c r="E1035" t="s">
        <v>9</v>
      </c>
      <c r="F1035">
        <v>6176.23</v>
      </c>
    </row>
    <row r="1036" spans="1:6" x14ac:dyDescent="0.45">
      <c r="A1036" t="s">
        <v>18</v>
      </c>
      <c r="B1036">
        <v>197</v>
      </c>
      <c r="C1036">
        <v>2019</v>
      </c>
      <c r="D1036">
        <v>11</v>
      </c>
      <c r="E1036" t="s">
        <v>9</v>
      </c>
      <c r="F1036">
        <v>5520.89</v>
      </c>
    </row>
    <row r="1037" spans="1:6" x14ac:dyDescent="0.45">
      <c r="A1037" t="s">
        <v>18</v>
      </c>
      <c r="B1037">
        <v>197</v>
      </c>
      <c r="C1037">
        <v>2019</v>
      </c>
      <c r="D1037">
        <v>12</v>
      </c>
      <c r="E1037" t="s">
        <v>9</v>
      </c>
      <c r="F1037">
        <v>5038.26</v>
      </c>
    </row>
    <row r="1038" spans="1:6" x14ac:dyDescent="0.45">
      <c r="A1038" t="s">
        <v>18</v>
      </c>
      <c r="B1038">
        <v>197</v>
      </c>
      <c r="C1038">
        <v>2019</v>
      </c>
      <c r="D1038">
        <v>13</v>
      </c>
      <c r="E1038" t="s">
        <v>9</v>
      </c>
      <c r="F1038">
        <v>5794.19</v>
      </c>
    </row>
    <row r="1039" spans="1:6" x14ac:dyDescent="0.45">
      <c r="A1039" t="s">
        <v>18</v>
      </c>
      <c r="B1039">
        <v>197</v>
      </c>
      <c r="C1039">
        <v>2019</v>
      </c>
      <c r="D1039">
        <v>14</v>
      </c>
      <c r="E1039" t="s">
        <v>9</v>
      </c>
      <c r="F1039">
        <v>5974.1</v>
      </c>
    </row>
    <row r="1040" spans="1:6" x14ac:dyDescent="0.45">
      <c r="A1040" t="s">
        <v>18</v>
      </c>
      <c r="B1040">
        <v>197</v>
      </c>
      <c r="C1040">
        <v>2019</v>
      </c>
      <c r="D1040">
        <v>15</v>
      </c>
      <c r="E1040" t="s">
        <v>9</v>
      </c>
      <c r="F1040">
        <v>6488.76</v>
      </c>
    </row>
    <row r="1041" spans="1:6" x14ac:dyDescent="0.45">
      <c r="A1041" t="s">
        <v>18</v>
      </c>
      <c r="B1041">
        <v>197</v>
      </c>
      <c r="C1041">
        <v>2019</v>
      </c>
      <c r="D1041">
        <v>16</v>
      </c>
      <c r="E1041" t="s">
        <v>9</v>
      </c>
      <c r="F1041">
        <v>5894.11</v>
      </c>
    </row>
    <row r="1042" spans="1:6" x14ac:dyDescent="0.45">
      <c r="A1042" t="s">
        <v>18</v>
      </c>
      <c r="B1042">
        <v>197</v>
      </c>
      <c r="C1042">
        <v>2019</v>
      </c>
      <c r="D1042">
        <v>17</v>
      </c>
      <c r="E1042" t="s">
        <v>9</v>
      </c>
      <c r="F1042">
        <v>6035.9</v>
      </c>
    </row>
    <row r="1043" spans="1:6" x14ac:dyDescent="0.45">
      <c r="A1043" t="s">
        <v>18</v>
      </c>
      <c r="B1043">
        <v>197</v>
      </c>
      <c r="C1043">
        <v>2019</v>
      </c>
      <c r="D1043">
        <v>18</v>
      </c>
      <c r="E1043" t="s">
        <v>9</v>
      </c>
      <c r="F1043">
        <v>6760.08</v>
      </c>
    </row>
    <row r="1044" spans="1:6" x14ac:dyDescent="0.45">
      <c r="A1044" t="s">
        <v>18</v>
      </c>
      <c r="B1044">
        <v>197</v>
      </c>
      <c r="C1044">
        <v>2019</v>
      </c>
      <c r="D1044">
        <v>19</v>
      </c>
      <c r="E1044" t="s">
        <v>9</v>
      </c>
      <c r="F1044">
        <v>5366.3899999999903</v>
      </c>
    </row>
    <row r="1045" spans="1:6" x14ac:dyDescent="0.45">
      <c r="A1045" t="s">
        <v>18</v>
      </c>
      <c r="B1045">
        <v>197</v>
      </c>
      <c r="C1045">
        <v>2019</v>
      </c>
      <c r="D1045">
        <v>20</v>
      </c>
      <c r="E1045" t="s">
        <v>9</v>
      </c>
      <c r="F1045">
        <v>6266.94</v>
      </c>
    </row>
    <row r="1046" spans="1:6" x14ac:dyDescent="0.45">
      <c r="A1046" t="s">
        <v>18</v>
      </c>
      <c r="B1046">
        <v>197</v>
      </c>
      <c r="C1046">
        <v>2019</v>
      </c>
      <c r="D1046">
        <v>21</v>
      </c>
      <c r="E1046" t="s">
        <v>9</v>
      </c>
      <c r="F1046">
        <v>5215.62</v>
      </c>
    </row>
    <row r="1047" spans="1:6" x14ac:dyDescent="0.45">
      <c r="A1047" t="s">
        <v>18</v>
      </c>
      <c r="B1047">
        <v>197</v>
      </c>
      <c r="C1047">
        <v>2019</v>
      </c>
      <c r="D1047">
        <v>22</v>
      </c>
      <c r="E1047" t="s">
        <v>9</v>
      </c>
      <c r="F1047">
        <v>5955.66</v>
      </c>
    </row>
    <row r="1048" spans="1:6" x14ac:dyDescent="0.45">
      <c r="A1048" t="s">
        <v>18</v>
      </c>
      <c r="B1048">
        <v>197</v>
      </c>
      <c r="C1048">
        <v>2019</v>
      </c>
      <c r="D1048">
        <v>23</v>
      </c>
      <c r="E1048" t="s">
        <v>9</v>
      </c>
      <c r="F1048">
        <v>6298.02</v>
      </c>
    </row>
    <row r="1049" spans="1:6" x14ac:dyDescent="0.45">
      <c r="A1049" t="s">
        <v>18</v>
      </c>
      <c r="B1049">
        <v>197</v>
      </c>
      <c r="C1049">
        <v>2019</v>
      </c>
      <c r="D1049">
        <v>24</v>
      </c>
      <c r="E1049" t="s">
        <v>9</v>
      </c>
      <c r="F1049">
        <v>5637.06</v>
      </c>
    </row>
    <row r="1050" spans="1:6" x14ac:dyDescent="0.45">
      <c r="A1050" t="s">
        <v>18</v>
      </c>
      <c r="B1050">
        <v>197</v>
      </c>
      <c r="C1050">
        <v>2019</v>
      </c>
      <c r="D1050">
        <v>25</v>
      </c>
      <c r="E1050" t="s">
        <v>9</v>
      </c>
      <c r="F1050">
        <v>5083.9199999999901</v>
      </c>
    </row>
    <row r="1051" spans="1:6" x14ac:dyDescent="0.45">
      <c r="A1051" t="s">
        <v>18</v>
      </c>
      <c r="B1051">
        <v>197</v>
      </c>
      <c r="C1051">
        <v>2019</v>
      </c>
      <c r="D1051">
        <v>26</v>
      </c>
      <c r="E1051" t="s">
        <v>9</v>
      </c>
      <c r="F1051">
        <v>5629.53</v>
      </c>
    </row>
    <row r="1052" spans="1:6" x14ac:dyDescent="0.45">
      <c r="A1052" t="s">
        <v>18</v>
      </c>
      <c r="B1052">
        <v>197</v>
      </c>
      <c r="C1052">
        <v>2019</v>
      </c>
      <c r="D1052">
        <v>27</v>
      </c>
      <c r="E1052" t="s">
        <v>9</v>
      </c>
      <c r="F1052">
        <v>4802.26</v>
      </c>
    </row>
    <row r="1053" spans="1:6" x14ac:dyDescent="0.45">
      <c r="A1053" t="s">
        <v>18</v>
      </c>
      <c r="B1053">
        <v>197</v>
      </c>
      <c r="C1053">
        <v>2019</v>
      </c>
      <c r="D1053">
        <v>28</v>
      </c>
      <c r="E1053" t="s">
        <v>9</v>
      </c>
      <c r="F1053">
        <v>5438.8</v>
      </c>
    </row>
    <row r="1054" spans="1:6" x14ac:dyDescent="0.45">
      <c r="A1054" t="s">
        <v>18</v>
      </c>
      <c r="B1054">
        <v>197</v>
      </c>
      <c r="C1054">
        <v>2019</v>
      </c>
      <c r="D1054">
        <v>29</v>
      </c>
      <c r="E1054" t="s">
        <v>9</v>
      </c>
      <c r="F1054">
        <v>5866.01</v>
      </c>
    </row>
    <row r="1055" spans="1:6" x14ac:dyDescent="0.45">
      <c r="A1055" t="s">
        <v>18</v>
      </c>
      <c r="B1055">
        <v>197</v>
      </c>
      <c r="C1055">
        <v>2019</v>
      </c>
      <c r="D1055">
        <v>30</v>
      </c>
      <c r="E1055" t="s">
        <v>9</v>
      </c>
      <c r="F1055">
        <v>6171.19</v>
      </c>
    </row>
    <row r="1056" spans="1:6" x14ac:dyDescent="0.45">
      <c r="A1056" t="s">
        <v>18</v>
      </c>
      <c r="B1056">
        <v>197</v>
      </c>
      <c r="C1056">
        <v>2019</v>
      </c>
      <c r="D1056">
        <v>31</v>
      </c>
      <c r="E1056" t="s">
        <v>9</v>
      </c>
      <c r="F1056">
        <v>6281.93</v>
      </c>
    </row>
    <row r="1057" spans="1:6" x14ac:dyDescent="0.45">
      <c r="A1057" t="s">
        <v>18</v>
      </c>
      <c r="B1057">
        <v>197</v>
      </c>
      <c r="C1057">
        <v>2019</v>
      </c>
      <c r="D1057">
        <v>32</v>
      </c>
      <c r="E1057" t="s">
        <v>9</v>
      </c>
      <c r="F1057">
        <v>6248.34</v>
      </c>
    </row>
    <row r="1058" spans="1:6" x14ac:dyDescent="0.45">
      <c r="A1058" t="s">
        <v>18</v>
      </c>
      <c r="B1058">
        <v>197</v>
      </c>
      <c r="C1058">
        <v>2019</v>
      </c>
      <c r="D1058">
        <v>33</v>
      </c>
      <c r="E1058" t="s">
        <v>9</v>
      </c>
      <c r="F1058">
        <v>5829.96</v>
      </c>
    </row>
    <row r="1059" spans="1:6" x14ac:dyDescent="0.45">
      <c r="A1059" t="s">
        <v>18</v>
      </c>
      <c r="B1059">
        <v>197</v>
      </c>
      <c r="C1059">
        <v>2019</v>
      </c>
      <c r="D1059">
        <v>34</v>
      </c>
      <c r="E1059" t="s">
        <v>9</v>
      </c>
      <c r="F1059">
        <v>6116.06</v>
      </c>
    </row>
    <row r="1060" spans="1:6" x14ac:dyDescent="0.45">
      <c r="A1060" t="s">
        <v>18</v>
      </c>
      <c r="B1060">
        <v>197</v>
      </c>
      <c r="C1060">
        <v>2019</v>
      </c>
      <c r="D1060">
        <v>35</v>
      </c>
      <c r="E1060" t="s">
        <v>9</v>
      </c>
      <c r="F1060">
        <v>6363.27</v>
      </c>
    </row>
    <row r="1061" spans="1:6" x14ac:dyDescent="0.45">
      <c r="A1061" t="s">
        <v>18</v>
      </c>
      <c r="B1061">
        <v>197</v>
      </c>
      <c r="C1061">
        <v>2019</v>
      </c>
      <c r="D1061">
        <v>36</v>
      </c>
      <c r="E1061" t="s">
        <v>9</v>
      </c>
      <c r="F1061">
        <v>6524.78</v>
      </c>
    </row>
    <row r="1062" spans="1:6" x14ac:dyDescent="0.45">
      <c r="A1062" t="s">
        <v>18</v>
      </c>
      <c r="B1062">
        <v>197</v>
      </c>
      <c r="C1062">
        <v>2019</v>
      </c>
      <c r="D1062">
        <v>37</v>
      </c>
      <c r="E1062" t="s">
        <v>9</v>
      </c>
      <c r="F1062">
        <v>6311.73</v>
      </c>
    </row>
    <row r="1063" spans="1:6" x14ac:dyDescent="0.45">
      <c r="A1063" t="s">
        <v>18</v>
      </c>
      <c r="B1063">
        <v>197</v>
      </c>
      <c r="C1063">
        <v>2019</v>
      </c>
      <c r="D1063">
        <v>38</v>
      </c>
      <c r="E1063" t="s">
        <v>9</v>
      </c>
      <c r="F1063">
        <v>6829.52</v>
      </c>
    </row>
    <row r="1064" spans="1:6" x14ac:dyDescent="0.45">
      <c r="A1064" t="s">
        <v>18</v>
      </c>
      <c r="B1064">
        <v>197</v>
      </c>
      <c r="C1064">
        <v>2019</v>
      </c>
      <c r="D1064">
        <v>39</v>
      </c>
      <c r="E1064" t="s">
        <v>9</v>
      </c>
      <c r="F1064">
        <v>6707.5</v>
      </c>
    </row>
    <row r="1065" spans="1:6" x14ac:dyDescent="0.45">
      <c r="A1065" t="s">
        <v>18</v>
      </c>
      <c r="B1065">
        <v>197</v>
      </c>
      <c r="C1065">
        <v>2019</v>
      </c>
      <c r="D1065">
        <v>40</v>
      </c>
      <c r="E1065" t="s">
        <v>9</v>
      </c>
      <c r="F1065">
        <v>6611.9</v>
      </c>
    </row>
    <row r="1066" spans="1:6" x14ac:dyDescent="0.45">
      <c r="A1066" t="s">
        <v>18</v>
      </c>
      <c r="B1066">
        <v>197</v>
      </c>
      <c r="C1066">
        <v>2019</v>
      </c>
      <c r="D1066">
        <v>41</v>
      </c>
      <c r="E1066" t="s">
        <v>9</v>
      </c>
      <c r="F1066">
        <v>6328.98</v>
      </c>
    </row>
    <row r="1067" spans="1:6" x14ac:dyDescent="0.45">
      <c r="A1067" t="s">
        <v>18</v>
      </c>
      <c r="B1067">
        <v>197</v>
      </c>
      <c r="C1067">
        <v>2019</v>
      </c>
      <c r="D1067">
        <v>42</v>
      </c>
      <c r="E1067" t="s">
        <v>9</v>
      </c>
      <c r="F1067">
        <v>6007.3899999999903</v>
      </c>
    </row>
    <row r="1068" spans="1:6" x14ac:dyDescent="0.45">
      <c r="A1068" t="s">
        <v>18</v>
      </c>
      <c r="B1068">
        <v>197</v>
      </c>
      <c r="C1068">
        <v>2019</v>
      </c>
      <c r="D1068">
        <v>43</v>
      </c>
      <c r="E1068" t="s">
        <v>9</v>
      </c>
      <c r="F1068">
        <v>6238.98</v>
      </c>
    </row>
    <row r="1069" spans="1:6" x14ac:dyDescent="0.45">
      <c r="A1069" t="s">
        <v>18</v>
      </c>
      <c r="B1069">
        <v>197</v>
      </c>
      <c r="C1069">
        <v>2019</v>
      </c>
      <c r="D1069">
        <v>44</v>
      </c>
      <c r="E1069" t="s">
        <v>9</v>
      </c>
      <c r="F1069">
        <v>6207.86</v>
      </c>
    </row>
    <row r="1070" spans="1:6" x14ac:dyDescent="0.45">
      <c r="A1070" t="s">
        <v>18</v>
      </c>
      <c r="B1070">
        <v>197</v>
      </c>
      <c r="C1070">
        <v>2019</v>
      </c>
      <c r="D1070">
        <v>45</v>
      </c>
      <c r="E1070" t="s">
        <v>9</v>
      </c>
      <c r="F1070">
        <v>6115.16</v>
      </c>
    </row>
    <row r="1071" spans="1:6" x14ac:dyDescent="0.45">
      <c r="A1071" t="s">
        <v>18</v>
      </c>
      <c r="B1071">
        <v>197</v>
      </c>
      <c r="C1071">
        <v>2019</v>
      </c>
      <c r="D1071">
        <v>46</v>
      </c>
      <c r="E1071" t="s">
        <v>9</v>
      </c>
      <c r="F1071">
        <v>6739.99</v>
      </c>
    </row>
    <row r="1072" spans="1:6" x14ac:dyDescent="0.45">
      <c r="A1072" t="s">
        <v>18</v>
      </c>
      <c r="B1072">
        <v>197</v>
      </c>
      <c r="C1072">
        <v>2019</v>
      </c>
      <c r="D1072">
        <v>47</v>
      </c>
      <c r="E1072" t="s">
        <v>9</v>
      </c>
      <c r="F1072">
        <v>6396.2599999999902</v>
      </c>
    </row>
    <row r="1073" spans="1:6" x14ac:dyDescent="0.45">
      <c r="A1073" t="s">
        <v>18</v>
      </c>
      <c r="B1073">
        <v>197</v>
      </c>
      <c r="C1073">
        <v>2019</v>
      </c>
      <c r="D1073">
        <v>48</v>
      </c>
      <c r="E1073" t="s">
        <v>9</v>
      </c>
      <c r="F1073">
        <v>4640.28</v>
      </c>
    </row>
    <row r="1074" spans="1:6" x14ac:dyDescent="0.45">
      <c r="A1074" t="s">
        <v>18</v>
      </c>
      <c r="B1074">
        <v>197</v>
      </c>
      <c r="C1074">
        <v>2019</v>
      </c>
      <c r="D1074">
        <v>49</v>
      </c>
      <c r="E1074" t="s">
        <v>9</v>
      </c>
      <c r="F1074">
        <v>6335.0499999999902</v>
      </c>
    </row>
    <row r="1075" spans="1:6" x14ac:dyDescent="0.45">
      <c r="A1075" t="s">
        <v>18</v>
      </c>
      <c r="B1075">
        <v>197</v>
      </c>
      <c r="C1075">
        <v>2019</v>
      </c>
      <c r="D1075">
        <v>50</v>
      </c>
      <c r="E1075" t="s">
        <v>9</v>
      </c>
      <c r="F1075">
        <v>6544.21</v>
      </c>
    </row>
    <row r="1076" spans="1:6" x14ac:dyDescent="0.45">
      <c r="A1076" t="s">
        <v>18</v>
      </c>
      <c r="B1076">
        <v>197</v>
      </c>
      <c r="C1076">
        <v>2019</v>
      </c>
      <c r="D1076">
        <v>51</v>
      </c>
      <c r="E1076" t="s">
        <v>9</v>
      </c>
      <c r="F1076">
        <v>5774.86</v>
      </c>
    </row>
    <row r="1077" spans="1:6" x14ac:dyDescent="0.45">
      <c r="A1077" t="s">
        <v>18</v>
      </c>
      <c r="B1077">
        <v>197</v>
      </c>
      <c r="C1077">
        <v>2019</v>
      </c>
      <c r="D1077">
        <v>52</v>
      </c>
      <c r="E1077" t="s">
        <v>9</v>
      </c>
      <c r="F1077">
        <v>5604.53999999999</v>
      </c>
    </row>
    <row r="1078" spans="1:6" x14ac:dyDescent="0.45">
      <c r="A1078" t="s">
        <v>18</v>
      </c>
      <c r="B1078">
        <v>197</v>
      </c>
      <c r="C1078">
        <v>2020</v>
      </c>
      <c r="D1078">
        <v>1</v>
      </c>
      <c r="E1078" t="s">
        <v>9</v>
      </c>
      <c r="F1078">
        <v>5669.06</v>
      </c>
    </row>
    <row r="1079" spans="1:6" x14ac:dyDescent="0.45">
      <c r="A1079" t="s">
        <v>18</v>
      </c>
      <c r="B1079">
        <v>197</v>
      </c>
      <c r="C1079">
        <v>2020</v>
      </c>
      <c r="D1079">
        <v>2</v>
      </c>
      <c r="E1079" t="s">
        <v>9</v>
      </c>
      <c r="F1079">
        <v>5604.56</v>
      </c>
    </row>
    <row r="1080" spans="1:6" x14ac:dyDescent="0.45">
      <c r="A1080" t="s">
        <v>18</v>
      </c>
      <c r="B1080">
        <v>197</v>
      </c>
      <c r="C1080">
        <v>2020</v>
      </c>
      <c r="D1080">
        <v>3</v>
      </c>
      <c r="E1080" t="s">
        <v>9</v>
      </c>
      <c r="F1080">
        <v>6189.84</v>
      </c>
    </row>
    <row r="1081" spans="1:6" x14ac:dyDescent="0.45">
      <c r="A1081" t="s">
        <v>18</v>
      </c>
      <c r="B1081">
        <v>197</v>
      </c>
      <c r="C1081">
        <v>2020</v>
      </c>
      <c r="D1081">
        <v>4</v>
      </c>
      <c r="E1081" t="s">
        <v>9</v>
      </c>
      <c r="F1081">
        <v>6219.44</v>
      </c>
    </row>
    <row r="1082" spans="1:6" x14ac:dyDescent="0.45">
      <c r="A1082" t="s">
        <v>18</v>
      </c>
      <c r="B1082">
        <v>197</v>
      </c>
      <c r="C1082">
        <v>2020</v>
      </c>
      <c r="D1082">
        <v>5</v>
      </c>
      <c r="E1082" t="s">
        <v>9</v>
      </c>
      <c r="F1082">
        <v>5975.47</v>
      </c>
    </row>
    <row r="1083" spans="1:6" x14ac:dyDescent="0.45">
      <c r="A1083" t="s">
        <v>18</v>
      </c>
      <c r="B1083">
        <v>197</v>
      </c>
      <c r="C1083">
        <v>2020</v>
      </c>
      <c r="D1083">
        <v>6</v>
      </c>
      <c r="E1083" t="s">
        <v>9</v>
      </c>
      <c r="F1083">
        <v>6193.64</v>
      </c>
    </row>
    <row r="1084" spans="1:6" x14ac:dyDescent="0.45">
      <c r="A1084" t="s">
        <v>18</v>
      </c>
      <c r="B1084">
        <v>197</v>
      </c>
      <c r="C1084">
        <v>2020</v>
      </c>
      <c r="D1084">
        <v>7</v>
      </c>
      <c r="E1084" t="s">
        <v>9</v>
      </c>
      <c r="F1084">
        <v>6442.28999999999</v>
      </c>
    </row>
    <row r="1085" spans="1:6" x14ac:dyDescent="0.45">
      <c r="A1085" t="s">
        <v>18</v>
      </c>
      <c r="B1085">
        <v>197</v>
      </c>
      <c r="C1085">
        <v>2020</v>
      </c>
      <c r="D1085">
        <v>8</v>
      </c>
      <c r="E1085" t="s">
        <v>9</v>
      </c>
      <c r="F1085">
        <v>6559.78</v>
      </c>
    </row>
    <row r="1086" spans="1:6" x14ac:dyDescent="0.45">
      <c r="A1086" t="s">
        <v>18</v>
      </c>
      <c r="B1086">
        <v>197</v>
      </c>
      <c r="C1086">
        <v>2020</v>
      </c>
      <c r="D1086">
        <v>9</v>
      </c>
      <c r="E1086" t="s">
        <v>9</v>
      </c>
      <c r="F1086">
        <v>7228.3</v>
      </c>
    </row>
    <row r="1087" spans="1:6" x14ac:dyDescent="0.45">
      <c r="A1087" t="s">
        <v>18</v>
      </c>
      <c r="B1087">
        <v>197</v>
      </c>
      <c r="C1087">
        <v>2020</v>
      </c>
      <c r="D1087">
        <v>10</v>
      </c>
      <c r="E1087" t="s">
        <v>9</v>
      </c>
      <c r="F1087">
        <v>6461.15</v>
      </c>
    </row>
    <row r="1088" spans="1:6" x14ac:dyDescent="0.45">
      <c r="A1088" t="s">
        <v>18</v>
      </c>
      <c r="B1088">
        <v>197</v>
      </c>
      <c r="C1088">
        <v>2020</v>
      </c>
      <c r="D1088">
        <v>11</v>
      </c>
      <c r="E1088" t="s">
        <v>9</v>
      </c>
      <c r="F1088">
        <v>5859.2199999999903</v>
      </c>
    </row>
    <row r="1089" spans="1:6" x14ac:dyDescent="0.45">
      <c r="A1089" t="s">
        <v>18</v>
      </c>
      <c r="B1089">
        <v>197</v>
      </c>
      <c r="C1089">
        <v>2020</v>
      </c>
      <c r="D1089">
        <v>12</v>
      </c>
      <c r="E1089" t="s">
        <v>9</v>
      </c>
      <c r="F1089">
        <v>1586.58</v>
      </c>
    </row>
    <row r="1090" spans="1:6" x14ac:dyDescent="0.45">
      <c r="A1090" t="s">
        <v>18</v>
      </c>
      <c r="B1090">
        <v>219</v>
      </c>
      <c r="C1090">
        <v>2016</v>
      </c>
      <c r="D1090">
        <v>1</v>
      </c>
      <c r="E1090" t="s">
        <v>9</v>
      </c>
      <c r="F1090">
        <v>55</v>
      </c>
    </row>
    <row r="1091" spans="1:6" x14ac:dyDescent="0.45">
      <c r="A1091" t="s">
        <v>18</v>
      </c>
      <c r="B1091">
        <v>219</v>
      </c>
      <c r="C1091">
        <v>2016</v>
      </c>
      <c r="D1091">
        <v>2</v>
      </c>
      <c r="E1091" t="s">
        <v>9</v>
      </c>
      <c r="F1091">
        <v>45</v>
      </c>
    </row>
    <row r="1092" spans="1:6" x14ac:dyDescent="0.45">
      <c r="A1092" t="s">
        <v>18</v>
      </c>
      <c r="B1092">
        <v>219</v>
      </c>
      <c r="C1092">
        <v>2016</v>
      </c>
      <c r="D1092">
        <v>3</v>
      </c>
      <c r="E1092" t="s">
        <v>9</v>
      </c>
      <c r="F1092">
        <v>-65</v>
      </c>
    </row>
    <row r="1093" spans="1:6" x14ac:dyDescent="0.45">
      <c r="A1093" t="s">
        <v>18</v>
      </c>
      <c r="B1093">
        <v>219</v>
      </c>
      <c r="C1093">
        <v>2016</v>
      </c>
      <c r="D1093">
        <v>4</v>
      </c>
      <c r="E1093" t="s">
        <v>9</v>
      </c>
      <c r="F1093">
        <v>-7</v>
      </c>
    </row>
    <row r="1094" spans="1:6" x14ac:dyDescent="0.45">
      <c r="A1094" t="s">
        <v>18</v>
      </c>
      <c r="B1094">
        <v>219</v>
      </c>
      <c r="C1094">
        <v>2016</v>
      </c>
      <c r="D1094">
        <v>5</v>
      </c>
      <c r="E1094" t="s">
        <v>9</v>
      </c>
      <c r="F1094">
        <v>3230.34</v>
      </c>
    </row>
    <row r="1095" spans="1:6" x14ac:dyDescent="0.45">
      <c r="A1095" t="s">
        <v>18</v>
      </c>
      <c r="B1095">
        <v>219</v>
      </c>
      <c r="C1095">
        <v>2016</v>
      </c>
      <c r="D1095">
        <v>6</v>
      </c>
      <c r="E1095" t="s">
        <v>9</v>
      </c>
      <c r="F1095">
        <v>5263.42</v>
      </c>
    </row>
    <row r="1096" spans="1:6" x14ac:dyDescent="0.45">
      <c r="A1096" t="s">
        <v>18</v>
      </c>
      <c r="B1096">
        <v>219</v>
      </c>
      <c r="C1096">
        <v>2016</v>
      </c>
      <c r="D1096">
        <v>7</v>
      </c>
      <c r="E1096" t="s">
        <v>9</v>
      </c>
      <c r="F1096">
        <v>5641.33</v>
      </c>
    </row>
    <row r="1097" spans="1:6" x14ac:dyDescent="0.45">
      <c r="A1097" t="s">
        <v>18</v>
      </c>
      <c r="B1097">
        <v>219</v>
      </c>
      <c r="C1097">
        <v>2016</v>
      </c>
      <c r="D1097">
        <v>8</v>
      </c>
      <c r="E1097" t="s">
        <v>9</v>
      </c>
      <c r="F1097">
        <v>5776.14</v>
      </c>
    </row>
    <row r="1098" spans="1:6" x14ac:dyDescent="0.45">
      <c r="A1098" t="s">
        <v>18</v>
      </c>
      <c r="B1098">
        <v>219</v>
      </c>
      <c r="C1098">
        <v>2016</v>
      </c>
      <c r="D1098">
        <v>9</v>
      </c>
      <c r="E1098" t="s">
        <v>9</v>
      </c>
      <c r="F1098">
        <v>5946.66</v>
      </c>
    </row>
    <row r="1099" spans="1:6" x14ac:dyDescent="0.45">
      <c r="A1099" t="s">
        <v>18</v>
      </c>
      <c r="B1099">
        <v>219</v>
      </c>
      <c r="C1099">
        <v>2016</v>
      </c>
      <c r="D1099">
        <v>10</v>
      </c>
      <c r="E1099" t="s">
        <v>9</v>
      </c>
      <c r="F1099">
        <v>5746.15</v>
      </c>
    </row>
    <row r="1100" spans="1:6" x14ac:dyDescent="0.45">
      <c r="A1100" t="s">
        <v>18</v>
      </c>
      <c r="B1100">
        <v>219</v>
      </c>
      <c r="C1100">
        <v>2016</v>
      </c>
      <c r="D1100">
        <v>11</v>
      </c>
      <c r="E1100" t="s">
        <v>9</v>
      </c>
      <c r="F1100">
        <v>5969.51</v>
      </c>
    </row>
    <row r="1101" spans="1:6" x14ac:dyDescent="0.45">
      <c r="A1101" t="s">
        <v>18</v>
      </c>
      <c r="B1101">
        <v>219</v>
      </c>
      <c r="C1101">
        <v>2016</v>
      </c>
      <c r="D1101">
        <v>12</v>
      </c>
      <c r="E1101" t="s">
        <v>9</v>
      </c>
      <c r="F1101">
        <v>6327.51</v>
      </c>
    </row>
    <row r="1102" spans="1:6" x14ac:dyDescent="0.45">
      <c r="A1102" t="s">
        <v>18</v>
      </c>
      <c r="B1102">
        <v>219</v>
      </c>
      <c r="C1102">
        <v>2016</v>
      </c>
      <c r="D1102">
        <v>13</v>
      </c>
      <c r="E1102" t="s">
        <v>9</v>
      </c>
      <c r="F1102">
        <v>6236.74</v>
      </c>
    </row>
    <row r="1103" spans="1:6" x14ac:dyDescent="0.45">
      <c r="A1103" t="s">
        <v>18</v>
      </c>
      <c r="B1103">
        <v>219</v>
      </c>
      <c r="C1103">
        <v>2016</v>
      </c>
      <c r="D1103">
        <v>14</v>
      </c>
      <c r="E1103" t="s">
        <v>9</v>
      </c>
      <c r="F1103">
        <v>6161.42</v>
      </c>
    </row>
    <row r="1104" spans="1:6" x14ac:dyDescent="0.45">
      <c r="A1104" t="s">
        <v>18</v>
      </c>
      <c r="B1104">
        <v>219</v>
      </c>
      <c r="C1104">
        <v>2016</v>
      </c>
      <c r="D1104">
        <v>15</v>
      </c>
      <c r="E1104" t="s">
        <v>9</v>
      </c>
      <c r="F1104">
        <v>7054.87</v>
      </c>
    </row>
    <row r="1105" spans="1:6" x14ac:dyDescent="0.45">
      <c r="A1105" t="s">
        <v>18</v>
      </c>
      <c r="B1105">
        <v>219</v>
      </c>
      <c r="C1105">
        <v>2016</v>
      </c>
      <c r="D1105">
        <v>16</v>
      </c>
      <c r="E1105" t="s">
        <v>9</v>
      </c>
      <c r="F1105">
        <v>5665.09</v>
      </c>
    </row>
    <row r="1106" spans="1:6" x14ac:dyDescent="0.45">
      <c r="A1106" t="s">
        <v>18</v>
      </c>
      <c r="B1106">
        <v>219</v>
      </c>
      <c r="C1106">
        <v>2016</v>
      </c>
      <c r="D1106">
        <v>17</v>
      </c>
      <c r="E1106" t="s">
        <v>9</v>
      </c>
      <c r="F1106">
        <v>6940.38</v>
      </c>
    </row>
    <row r="1107" spans="1:6" x14ac:dyDescent="0.45">
      <c r="A1107" t="s">
        <v>18</v>
      </c>
      <c r="B1107">
        <v>219</v>
      </c>
      <c r="C1107">
        <v>2016</v>
      </c>
      <c r="D1107">
        <v>18</v>
      </c>
      <c r="E1107" t="s">
        <v>9</v>
      </c>
      <c r="F1107">
        <v>7196.64</v>
      </c>
    </row>
    <row r="1108" spans="1:6" x14ac:dyDescent="0.45">
      <c r="A1108" t="s">
        <v>18</v>
      </c>
      <c r="B1108">
        <v>219</v>
      </c>
      <c r="C1108">
        <v>2016</v>
      </c>
      <c r="D1108">
        <v>19</v>
      </c>
      <c r="E1108" t="s">
        <v>9</v>
      </c>
      <c r="F1108">
        <v>6838.23</v>
      </c>
    </row>
    <row r="1109" spans="1:6" x14ac:dyDescent="0.45">
      <c r="A1109" t="s">
        <v>18</v>
      </c>
      <c r="B1109">
        <v>219</v>
      </c>
      <c r="C1109">
        <v>2016</v>
      </c>
      <c r="D1109">
        <v>20</v>
      </c>
      <c r="E1109" t="s">
        <v>9</v>
      </c>
      <c r="F1109">
        <v>7037.1999999999898</v>
      </c>
    </row>
    <row r="1110" spans="1:6" x14ac:dyDescent="0.45">
      <c r="A1110" t="s">
        <v>18</v>
      </c>
      <c r="B1110">
        <v>219</v>
      </c>
      <c r="C1110">
        <v>2016</v>
      </c>
      <c r="D1110">
        <v>21</v>
      </c>
      <c r="E1110" t="s">
        <v>9</v>
      </c>
      <c r="F1110">
        <v>7403.65</v>
      </c>
    </row>
    <row r="1111" spans="1:6" x14ac:dyDescent="0.45">
      <c r="A1111" t="s">
        <v>18</v>
      </c>
      <c r="B1111">
        <v>219</v>
      </c>
      <c r="C1111">
        <v>2016</v>
      </c>
      <c r="D1111">
        <v>22</v>
      </c>
      <c r="E1111" t="s">
        <v>9</v>
      </c>
      <c r="F1111">
        <v>7347.17</v>
      </c>
    </row>
    <row r="1112" spans="1:6" x14ac:dyDescent="0.45">
      <c r="A1112" t="s">
        <v>18</v>
      </c>
      <c r="B1112">
        <v>219</v>
      </c>
      <c r="C1112">
        <v>2016</v>
      </c>
      <c r="D1112">
        <v>23</v>
      </c>
      <c r="E1112" t="s">
        <v>9</v>
      </c>
      <c r="F1112">
        <v>8004.09</v>
      </c>
    </row>
    <row r="1113" spans="1:6" x14ac:dyDescent="0.45">
      <c r="A1113" t="s">
        <v>18</v>
      </c>
      <c r="B1113">
        <v>219</v>
      </c>
      <c r="C1113">
        <v>2016</v>
      </c>
      <c r="D1113">
        <v>24</v>
      </c>
      <c r="E1113" t="s">
        <v>9</v>
      </c>
      <c r="F1113">
        <v>7441.7999999999902</v>
      </c>
    </row>
    <row r="1114" spans="1:6" x14ac:dyDescent="0.45">
      <c r="A1114" t="s">
        <v>18</v>
      </c>
      <c r="B1114">
        <v>219</v>
      </c>
      <c r="C1114">
        <v>2016</v>
      </c>
      <c r="D1114">
        <v>25</v>
      </c>
      <c r="E1114" t="s">
        <v>9</v>
      </c>
      <c r="F1114">
        <v>6953.70999999999</v>
      </c>
    </row>
    <row r="1115" spans="1:6" x14ac:dyDescent="0.45">
      <c r="A1115" t="s">
        <v>18</v>
      </c>
      <c r="B1115">
        <v>219</v>
      </c>
      <c r="C1115">
        <v>2016</v>
      </c>
      <c r="D1115">
        <v>26</v>
      </c>
      <c r="E1115" t="s">
        <v>9</v>
      </c>
      <c r="F1115">
        <v>7023.77</v>
      </c>
    </row>
    <row r="1116" spans="1:6" x14ac:dyDescent="0.45">
      <c r="A1116" t="s">
        <v>18</v>
      </c>
      <c r="B1116">
        <v>219</v>
      </c>
      <c r="C1116">
        <v>2016</v>
      </c>
      <c r="D1116">
        <v>27</v>
      </c>
      <c r="E1116" t="s">
        <v>9</v>
      </c>
      <c r="F1116">
        <v>6855.7199999999903</v>
      </c>
    </row>
    <row r="1117" spans="1:6" x14ac:dyDescent="0.45">
      <c r="A1117" t="s">
        <v>18</v>
      </c>
      <c r="B1117">
        <v>219</v>
      </c>
      <c r="C1117">
        <v>2016</v>
      </c>
      <c r="D1117">
        <v>28</v>
      </c>
      <c r="E1117" t="s">
        <v>9</v>
      </c>
      <c r="F1117">
        <v>6116.75</v>
      </c>
    </row>
    <row r="1118" spans="1:6" x14ac:dyDescent="0.45">
      <c r="A1118" t="s">
        <v>18</v>
      </c>
      <c r="B1118">
        <v>219</v>
      </c>
      <c r="C1118">
        <v>2016</v>
      </c>
      <c r="D1118">
        <v>29</v>
      </c>
      <c r="E1118" t="s">
        <v>9</v>
      </c>
      <c r="F1118">
        <v>6819.66</v>
      </c>
    </row>
    <row r="1119" spans="1:6" x14ac:dyDescent="0.45">
      <c r="A1119" t="s">
        <v>18</v>
      </c>
      <c r="B1119">
        <v>219</v>
      </c>
      <c r="C1119">
        <v>2016</v>
      </c>
      <c r="D1119">
        <v>30</v>
      </c>
      <c r="E1119" t="s">
        <v>9</v>
      </c>
      <c r="F1119">
        <v>6353.5299999999897</v>
      </c>
    </row>
    <row r="1120" spans="1:6" x14ac:dyDescent="0.45">
      <c r="A1120" t="s">
        <v>18</v>
      </c>
      <c r="B1120">
        <v>219</v>
      </c>
      <c r="C1120">
        <v>2016</v>
      </c>
      <c r="D1120">
        <v>31</v>
      </c>
      <c r="E1120" t="s">
        <v>9</v>
      </c>
      <c r="F1120">
        <v>7144.62</v>
      </c>
    </row>
    <row r="1121" spans="1:6" x14ac:dyDescent="0.45">
      <c r="A1121" t="s">
        <v>18</v>
      </c>
      <c r="B1121">
        <v>219</v>
      </c>
      <c r="C1121">
        <v>2016</v>
      </c>
      <c r="D1121">
        <v>32</v>
      </c>
      <c r="E1121" t="s">
        <v>9</v>
      </c>
      <c r="F1121">
        <v>6878.85</v>
      </c>
    </row>
    <row r="1122" spans="1:6" x14ac:dyDescent="0.45">
      <c r="A1122" t="s">
        <v>18</v>
      </c>
      <c r="B1122">
        <v>219</v>
      </c>
      <c r="C1122">
        <v>2016</v>
      </c>
      <c r="D1122">
        <v>33</v>
      </c>
      <c r="E1122" t="s">
        <v>9</v>
      </c>
      <c r="F1122">
        <v>6843.58</v>
      </c>
    </row>
    <row r="1123" spans="1:6" x14ac:dyDescent="0.45">
      <c r="A1123" t="s">
        <v>18</v>
      </c>
      <c r="B1123">
        <v>219</v>
      </c>
      <c r="C1123">
        <v>2016</v>
      </c>
      <c r="D1123">
        <v>34</v>
      </c>
      <c r="E1123" t="s">
        <v>9</v>
      </c>
      <c r="F1123">
        <v>6992.02</v>
      </c>
    </row>
    <row r="1124" spans="1:6" x14ac:dyDescent="0.45">
      <c r="A1124" t="s">
        <v>18</v>
      </c>
      <c r="B1124">
        <v>219</v>
      </c>
      <c r="C1124">
        <v>2016</v>
      </c>
      <c r="D1124">
        <v>35</v>
      </c>
      <c r="E1124" t="s">
        <v>9</v>
      </c>
      <c r="F1124">
        <v>6902.21</v>
      </c>
    </row>
    <row r="1125" spans="1:6" x14ac:dyDescent="0.45">
      <c r="A1125" t="s">
        <v>18</v>
      </c>
      <c r="B1125">
        <v>219</v>
      </c>
      <c r="C1125">
        <v>2016</v>
      </c>
      <c r="D1125">
        <v>36</v>
      </c>
      <c r="E1125" t="s">
        <v>9</v>
      </c>
      <c r="F1125">
        <v>7196.5499999999902</v>
      </c>
    </row>
    <row r="1126" spans="1:6" x14ac:dyDescent="0.45">
      <c r="A1126" t="s">
        <v>18</v>
      </c>
      <c r="B1126">
        <v>219</v>
      </c>
      <c r="C1126">
        <v>2016</v>
      </c>
      <c r="D1126">
        <v>37</v>
      </c>
      <c r="E1126" t="s">
        <v>9</v>
      </c>
      <c r="F1126">
        <v>6951.29</v>
      </c>
    </row>
    <row r="1127" spans="1:6" x14ac:dyDescent="0.45">
      <c r="A1127" t="s">
        <v>18</v>
      </c>
      <c r="B1127">
        <v>219</v>
      </c>
      <c r="C1127">
        <v>2016</v>
      </c>
      <c r="D1127">
        <v>38</v>
      </c>
      <c r="E1127" t="s">
        <v>9</v>
      </c>
      <c r="F1127">
        <v>8004.35</v>
      </c>
    </row>
    <row r="1128" spans="1:6" x14ac:dyDescent="0.45">
      <c r="A1128" t="s">
        <v>18</v>
      </c>
      <c r="B1128">
        <v>219</v>
      </c>
      <c r="C1128">
        <v>2016</v>
      </c>
      <c r="D1128">
        <v>39</v>
      </c>
      <c r="E1128" t="s">
        <v>9</v>
      </c>
      <c r="F1128">
        <v>7885.5199999999904</v>
      </c>
    </row>
    <row r="1129" spans="1:6" x14ac:dyDescent="0.45">
      <c r="A1129" t="s">
        <v>18</v>
      </c>
      <c r="B1129">
        <v>219</v>
      </c>
      <c r="C1129">
        <v>2016</v>
      </c>
      <c r="D1129">
        <v>40</v>
      </c>
      <c r="E1129" t="s">
        <v>9</v>
      </c>
      <c r="F1129">
        <v>7404.5199999999904</v>
      </c>
    </row>
    <row r="1130" spans="1:6" x14ac:dyDescent="0.45">
      <c r="A1130" t="s">
        <v>18</v>
      </c>
      <c r="B1130">
        <v>219</v>
      </c>
      <c r="C1130">
        <v>2016</v>
      </c>
      <c r="D1130">
        <v>41</v>
      </c>
      <c r="E1130" t="s">
        <v>9</v>
      </c>
      <c r="F1130">
        <v>7026.46</v>
      </c>
    </row>
    <row r="1131" spans="1:6" x14ac:dyDescent="0.45">
      <c r="A1131" t="s">
        <v>18</v>
      </c>
      <c r="B1131">
        <v>219</v>
      </c>
      <c r="C1131">
        <v>2016</v>
      </c>
      <c r="D1131">
        <v>42</v>
      </c>
      <c r="E1131" t="s">
        <v>9</v>
      </c>
      <c r="F1131">
        <v>8677.92</v>
      </c>
    </row>
    <row r="1132" spans="1:6" x14ac:dyDescent="0.45">
      <c r="A1132" t="s">
        <v>18</v>
      </c>
      <c r="B1132">
        <v>219</v>
      </c>
      <c r="C1132">
        <v>2016</v>
      </c>
      <c r="D1132">
        <v>43</v>
      </c>
      <c r="E1132" t="s">
        <v>9</v>
      </c>
      <c r="F1132">
        <v>6818.82</v>
      </c>
    </row>
    <row r="1133" spans="1:6" x14ac:dyDescent="0.45">
      <c r="A1133" t="s">
        <v>18</v>
      </c>
      <c r="B1133">
        <v>219</v>
      </c>
      <c r="C1133">
        <v>2016</v>
      </c>
      <c r="D1133">
        <v>44</v>
      </c>
      <c r="E1133" t="s">
        <v>9</v>
      </c>
      <c r="F1133">
        <v>6968.13</v>
      </c>
    </row>
    <row r="1134" spans="1:6" x14ac:dyDescent="0.45">
      <c r="A1134" t="s">
        <v>18</v>
      </c>
      <c r="B1134">
        <v>219</v>
      </c>
      <c r="C1134">
        <v>2016</v>
      </c>
      <c r="D1134">
        <v>45</v>
      </c>
      <c r="E1134" t="s">
        <v>9</v>
      </c>
      <c r="F1134">
        <v>6732.28</v>
      </c>
    </row>
    <row r="1135" spans="1:6" x14ac:dyDescent="0.45">
      <c r="A1135" t="s">
        <v>18</v>
      </c>
      <c r="B1135">
        <v>219</v>
      </c>
      <c r="C1135">
        <v>2016</v>
      </c>
      <c r="D1135">
        <v>46</v>
      </c>
      <c r="E1135" t="s">
        <v>9</v>
      </c>
      <c r="F1135">
        <v>6548.48</v>
      </c>
    </row>
    <row r="1136" spans="1:6" x14ac:dyDescent="0.45">
      <c r="A1136" t="s">
        <v>18</v>
      </c>
      <c r="B1136">
        <v>219</v>
      </c>
      <c r="C1136">
        <v>2016</v>
      </c>
      <c r="D1136">
        <v>47</v>
      </c>
      <c r="E1136" t="s">
        <v>9</v>
      </c>
      <c r="F1136">
        <v>5210.51</v>
      </c>
    </row>
    <row r="1137" spans="1:6" x14ac:dyDescent="0.45">
      <c r="A1137" t="s">
        <v>18</v>
      </c>
      <c r="B1137">
        <v>219</v>
      </c>
      <c r="C1137">
        <v>2016</v>
      </c>
      <c r="D1137">
        <v>48</v>
      </c>
      <c r="E1137" t="s">
        <v>9</v>
      </c>
      <c r="F1137">
        <v>6726.5</v>
      </c>
    </row>
    <row r="1138" spans="1:6" x14ac:dyDescent="0.45">
      <c r="A1138" t="s">
        <v>18</v>
      </c>
      <c r="B1138">
        <v>219</v>
      </c>
      <c r="C1138">
        <v>2016</v>
      </c>
      <c r="D1138">
        <v>49</v>
      </c>
      <c r="E1138" t="s">
        <v>9</v>
      </c>
      <c r="F1138">
        <v>6340.07</v>
      </c>
    </row>
    <row r="1139" spans="1:6" x14ac:dyDescent="0.45">
      <c r="A1139" t="s">
        <v>18</v>
      </c>
      <c r="B1139">
        <v>219</v>
      </c>
      <c r="C1139">
        <v>2016</v>
      </c>
      <c r="D1139">
        <v>50</v>
      </c>
      <c r="E1139" t="s">
        <v>9</v>
      </c>
      <c r="F1139">
        <v>5128.0600000000004</v>
      </c>
    </row>
    <row r="1140" spans="1:6" x14ac:dyDescent="0.45">
      <c r="A1140" t="s">
        <v>18</v>
      </c>
      <c r="B1140">
        <v>219</v>
      </c>
      <c r="C1140">
        <v>2016</v>
      </c>
      <c r="D1140">
        <v>51</v>
      </c>
      <c r="E1140" t="s">
        <v>9</v>
      </c>
      <c r="F1140">
        <v>5359.12</v>
      </c>
    </row>
    <row r="1141" spans="1:6" x14ac:dyDescent="0.45">
      <c r="A1141" t="s">
        <v>18</v>
      </c>
      <c r="B1141">
        <v>219</v>
      </c>
      <c r="C1141">
        <v>2016</v>
      </c>
      <c r="D1141">
        <v>52</v>
      </c>
      <c r="E1141" t="s">
        <v>9</v>
      </c>
      <c r="F1141">
        <v>5018.18</v>
      </c>
    </row>
    <row r="1142" spans="1:6" x14ac:dyDescent="0.45">
      <c r="A1142" t="s">
        <v>18</v>
      </c>
      <c r="B1142">
        <v>219</v>
      </c>
      <c r="C1142">
        <v>2017</v>
      </c>
      <c r="D1142">
        <v>1</v>
      </c>
      <c r="E1142" t="s">
        <v>9</v>
      </c>
      <c r="F1142">
        <v>4612.51</v>
      </c>
    </row>
    <row r="1143" spans="1:6" x14ac:dyDescent="0.45">
      <c r="A1143" t="s">
        <v>18</v>
      </c>
      <c r="B1143">
        <v>219</v>
      </c>
      <c r="C1143">
        <v>2017</v>
      </c>
      <c r="D1143">
        <v>2</v>
      </c>
      <c r="E1143" t="s">
        <v>9</v>
      </c>
      <c r="F1143">
        <v>4480.1400000000003</v>
      </c>
    </row>
    <row r="1144" spans="1:6" x14ac:dyDescent="0.45">
      <c r="A1144" t="s">
        <v>18</v>
      </c>
      <c r="B1144">
        <v>219</v>
      </c>
      <c r="C1144">
        <v>2017</v>
      </c>
      <c r="D1144">
        <v>3</v>
      </c>
      <c r="E1144" t="s">
        <v>9</v>
      </c>
      <c r="F1144">
        <v>4425.3500000000004</v>
      </c>
    </row>
    <row r="1145" spans="1:6" x14ac:dyDescent="0.45">
      <c r="A1145" t="s">
        <v>18</v>
      </c>
      <c r="B1145">
        <v>219</v>
      </c>
      <c r="C1145">
        <v>2017</v>
      </c>
      <c r="D1145">
        <v>4</v>
      </c>
      <c r="E1145" t="s">
        <v>9</v>
      </c>
      <c r="F1145">
        <v>5291.48</v>
      </c>
    </row>
    <row r="1146" spans="1:6" x14ac:dyDescent="0.45">
      <c r="A1146" t="s">
        <v>18</v>
      </c>
      <c r="B1146">
        <v>219</v>
      </c>
      <c r="C1146">
        <v>2017</v>
      </c>
      <c r="D1146">
        <v>5</v>
      </c>
      <c r="E1146" t="s">
        <v>9</v>
      </c>
      <c r="F1146">
        <v>4913.57</v>
      </c>
    </row>
    <row r="1147" spans="1:6" x14ac:dyDescent="0.45">
      <c r="A1147" t="s">
        <v>18</v>
      </c>
      <c r="B1147">
        <v>219</v>
      </c>
      <c r="C1147">
        <v>2017</v>
      </c>
      <c r="D1147">
        <v>6</v>
      </c>
      <c r="E1147" t="s">
        <v>9</v>
      </c>
      <c r="F1147">
        <v>4763.34</v>
      </c>
    </row>
    <row r="1148" spans="1:6" x14ac:dyDescent="0.45">
      <c r="A1148" t="s">
        <v>18</v>
      </c>
      <c r="B1148">
        <v>219</v>
      </c>
      <c r="C1148">
        <v>2017</v>
      </c>
      <c r="D1148">
        <v>7</v>
      </c>
      <c r="E1148" t="s">
        <v>9</v>
      </c>
      <c r="F1148">
        <v>4769.7</v>
      </c>
    </row>
    <row r="1149" spans="1:6" x14ac:dyDescent="0.45">
      <c r="A1149" t="s">
        <v>18</v>
      </c>
      <c r="B1149">
        <v>219</v>
      </c>
      <c r="C1149">
        <v>2017</v>
      </c>
      <c r="D1149">
        <v>8</v>
      </c>
      <c r="E1149" t="s">
        <v>9</v>
      </c>
      <c r="F1149">
        <v>6014.9299999999903</v>
      </c>
    </row>
    <row r="1150" spans="1:6" x14ac:dyDescent="0.45">
      <c r="A1150" t="s">
        <v>18</v>
      </c>
      <c r="B1150">
        <v>219</v>
      </c>
      <c r="C1150">
        <v>2017</v>
      </c>
      <c r="D1150">
        <v>9</v>
      </c>
      <c r="E1150" t="s">
        <v>9</v>
      </c>
      <c r="F1150">
        <v>6569.5999999999904</v>
      </c>
    </row>
    <row r="1151" spans="1:6" x14ac:dyDescent="0.45">
      <c r="A1151" t="s">
        <v>18</v>
      </c>
      <c r="B1151">
        <v>219</v>
      </c>
      <c r="C1151">
        <v>2017</v>
      </c>
      <c r="D1151">
        <v>10</v>
      </c>
      <c r="E1151" t="s">
        <v>9</v>
      </c>
      <c r="F1151">
        <v>6461.2</v>
      </c>
    </row>
    <row r="1152" spans="1:6" x14ac:dyDescent="0.45">
      <c r="A1152" t="s">
        <v>18</v>
      </c>
      <c r="B1152">
        <v>219</v>
      </c>
      <c r="C1152">
        <v>2017</v>
      </c>
      <c r="D1152">
        <v>11</v>
      </c>
      <c r="E1152" t="s">
        <v>9</v>
      </c>
      <c r="F1152">
        <v>6754.21</v>
      </c>
    </row>
    <row r="1153" spans="1:6" x14ac:dyDescent="0.45">
      <c r="A1153" t="s">
        <v>18</v>
      </c>
      <c r="B1153">
        <v>219</v>
      </c>
      <c r="C1153">
        <v>2017</v>
      </c>
      <c r="D1153">
        <v>12</v>
      </c>
      <c r="E1153" t="s">
        <v>9</v>
      </c>
      <c r="F1153">
        <v>6656.6099999999897</v>
      </c>
    </row>
    <row r="1154" spans="1:6" x14ac:dyDescent="0.45">
      <c r="A1154" t="s">
        <v>18</v>
      </c>
      <c r="B1154">
        <v>219</v>
      </c>
      <c r="C1154">
        <v>2017</v>
      </c>
      <c r="D1154">
        <v>13</v>
      </c>
      <c r="E1154" t="s">
        <v>9</v>
      </c>
      <c r="F1154">
        <v>7578.78</v>
      </c>
    </row>
    <row r="1155" spans="1:6" x14ac:dyDescent="0.45">
      <c r="A1155" t="s">
        <v>18</v>
      </c>
      <c r="B1155">
        <v>219</v>
      </c>
      <c r="C1155">
        <v>2017</v>
      </c>
      <c r="D1155">
        <v>14</v>
      </c>
      <c r="E1155" t="s">
        <v>9</v>
      </c>
      <c r="F1155">
        <v>7209.65</v>
      </c>
    </row>
    <row r="1156" spans="1:6" x14ac:dyDescent="0.45">
      <c r="A1156" t="s">
        <v>18</v>
      </c>
      <c r="B1156">
        <v>219</v>
      </c>
      <c r="C1156">
        <v>2017</v>
      </c>
      <c r="D1156">
        <v>15</v>
      </c>
      <c r="E1156" t="s">
        <v>9</v>
      </c>
      <c r="F1156">
        <v>7304.44</v>
      </c>
    </row>
    <row r="1157" spans="1:6" x14ac:dyDescent="0.45">
      <c r="A1157" t="s">
        <v>18</v>
      </c>
      <c r="B1157">
        <v>219</v>
      </c>
      <c r="C1157">
        <v>2017</v>
      </c>
      <c r="D1157">
        <v>16</v>
      </c>
      <c r="E1157" t="s">
        <v>9</v>
      </c>
      <c r="F1157">
        <v>7736.76</v>
      </c>
    </row>
    <row r="1158" spans="1:6" x14ac:dyDescent="0.45">
      <c r="A1158" t="s">
        <v>18</v>
      </c>
      <c r="B1158">
        <v>219</v>
      </c>
      <c r="C1158">
        <v>2017</v>
      </c>
      <c r="D1158">
        <v>17</v>
      </c>
      <c r="E1158" t="s">
        <v>9</v>
      </c>
      <c r="F1158">
        <v>7630.7</v>
      </c>
    </row>
    <row r="1159" spans="1:6" x14ac:dyDescent="0.45">
      <c r="A1159" t="s">
        <v>18</v>
      </c>
      <c r="B1159">
        <v>219</v>
      </c>
      <c r="C1159">
        <v>2017</v>
      </c>
      <c r="D1159">
        <v>18</v>
      </c>
      <c r="E1159" t="s">
        <v>9</v>
      </c>
      <c r="F1159">
        <v>7552.02</v>
      </c>
    </row>
    <row r="1160" spans="1:6" x14ac:dyDescent="0.45">
      <c r="A1160" t="s">
        <v>18</v>
      </c>
      <c r="B1160">
        <v>219</v>
      </c>
      <c r="C1160">
        <v>2017</v>
      </c>
      <c r="D1160">
        <v>19</v>
      </c>
      <c r="E1160" t="s">
        <v>9</v>
      </c>
      <c r="F1160">
        <v>7898.71</v>
      </c>
    </row>
    <row r="1161" spans="1:6" x14ac:dyDescent="0.45">
      <c r="A1161" t="s">
        <v>18</v>
      </c>
      <c r="B1161">
        <v>219</v>
      </c>
      <c r="C1161">
        <v>2017</v>
      </c>
      <c r="D1161">
        <v>20</v>
      </c>
      <c r="E1161" t="s">
        <v>9</v>
      </c>
      <c r="F1161">
        <v>8228.86</v>
      </c>
    </row>
    <row r="1162" spans="1:6" x14ac:dyDescent="0.45">
      <c r="A1162" t="s">
        <v>18</v>
      </c>
      <c r="B1162">
        <v>219</v>
      </c>
      <c r="C1162">
        <v>2017</v>
      </c>
      <c r="D1162">
        <v>21</v>
      </c>
      <c r="E1162" t="s">
        <v>9</v>
      </c>
      <c r="F1162">
        <v>8574.91</v>
      </c>
    </row>
    <row r="1163" spans="1:6" x14ac:dyDescent="0.45">
      <c r="A1163" t="s">
        <v>18</v>
      </c>
      <c r="B1163">
        <v>219</v>
      </c>
      <c r="C1163">
        <v>2017</v>
      </c>
      <c r="D1163">
        <v>22</v>
      </c>
      <c r="E1163" t="s">
        <v>9</v>
      </c>
      <c r="F1163">
        <v>8246.83</v>
      </c>
    </row>
    <row r="1164" spans="1:6" x14ac:dyDescent="0.45">
      <c r="A1164" t="s">
        <v>18</v>
      </c>
      <c r="B1164">
        <v>219</v>
      </c>
      <c r="C1164">
        <v>2017</v>
      </c>
      <c r="D1164">
        <v>23</v>
      </c>
      <c r="E1164" t="s">
        <v>9</v>
      </c>
      <c r="F1164">
        <v>8967</v>
      </c>
    </row>
    <row r="1165" spans="1:6" x14ac:dyDescent="0.45">
      <c r="A1165" t="s">
        <v>18</v>
      </c>
      <c r="B1165">
        <v>219</v>
      </c>
      <c r="C1165">
        <v>2017</v>
      </c>
      <c r="D1165">
        <v>24</v>
      </c>
      <c r="E1165" t="s">
        <v>9</v>
      </c>
      <c r="F1165">
        <v>9394.66</v>
      </c>
    </row>
    <row r="1166" spans="1:6" x14ac:dyDescent="0.45">
      <c r="A1166" t="s">
        <v>18</v>
      </c>
      <c r="B1166">
        <v>219</v>
      </c>
      <c r="C1166">
        <v>2017</v>
      </c>
      <c r="D1166">
        <v>25</v>
      </c>
      <c r="E1166" t="s">
        <v>9</v>
      </c>
      <c r="F1166">
        <v>9401.74</v>
      </c>
    </row>
    <row r="1167" spans="1:6" x14ac:dyDescent="0.45">
      <c r="A1167" t="s">
        <v>18</v>
      </c>
      <c r="B1167">
        <v>219</v>
      </c>
      <c r="C1167">
        <v>2017</v>
      </c>
      <c r="D1167">
        <v>26</v>
      </c>
      <c r="E1167" t="s">
        <v>9</v>
      </c>
      <c r="F1167">
        <v>10008.459999999999</v>
      </c>
    </row>
    <row r="1168" spans="1:6" x14ac:dyDescent="0.45">
      <c r="A1168" t="s">
        <v>18</v>
      </c>
      <c r="B1168">
        <v>219</v>
      </c>
      <c r="C1168">
        <v>2017</v>
      </c>
      <c r="D1168">
        <v>27</v>
      </c>
      <c r="E1168" t="s">
        <v>9</v>
      </c>
      <c r="F1168">
        <v>8427.89</v>
      </c>
    </row>
    <row r="1169" spans="1:6" x14ac:dyDescent="0.45">
      <c r="A1169" t="s">
        <v>18</v>
      </c>
      <c r="B1169">
        <v>219</v>
      </c>
      <c r="C1169">
        <v>2017</v>
      </c>
      <c r="D1169">
        <v>28</v>
      </c>
      <c r="E1169" t="s">
        <v>9</v>
      </c>
      <c r="F1169">
        <v>8891.5999999999894</v>
      </c>
    </row>
    <row r="1170" spans="1:6" x14ac:dyDescent="0.45">
      <c r="A1170" t="s">
        <v>18</v>
      </c>
      <c r="B1170">
        <v>219</v>
      </c>
      <c r="C1170">
        <v>2017</v>
      </c>
      <c r="D1170">
        <v>29</v>
      </c>
      <c r="E1170" t="s">
        <v>9</v>
      </c>
      <c r="F1170">
        <v>8964.1</v>
      </c>
    </row>
    <row r="1171" spans="1:6" x14ac:dyDescent="0.45">
      <c r="A1171" t="s">
        <v>18</v>
      </c>
      <c r="B1171">
        <v>219</v>
      </c>
      <c r="C1171">
        <v>2017</v>
      </c>
      <c r="D1171">
        <v>30</v>
      </c>
      <c r="E1171" t="s">
        <v>9</v>
      </c>
      <c r="F1171">
        <v>9313.8799999999992</v>
      </c>
    </row>
    <row r="1172" spans="1:6" x14ac:dyDescent="0.45">
      <c r="A1172" t="s">
        <v>18</v>
      </c>
      <c r="B1172">
        <v>219</v>
      </c>
      <c r="C1172">
        <v>2017</v>
      </c>
      <c r="D1172">
        <v>31</v>
      </c>
      <c r="E1172" t="s">
        <v>9</v>
      </c>
      <c r="F1172">
        <v>9056.5400000000009</v>
      </c>
    </row>
    <row r="1173" spans="1:6" x14ac:dyDescent="0.45">
      <c r="A1173" t="s">
        <v>18</v>
      </c>
      <c r="B1173">
        <v>219</v>
      </c>
      <c r="C1173">
        <v>2017</v>
      </c>
      <c r="D1173">
        <v>32</v>
      </c>
      <c r="E1173" t="s">
        <v>9</v>
      </c>
      <c r="F1173">
        <v>9287.89</v>
      </c>
    </row>
    <row r="1174" spans="1:6" x14ac:dyDescent="0.45">
      <c r="A1174" t="s">
        <v>18</v>
      </c>
      <c r="B1174">
        <v>219</v>
      </c>
      <c r="C1174">
        <v>2017</v>
      </c>
      <c r="D1174">
        <v>33</v>
      </c>
      <c r="E1174" t="s">
        <v>9</v>
      </c>
      <c r="F1174">
        <v>9497.49</v>
      </c>
    </row>
    <row r="1175" spans="1:6" x14ac:dyDescent="0.45">
      <c r="A1175" t="s">
        <v>18</v>
      </c>
      <c r="B1175">
        <v>219</v>
      </c>
      <c r="C1175">
        <v>2017</v>
      </c>
      <c r="D1175">
        <v>34</v>
      </c>
      <c r="E1175" t="s">
        <v>9</v>
      </c>
      <c r="F1175">
        <v>9450.9699999999993</v>
      </c>
    </row>
    <row r="1176" spans="1:6" x14ac:dyDescent="0.45">
      <c r="A1176" t="s">
        <v>18</v>
      </c>
      <c r="B1176">
        <v>219</v>
      </c>
      <c r="C1176">
        <v>2017</v>
      </c>
      <c r="D1176">
        <v>35</v>
      </c>
      <c r="E1176" t="s">
        <v>9</v>
      </c>
      <c r="F1176">
        <v>9270.58</v>
      </c>
    </row>
    <row r="1177" spans="1:6" x14ac:dyDescent="0.45">
      <c r="A1177" t="s">
        <v>18</v>
      </c>
      <c r="B1177">
        <v>219</v>
      </c>
      <c r="C1177">
        <v>2017</v>
      </c>
      <c r="D1177">
        <v>36</v>
      </c>
      <c r="E1177" t="s">
        <v>9</v>
      </c>
      <c r="F1177">
        <v>8883.6299999999992</v>
      </c>
    </row>
    <row r="1178" spans="1:6" x14ac:dyDescent="0.45">
      <c r="A1178" t="s">
        <v>18</v>
      </c>
      <c r="B1178">
        <v>219</v>
      </c>
      <c r="C1178">
        <v>2017</v>
      </c>
      <c r="D1178">
        <v>37</v>
      </c>
      <c r="E1178" t="s">
        <v>9</v>
      </c>
      <c r="F1178">
        <v>9979.5300000000007</v>
      </c>
    </row>
    <row r="1179" spans="1:6" x14ac:dyDescent="0.45">
      <c r="A1179" t="s">
        <v>18</v>
      </c>
      <c r="B1179">
        <v>219</v>
      </c>
      <c r="C1179">
        <v>2017</v>
      </c>
      <c r="D1179">
        <v>38</v>
      </c>
      <c r="E1179" t="s">
        <v>9</v>
      </c>
      <c r="F1179">
        <v>10109.129999999999</v>
      </c>
    </row>
    <row r="1180" spans="1:6" x14ac:dyDescent="0.45">
      <c r="A1180" t="s">
        <v>18</v>
      </c>
      <c r="B1180">
        <v>219</v>
      </c>
      <c r="C1180">
        <v>2017</v>
      </c>
      <c r="D1180">
        <v>39</v>
      </c>
      <c r="E1180" t="s">
        <v>9</v>
      </c>
      <c r="F1180">
        <v>10889.52</v>
      </c>
    </row>
    <row r="1181" spans="1:6" x14ac:dyDescent="0.45">
      <c r="A1181" t="s">
        <v>18</v>
      </c>
      <c r="B1181">
        <v>219</v>
      </c>
      <c r="C1181">
        <v>2017</v>
      </c>
      <c r="D1181">
        <v>40</v>
      </c>
      <c r="E1181" t="s">
        <v>9</v>
      </c>
      <c r="F1181">
        <v>10020.48</v>
      </c>
    </row>
    <row r="1182" spans="1:6" x14ac:dyDescent="0.45">
      <c r="A1182" t="s">
        <v>18</v>
      </c>
      <c r="B1182">
        <v>219</v>
      </c>
      <c r="C1182">
        <v>2017</v>
      </c>
      <c r="D1182">
        <v>41</v>
      </c>
      <c r="E1182" t="s">
        <v>9</v>
      </c>
      <c r="F1182">
        <v>9914.02</v>
      </c>
    </row>
    <row r="1183" spans="1:6" x14ac:dyDescent="0.45">
      <c r="A1183" t="s">
        <v>18</v>
      </c>
      <c r="B1183">
        <v>219</v>
      </c>
      <c r="C1183">
        <v>2017</v>
      </c>
      <c r="D1183">
        <v>42</v>
      </c>
      <c r="E1183" t="s">
        <v>9</v>
      </c>
      <c r="F1183">
        <v>9536.92</v>
      </c>
    </row>
    <row r="1184" spans="1:6" x14ac:dyDescent="0.45">
      <c r="A1184" t="s">
        <v>18</v>
      </c>
      <c r="B1184">
        <v>219</v>
      </c>
      <c r="C1184">
        <v>2017</v>
      </c>
      <c r="D1184">
        <v>43</v>
      </c>
      <c r="E1184" t="s">
        <v>9</v>
      </c>
      <c r="F1184">
        <v>9164.94</v>
      </c>
    </row>
    <row r="1185" spans="1:6" x14ac:dyDescent="0.45">
      <c r="A1185" t="s">
        <v>18</v>
      </c>
      <c r="B1185">
        <v>219</v>
      </c>
      <c r="C1185">
        <v>2017</v>
      </c>
      <c r="D1185">
        <v>44</v>
      </c>
      <c r="E1185" t="s">
        <v>9</v>
      </c>
      <c r="F1185">
        <v>8685.6</v>
      </c>
    </row>
    <row r="1186" spans="1:6" x14ac:dyDescent="0.45">
      <c r="A1186" t="s">
        <v>18</v>
      </c>
      <c r="B1186">
        <v>219</v>
      </c>
      <c r="C1186">
        <v>2017</v>
      </c>
      <c r="D1186">
        <v>45</v>
      </c>
      <c r="E1186" t="s">
        <v>9</v>
      </c>
      <c r="F1186">
        <v>8502.66</v>
      </c>
    </row>
    <row r="1187" spans="1:6" x14ac:dyDescent="0.45">
      <c r="A1187" t="s">
        <v>18</v>
      </c>
      <c r="B1187">
        <v>219</v>
      </c>
      <c r="C1187">
        <v>2017</v>
      </c>
      <c r="D1187">
        <v>46</v>
      </c>
      <c r="E1187" t="s">
        <v>9</v>
      </c>
      <c r="F1187">
        <v>8150.45</v>
      </c>
    </row>
    <row r="1188" spans="1:6" x14ac:dyDescent="0.45">
      <c r="A1188" t="s">
        <v>18</v>
      </c>
      <c r="B1188">
        <v>219</v>
      </c>
      <c r="C1188">
        <v>2017</v>
      </c>
      <c r="D1188">
        <v>47</v>
      </c>
      <c r="E1188" t="s">
        <v>9</v>
      </c>
      <c r="F1188">
        <v>6543.47</v>
      </c>
    </row>
    <row r="1189" spans="1:6" x14ac:dyDescent="0.45">
      <c r="A1189" t="s">
        <v>18</v>
      </c>
      <c r="B1189">
        <v>219</v>
      </c>
      <c r="C1189">
        <v>2017</v>
      </c>
      <c r="D1189">
        <v>48</v>
      </c>
      <c r="E1189" t="s">
        <v>9</v>
      </c>
      <c r="F1189">
        <v>8079.27</v>
      </c>
    </row>
    <row r="1190" spans="1:6" x14ac:dyDescent="0.45">
      <c r="A1190" t="s">
        <v>18</v>
      </c>
      <c r="B1190">
        <v>219</v>
      </c>
      <c r="C1190">
        <v>2017</v>
      </c>
      <c r="D1190">
        <v>49</v>
      </c>
      <c r="E1190" t="s">
        <v>9</v>
      </c>
      <c r="F1190">
        <v>8187.5999999999904</v>
      </c>
    </row>
    <row r="1191" spans="1:6" x14ac:dyDescent="0.45">
      <c r="A1191" t="s">
        <v>18</v>
      </c>
      <c r="B1191">
        <v>219</v>
      </c>
      <c r="C1191">
        <v>2017</v>
      </c>
      <c r="D1191">
        <v>50</v>
      </c>
      <c r="E1191" t="s">
        <v>9</v>
      </c>
      <c r="F1191">
        <v>7987.96</v>
      </c>
    </row>
    <row r="1192" spans="1:6" x14ac:dyDescent="0.45">
      <c r="A1192" t="s">
        <v>18</v>
      </c>
      <c r="B1192">
        <v>219</v>
      </c>
      <c r="C1192">
        <v>2017</v>
      </c>
      <c r="D1192">
        <v>51</v>
      </c>
      <c r="E1192" t="s">
        <v>9</v>
      </c>
      <c r="F1192">
        <v>7111.08</v>
      </c>
    </row>
    <row r="1193" spans="1:6" x14ac:dyDescent="0.45">
      <c r="A1193" t="s">
        <v>18</v>
      </c>
      <c r="B1193">
        <v>219</v>
      </c>
      <c r="C1193">
        <v>2017</v>
      </c>
      <c r="D1193">
        <v>52</v>
      </c>
      <c r="E1193" t="s">
        <v>9</v>
      </c>
      <c r="F1193">
        <v>5391.89</v>
      </c>
    </row>
    <row r="1194" spans="1:6" x14ac:dyDescent="0.45">
      <c r="A1194" t="s">
        <v>18</v>
      </c>
      <c r="B1194">
        <v>219</v>
      </c>
      <c r="C1194">
        <v>2018</v>
      </c>
      <c r="D1194">
        <v>1</v>
      </c>
      <c r="E1194" t="s">
        <v>9</v>
      </c>
      <c r="F1194">
        <v>6806.27</v>
      </c>
    </row>
    <row r="1195" spans="1:6" x14ac:dyDescent="0.45">
      <c r="A1195" t="s">
        <v>18</v>
      </c>
      <c r="B1195">
        <v>219</v>
      </c>
      <c r="C1195">
        <v>2018</v>
      </c>
      <c r="D1195">
        <v>2</v>
      </c>
      <c r="E1195" t="s">
        <v>9</v>
      </c>
      <c r="F1195">
        <v>6565.23</v>
      </c>
    </row>
    <row r="1196" spans="1:6" x14ac:dyDescent="0.45">
      <c r="A1196" t="s">
        <v>18</v>
      </c>
      <c r="B1196">
        <v>219</v>
      </c>
      <c r="C1196">
        <v>2018</v>
      </c>
      <c r="D1196">
        <v>3</v>
      </c>
      <c r="E1196" t="s">
        <v>9</v>
      </c>
      <c r="F1196">
        <v>6784.1199999999899</v>
      </c>
    </row>
    <row r="1197" spans="1:6" x14ac:dyDescent="0.45">
      <c r="A1197" t="s">
        <v>18</v>
      </c>
      <c r="B1197">
        <v>219</v>
      </c>
      <c r="C1197">
        <v>2018</v>
      </c>
      <c r="D1197">
        <v>4</v>
      </c>
      <c r="E1197" t="s">
        <v>9</v>
      </c>
      <c r="F1197">
        <v>7011.98</v>
      </c>
    </row>
    <row r="1198" spans="1:6" x14ac:dyDescent="0.45">
      <c r="A1198" t="s">
        <v>18</v>
      </c>
      <c r="B1198">
        <v>219</v>
      </c>
      <c r="C1198">
        <v>2018</v>
      </c>
      <c r="D1198">
        <v>5</v>
      </c>
      <c r="E1198" t="s">
        <v>9</v>
      </c>
      <c r="F1198">
        <v>7591.70999999999</v>
      </c>
    </row>
    <row r="1199" spans="1:6" x14ac:dyDescent="0.45">
      <c r="A1199" t="s">
        <v>18</v>
      </c>
      <c r="B1199">
        <v>219</v>
      </c>
      <c r="C1199">
        <v>2018</v>
      </c>
      <c r="D1199">
        <v>6</v>
      </c>
      <c r="E1199" t="s">
        <v>9</v>
      </c>
      <c r="F1199">
        <v>7451.7</v>
      </c>
    </row>
    <row r="1200" spans="1:6" x14ac:dyDescent="0.45">
      <c r="A1200" t="s">
        <v>18</v>
      </c>
      <c r="B1200">
        <v>219</v>
      </c>
      <c r="C1200">
        <v>2018</v>
      </c>
      <c r="D1200">
        <v>7</v>
      </c>
      <c r="E1200" t="s">
        <v>9</v>
      </c>
      <c r="F1200">
        <v>7052.25</v>
      </c>
    </row>
    <row r="1201" spans="1:6" x14ac:dyDescent="0.45">
      <c r="A1201" t="s">
        <v>18</v>
      </c>
      <c r="B1201">
        <v>219</v>
      </c>
      <c r="C1201">
        <v>2018</v>
      </c>
      <c r="D1201">
        <v>8</v>
      </c>
      <c r="E1201" t="s">
        <v>9</v>
      </c>
      <c r="F1201">
        <v>7376</v>
      </c>
    </row>
    <row r="1202" spans="1:6" x14ac:dyDescent="0.45">
      <c r="A1202" t="s">
        <v>18</v>
      </c>
      <c r="B1202">
        <v>219</v>
      </c>
      <c r="C1202">
        <v>2018</v>
      </c>
      <c r="D1202">
        <v>9</v>
      </c>
      <c r="E1202" t="s">
        <v>9</v>
      </c>
      <c r="F1202">
        <v>8404.35</v>
      </c>
    </row>
    <row r="1203" spans="1:6" x14ac:dyDescent="0.45">
      <c r="A1203" t="s">
        <v>18</v>
      </c>
      <c r="B1203">
        <v>219</v>
      </c>
      <c r="C1203">
        <v>2018</v>
      </c>
      <c r="D1203">
        <v>10</v>
      </c>
      <c r="E1203" t="s">
        <v>9</v>
      </c>
      <c r="F1203">
        <v>8044.26</v>
      </c>
    </row>
    <row r="1204" spans="1:6" x14ac:dyDescent="0.45">
      <c r="A1204" t="s">
        <v>18</v>
      </c>
      <c r="B1204">
        <v>219</v>
      </c>
      <c r="C1204">
        <v>2018</v>
      </c>
      <c r="D1204">
        <v>11</v>
      </c>
      <c r="E1204" t="s">
        <v>9</v>
      </c>
      <c r="F1204">
        <v>8468.91</v>
      </c>
    </row>
    <row r="1205" spans="1:6" x14ac:dyDescent="0.45">
      <c r="A1205" t="s">
        <v>18</v>
      </c>
      <c r="B1205">
        <v>219</v>
      </c>
      <c r="C1205">
        <v>2018</v>
      </c>
      <c r="D1205">
        <v>12</v>
      </c>
      <c r="E1205" t="s">
        <v>9</v>
      </c>
      <c r="F1205">
        <v>8115.86</v>
      </c>
    </row>
    <row r="1206" spans="1:6" x14ac:dyDescent="0.45">
      <c r="A1206" t="s">
        <v>18</v>
      </c>
      <c r="B1206">
        <v>219</v>
      </c>
      <c r="C1206">
        <v>2018</v>
      </c>
      <c r="D1206">
        <v>13</v>
      </c>
      <c r="E1206" t="s">
        <v>9</v>
      </c>
      <c r="F1206">
        <v>8120.82</v>
      </c>
    </row>
    <row r="1207" spans="1:6" x14ac:dyDescent="0.45">
      <c r="A1207" t="s">
        <v>18</v>
      </c>
      <c r="B1207">
        <v>219</v>
      </c>
      <c r="C1207">
        <v>2018</v>
      </c>
      <c r="D1207">
        <v>14</v>
      </c>
      <c r="E1207" t="s">
        <v>9</v>
      </c>
      <c r="F1207">
        <v>8054.89</v>
      </c>
    </row>
    <row r="1208" spans="1:6" x14ac:dyDescent="0.45">
      <c r="A1208" t="s">
        <v>18</v>
      </c>
      <c r="B1208">
        <v>219</v>
      </c>
      <c r="C1208">
        <v>2018</v>
      </c>
      <c r="D1208">
        <v>15</v>
      </c>
      <c r="E1208" t="s">
        <v>9</v>
      </c>
      <c r="F1208">
        <v>8288.89</v>
      </c>
    </row>
    <row r="1209" spans="1:6" x14ac:dyDescent="0.45">
      <c r="A1209" t="s">
        <v>18</v>
      </c>
      <c r="B1209">
        <v>219</v>
      </c>
      <c r="C1209">
        <v>2018</v>
      </c>
      <c r="D1209">
        <v>16</v>
      </c>
      <c r="E1209" t="s">
        <v>9</v>
      </c>
      <c r="F1209">
        <v>8793.76</v>
      </c>
    </row>
    <row r="1210" spans="1:6" x14ac:dyDescent="0.45">
      <c r="A1210" t="s">
        <v>18</v>
      </c>
      <c r="B1210">
        <v>219</v>
      </c>
      <c r="C1210">
        <v>2018</v>
      </c>
      <c r="D1210">
        <v>17</v>
      </c>
      <c r="E1210" t="s">
        <v>9</v>
      </c>
      <c r="F1210">
        <v>8950.89</v>
      </c>
    </row>
    <row r="1211" spans="1:6" x14ac:dyDescent="0.45">
      <c r="A1211" t="s">
        <v>18</v>
      </c>
      <c r="B1211">
        <v>219</v>
      </c>
      <c r="C1211">
        <v>2018</v>
      </c>
      <c r="D1211">
        <v>18</v>
      </c>
      <c r="E1211" t="s">
        <v>9</v>
      </c>
      <c r="F1211">
        <v>9075.83</v>
      </c>
    </row>
    <row r="1212" spans="1:6" x14ac:dyDescent="0.45">
      <c r="A1212" t="s">
        <v>18</v>
      </c>
      <c r="B1212">
        <v>219</v>
      </c>
      <c r="C1212">
        <v>2018</v>
      </c>
      <c r="D1212">
        <v>19</v>
      </c>
      <c r="E1212" t="s">
        <v>9</v>
      </c>
      <c r="F1212">
        <v>8938.23</v>
      </c>
    </row>
    <row r="1213" spans="1:6" x14ac:dyDescent="0.45">
      <c r="A1213" t="s">
        <v>18</v>
      </c>
      <c r="B1213">
        <v>219</v>
      </c>
      <c r="C1213">
        <v>2018</v>
      </c>
      <c r="D1213">
        <v>20</v>
      </c>
      <c r="E1213" t="s">
        <v>9</v>
      </c>
      <c r="F1213">
        <v>8746.66</v>
      </c>
    </row>
    <row r="1214" spans="1:6" x14ac:dyDescent="0.45">
      <c r="A1214" t="s">
        <v>18</v>
      </c>
      <c r="B1214">
        <v>219</v>
      </c>
      <c r="C1214">
        <v>2018</v>
      </c>
      <c r="D1214">
        <v>21</v>
      </c>
      <c r="E1214" t="s">
        <v>9</v>
      </c>
      <c r="F1214">
        <v>8786.8700000000008</v>
      </c>
    </row>
    <row r="1215" spans="1:6" x14ac:dyDescent="0.45">
      <c r="A1215" t="s">
        <v>18</v>
      </c>
      <c r="B1215">
        <v>219</v>
      </c>
      <c r="C1215">
        <v>2018</v>
      </c>
      <c r="D1215">
        <v>22</v>
      </c>
      <c r="E1215" t="s">
        <v>9</v>
      </c>
      <c r="F1215">
        <v>9742.77</v>
      </c>
    </row>
    <row r="1216" spans="1:6" x14ac:dyDescent="0.45">
      <c r="A1216" t="s">
        <v>18</v>
      </c>
      <c r="B1216">
        <v>219</v>
      </c>
      <c r="C1216">
        <v>2018</v>
      </c>
      <c r="D1216">
        <v>23</v>
      </c>
      <c r="E1216" t="s">
        <v>9</v>
      </c>
      <c r="F1216">
        <v>10511.75</v>
      </c>
    </row>
    <row r="1217" spans="1:6" x14ac:dyDescent="0.45">
      <c r="A1217" t="s">
        <v>18</v>
      </c>
      <c r="B1217">
        <v>219</v>
      </c>
      <c r="C1217">
        <v>2018</v>
      </c>
      <c r="D1217">
        <v>24</v>
      </c>
      <c r="E1217" t="s">
        <v>9</v>
      </c>
      <c r="F1217">
        <v>9807.36</v>
      </c>
    </row>
    <row r="1218" spans="1:6" x14ac:dyDescent="0.45">
      <c r="A1218" t="s">
        <v>18</v>
      </c>
      <c r="B1218">
        <v>219</v>
      </c>
      <c r="C1218">
        <v>2018</v>
      </c>
      <c r="D1218">
        <v>25</v>
      </c>
      <c r="E1218" t="s">
        <v>9</v>
      </c>
      <c r="F1218">
        <v>10213.709999999999</v>
      </c>
    </row>
    <row r="1219" spans="1:6" x14ac:dyDescent="0.45">
      <c r="A1219" t="s">
        <v>18</v>
      </c>
      <c r="B1219">
        <v>219</v>
      </c>
      <c r="C1219">
        <v>2018</v>
      </c>
      <c r="D1219">
        <v>26</v>
      </c>
      <c r="E1219" t="s">
        <v>9</v>
      </c>
      <c r="F1219">
        <v>9345.2800000000007</v>
      </c>
    </row>
    <row r="1220" spans="1:6" x14ac:dyDescent="0.45">
      <c r="A1220" t="s">
        <v>18</v>
      </c>
      <c r="B1220">
        <v>219</v>
      </c>
      <c r="C1220">
        <v>2018</v>
      </c>
      <c r="D1220">
        <v>27</v>
      </c>
      <c r="E1220" t="s">
        <v>9</v>
      </c>
      <c r="F1220">
        <v>8930.8799999999992</v>
      </c>
    </row>
    <row r="1221" spans="1:6" x14ac:dyDescent="0.45">
      <c r="A1221" t="s">
        <v>18</v>
      </c>
      <c r="B1221">
        <v>219</v>
      </c>
      <c r="C1221">
        <v>2018</v>
      </c>
      <c r="D1221">
        <v>28</v>
      </c>
      <c r="E1221" t="s">
        <v>9</v>
      </c>
      <c r="F1221">
        <v>8634.2099999999991</v>
      </c>
    </row>
    <row r="1222" spans="1:6" x14ac:dyDescent="0.45">
      <c r="A1222" t="s">
        <v>18</v>
      </c>
      <c r="B1222">
        <v>219</v>
      </c>
      <c r="C1222">
        <v>2018</v>
      </c>
      <c r="D1222">
        <v>29</v>
      </c>
      <c r="E1222" t="s">
        <v>9</v>
      </c>
      <c r="F1222">
        <v>8790.99</v>
      </c>
    </row>
    <row r="1223" spans="1:6" x14ac:dyDescent="0.45">
      <c r="A1223" t="s">
        <v>18</v>
      </c>
      <c r="B1223">
        <v>219</v>
      </c>
      <c r="C1223">
        <v>2018</v>
      </c>
      <c r="D1223">
        <v>30</v>
      </c>
      <c r="E1223" t="s">
        <v>9</v>
      </c>
      <c r="F1223">
        <v>9018.44</v>
      </c>
    </row>
    <row r="1224" spans="1:6" x14ac:dyDescent="0.45">
      <c r="A1224" t="s">
        <v>18</v>
      </c>
      <c r="B1224">
        <v>219</v>
      </c>
      <c r="C1224">
        <v>2018</v>
      </c>
      <c r="D1224">
        <v>31</v>
      </c>
      <c r="E1224" t="s">
        <v>9</v>
      </c>
      <c r="F1224">
        <v>8765.85</v>
      </c>
    </row>
    <row r="1225" spans="1:6" x14ac:dyDescent="0.45">
      <c r="A1225" t="s">
        <v>18</v>
      </c>
      <c r="B1225">
        <v>219</v>
      </c>
      <c r="C1225">
        <v>2018</v>
      </c>
      <c r="D1225">
        <v>32</v>
      </c>
      <c r="E1225" t="s">
        <v>9</v>
      </c>
      <c r="F1225">
        <v>9066.98</v>
      </c>
    </row>
    <row r="1226" spans="1:6" x14ac:dyDescent="0.45">
      <c r="A1226" t="s">
        <v>18</v>
      </c>
      <c r="B1226">
        <v>219</v>
      </c>
      <c r="C1226">
        <v>2018</v>
      </c>
      <c r="D1226">
        <v>33</v>
      </c>
      <c r="E1226" t="s">
        <v>9</v>
      </c>
      <c r="F1226">
        <v>9249.25</v>
      </c>
    </row>
    <row r="1227" spans="1:6" x14ac:dyDescent="0.45">
      <c r="A1227" t="s">
        <v>18</v>
      </c>
      <c r="B1227">
        <v>219</v>
      </c>
      <c r="C1227">
        <v>2018</v>
      </c>
      <c r="D1227">
        <v>34</v>
      </c>
      <c r="E1227" t="s">
        <v>9</v>
      </c>
      <c r="F1227">
        <v>8538.2000000000007</v>
      </c>
    </row>
    <row r="1228" spans="1:6" x14ac:dyDescent="0.45">
      <c r="A1228" t="s">
        <v>18</v>
      </c>
      <c r="B1228">
        <v>219</v>
      </c>
      <c r="C1228">
        <v>2018</v>
      </c>
      <c r="D1228">
        <v>35</v>
      </c>
      <c r="E1228" t="s">
        <v>9</v>
      </c>
      <c r="F1228">
        <v>8646.4500000000007</v>
      </c>
    </row>
    <row r="1229" spans="1:6" x14ac:dyDescent="0.45">
      <c r="A1229" t="s">
        <v>18</v>
      </c>
      <c r="B1229">
        <v>219</v>
      </c>
      <c r="C1229">
        <v>2018</v>
      </c>
      <c r="D1229">
        <v>36</v>
      </c>
      <c r="E1229" t="s">
        <v>9</v>
      </c>
      <c r="F1229">
        <v>8986.7900000000009</v>
      </c>
    </row>
    <row r="1230" spans="1:6" x14ac:dyDescent="0.45">
      <c r="A1230" t="s">
        <v>18</v>
      </c>
      <c r="B1230">
        <v>219</v>
      </c>
      <c r="C1230">
        <v>2018</v>
      </c>
      <c r="D1230">
        <v>37</v>
      </c>
      <c r="E1230" t="s">
        <v>9</v>
      </c>
      <c r="F1230">
        <v>8994.7900000000009</v>
      </c>
    </row>
    <row r="1231" spans="1:6" x14ac:dyDescent="0.45">
      <c r="A1231" t="s">
        <v>18</v>
      </c>
      <c r="B1231">
        <v>219</v>
      </c>
      <c r="C1231">
        <v>2018</v>
      </c>
      <c r="D1231">
        <v>38</v>
      </c>
      <c r="E1231" t="s">
        <v>9</v>
      </c>
      <c r="F1231">
        <v>9466.08</v>
      </c>
    </row>
    <row r="1232" spans="1:6" x14ac:dyDescent="0.45">
      <c r="A1232" t="s">
        <v>18</v>
      </c>
      <c r="B1232">
        <v>219</v>
      </c>
      <c r="C1232">
        <v>2018</v>
      </c>
      <c r="D1232">
        <v>39</v>
      </c>
      <c r="E1232" t="s">
        <v>9</v>
      </c>
      <c r="F1232">
        <v>10089.31</v>
      </c>
    </row>
    <row r="1233" spans="1:6" x14ac:dyDescent="0.45">
      <c r="A1233" t="s">
        <v>18</v>
      </c>
      <c r="B1233">
        <v>219</v>
      </c>
      <c r="C1233">
        <v>2018</v>
      </c>
      <c r="D1233">
        <v>40</v>
      </c>
      <c r="E1233" t="s">
        <v>9</v>
      </c>
      <c r="F1233">
        <v>9591.06</v>
      </c>
    </row>
    <row r="1234" spans="1:6" x14ac:dyDescent="0.45">
      <c r="A1234" t="s">
        <v>18</v>
      </c>
      <c r="B1234">
        <v>219</v>
      </c>
      <c r="C1234">
        <v>2018</v>
      </c>
      <c r="D1234">
        <v>41</v>
      </c>
      <c r="E1234" t="s">
        <v>9</v>
      </c>
      <c r="F1234">
        <v>9891.59</v>
      </c>
    </row>
    <row r="1235" spans="1:6" x14ac:dyDescent="0.45">
      <c r="A1235" t="s">
        <v>18</v>
      </c>
      <c r="B1235">
        <v>219</v>
      </c>
      <c r="C1235">
        <v>2018</v>
      </c>
      <c r="D1235">
        <v>42</v>
      </c>
      <c r="E1235" t="s">
        <v>9</v>
      </c>
      <c r="F1235">
        <v>8996.39</v>
      </c>
    </row>
    <row r="1236" spans="1:6" x14ac:dyDescent="0.45">
      <c r="A1236" t="s">
        <v>18</v>
      </c>
      <c r="B1236">
        <v>219</v>
      </c>
      <c r="C1236">
        <v>2018</v>
      </c>
      <c r="D1236">
        <v>43</v>
      </c>
      <c r="E1236" t="s">
        <v>9</v>
      </c>
      <c r="F1236">
        <v>8765.3499999999894</v>
      </c>
    </row>
    <row r="1237" spans="1:6" x14ac:dyDescent="0.45">
      <c r="A1237" t="s">
        <v>18</v>
      </c>
      <c r="B1237">
        <v>219</v>
      </c>
      <c r="C1237">
        <v>2018</v>
      </c>
      <c r="D1237">
        <v>44</v>
      </c>
      <c r="E1237" t="s">
        <v>9</v>
      </c>
      <c r="F1237">
        <v>8355.32</v>
      </c>
    </row>
    <row r="1238" spans="1:6" x14ac:dyDescent="0.45">
      <c r="A1238" t="s">
        <v>18</v>
      </c>
      <c r="B1238">
        <v>219</v>
      </c>
      <c r="C1238">
        <v>2018</v>
      </c>
      <c r="D1238">
        <v>45</v>
      </c>
      <c r="E1238" t="s">
        <v>9</v>
      </c>
      <c r="F1238">
        <v>7929.35</v>
      </c>
    </row>
    <row r="1239" spans="1:6" x14ac:dyDescent="0.45">
      <c r="A1239" t="s">
        <v>18</v>
      </c>
      <c r="B1239">
        <v>219</v>
      </c>
      <c r="C1239">
        <v>2018</v>
      </c>
      <c r="D1239">
        <v>46</v>
      </c>
      <c r="E1239" t="s">
        <v>9</v>
      </c>
      <c r="F1239">
        <v>7598.6</v>
      </c>
    </row>
    <row r="1240" spans="1:6" x14ac:dyDescent="0.45">
      <c r="A1240" t="s">
        <v>18</v>
      </c>
      <c r="B1240">
        <v>219</v>
      </c>
      <c r="C1240">
        <v>2018</v>
      </c>
      <c r="D1240">
        <v>47</v>
      </c>
      <c r="E1240" t="s">
        <v>9</v>
      </c>
      <c r="F1240">
        <v>6108.32</v>
      </c>
    </row>
    <row r="1241" spans="1:6" x14ac:dyDescent="0.45">
      <c r="A1241" t="s">
        <v>18</v>
      </c>
      <c r="B1241">
        <v>219</v>
      </c>
      <c r="C1241">
        <v>2018</v>
      </c>
      <c r="D1241">
        <v>48</v>
      </c>
      <c r="E1241" t="s">
        <v>9</v>
      </c>
      <c r="F1241">
        <v>8001.11</v>
      </c>
    </row>
    <row r="1242" spans="1:6" x14ac:dyDescent="0.45">
      <c r="A1242" t="s">
        <v>18</v>
      </c>
      <c r="B1242">
        <v>219</v>
      </c>
      <c r="C1242">
        <v>2018</v>
      </c>
      <c r="D1242">
        <v>49</v>
      </c>
      <c r="E1242" t="s">
        <v>9</v>
      </c>
      <c r="F1242">
        <v>8178.2199999999903</v>
      </c>
    </row>
    <row r="1243" spans="1:6" x14ac:dyDescent="0.45">
      <c r="A1243" t="s">
        <v>18</v>
      </c>
      <c r="B1243">
        <v>219</v>
      </c>
      <c r="C1243">
        <v>2018</v>
      </c>
      <c r="D1243">
        <v>50</v>
      </c>
      <c r="E1243" t="s">
        <v>9</v>
      </c>
      <c r="F1243">
        <v>7506.2</v>
      </c>
    </row>
    <row r="1244" spans="1:6" x14ac:dyDescent="0.45">
      <c r="A1244" t="s">
        <v>18</v>
      </c>
      <c r="B1244">
        <v>219</v>
      </c>
      <c r="C1244">
        <v>2018</v>
      </c>
      <c r="D1244">
        <v>51</v>
      </c>
      <c r="E1244" t="s">
        <v>9</v>
      </c>
      <c r="F1244">
        <v>6864.29</v>
      </c>
    </row>
    <row r="1245" spans="1:6" x14ac:dyDescent="0.45">
      <c r="A1245" t="s">
        <v>18</v>
      </c>
      <c r="B1245">
        <v>219</v>
      </c>
      <c r="C1245">
        <v>2018</v>
      </c>
      <c r="D1245">
        <v>52</v>
      </c>
      <c r="E1245" t="s">
        <v>9</v>
      </c>
      <c r="F1245">
        <v>5747.91</v>
      </c>
    </row>
    <row r="1246" spans="1:6" x14ac:dyDescent="0.45">
      <c r="A1246" t="s">
        <v>18</v>
      </c>
      <c r="B1246">
        <v>219</v>
      </c>
      <c r="C1246">
        <v>2019</v>
      </c>
      <c r="D1246">
        <v>1</v>
      </c>
      <c r="E1246" t="s">
        <v>9</v>
      </c>
      <c r="F1246">
        <v>6387.42</v>
      </c>
    </row>
    <row r="1247" spans="1:6" x14ac:dyDescent="0.45">
      <c r="A1247" t="s">
        <v>18</v>
      </c>
      <c r="B1247">
        <v>219</v>
      </c>
      <c r="C1247">
        <v>2019</v>
      </c>
      <c r="D1247">
        <v>2</v>
      </c>
      <c r="E1247" t="s">
        <v>9</v>
      </c>
      <c r="F1247">
        <v>6821.24</v>
      </c>
    </row>
    <row r="1248" spans="1:6" x14ac:dyDescent="0.45">
      <c r="A1248" t="s">
        <v>18</v>
      </c>
      <c r="B1248">
        <v>219</v>
      </c>
      <c r="C1248">
        <v>2019</v>
      </c>
      <c r="D1248">
        <v>3</v>
      </c>
      <c r="E1248" t="s">
        <v>9</v>
      </c>
      <c r="F1248">
        <v>7143.22</v>
      </c>
    </row>
    <row r="1249" spans="1:6" x14ac:dyDescent="0.45">
      <c r="A1249" t="s">
        <v>18</v>
      </c>
      <c r="B1249">
        <v>219</v>
      </c>
      <c r="C1249">
        <v>2019</v>
      </c>
      <c r="D1249">
        <v>4</v>
      </c>
      <c r="E1249" t="s">
        <v>9</v>
      </c>
      <c r="F1249">
        <v>7037.28</v>
      </c>
    </row>
    <row r="1250" spans="1:6" x14ac:dyDescent="0.45">
      <c r="A1250" t="s">
        <v>18</v>
      </c>
      <c r="B1250">
        <v>219</v>
      </c>
      <c r="C1250">
        <v>2019</v>
      </c>
      <c r="D1250">
        <v>5</v>
      </c>
      <c r="E1250" t="s">
        <v>9</v>
      </c>
      <c r="F1250">
        <v>6490.8499999999904</v>
      </c>
    </row>
    <row r="1251" spans="1:6" x14ac:dyDescent="0.45">
      <c r="A1251" t="s">
        <v>18</v>
      </c>
      <c r="B1251">
        <v>219</v>
      </c>
      <c r="C1251">
        <v>2019</v>
      </c>
      <c r="D1251">
        <v>6</v>
      </c>
      <c r="E1251" t="s">
        <v>9</v>
      </c>
      <c r="F1251">
        <v>5806.3899999999903</v>
      </c>
    </row>
    <row r="1252" spans="1:6" x14ac:dyDescent="0.45">
      <c r="A1252" t="s">
        <v>18</v>
      </c>
      <c r="B1252">
        <v>219</v>
      </c>
      <c r="C1252">
        <v>2019</v>
      </c>
      <c r="D1252">
        <v>7</v>
      </c>
      <c r="E1252" t="s">
        <v>9</v>
      </c>
      <c r="F1252">
        <v>5396.83</v>
      </c>
    </row>
    <row r="1253" spans="1:6" x14ac:dyDescent="0.45">
      <c r="A1253" t="s">
        <v>18</v>
      </c>
      <c r="B1253">
        <v>219</v>
      </c>
      <c r="C1253">
        <v>2019</v>
      </c>
      <c r="D1253">
        <v>8</v>
      </c>
      <c r="E1253" t="s">
        <v>9</v>
      </c>
      <c r="F1253">
        <v>6061.38</v>
      </c>
    </row>
    <row r="1254" spans="1:6" x14ac:dyDescent="0.45">
      <c r="A1254" t="s">
        <v>18</v>
      </c>
      <c r="B1254">
        <v>219</v>
      </c>
      <c r="C1254">
        <v>2019</v>
      </c>
      <c r="D1254">
        <v>9</v>
      </c>
      <c r="E1254" t="s">
        <v>9</v>
      </c>
      <c r="F1254">
        <v>6056.49</v>
      </c>
    </row>
    <row r="1255" spans="1:6" x14ac:dyDescent="0.45">
      <c r="A1255" t="s">
        <v>18</v>
      </c>
      <c r="B1255">
        <v>219</v>
      </c>
      <c r="C1255">
        <v>2019</v>
      </c>
      <c r="D1255">
        <v>10</v>
      </c>
      <c r="E1255" t="s">
        <v>9</v>
      </c>
      <c r="F1255">
        <v>6198.74</v>
      </c>
    </row>
    <row r="1256" spans="1:6" x14ac:dyDescent="0.45">
      <c r="A1256" t="s">
        <v>18</v>
      </c>
      <c r="B1256">
        <v>219</v>
      </c>
      <c r="C1256">
        <v>2019</v>
      </c>
      <c r="D1256">
        <v>11</v>
      </c>
      <c r="E1256" t="s">
        <v>9</v>
      </c>
      <c r="F1256">
        <v>7062.84</v>
      </c>
    </row>
    <row r="1257" spans="1:6" x14ac:dyDescent="0.45">
      <c r="A1257" t="s">
        <v>18</v>
      </c>
      <c r="B1257">
        <v>219</v>
      </c>
      <c r="C1257">
        <v>2019</v>
      </c>
      <c r="D1257">
        <v>12</v>
      </c>
      <c r="E1257" t="s">
        <v>9</v>
      </c>
      <c r="F1257">
        <v>7408.45999999999</v>
      </c>
    </row>
    <row r="1258" spans="1:6" x14ac:dyDescent="0.45">
      <c r="A1258" t="s">
        <v>18</v>
      </c>
      <c r="B1258">
        <v>219</v>
      </c>
      <c r="C1258">
        <v>2019</v>
      </c>
      <c r="D1258">
        <v>13</v>
      </c>
      <c r="E1258" t="s">
        <v>9</v>
      </c>
      <c r="F1258">
        <v>8009.15</v>
      </c>
    </row>
    <row r="1259" spans="1:6" x14ac:dyDescent="0.45">
      <c r="A1259" t="s">
        <v>18</v>
      </c>
      <c r="B1259">
        <v>219</v>
      </c>
      <c r="C1259">
        <v>2019</v>
      </c>
      <c r="D1259">
        <v>14</v>
      </c>
      <c r="E1259" t="s">
        <v>9</v>
      </c>
      <c r="F1259">
        <v>7591.55</v>
      </c>
    </row>
    <row r="1260" spans="1:6" x14ac:dyDescent="0.45">
      <c r="A1260" t="s">
        <v>18</v>
      </c>
      <c r="B1260">
        <v>219</v>
      </c>
      <c r="C1260">
        <v>2019</v>
      </c>
      <c r="D1260">
        <v>15</v>
      </c>
      <c r="E1260" t="s">
        <v>9</v>
      </c>
      <c r="F1260">
        <v>8686.44</v>
      </c>
    </row>
    <row r="1261" spans="1:6" x14ac:dyDescent="0.45">
      <c r="A1261" t="s">
        <v>18</v>
      </c>
      <c r="B1261">
        <v>219</v>
      </c>
      <c r="C1261">
        <v>2019</v>
      </c>
      <c r="D1261">
        <v>16</v>
      </c>
      <c r="E1261" t="s">
        <v>9</v>
      </c>
      <c r="F1261">
        <v>8444.01</v>
      </c>
    </row>
    <row r="1262" spans="1:6" x14ac:dyDescent="0.45">
      <c r="A1262" t="s">
        <v>18</v>
      </c>
      <c r="B1262">
        <v>219</v>
      </c>
      <c r="C1262">
        <v>2019</v>
      </c>
      <c r="D1262">
        <v>17</v>
      </c>
      <c r="E1262" t="s">
        <v>9</v>
      </c>
      <c r="F1262">
        <v>9056.32</v>
      </c>
    </row>
    <row r="1263" spans="1:6" x14ac:dyDescent="0.45">
      <c r="A1263" t="s">
        <v>18</v>
      </c>
      <c r="B1263">
        <v>219</v>
      </c>
      <c r="C1263">
        <v>2019</v>
      </c>
      <c r="D1263">
        <v>18</v>
      </c>
      <c r="E1263" t="s">
        <v>9</v>
      </c>
      <c r="F1263">
        <v>9355.32</v>
      </c>
    </row>
    <row r="1264" spans="1:6" x14ac:dyDescent="0.45">
      <c r="A1264" t="s">
        <v>18</v>
      </c>
      <c r="B1264">
        <v>219</v>
      </c>
      <c r="C1264">
        <v>2019</v>
      </c>
      <c r="D1264">
        <v>19</v>
      </c>
      <c r="E1264" t="s">
        <v>9</v>
      </c>
      <c r="F1264">
        <v>8662.18</v>
      </c>
    </row>
    <row r="1265" spans="1:6" x14ac:dyDescent="0.45">
      <c r="A1265" t="s">
        <v>18</v>
      </c>
      <c r="B1265">
        <v>219</v>
      </c>
      <c r="C1265">
        <v>2019</v>
      </c>
      <c r="D1265">
        <v>20</v>
      </c>
      <c r="E1265" t="s">
        <v>9</v>
      </c>
      <c r="F1265">
        <v>8702.52</v>
      </c>
    </row>
    <row r="1266" spans="1:6" x14ac:dyDescent="0.45">
      <c r="A1266" t="s">
        <v>18</v>
      </c>
      <c r="B1266">
        <v>219</v>
      </c>
      <c r="C1266">
        <v>2019</v>
      </c>
      <c r="D1266">
        <v>21</v>
      </c>
      <c r="E1266" t="s">
        <v>9</v>
      </c>
      <c r="F1266">
        <v>8535.98</v>
      </c>
    </row>
    <row r="1267" spans="1:6" x14ac:dyDescent="0.45">
      <c r="A1267" t="s">
        <v>18</v>
      </c>
      <c r="B1267">
        <v>219</v>
      </c>
      <c r="C1267">
        <v>2019</v>
      </c>
      <c r="D1267">
        <v>22</v>
      </c>
      <c r="E1267" t="s">
        <v>9</v>
      </c>
      <c r="F1267">
        <v>9275.5</v>
      </c>
    </row>
    <row r="1268" spans="1:6" x14ac:dyDescent="0.45">
      <c r="A1268" t="s">
        <v>18</v>
      </c>
      <c r="B1268">
        <v>219</v>
      </c>
      <c r="C1268">
        <v>2019</v>
      </c>
      <c r="D1268">
        <v>23</v>
      </c>
      <c r="E1268" t="s">
        <v>9</v>
      </c>
      <c r="F1268">
        <v>9980.2000000000007</v>
      </c>
    </row>
    <row r="1269" spans="1:6" x14ac:dyDescent="0.45">
      <c r="A1269" t="s">
        <v>18</v>
      </c>
      <c r="B1269">
        <v>219</v>
      </c>
      <c r="C1269">
        <v>2019</v>
      </c>
      <c r="D1269">
        <v>24</v>
      </c>
      <c r="E1269" t="s">
        <v>9</v>
      </c>
      <c r="F1269">
        <v>10533.65</v>
      </c>
    </row>
    <row r="1270" spans="1:6" x14ac:dyDescent="0.45">
      <c r="A1270" t="s">
        <v>18</v>
      </c>
      <c r="B1270">
        <v>219</v>
      </c>
      <c r="C1270">
        <v>2019</v>
      </c>
      <c r="D1270">
        <v>25</v>
      </c>
      <c r="E1270" t="s">
        <v>9</v>
      </c>
      <c r="F1270">
        <v>10216.74</v>
      </c>
    </row>
    <row r="1271" spans="1:6" x14ac:dyDescent="0.45">
      <c r="A1271" t="s">
        <v>18</v>
      </c>
      <c r="B1271">
        <v>219</v>
      </c>
      <c r="C1271">
        <v>2019</v>
      </c>
      <c r="D1271">
        <v>26</v>
      </c>
      <c r="E1271" t="s">
        <v>9</v>
      </c>
      <c r="F1271">
        <v>10311.6</v>
      </c>
    </row>
    <row r="1272" spans="1:6" x14ac:dyDescent="0.45">
      <c r="A1272" t="s">
        <v>18</v>
      </c>
      <c r="B1272">
        <v>219</v>
      </c>
      <c r="C1272">
        <v>2019</v>
      </c>
      <c r="D1272">
        <v>27</v>
      </c>
      <c r="E1272" t="s">
        <v>9</v>
      </c>
      <c r="F1272">
        <v>8478.33</v>
      </c>
    </row>
    <row r="1273" spans="1:6" x14ac:dyDescent="0.45">
      <c r="A1273" t="s">
        <v>18</v>
      </c>
      <c r="B1273">
        <v>219</v>
      </c>
      <c r="C1273">
        <v>2019</v>
      </c>
      <c r="D1273">
        <v>28</v>
      </c>
      <c r="E1273" t="s">
        <v>9</v>
      </c>
      <c r="F1273">
        <v>9051.06</v>
      </c>
    </row>
    <row r="1274" spans="1:6" x14ac:dyDescent="0.45">
      <c r="A1274" t="s">
        <v>18</v>
      </c>
      <c r="B1274">
        <v>219</v>
      </c>
      <c r="C1274">
        <v>2019</v>
      </c>
      <c r="D1274">
        <v>29</v>
      </c>
      <c r="E1274" t="s">
        <v>9</v>
      </c>
      <c r="F1274">
        <v>9134.24</v>
      </c>
    </row>
    <row r="1275" spans="1:6" x14ac:dyDescent="0.45">
      <c r="A1275" t="s">
        <v>18</v>
      </c>
      <c r="B1275">
        <v>219</v>
      </c>
      <c r="C1275">
        <v>2019</v>
      </c>
      <c r="D1275">
        <v>30</v>
      </c>
      <c r="E1275" t="s">
        <v>9</v>
      </c>
      <c r="F1275">
        <v>9074.68</v>
      </c>
    </row>
    <row r="1276" spans="1:6" x14ac:dyDescent="0.45">
      <c r="A1276" t="s">
        <v>18</v>
      </c>
      <c r="B1276">
        <v>219</v>
      </c>
      <c r="C1276">
        <v>2019</v>
      </c>
      <c r="D1276">
        <v>31</v>
      </c>
      <c r="E1276" t="s">
        <v>9</v>
      </c>
      <c r="F1276">
        <v>8902.94</v>
      </c>
    </row>
    <row r="1277" spans="1:6" x14ac:dyDescent="0.45">
      <c r="A1277" t="s">
        <v>18</v>
      </c>
      <c r="B1277">
        <v>219</v>
      </c>
      <c r="C1277">
        <v>2019</v>
      </c>
      <c r="D1277">
        <v>32</v>
      </c>
      <c r="E1277" t="s">
        <v>9</v>
      </c>
      <c r="F1277">
        <v>8581.15</v>
      </c>
    </row>
    <row r="1278" spans="1:6" x14ac:dyDescent="0.45">
      <c r="A1278" t="s">
        <v>18</v>
      </c>
      <c r="B1278">
        <v>219</v>
      </c>
      <c r="C1278">
        <v>2019</v>
      </c>
      <c r="D1278">
        <v>33</v>
      </c>
      <c r="E1278" t="s">
        <v>9</v>
      </c>
      <c r="F1278">
        <v>9122.64</v>
      </c>
    </row>
    <row r="1279" spans="1:6" x14ac:dyDescent="0.45">
      <c r="A1279" t="s">
        <v>18</v>
      </c>
      <c r="B1279">
        <v>219</v>
      </c>
      <c r="C1279">
        <v>2019</v>
      </c>
      <c r="D1279">
        <v>34</v>
      </c>
      <c r="E1279" t="s">
        <v>9</v>
      </c>
      <c r="F1279">
        <v>9301.83</v>
      </c>
    </row>
    <row r="1280" spans="1:6" x14ac:dyDescent="0.45">
      <c r="A1280" t="s">
        <v>18</v>
      </c>
      <c r="B1280">
        <v>219</v>
      </c>
      <c r="C1280">
        <v>2019</v>
      </c>
      <c r="D1280">
        <v>35</v>
      </c>
      <c r="E1280" t="s">
        <v>9</v>
      </c>
      <c r="F1280">
        <v>8234.17</v>
      </c>
    </row>
    <row r="1281" spans="1:6" x14ac:dyDescent="0.45">
      <c r="A1281" t="s">
        <v>18</v>
      </c>
      <c r="B1281">
        <v>219</v>
      </c>
      <c r="C1281">
        <v>2019</v>
      </c>
      <c r="D1281">
        <v>36</v>
      </c>
      <c r="E1281" t="s">
        <v>9</v>
      </c>
      <c r="F1281">
        <v>9680.35</v>
      </c>
    </row>
    <row r="1282" spans="1:6" x14ac:dyDescent="0.45">
      <c r="A1282" t="s">
        <v>18</v>
      </c>
      <c r="B1282">
        <v>219</v>
      </c>
      <c r="C1282">
        <v>2019</v>
      </c>
      <c r="D1282">
        <v>37</v>
      </c>
      <c r="E1282" t="s">
        <v>9</v>
      </c>
      <c r="F1282">
        <v>9719.34</v>
      </c>
    </row>
    <row r="1283" spans="1:6" x14ac:dyDescent="0.45">
      <c r="A1283" t="s">
        <v>18</v>
      </c>
      <c r="B1283">
        <v>219</v>
      </c>
      <c r="C1283">
        <v>2019</v>
      </c>
      <c r="D1283">
        <v>38</v>
      </c>
      <c r="E1283" t="s">
        <v>9</v>
      </c>
      <c r="F1283">
        <v>10396.049999999999</v>
      </c>
    </row>
    <row r="1284" spans="1:6" x14ac:dyDescent="0.45">
      <c r="A1284" t="s">
        <v>18</v>
      </c>
      <c r="B1284">
        <v>219</v>
      </c>
      <c r="C1284">
        <v>2019</v>
      </c>
      <c r="D1284">
        <v>39</v>
      </c>
      <c r="E1284" t="s">
        <v>9</v>
      </c>
      <c r="F1284">
        <v>10275.32</v>
      </c>
    </row>
    <row r="1285" spans="1:6" x14ac:dyDescent="0.45">
      <c r="A1285" t="s">
        <v>18</v>
      </c>
      <c r="B1285">
        <v>219</v>
      </c>
      <c r="C1285">
        <v>2019</v>
      </c>
      <c r="D1285">
        <v>40</v>
      </c>
      <c r="E1285" t="s">
        <v>9</v>
      </c>
      <c r="F1285">
        <v>10459.42</v>
      </c>
    </row>
    <row r="1286" spans="1:6" x14ac:dyDescent="0.45">
      <c r="A1286" t="s">
        <v>18</v>
      </c>
      <c r="B1286">
        <v>219</v>
      </c>
      <c r="C1286">
        <v>2019</v>
      </c>
      <c r="D1286">
        <v>41</v>
      </c>
      <c r="E1286" t="s">
        <v>9</v>
      </c>
      <c r="F1286">
        <v>10297.35</v>
      </c>
    </row>
    <row r="1287" spans="1:6" x14ac:dyDescent="0.45">
      <c r="A1287" t="s">
        <v>18</v>
      </c>
      <c r="B1287">
        <v>219</v>
      </c>
      <c r="C1287">
        <v>2019</v>
      </c>
      <c r="D1287">
        <v>42</v>
      </c>
      <c r="E1287" t="s">
        <v>9</v>
      </c>
      <c r="F1287">
        <v>9610.2999999999993</v>
      </c>
    </row>
    <row r="1288" spans="1:6" x14ac:dyDescent="0.45">
      <c r="A1288" t="s">
        <v>18</v>
      </c>
      <c r="B1288">
        <v>219</v>
      </c>
      <c r="C1288">
        <v>2019</v>
      </c>
      <c r="D1288">
        <v>43</v>
      </c>
      <c r="E1288" t="s">
        <v>9</v>
      </c>
      <c r="F1288">
        <v>9722.56</v>
      </c>
    </row>
    <row r="1289" spans="1:6" x14ac:dyDescent="0.45">
      <c r="A1289" t="s">
        <v>18</v>
      </c>
      <c r="B1289">
        <v>219</v>
      </c>
      <c r="C1289">
        <v>2019</v>
      </c>
      <c r="D1289">
        <v>44</v>
      </c>
      <c r="E1289" t="s">
        <v>9</v>
      </c>
      <c r="F1289">
        <v>8603.98</v>
      </c>
    </row>
    <row r="1290" spans="1:6" x14ac:dyDescent="0.45">
      <c r="A1290" t="s">
        <v>18</v>
      </c>
      <c r="B1290">
        <v>219</v>
      </c>
      <c r="C1290">
        <v>2019</v>
      </c>
      <c r="D1290">
        <v>45</v>
      </c>
      <c r="E1290" t="s">
        <v>9</v>
      </c>
      <c r="F1290">
        <v>8560.77</v>
      </c>
    </row>
    <row r="1291" spans="1:6" x14ac:dyDescent="0.45">
      <c r="A1291" t="s">
        <v>18</v>
      </c>
      <c r="B1291">
        <v>219</v>
      </c>
      <c r="C1291">
        <v>2019</v>
      </c>
      <c r="D1291">
        <v>46</v>
      </c>
      <c r="E1291" t="s">
        <v>9</v>
      </c>
      <c r="F1291">
        <v>8528.57</v>
      </c>
    </row>
    <row r="1292" spans="1:6" x14ac:dyDescent="0.45">
      <c r="A1292" t="s">
        <v>18</v>
      </c>
      <c r="B1292">
        <v>219</v>
      </c>
      <c r="C1292">
        <v>2019</v>
      </c>
      <c r="D1292">
        <v>47</v>
      </c>
      <c r="E1292" t="s">
        <v>9</v>
      </c>
      <c r="F1292">
        <v>7753.42</v>
      </c>
    </row>
    <row r="1293" spans="1:6" x14ac:dyDescent="0.45">
      <c r="A1293" t="s">
        <v>18</v>
      </c>
      <c r="B1293">
        <v>219</v>
      </c>
      <c r="C1293">
        <v>2019</v>
      </c>
      <c r="D1293">
        <v>48</v>
      </c>
      <c r="E1293" t="s">
        <v>9</v>
      </c>
      <c r="F1293">
        <v>6065.11</v>
      </c>
    </row>
    <row r="1294" spans="1:6" x14ac:dyDescent="0.45">
      <c r="A1294" t="s">
        <v>18</v>
      </c>
      <c r="B1294">
        <v>219</v>
      </c>
      <c r="C1294">
        <v>2019</v>
      </c>
      <c r="D1294">
        <v>49</v>
      </c>
      <c r="E1294" t="s">
        <v>9</v>
      </c>
      <c r="F1294">
        <v>7889.62</v>
      </c>
    </row>
    <row r="1295" spans="1:6" x14ac:dyDescent="0.45">
      <c r="A1295" t="s">
        <v>18</v>
      </c>
      <c r="B1295">
        <v>219</v>
      </c>
      <c r="C1295">
        <v>2019</v>
      </c>
      <c r="D1295">
        <v>50</v>
      </c>
      <c r="E1295" t="s">
        <v>9</v>
      </c>
      <c r="F1295">
        <v>7719.98</v>
      </c>
    </row>
    <row r="1296" spans="1:6" x14ac:dyDescent="0.45">
      <c r="A1296" t="s">
        <v>18</v>
      </c>
      <c r="B1296">
        <v>219</v>
      </c>
      <c r="C1296">
        <v>2019</v>
      </c>
      <c r="D1296">
        <v>51</v>
      </c>
      <c r="E1296" t="s">
        <v>9</v>
      </c>
      <c r="F1296">
        <v>7021.74</v>
      </c>
    </row>
    <row r="1297" spans="1:6" x14ac:dyDescent="0.45">
      <c r="A1297" t="s">
        <v>18</v>
      </c>
      <c r="B1297">
        <v>219</v>
      </c>
      <c r="C1297">
        <v>2019</v>
      </c>
      <c r="D1297">
        <v>52</v>
      </c>
      <c r="E1297" t="s">
        <v>9</v>
      </c>
      <c r="F1297">
        <v>5919.18</v>
      </c>
    </row>
    <row r="1298" spans="1:6" x14ac:dyDescent="0.45">
      <c r="A1298" t="s">
        <v>18</v>
      </c>
      <c r="B1298">
        <v>219</v>
      </c>
      <c r="C1298">
        <v>2020</v>
      </c>
      <c r="D1298">
        <v>1</v>
      </c>
      <c r="E1298" t="s">
        <v>9</v>
      </c>
      <c r="F1298">
        <v>6659.36</v>
      </c>
    </row>
    <row r="1299" spans="1:6" x14ac:dyDescent="0.45">
      <c r="A1299" t="s">
        <v>18</v>
      </c>
      <c r="B1299">
        <v>219</v>
      </c>
      <c r="C1299">
        <v>2020</v>
      </c>
      <c r="D1299">
        <v>2</v>
      </c>
      <c r="E1299" t="s">
        <v>9</v>
      </c>
      <c r="F1299">
        <v>7112.03999999999</v>
      </c>
    </row>
    <row r="1300" spans="1:6" x14ac:dyDescent="0.45">
      <c r="A1300" t="s">
        <v>18</v>
      </c>
      <c r="B1300">
        <v>219</v>
      </c>
      <c r="C1300">
        <v>2020</v>
      </c>
      <c r="D1300">
        <v>3</v>
      </c>
      <c r="E1300" t="s">
        <v>9</v>
      </c>
      <c r="F1300">
        <v>7190.20999999999</v>
      </c>
    </row>
    <row r="1301" spans="1:6" x14ac:dyDescent="0.45">
      <c r="A1301" t="s">
        <v>18</v>
      </c>
      <c r="B1301">
        <v>219</v>
      </c>
      <c r="C1301">
        <v>2020</v>
      </c>
      <c r="D1301">
        <v>4</v>
      </c>
      <c r="E1301" t="s">
        <v>9</v>
      </c>
      <c r="F1301">
        <v>7020.11</v>
      </c>
    </row>
    <row r="1302" spans="1:6" x14ac:dyDescent="0.45">
      <c r="A1302" t="s">
        <v>18</v>
      </c>
      <c r="B1302">
        <v>219</v>
      </c>
      <c r="C1302">
        <v>2020</v>
      </c>
      <c r="D1302">
        <v>5</v>
      </c>
      <c r="E1302" t="s">
        <v>9</v>
      </c>
      <c r="F1302">
        <v>7079.79</v>
      </c>
    </row>
    <row r="1303" spans="1:6" x14ac:dyDescent="0.45">
      <c r="A1303" t="s">
        <v>18</v>
      </c>
      <c r="B1303">
        <v>219</v>
      </c>
      <c r="C1303">
        <v>2020</v>
      </c>
      <c r="D1303">
        <v>6</v>
      </c>
      <c r="E1303" t="s">
        <v>9</v>
      </c>
      <c r="F1303">
        <v>7350.45</v>
      </c>
    </row>
    <row r="1304" spans="1:6" x14ac:dyDescent="0.45">
      <c r="A1304" t="s">
        <v>18</v>
      </c>
      <c r="B1304">
        <v>219</v>
      </c>
      <c r="C1304">
        <v>2020</v>
      </c>
      <c r="D1304">
        <v>7</v>
      </c>
      <c r="E1304" t="s">
        <v>9</v>
      </c>
      <c r="F1304">
        <v>7241.9</v>
      </c>
    </row>
    <row r="1305" spans="1:6" x14ac:dyDescent="0.45">
      <c r="A1305" t="s">
        <v>18</v>
      </c>
      <c r="B1305">
        <v>219</v>
      </c>
      <c r="C1305">
        <v>2020</v>
      </c>
      <c r="D1305">
        <v>8</v>
      </c>
      <c r="E1305" t="s">
        <v>9</v>
      </c>
      <c r="F1305">
        <v>7939.0499999999902</v>
      </c>
    </row>
    <row r="1306" spans="1:6" x14ac:dyDescent="0.45">
      <c r="A1306" t="s">
        <v>18</v>
      </c>
      <c r="B1306">
        <v>219</v>
      </c>
      <c r="C1306">
        <v>2020</v>
      </c>
      <c r="D1306">
        <v>9</v>
      </c>
      <c r="E1306" t="s">
        <v>9</v>
      </c>
      <c r="F1306">
        <v>8151.95</v>
      </c>
    </row>
    <row r="1307" spans="1:6" x14ac:dyDescent="0.45">
      <c r="A1307" t="s">
        <v>18</v>
      </c>
      <c r="B1307">
        <v>219</v>
      </c>
      <c r="C1307">
        <v>2020</v>
      </c>
      <c r="D1307">
        <v>10</v>
      </c>
      <c r="E1307" t="s">
        <v>9</v>
      </c>
      <c r="F1307">
        <v>7653.1</v>
      </c>
    </row>
    <row r="1308" spans="1:6" x14ac:dyDescent="0.45">
      <c r="A1308" t="s">
        <v>18</v>
      </c>
      <c r="B1308">
        <v>219</v>
      </c>
      <c r="C1308">
        <v>2020</v>
      </c>
      <c r="D1308">
        <v>11</v>
      </c>
      <c r="E1308" t="s">
        <v>9</v>
      </c>
      <c r="F1308">
        <v>6225.09</v>
      </c>
    </row>
    <row r="1309" spans="1:6" x14ac:dyDescent="0.45">
      <c r="A1309" t="s">
        <v>18</v>
      </c>
      <c r="B1309">
        <v>219</v>
      </c>
      <c r="C1309">
        <v>2020</v>
      </c>
      <c r="D1309">
        <v>12</v>
      </c>
      <c r="E1309" t="s">
        <v>9</v>
      </c>
      <c r="F1309">
        <v>2537.4899999999998</v>
      </c>
    </row>
    <row r="1310" spans="1:6" x14ac:dyDescent="0.45">
      <c r="A1310" t="s">
        <v>18</v>
      </c>
      <c r="B1310">
        <v>265</v>
      </c>
      <c r="C1310">
        <v>2016</v>
      </c>
      <c r="D1310">
        <v>1</v>
      </c>
      <c r="E1310" t="s">
        <v>9</v>
      </c>
      <c r="F1310">
        <v>-4</v>
      </c>
    </row>
    <row r="1311" spans="1:6" x14ac:dyDescent="0.45">
      <c r="A1311" t="s">
        <v>18</v>
      </c>
      <c r="B1311">
        <v>265</v>
      </c>
      <c r="C1311">
        <v>2016</v>
      </c>
      <c r="D1311">
        <v>2</v>
      </c>
      <c r="E1311" t="s">
        <v>9</v>
      </c>
      <c r="F1311">
        <v>-72</v>
      </c>
    </row>
    <row r="1312" spans="1:6" x14ac:dyDescent="0.45">
      <c r="A1312" t="s">
        <v>18</v>
      </c>
      <c r="B1312">
        <v>265</v>
      </c>
      <c r="C1312">
        <v>2016</v>
      </c>
      <c r="D1312">
        <v>3</v>
      </c>
      <c r="E1312" t="s">
        <v>9</v>
      </c>
      <c r="F1312">
        <v>-64</v>
      </c>
    </row>
    <row r="1313" spans="1:6" x14ac:dyDescent="0.45">
      <c r="A1313" t="s">
        <v>18</v>
      </c>
      <c r="B1313">
        <v>265</v>
      </c>
      <c r="C1313">
        <v>2016</v>
      </c>
      <c r="D1313">
        <v>4</v>
      </c>
      <c r="E1313" t="s">
        <v>9</v>
      </c>
      <c r="F1313">
        <v>-52</v>
      </c>
    </row>
    <row r="1314" spans="1:6" x14ac:dyDescent="0.45">
      <c r="A1314" t="s">
        <v>18</v>
      </c>
      <c r="B1314">
        <v>265</v>
      </c>
      <c r="C1314">
        <v>2016</v>
      </c>
      <c r="D1314">
        <v>5</v>
      </c>
      <c r="E1314" t="s">
        <v>9</v>
      </c>
      <c r="F1314">
        <v>3447.99</v>
      </c>
    </row>
    <row r="1315" spans="1:6" x14ac:dyDescent="0.45">
      <c r="A1315" t="s">
        <v>18</v>
      </c>
      <c r="B1315">
        <v>265</v>
      </c>
      <c r="C1315">
        <v>2016</v>
      </c>
      <c r="D1315">
        <v>6</v>
      </c>
      <c r="E1315" t="s">
        <v>9</v>
      </c>
      <c r="F1315">
        <v>5718.07</v>
      </c>
    </row>
    <row r="1316" spans="1:6" x14ac:dyDescent="0.45">
      <c r="A1316" t="s">
        <v>18</v>
      </c>
      <c r="B1316">
        <v>265</v>
      </c>
      <c r="C1316">
        <v>2016</v>
      </c>
      <c r="D1316">
        <v>7</v>
      </c>
      <c r="E1316" t="s">
        <v>9</v>
      </c>
      <c r="F1316">
        <v>5774.62</v>
      </c>
    </row>
    <row r="1317" spans="1:6" x14ac:dyDescent="0.45">
      <c r="A1317" t="s">
        <v>18</v>
      </c>
      <c r="B1317">
        <v>265</v>
      </c>
      <c r="C1317">
        <v>2016</v>
      </c>
      <c r="D1317">
        <v>8</v>
      </c>
      <c r="E1317" t="s">
        <v>9</v>
      </c>
      <c r="F1317">
        <v>5951.8899999999903</v>
      </c>
    </row>
    <row r="1318" spans="1:6" x14ac:dyDescent="0.45">
      <c r="A1318" t="s">
        <v>18</v>
      </c>
      <c r="B1318">
        <v>265</v>
      </c>
      <c r="C1318">
        <v>2016</v>
      </c>
      <c r="D1318">
        <v>9</v>
      </c>
      <c r="E1318" t="s">
        <v>9</v>
      </c>
      <c r="F1318">
        <v>6198.03</v>
      </c>
    </row>
    <row r="1319" spans="1:6" x14ac:dyDescent="0.45">
      <c r="A1319" t="s">
        <v>18</v>
      </c>
      <c r="B1319">
        <v>265</v>
      </c>
      <c r="C1319">
        <v>2016</v>
      </c>
      <c r="D1319">
        <v>10</v>
      </c>
      <c r="E1319" t="s">
        <v>9</v>
      </c>
      <c r="F1319">
        <v>6502.94</v>
      </c>
    </row>
    <row r="1320" spans="1:6" x14ac:dyDescent="0.45">
      <c r="A1320" t="s">
        <v>18</v>
      </c>
      <c r="B1320">
        <v>265</v>
      </c>
      <c r="C1320">
        <v>2016</v>
      </c>
      <c r="D1320">
        <v>11</v>
      </c>
      <c r="E1320" t="s">
        <v>9</v>
      </c>
      <c r="F1320">
        <v>6675.4</v>
      </c>
    </row>
    <row r="1321" spans="1:6" x14ac:dyDescent="0.45">
      <c r="A1321" t="s">
        <v>18</v>
      </c>
      <c r="B1321">
        <v>265</v>
      </c>
      <c r="C1321">
        <v>2016</v>
      </c>
      <c r="D1321">
        <v>12</v>
      </c>
      <c r="E1321" t="s">
        <v>9</v>
      </c>
      <c r="F1321">
        <v>5983.09</v>
      </c>
    </row>
    <row r="1322" spans="1:6" x14ac:dyDescent="0.45">
      <c r="A1322" t="s">
        <v>18</v>
      </c>
      <c r="B1322">
        <v>265</v>
      </c>
      <c r="C1322">
        <v>2016</v>
      </c>
      <c r="D1322">
        <v>13</v>
      </c>
      <c r="E1322" t="s">
        <v>9</v>
      </c>
      <c r="F1322">
        <v>6099.08</v>
      </c>
    </row>
    <row r="1323" spans="1:6" x14ac:dyDescent="0.45">
      <c r="A1323" t="s">
        <v>18</v>
      </c>
      <c r="B1323">
        <v>265</v>
      </c>
      <c r="C1323">
        <v>2016</v>
      </c>
      <c r="D1323">
        <v>14</v>
      </c>
      <c r="E1323" t="s">
        <v>9</v>
      </c>
      <c r="F1323">
        <v>6725.75</v>
      </c>
    </row>
    <row r="1324" spans="1:6" x14ac:dyDescent="0.45">
      <c r="A1324" t="s">
        <v>18</v>
      </c>
      <c r="B1324">
        <v>265</v>
      </c>
      <c r="C1324">
        <v>2016</v>
      </c>
      <c r="D1324">
        <v>15</v>
      </c>
      <c r="E1324" t="s">
        <v>9</v>
      </c>
      <c r="F1324">
        <v>6411.04</v>
      </c>
    </row>
    <row r="1325" spans="1:6" x14ac:dyDescent="0.45">
      <c r="A1325" t="s">
        <v>18</v>
      </c>
      <c r="B1325">
        <v>265</v>
      </c>
      <c r="C1325">
        <v>2016</v>
      </c>
      <c r="D1325">
        <v>16</v>
      </c>
      <c r="E1325" t="s">
        <v>9</v>
      </c>
      <c r="F1325">
        <v>5209.09</v>
      </c>
    </row>
    <row r="1326" spans="1:6" x14ac:dyDescent="0.45">
      <c r="A1326" t="s">
        <v>18</v>
      </c>
      <c r="B1326">
        <v>265</v>
      </c>
      <c r="C1326">
        <v>2016</v>
      </c>
      <c r="D1326">
        <v>17</v>
      </c>
      <c r="E1326" t="s">
        <v>9</v>
      </c>
      <c r="F1326">
        <v>6418.55</v>
      </c>
    </row>
    <row r="1327" spans="1:6" x14ac:dyDescent="0.45">
      <c r="A1327" t="s">
        <v>18</v>
      </c>
      <c r="B1327">
        <v>265</v>
      </c>
      <c r="C1327">
        <v>2016</v>
      </c>
      <c r="D1327">
        <v>18</v>
      </c>
      <c r="E1327" t="s">
        <v>9</v>
      </c>
      <c r="F1327">
        <v>6535.14</v>
      </c>
    </row>
    <row r="1328" spans="1:6" x14ac:dyDescent="0.45">
      <c r="A1328" t="s">
        <v>18</v>
      </c>
      <c r="B1328">
        <v>265</v>
      </c>
      <c r="C1328">
        <v>2016</v>
      </c>
      <c r="D1328">
        <v>19</v>
      </c>
      <c r="E1328" t="s">
        <v>9</v>
      </c>
      <c r="F1328">
        <v>6582.3</v>
      </c>
    </row>
    <row r="1329" spans="1:6" x14ac:dyDescent="0.45">
      <c r="A1329" t="s">
        <v>18</v>
      </c>
      <c r="B1329">
        <v>265</v>
      </c>
      <c r="C1329">
        <v>2016</v>
      </c>
      <c r="D1329">
        <v>20</v>
      </c>
      <c r="E1329" t="s">
        <v>9</v>
      </c>
      <c r="F1329">
        <v>6508.3899999999903</v>
      </c>
    </row>
    <row r="1330" spans="1:6" x14ac:dyDescent="0.45">
      <c r="A1330" t="s">
        <v>18</v>
      </c>
      <c r="B1330">
        <v>265</v>
      </c>
      <c r="C1330">
        <v>2016</v>
      </c>
      <c r="D1330">
        <v>21</v>
      </c>
      <c r="E1330" t="s">
        <v>9</v>
      </c>
      <c r="F1330">
        <v>6420.95</v>
      </c>
    </row>
    <row r="1331" spans="1:6" x14ac:dyDescent="0.45">
      <c r="A1331" t="s">
        <v>18</v>
      </c>
      <c r="B1331">
        <v>265</v>
      </c>
      <c r="C1331">
        <v>2016</v>
      </c>
      <c r="D1331">
        <v>22</v>
      </c>
      <c r="E1331" t="s">
        <v>9</v>
      </c>
      <c r="F1331">
        <v>6179.1399999999903</v>
      </c>
    </row>
    <row r="1332" spans="1:6" x14ac:dyDescent="0.45">
      <c r="A1332" t="s">
        <v>18</v>
      </c>
      <c r="B1332">
        <v>265</v>
      </c>
      <c r="C1332">
        <v>2016</v>
      </c>
      <c r="D1332">
        <v>23</v>
      </c>
      <c r="E1332" t="s">
        <v>9</v>
      </c>
      <c r="F1332">
        <v>6756.3699999999899</v>
      </c>
    </row>
    <row r="1333" spans="1:6" x14ac:dyDescent="0.45">
      <c r="A1333" t="s">
        <v>18</v>
      </c>
      <c r="B1333">
        <v>265</v>
      </c>
      <c r="C1333">
        <v>2016</v>
      </c>
      <c r="D1333">
        <v>24</v>
      </c>
      <c r="E1333" t="s">
        <v>9</v>
      </c>
      <c r="F1333">
        <v>6462.64</v>
      </c>
    </row>
    <row r="1334" spans="1:6" x14ac:dyDescent="0.45">
      <c r="A1334" t="s">
        <v>18</v>
      </c>
      <c r="B1334">
        <v>265</v>
      </c>
      <c r="C1334">
        <v>2016</v>
      </c>
      <c r="D1334">
        <v>25</v>
      </c>
      <c r="E1334" t="s">
        <v>9</v>
      </c>
      <c r="F1334">
        <v>6338.8</v>
      </c>
    </row>
    <row r="1335" spans="1:6" x14ac:dyDescent="0.45">
      <c r="A1335" t="s">
        <v>18</v>
      </c>
      <c r="B1335">
        <v>265</v>
      </c>
      <c r="C1335">
        <v>2016</v>
      </c>
      <c r="D1335">
        <v>26</v>
      </c>
      <c r="E1335" t="s">
        <v>9</v>
      </c>
      <c r="F1335">
        <v>6562.83</v>
      </c>
    </row>
    <row r="1336" spans="1:6" x14ac:dyDescent="0.45">
      <c r="A1336" t="s">
        <v>18</v>
      </c>
      <c r="B1336">
        <v>265</v>
      </c>
      <c r="C1336">
        <v>2016</v>
      </c>
      <c r="D1336">
        <v>27</v>
      </c>
      <c r="E1336" t="s">
        <v>9</v>
      </c>
      <c r="F1336">
        <v>5882.55</v>
      </c>
    </row>
    <row r="1337" spans="1:6" x14ac:dyDescent="0.45">
      <c r="A1337" t="s">
        <v>18</v>
      </c>
      <c r="B1337">
        <v>265</v>
      </c>
      <c r="C1337">
        <v>2016</v>
      </c>
      <c r="D1337">
        <v>28</v>
      </c>
      <c r="E1337" t="s">
        <v>9</v>
      </c>
      <c r="F1337">
        <v>7010.08</v>
      </c>
    </row>
    <row r="1338" spans="1:6" x14ac:dyDescent="0.45">
      <c r="A1338" t="s">
        <v>18</v>
      </c>
      <c r="B1338">
        <v>265</v>
      </c>
      <c r="C1338">
        <v>2016</v>
      </c>
      <c r="D1338">
        <v>29</v>
      </c>
      <c r="E1338" t="s">
        <v>9</v>
      </c>
      <c r="F1338">
        <v>7332.87</v>
      </c>
    </row>
    <row r="1339" spans="1:6" x14ac:dyDescent="0.45">
      <c r="A1339" t="s">
        <v>18</v>
      </c>
      <c r="B1339">
        <v>265</v>
      </c>
      <c r="C1339">
        <v>2016</v>
      </c>
      <c r="D1339">
        <v>30</v>
      </c>
      <c r="E1339" t="s">
        <v>9</v>
      </c>
      <c r="F1339">
        <v>6923.87</v>
      </c>
    </row>
    <row r="1340" spans="1:6" x14ac:dyDescent="0.45">
      <c r="A1340" t="s">
        <v>18</v>
      </c>
      <c r="B1340">
        <v>265</v>
      </c>
      <c r="C1340">
        <v>2016</v>
      </c>
      <c r="D1340">
        <v>31</v>
      </c>
      <c r="E1340" t="s">
        <v>9</v>
      </c>
      <c r="F1340">
        <v>7116.20999999999</v>
      </c>
    </row>
    <row r="1341" spans="1:6" x14ac:dyDescent="0.45">
      <c r="A1341" t="s">
        <v>18</v>
      </c>
      <c r="B1341">
        <v>265</v>
      </c>
      <c r="C1341">
        <v>2016</v>
      </c>
      <c r="D1341">
        <v>32</v>
      </c>
      <c r="E1341" t="s">
        <v>9</v>
      </c>
      <c r="F1341">
        <v>7253.6</v>
      </c>
    </row>
    <row r="1342" spans="1:6" x14ac:dyDescent="0.45">
      <c r="A1342" t="s">
        <v>18</v>
      </c>
      <c r="B1342">
        <v>265</v>
      </c>
      <c r="C1342">
        <v>2016</v>
      </c>
      <c r="D1342">
        <v>33</v>
      </c>
      <c r="E1342" t="s">
        <v>9</v>
      </c>
      <c r="F1342">
        <v>7008.15</v>
      </c>
    </row>
    <row r="1343" spans="1:6" x14ac:dyDescent="0.45">
      <c r="A1343" t="s">
        <v>18</v>
      </c>
      <c r="B1343">
        <v>265</v>
      </c>
      <c r="C1343">
        <v>2016</v>
      </c>
      <c r="D1343">
        <v>34</v>
      </c>
      <c r="E1343" t="s">
        <v>9</v>
      </c>
      <c r="F1343">
        <v>7176.84</v>
      </c>
    </row>
    <row r="1344" spans="1:6" x14ac:dyDescent="0.45">
      <c r="A1344" t="s">
        <v>18</v>
      </c>
      <c r="B1344">
        <v>265</v>
      </c>
      <c r="C1344">
        <v>2016</v>
      </c>
      <c r="D1344">
        <v>35</v>
      </c>
      <c r="E1344" t="s">
        <v>9</v>
      </c>
      <c r="F1344">
        <v>7126.27</v>
      </c>
    </row>
    <row r="1345" spans="1:6" x14ac:dyDescent="0.45">
      <c r="A1345" t="s">
        <v>18</v>
      </c>
      <c r="B1345">
        <v>265</v>
      </c>
      <c r="C1345">
        <v>2016</v>
      </c>
      <c r="D1345">
        <v>36</v>
      </c>
      <c r="E1345" t="s">
        <v>9</v>
      </c>
      <c r="F1345">
        <v>7287.97</v>
      </c>
    </row>
    <row r="1346" spans="1:6" x14ac:dyDescent="0.45">
      <c r="A1346" t="s">
        <v>18</v>
      </c>
      <c r="B1346">
        <v>265</v>
      </c>
      <c r="C1346">
        <v>2016</v>
      </c>
      <c r="D1346">
        <v>37</v>
      </c>
      <c r="E1346" t="s">
        <v>9</v>
      </c>
      <c r="F1346">
        <v>7316.9</v>
      </c>
    </row>
    <row r="1347" spans="1:6" x14ac:dyDescent="0.45">
      <c r="A1347" t="s">
        <v>18</v>
      </c>
      <c r="B1347">
        <v>265</v>
      </c>
      <c r="C1347">
        <v>2016</v>
      </c>
      <c r="D1347">
        <v>38</v>
      </c>
      <c r="E1347" t="s">
        <v>9</v>
      </c>
      <c r="F1347">
        <v>7590.96</v>
      </c>
    </row>
    <row r="1348" spans="1:6" x14ac:dyDescent="0.45">
      <c r="A1348" t="s">
        <v>18</v>
      </c>
      <c r="B1348">
        <v>265</v>
      </c>
      <c r="C1348">
        <v>2016</v>
      </c>
      <c r="D1348">
        <v>39</v>
      </c>
      <c r="E1348" t="s">
        <v>9</v>
      </c>
      <c r="F1348">
        <v>7612.67</v>
      </c>
    </row>
    <row r="1349" spans="1:6" x14ac:dyDescent="0.45">
      <c r="A1349" t="s">
        <v>18</v>
      </c>
      <c r="B1349">
        <v>265</v>
      </c>
      <c r="C1349">
        <v>2016</v>
      </c>
      <c r="D1349">
        <v>40</v>
      </c>
      <c r="E1349" t="s">
        <v>9</v>
      </c>
      <c r="F1349">
        <v>7485.21</v>
      </c>
    </row>
    <row r="1350" spans="1:6" x14ac:dyDescent="0.45">
      <c r="A1350" t="s">
        <v>18</v>
      </c>
      <c r="B1350">
        <v>265</v>
      </c>
      <c r="C1350">
        <v>2016</v>
      </c>
      <c r="D1350">
        <v>41</v>
      </c>
      <c r="E1350" t="s">
        <v>9</v>
      </c>
      <c r="F1350">
        <v>7297.8099999999904</v>
      </c>
    </row>
    <row r="1351" spans="1:6" x14ac:dyDescent="0.45">
      <c r="A1351" t="s">
        <v>18</v>
      </c>
      <c r="B1351">
        <v>265</v>
      </c>
      <c r="C1351">
        <v>2016</v>
      </c>
      <c r="D1351">
        <v>42</v>
      </c>
      <c r="E1351" t="s">
        <v>9</v>
      </c>
      <c r="F1351">
        <v>8873.5499999999993</v>
      </c>
    </row>
    <row r="1352" spans="1:6" x14ac:dyDescent="0.45">
      <c r="A1352" t="s">
        <v>18</v>
      </c>
      <c r="B1352">
        <v>265</v>
      </c>
      <c r="C1352">
        <v>2016</v>
      </c>
      <c r="D1352">
        <v>43</v>
      </c>
      <c r="E1352" t="s">
        <v>9</v>
      </c>
      <c r="F1352">
        <v>7217.29</v>
      </c>
    </row>
    <row r="1353" spans="1:6" x14ac:dyDescent="0.45">
      <c r="A1353" t="s">
        <v>18</v>
      </c>
      <c r="B1353">
        <v>265</v>
      </c>
      <c r="C1353">
        <v>2016</v>
      </c>
      <c r="D1353">
        <v>44</v>
      </c>
      <c r="E1353" t="s">
        <v>9</v>
      </c>
      <c r="F1353">
        <v>7771.68</v>
      </c>
    </row>
    <row r="1354" spans="1:6" x14ac:dyDescent="0.45">
      <c r="A1354" t="s">
        <v>18</v>
      </c>
      <c r="B1354">
        <v>265</v>
      </c>
      <c r="C1354">
        <v>2016</v>
      </c>
      <c r="D1354">
        <v>45</v>
      </c>
      <c r="E1354" t="s">
        <v>9</v>
      </c>
      <c r="F1354">
        <v>7736.03</v>
      </c>
    </row>
    <row r="1355" spans="1:6" x14ac:dyDescent="0.45">
      <c r="A1355" t="s">
        <v>18</v>
      </c>
      <c r="B1355">
        <v>265</v>
      </c>
      <c r="C1355">
        <v>2016</v>
      </c>
      <c r="D1355">
        <v>46</v>
      </c>
      <c r="E1355" t="s">
        <v>9</v>
      </c>
      <c r="F1355">
        <v>7268.93</v>
      </c>
    </row>
    <row r="1356" spans="1:6" x14ac:dyDescent="0.45">
      <c r="A1356" t="s">
        <v>18</v>
      </c>
      <c r="B1356">
        <v>265</v>
      </c>
      <c r="C1356">
        <v>2016</v>
      </c>
      <c r="D1356">
        <v>47</v>
      </c>
      <c r="E1356" t="s">
        <v>9</v>
      </c>
      <c r="F1356">
        <v>6052.86</v>
      </c>
    </row>
    <row r="1357" spans="1:6" x14ac:dyDescent="0.45">
      <c r="A1357" t="s">
        <v>18</v>
      </c>
      <c r="B1357">
        <v>265</v>
      </c>
      <c r="C1357">
        <v>2016</v>
      </c>
      <c r="D1357">
        <v>48</v>
      </c>
      <c r="E1357" t="s">
        <v>9</v>
      </c>
      <c r="F1357">
        <v>7079.31</v>
      </c>
    </row>
    <row r="1358" spans="1:6" x14ac:dyDescent="0.45">
      <c r="A1358" t="s">
        <v>18</v>
      </c>
      <c r="B1358">
        <v>265</v>
      </c>
      <c r="C1358">
        <v>2016</v>
      </c>
      <c r="D1358">
        <v>49</v>
      </c>
      <c r="E1358" t="s">
        <v>9</v>
      </c>
      <c r="F1358">
        <v>7176.20999999999</v>
      </c>
    </row>
    <row r="1359" spans="1:6" x14ac:dyDescent="0.45">
      <c r="A1359" t="s">
        <v>18</v>
      </c>
      <c r="B1359">
        <v>265</v>
      </c>
      <c r="C1359">
        <v>2016</v>
      </c>
      <c r="D1359">
        <v>50</v>
      </c>
      <c r="E1359" t="s">
        <v>9</v>
      </c>
      <c r="F1359">
        <v>6330.47</v>
      </c>
    </row>
    <row r="1360" spans="1:6" x14ac:dyDescent="0.45">
      <c r="A1360" t="s">
        <v>18</v>
      </c>
      <c r="B1360">
        <v>265</v>
      </c>
      <c r="C1360">
        <v>2016</v>
      </c>
      <c r="D1360">
        <v>51</v>
      </c>
      <c r="E1360" t="s">
        <v>9</v>
      </c>
      <c r="F1360">
        <v>5619.86</v>
      </c>
    </row>
    <row r="1361" spans="1:6" x14ac:dyDescent="0.45">
      <c r="A1361" t="s">
        <v>18</v>
      </c>
      <c r="B1361">
        <v>265</v>
      </c>
      <c r="C1361">
        <v>2016</v>
      </c>
      <c r="D1361">
        <v>52</v>
      </c>
      <c r="E1361" t="s">
        <v>9</v>
      </c>
      <c r="F1361">
        <v>5583.33</v>
      </c>
    </row>
    <row r="1362" spans="1:6" x14ac:dyDescent="0.45">
      <c r="A1362" t="s">
        <v>18</v>
      </c>
      <c r="B1362">
        <v>265</v>
      </c>
      <c r="C1362">
        <v>2017</v>
      </c>
      <c r="D1362">
        <v>1</v>
      </c>
      <c r="E1362" t="s">
        <v>9</v>
      </c>
      <c r="F1362">
        <v>5442.57</v>
      </c>
    </row>
    <row r="1363" spans="1:6" x14ac:dyDescent="0.45">
      <c r="A1363" t="s">
        <v>18</v>
      </c>
      <c r="B1363">
        <v>265</v>
      </c>
      <c r="C1363">
        <v>2017</v>
      </c>
      <c r="D1363">
        <v>2</v>
      </c>
      <c r="E1363" t="s">
        <v>9</v>
      </c>
      <c r="F1363">
        <v>5501.67</v>
      </c>
    </row>
    <row r="1364" spans="1:6" x14ac:dyDescent="0.45">
      <c r="A1364" t="s">
        <v>18</v>
      </c>
      <c r="B1364">
        <v>265</v>
      </c>
      <c r="C1364">
        <v>2017</v>
      </c>
      <c r="D1364">
        <v>3</v>
      </c>
      <c r="E1364" t="s">
        <v>9</v>
      </c>
      <c r="F1364">
        <v>5850.91</v>
      </c>
    </row>
    <row r="1365" spans="1:6" x14ac:dyDescent="0.45">
      <c r="A1365" t="s">
        <v>18</v>
      </c>
      <c r="B1365">
        <v>265</v>
      </c>
      <c r="C1365">
        <v>2017</v>
      </c>
      <c r="D1365">
        <v>4</v>
      </c>
      <c r="E1365" t="s">
        <v>9</v>
      </c>
      <c r="F1365">
        <v>6190.55</v>
      </c>
    </row>
    <row r="1366" spans="1:6" x14ac:dyDescent="0.45">
      <c r="A1366" t="s">
        <v>18</v>
      </c>
      <c r="B1366">
        <v>265</v>
      </c>
      <c r="C1366">
        <v>2017</v>
      </c>
      <c r="D1366">
        <v>5</v>
      </c>
      <c r="E1366" t="s">
        <v>9</v>
      </c>
      <c r="F1366">
        <v>6626.2</v>
      </c>
    </row>
    <row r="1367" spans="1:6" x14ac:dyDescent="0.45">
      <c r="A1367" t="s">
        <v>18</v>
      </c>
      <c r="B1367">
        <v>265</v>
      </c>
      <c r="C1367">
        <v>2017</v>
      </c>
      <c r="D1367">
        <v>6</v>
      </c>
      <c r="E1367" t="s">
        <v>9</v>
      </c>
      <c r="F1367">
        <v>6780.2199999999903</v>
      </c>
    </row>
    <row r="1368" spans="1:6" x14ac:dyDescent="0.45">
      <c r="A1368" t="s">
        <v>18</v>
      </c>
      <c r="B1368">
        <v>265</v>
      </c>
      <c r="C1368">
        <v>2017</v>
      </c>
      <c r="D1368">
        <v>7</v>
      </c>
      <c r="E1368" t="s">
        <v>9</v>
      </c>
      <c r="F1368">
        <v>5579.53</v>
      </c>
    </row>
    <row r="1369" spans="1:6" x14ac:dyDescent="0.45">
      <c r="A1369" t="s">
        <v>18</v>
      </c>
      <c r="B1369">
        <v>265</v>
      </c>
      <c r="C1369">
        <v>2017</v>
      </c>
      <c r="D1369">
        <v>8</v>
      </c>
      <c r="E1369" t="s">
        <v>9</v>
      </c>
      <c r="F1369">
        <v>6985.62</v>
      </c>
    </row>
    <row r="1370" spans="1:6" x14ac:dyDescent="0.45">
      <c r="A1370" t="s">
        <v>18</v>
      </c>
      <c r="B1370">
        <v>265</v>
      </c>
      <c r="C1370">
        <v>2017</v>
      </c>
      <c r="D1370">
        <v>9</v>
      </c>
      <c r="E1370" t="s">
        <v>9</v>
      </c>
      <c r="F1370">
        <v>7060.59</v>
      </c>
    </row>
    <row r="1371" spans="1:6" x14ac:dyDescent="0.45">
      <c r="A1371" t="s">
        <v>18</v>
      </c>
      <c r="B1371">
        <v>265</v>
      </c>
      <c r="C1371">
        <v>2017</v>
      </c>
      <c r="D1371">
        <v>10</v>
      </c>
      <c r="E1371" t="s">
        <v>9</v>
      </c>
      <c r="F1371">
        <v>7549.05</v>
      </c>
    </row>
    <row r="1372" spans="1:6" x14ac:dyDescent="0.45">
      <c r="A1372" t="s">
        <v>18</v>
      </c>
      <c r="B1372">
        <v>265</v>
      </c>
      <c r="C1372">
        <v>2017</v>
      </c>
      <c r="D1372">
        <v>11</v>
      </c>
      <c r="E1372" t="s">
        <v>9</v>
      </c>
      <c r="F1372">
        <v>7542.61</v>
      </c>
    </row>
    <row r="1373" spans="1:6" x14ac:dyDescent="0.45">
      <c r="A1373" t="s">
        <v>18</v>
      </c>
      <c r="B1373">
        <v>265</v>
      </c>
      <c r="C1373">
        <v>2017</v>
      </c>
      <c r="D1373">
        <v>12</v>
      </c>
      <c r="E1373" t="s">
        <v>9</v>
      </c>
      <c r="F1373">
        <v>7234.49</v>
      </c>
    </row>
    <row r="1374" spans="1:6" x14ac:dyDescent="0.45">
      <c r="A1374" t="s">
        <v>18</v>
      </c>
      <c r="B1374">
        <v>265</v>
      </c>
      <c r="C1374">
        <v>2017</v>
      </c>
      <c r="D1374">
        <v>13</v>
      </c>
      <c r="E1374" t="s">
        <v>9</v>
      </c>
      <c r="F1374">
        <v>8064.8499999999904</v>
      </c>
    </row>
    <row r="1375" spans="1:6" x14ac:dyDescent="0.45">
      <c r="A1375" t="s">
        <v>18</v>
      </c>
      <c r="B1375">
        <v>265</v>
      </c>
      <c r="C1375">
        <v>2017</v>
      </c>
      <c r="D1375">
        <v>14</v>
      </c>
      <c r="E1375" t="s">
        <v>9</v>
      </c>
      <c r="F1375">
        <v>8079.75</v>
      </c>
    </row>
    <row r="1376" spans="1:6" x14ac:dyDescent="0.45">
      <c r="A1376" t="s">
        <v>18</v>
      </c>
      <c r="B1376">
        <v>265</v>
      </c>
      <c r="C1376">
        <v>2017</v>
      </c>
      <c r="D1376">
        <v>15</v>
      </c>
      <c r="E1376" t="s">
        <v>9</v>
      </c>
      <c r="F1376">
        <v>7455.65</v>
      </c>
    </row>
    <row r="1377" spans="1:6" x14ac:dyDescent="0.45">
      <c r="A1377" t="s">
        <v>18</v>
      </c>
      <c r="B1377">
        <v>265</v>
      </c>
      <c r="C1377">
        <v>2017</v>
      </c>
      <c r="D1377">
        <v>16</v>
      </c>
      <c r="E1377" t="s">
        <v>9</v>
      </c>
      <c r="F1377">
        <v>7466.14</v>
      </c>
    </row>
    <row r="1378" spans="1:6" x14ac:dyDescent="0.45">
      <c r="A1378" t="s">
        <v>18</v>
      </c>
      <c r="B1378">
        <v>265</v>
      </c>
      <c r="C1378">
        <v>2017</v>
      </c>
      <c r="D1378">
        <v>17</v>
      </c>
      <c r="E1378" t="s">
        <v>9</v>
      </c>
      <c r="F1378">
        <v>7132.27</v>
      </c>
    </row>
    <row r="1379" spans="1:6" x14ac:dyDescent="0.45">
      <c r="A1379" t="s">
        <v>18</v>
      </c>
      <c r="B1379">
        <v>265</v>
      </c>
      <c r="C1379">
        <v>2017</v>
      </c>
      <c r="D1379">
        <v>18</v>
      </c>
      <c r="E1379" t="s">
        <v>9</v>
      </c>
      <c r="F1379">
        <v>8002.11</v>
      </c>
    </row>
    <row r="1380" spans="1:6" x14ac:dyDescent="0.45">
      <c r="A1380" t="s">
        <v>18</v>
      </c>
      <c r="B1380">
        <v>265</v>
      </c>
      <c r="C1380">
        <v>2017</v>
      </c>
      <c r="D1380">
        <v>19</v>
      </c>
      <c r="E1380" t="s">
        <v>9</v>
      </c>
      <c r="F1380">
        <v>7378.69</v>
      </c>
    </row>
    <row r="1381" spans="1:6" x14ac:dyDescent="0.45">
      <c r="A1381" t="s">
        <v>18</v>
      </c>
      <c r="B1381">
        <v>265</v>
      </c>
      <c r="C1381">
        <v>2017</v>
      </c>
      <c r="D1381">
        <v>20</v>
      </c>
      <c r="E1381" t="s">
        <v>9</v>
      </c>
      <c r="F1381">
        <v>7381.92</v>
      </c>
    </row>
    <row r="1382" spans="1:6" x14ac:dyDescent="0.45">
      <c r="A1382" t="s">
        <v>18</v>
      </c>
      <c r="B1382">
        <v>265</v>
      </c>
      <c r="C1382">
        <v>2017</v>
      </c>
      <c r="D1382">
        <v>21</v>
      </c>
      <c r="E1382" t="s">
        <v>9</v>
      </c>
      <c r="F1382">
        <v>7443.1399999999903</v>
      </c>
    </row>
    <row r="1383" spans="1:6" x14ac:dyDescent="0.45">
      <c r="A1383" t="s">
        <v>18</v>
      </c>
      <c r="B1383">
        <v>265</v>
      </c>
      <c r="C1383">
        <v>2017</v>
      </c>
      <c r="D1383">
        <v>22</v>
      </c>
      <c r="E1383" t="s">
        <v>9</v>
      </c>
      <c r="F1383">
        <v>6951.3999999999896</v>
      </c>
    </row>
    <row r="1384" spans="1:6" x14ac:dyDescent="0.45">
      <c r="A1384" t="s">
        <v>18</v>
      </c>
      <c r="B1384">
        <v>265</v>
      </c>
      <c r="C1384">
        <v>2017</v>
      </c>
      <c r="D1384">
        <v>23</v>
      </c>
      <c r="E1384" t="s">
        <v>9</v>
      </c>
      <c r="F1384">
        <v>7540.77</v>
      </c>
    </row>
    <row r="1385" spans="1:6" x14ac:dyDescent="0.45">
      <c r="A1385" t="s">
        <v>18</v>
      </c>
      <c r="B1385">
        <v>265</v>
      </c>
      <c r="C1385">
        <v>2017</v>
      </c>
      <c r="D1385">
        <v>24</v>
      </c>
      <c r="E1385" t="s">
        <v>9</v>
      </c>
      <c r="F1385">
        <v>7311.44</v>
      </c>
    </row>
    <row r="1386" spans="1:6" x14ac:dyDescent="0.45">
      <c r="A1386" t="s">
        <v>18</v>
      </c>
      <c r="B1386">
        <v>265</v>
      </c>
      <c r="C1386">
        <v>2017</v>
      </c>
      <c r="D1386">
        <v>25</v>
      </c>
      <c r="E1386" t="s">
        <v>9</v>
      </c>
      <c r="F1386">
        <v>8116.61</v>
      </c>
    </row>
    <row r="1387" spans="1:6" x14ac:dyDescent="0.45">
      <c r="A1387" t="s">
        <v>18</v>
      </c>
      <c r="B1387">
        <v>265</v>
      </c>
      <c r="C1387">
        <v>2017</v>
      </c>
      <c r="D1387">
        <v>26</v>
      </c>
      <c r="E1387" t="s">
        <v>9</v>
      </c>
      <c r="F1387">
        <v>8041.5099999999902</v>
      </c>
    </row>
    <row r="1388" spans="1:6" x14ac:dyDescent="0.45">
      <c r="A1388" t="s">
        <v>18</v>
      </c>
      <c r="B1388">
        <v>265</v>
      </c>
      <c r="C1388">
        <v>2017</v>
      </c>
      <c r="D1388">
        <v>27</v>
      </c>
      <c r="E1388" t="s">
        <v>9</v>
      </c>
      <c r="F1388">
        <v>7059.81</v>
      </c>
    </row>
    <row r="1389" spans="1:6" x14ac:dyDescent="0.45">
      <c r="A1389" t="s">
        <v>18</v>
      </c>
      <c r="B1389">
        <v>265</v>
      </c>
      <c r="C1389">
        <v>2017</v>
      </c>
      <c r="D1389">
        <v>28</v>
      </c>
      <c r="E1389" t="s">
        <v>9</v>
      </c>
      <c r="F1389">
        <v>7487.55</v>
      </c>
    </row>
    <row r="1390" spans="1:6" x14ac:dyDescent="0.45">
      <c r="A1390" t="s">
        <v>18</v>
      </c>
      <c r="B1390">
        <v>265</v>
      </c>
      <c r="C1390">
        <v>2017</v>
      </c>
      <c r="D1390">
        <v>29</v>
      </c>
      <c r="E1390" t="s">
        <v>9</v>
      </c>
      <c r="F1390">
        <v>7299.82</v>
      </c>
    </row>
    <row r="1391" spans="1:6" x14ac:dyDescent="0.45">
      <c r="A1391" t="s">
        <v>18</v>
      </c>
      <c r="B1391">
        <v>265</v>
      </c>
      <c r="C1391">
        <v>2017</v>
      </c>
      <c r="D1391">
        <v>30</v>
      </c>
      <c r="E1391" t="s">
        <v>9</v>
      </c>
      <c r="F1391">
        <v>7967.72</v>
      </c>
    </row>
    <row r="1392" spans="1:6" x14ac:dyDescent="0.45">
      <c r="A1392" t="s">
        <v>18</v>
      </c>
      <c r="B1392">
        <v>265</v>
      </c>
      <c r="C1392">
        <v>2017</v>
      </c>
      <c r="D1392">
        <v>31</v>
      </c>
      <c r="E1392" t="s">
        <v>9</v>
      </c>
      <c r="F1392">
        <v>8061.3</v>
      </c>
    </row>
    <row r="1393" spans="1:6" x14ac:dyDescent="0.45">
      <c r="A1393" t="s">
        <v>18</v>
      </c>
      <c r="B1393">
        <v>265</v>
      </c>
      <c r="C1393">
        <v>2017</v>
      </c>
      <c r="D1393">
        <v>32</v>
      </c>
      <c r="E1393" t="s">
        <v>9</v>
      </c>
      <c r="F1393">
        <v>7944.8</v>
      </c>
    </row>
    <row r="1394" spans="1:6" x14ac:dyDescent="0.45">
      <c r="A1394" t="s">
        <v>18</v>
      </c>
      <c r="B1394">
        <v>265</v>
      </c>
      <c r="C1394">
        <v>2017</v>
      </c>
      <c r="D1394">
        <v>33</v>
      </c>
      <c r="E1394" t="s">
        <v>9</v>
      </c>
      <c r="F1394">
        <v>8225.8799999999901</v>
      </c>
    </row>
    <row r="1395" spans="1:6" x14ac:dyDescent="0.45">
      <c r="A1395" t="s">
        <v>18</v>
      </c>
      <c r="B1395">
        <v>265</v>
      </c>
      <c r="C1395">
        <v>2017</v>
      </c>
      <c r="D1395">
        <v>34</v>
      </c>
      <c r="E1395" t="s">
        <v>9</v>
      </c>
      <c r="F1395">
        <v>8002.3099999999904</v>
      </c>
    </row>
    <row r="1396" spans="1:6" x14ac:dyDescent="0.45">
      <c r="A1396" t="s">
        <v>18</v>
      </c>
      <c r="B1396">
        <v>265</v>
      </c>
      <c r="C1396">
        <v>2017</v>
      </c>
      <c r="D1396">
        <v>35</v>
      </c>
      <c r="E1396" t="s">
        <v>9</v>
      </c>
      <c r="F1396">
        <v>8861.83</v>
      </c>
    </row>
    <row r="1397" spans="1:6" x14ac:dyDescent="0.45">
      <c r="A1397" t="s">
        <v>18</v>
      </c>
      <c r="B1397">
        <v>265</v>
      </c>
      <c r="C1397">
        <v>2017</v>
      </c>
      <c r="D1397">
        <v>36</v>
      </c>
      <c r="E1397" t="s">
        <v>9</v>
      </c>
      <c r="F1397">
        <v>7968.7</v>
      </c>
    </row>
    <row r="1398" spans="1:6" x14ac:dyDescent="0.45">
      <c r="A1398" t="s">
        <v>18</v>
      </c>
      <c r="B1398">
        <v>265</v>
      </c>
      <c r="C1398">
        <v>2017</v>
      </c>
      <c r="D1398">
        <v>37</v>
      </c>
      <c r="E1398" t="s">
        <v>9</v>
      </c>
      <c r="F1398">
        <v>8487.3799999999992</v>
      </c>
    </row>
    <row r="1399" spans="1:6" x14ac:dyDescent="0.45">
      <c r="A1399" t="s">
        <v>18</v>
      </c>
      <c r="B1399">
        <v>265</v>
      </c>
      <c r="C1399">
        <v>2017</v>
      </c>
      <c r="D1399">
        <v>38</v>
      </c>
      <c r="E1399" t="s">
        <v>9</v>
      </c>
      <c r="F1399">
        <v>8182.74</v>
      </c>
    </row>
    <row r="1400" spans="1:6" x14ac:dyDescent="0.45">
      <c r="A1400" t="s">
        <v>18</v>
      </c>
      <c r="B1400">
        <v>265</v>
      </c>
      <c r="C1400">
        <v>2017</v>
      </c>
      <c r="D1400">
        <v>39</v>
      </c>
      <c r="E1400" t="s">
        <v>9</v>
      </c>
      <c r="F1400">
        <v>8031.9199999999901</v>
      </c>
    </row>
    <row r="1401" spans="1:6" x14ac:dyDescent="0.45">
      <c r="A1401" t="s">
        <v>18</v>
      </c>
      <c r="B1401">
        <v>265</v>
      </c>
      <c r="C1401">
        <v>2017</v>
      </c>
      <c r="D1401">
        <v>40</v>
      </c>
      <c r="E1401" t="s">
        <v>9</v>
      </c>
      <c r="F1401">
        <v>8578.19</v>
      </c>
    </row>
    <row r="1402" spans="1:6" x14ac:dyDescent="0.45">
      <c r="A1402" t="s">
        <v>18</v>
      </c>
      <c r="B1402">
        <v>265</v>
      </c>
      <c r="C1402">
        <v>2017</v>
      </c>
      <c r="D1402">
        <v>41</v>
      </c>
      <c r="E1402" t="s">
        <v>9</v>
      </c>
      <c r="F1402">
        <v>8282.48</v>
      </c>
    </row>
    <row r="1403" spans="1:6" x14ac:dyDescent="0.45">
      <c r="A1403" t="s">
        <v>18</v>
      </c>
      <c r="B1403">
        <v>265</v>
      </c>
      <c r="C1403">
        <v>2017</v>
      </c>
      <c r="D1403">
        <v>42</v>
      </c>
      <c r="E1403" t="s">
        <v>9</v>
      </c>
      <c r="F1403">
        <v>8204.84</v>
      </c>
    </row>
    <row r="1404" spans="1:6" x14ac:dyDescent="0.45">
      <c r="A1404" t="s">
        <v>18</v>
      </c>
      <c r="B1404">
        <v>265</v>
      </c>
      <c r="C1404">
        <v>2017</v>
      </c>
      <c r="D1404">
        <v>43</v>
      </c>
      <c r="E1404" t="s">
        <v>9</v>
      </c>
      <c r="F1404">
        <v>8300.1199999999899</v>
      </c>
    </row>
    <row r="1405" spans="1:6" x14ac:dyDescent="0.45">
      <c r="A1405" t="s">
        <v>18</v>
      </c>
      <c r="B1405">
        <v>265</v>
      </c>
      <c r="C1405">
        <v>2017</v>
      </c>
      <c r="D1405">
        <v>44</v>
      </c>
      <c r="E1405" t="s">
        <v>9</v>
      </c>
      <c r="F1405">
        <v>8234.18</v>
      </c>
    </row>
    <row r="1406" spans="1:6" x14ac:dyDescent="0.45">
      <c r="A1406" t="s">
        <v>18</v>
      </c>
      <c r="B1406">
        <v>265</v>
      </c>
      <c r="C1406">
        <v>2017</v>
      </c>
      <c r="D1406">
        <v>45</v>
      </c>
      <c r="E1406" t="s">
        <v>9</v>
      </c>
      <c r="F1406">
        <v>7850.59</v>
      </c>
    </row>
    <row r="1407" spans="1:6" x14ac:dyDescent="0.45">
      <c r="A1407" t="s">
        <v>18</v>
      </c>
      <c r="B1407">
        <v>265</v>
      </c>
      <c r="C1407">
        <v>2017</v>
      </c>
      <c r="D1407">
        <v>46</v>
      </c>
      <c r="E1407" t="s">
        <v>9</v>
      </c>
      <c r="F1407">
        <v>7495.71</v>
      </c>
    </row>
    <row r="1408" spans="1:6" x14ac:dyDescent="0.45">
      <c r="A1408" t="s">
        <v>18</v>
      </c>
      <c r="B1408">
        <v>265</v>
      </c>
      <c r="C1408">
        <v>2017</v>
      </c>
      <c r="D1408">
        <v>47</v>
      </c>
      <c r="E1408" t="s">
        <v>9</v>
      </c>
      <c r="F1408">
        <v>6792.74999999999</v>
      </c>
    </row>
    <row r="1409" spans="1:6" x14ac:dyDescent="0.45">
      <c r="A1409" t="s">
        <v>18</v>
      </c>
      <c r="B1409">
        <v>265</v>
      </c>
      <c r="C1409">
        <v>2017</v>
      </c>
      <c r="D1409">
        <v>48</v>
      </c>
      <c r="E1409" t="s">
        <v>9</v>
      </c>
      <c r="F1409">
        <v>7374.81</v>
      </c>
    </row>
    <row r="1410" spans="1:6" x14ac:dyDescent="0.45">
      <c r="A1410" t="s">
        <v>18</v>
      </c>
      <c r="B1410">
        <v>265</v>
      </c>
      <c r="C1410">
        <v>2017</v>
      </c>
      <c r="D1410">
        <v>49</v>
      </c>
      <c r="E1410" t="s">
        <v>9</v>
      </c>
      <c r="F1410">
        <v>7398.08</v>
      </c>
    </row>
    <row r="1411" spans="1:6" x14ac:dyDescent="0.45">
      <c r="A1411" t="s">
        <v>18</v>
      </c>
      <c r="B1411">
        <v>265</v>
      </c>
      <c r="C1411">
        <v>2017</v>
      </c>
      <c r="D1411">
        <v>50</v>
      </c>
      <c r="E1411" t="s">
        <v>9</v>
      </c>
      <c r="F1411">
        <v>7633.29</v>
      </c>
    </row>
    <row r="1412" spans="1:6" x14ac:dyDescent="0.45">
      <c r="A1412" t="s">
        <v>18</v>
      </c>
      <c r="B1412">
        <v>265</v>
      </c>
      <c r="C1412">
        <v>2017</v>
      </c>
      <c r="D1412">
        <v>51</v>
      </c>
      <c r="E1412" t="s">
        <v>9</v>
      </c>
      <c r="F1412">
        <v>7031.19</v>
      </c>
    </row>
    <row r="1413" spans="1:6" x14ac:dyDescent="0.45">
      <c r="A1413" t="s">
        <v>18</v>
      </c>
      <c r="B1413">
        <v>265</v>
      </c>
      <c r="C1413">
        <v>2017</v>
      </c>
      <c r="D1413">
        <v>52</v>
      </c>
      <c r="E1413" t="s">
        <v>9</v>
      </c>
      <c r="F1413">
        <v>6699.66</v>
      </c>
    </row>
    <row r="1414" spans="1:6" x14ac:dyDescent="0.45">
      <c r="A1414" t="s">
        <v>18</v>
      </c>
      <c r="B1414">
        <v>265</v>
      </c>
      <c r="C1414">
        <v>2018</v>
      </c>
      <c r="D1414">
        <v>1</v>
      </c>
      <c r="E1414" t="s">
        <v>9</v>
      </c>
      <c r="F1414">
        <v>6631.58</v>
      </c>
    </row>
    <row r="1415" spans="1:6" x14ac:dyDescent="0.45">
      <c r="A1415" t="s">
        <v>18</v>
      </c>
      <c r="B1415">
        <v>265</v>
      </c>
      <c r="C1415">
        <v>2018</v>
      </c>
      <c r="D1415">
        <v>2</v>
      </c>
      <c r="E1415" t="s">
        <v>9</v>
      </c>
      <c r="F1415">
        <v>6945.2999999999902</v>
      </c>
    </row>
    <row r="1416" spans="1:6" x14ac:dyDescent="0.45">
      <c r="A1416" t="s">
        <v>18</v>
      </c>
      <c r="B1416">
        <v>265</v>
      </c>
      <c r="C1416">
        <v>2018</v>
      </c>
      <c r="D1416">
        <v>3</v>
      </c>
      <c r="E1416" t="s">
        <v>9</v>
      </c>
      <c r="F1416">
        <v>6894.3</v>
      </c>
    </row>
    <row r="1417" spans="1:6" x14ac:dyDescent="0.45">
      <c r="A1417" t="s">
        <v>18</v>
      </c>
      <c r="B1417">
        <v>265</v>
      </c>
      <c r="C1417">
        <v>2018</v>
      </c>
      <c r="D1417">
        <v>4</v>
      </c>
      <c r="E1417" t="s">
        <v>9</v>
      </c>
      <c r="F1417">
        <v>6947.1599999999899</v>
      </c>
    </row>
    <row r="1418" spans="1:6" x14ac:dyDescent="0.45">
      <c r="A1418" t="s">
        <v>18</v>
      </c>
      <c r="B1418">
        <v>265</v>
      </c>
      <c r="C1418">
        <v>2018</v>
      </c>
      <c r="D1418">
        <v>5</v>
      </c>
      <c r="E1418" t="s">
        <v>9</v>
      </c>
      <c r="F1418">
        <v>7060.03</v>
      </c>
    </row>
    <row r="1419" spans="1:6" x14ac:dyDescent="0.45">
      <c r="A1419" t="s">
        <v>18</v>
      </c>
      <c r="B1419">
        <v>265</v>
      </c>
      <c r="C1419">
        <v>2018</v>
      </c>
      <c r="D1419">
        <v>6</v>
      </c>
      <c r="E1419" t="s">
        <v>9</v>
      </c>
      <c r="F1419">
        <v>6988.28999999999</v>
      </c>
    </row>
    <row r="1420" spans="1:6" x14ac:dyDescent="0.45">
      <c r="A1420" t="s">
        <v>18</v>
      </c>
      <c r="B1420">
        <v>265</v>
      </c>
      <c r="C1420">
        <v>2018</v>
      </c>
      <c r="D1420">
        <v>7</v>
      </c>
      <c r="E1420" t="s">
        <v>9</v>
      </c>
      <c r="F1420">
        <v>6649.15</v>
      </c>
    </row>
    <row r="1421" spans="1:6" x14ac:dyDescent="0.45">
      <c r="A1421" t="s">
        <v>18</v>
      </c>
      <c r="B1421">
        <v>265</v>
      </c>
      <c r="C1421">
        <v>2018</v>
      </c>
      <c r="D1421">
        <v>8</v>
      </c>
      <c r="E1421" t="s">
        <v>9</v>
      </c>
      <c r="F1421">
        <v>7034.32</v>
      </c>
    </row>
    <row r="1422" spans="1:6" x14ac:dyDescent="0.45">
      <c r="A1422" t="s">
        <v>18</v>
      </c>
      <c r="B1422">
        <v>265</v>
      </c>
      <c r="C1422">
        <v>2018</v>
      </c>
      <c r="D1422">
        <v>9</v>
      </c>
      <c r="E1422" t="s">
        <v>9</v>
      </c>
      <c r="F1422">
        <v>7955.0799999999899</v>
      </c>
    </row>
    <row r="1423" spans="1:6" x14ac:dyDescent="0.45">
      <c r="A1423" t="s">
        <v>18</v>
      </c>
      <c r="B1423">
        <v>265</v>
      </c>
      <c r="C1423">
        <v>2018</v>
      </c>
      <c r="D1423">
        <v>10</v>
      </c>
      <c r="E1423" t="s">
        <v>9</v>
      </c>
      <c r="F1423">
        <v>8041.97</v>
      </c>
    </row>
    <row r="1424" spans="1:6" x14ac:dyDescent="0.45">
      <c r="A1424" t="s">
        <v>18</v>
      </c>
      <c r="B1424">
        <v>265</v>
      </c>
      <c r="C1424">
        <v>2018</v>
      </c>
      <c r="D1424">
        <v>11</v>
      </c>
      <c r="E1424" t="s">
        <v>9</v>
      </c>
      <c r="F1424">
        <v>7642.69</v>
      </c>
    </row>
    <row r="1425" spans="1:6" x14ac:dyDescent="0.45">
      <c r="A1425" t="s">
        <v>18</v>
      </c>
      <c r="B1425">
        <v>265</v>
      </c>
      <c r="C1425">
        <v>2018</v>
      </c>
      <c r="D1425">
        <v>12</v>
      </c>
      <c r="E1425" t="s">
        <v>9</v>
      </c>
      <c r="F1425">
        <v>8011.58</v>
      </c>
    </row>
    <row r="1426" spans="1:6" x14ac:dyDescent="0.45">
      <c r="A1426" t="s">
        <v>18</v>
      </c>
      <c r="B1426">
        <v>265</v>
      </c>
      <c r="C1426">
        <v>2018</v>
      </c>
      <c r="D1426">
        <v>13</v>
      </c>
      <c r="E1426" t="s">
        <v>9</v>
      </c>
      <c r="F1426">
        <v>8218.16</v>
      </c>
    </row>
    <row r="1427" spans="1:6" x14ac:dyDescent="0.45">
      <c r="A1427" t="s">
        <v>18</v>
      </c>
      <c r="B1427">
        <v>265</v>
      </c>
      <c r="C1427">
        <v>2018</v>
      </c>
      <c r="D1427">
        <v>14</v>
      </c>
      <c r="E1427" t="s">
        <v>9</v>
      </c>
      <c r="F1427">
        <v>7574.83</v>
      </c>
    </row>
    <row r="1428" spans="1:6" x14ac:dyDescent="0.45">
      <c r="A1428" t="s">
        <v>18</v>
      </c>
      <c r="B1428">
        <v>265</v>
      </c>
      <c r="C1428">
        <v>2018</v>
      </c>
      <c r="D1428">
        <v>15</v>
      </c>
      <c r="E1428" t="s">
        <v>9</v>
      </c>
      <c r="F1428">
        <v>8109.82</v>
      </c>
    </row>
    <row r="1429" spans="1:6" x14ac:dyDescent="0.45">
      <c r="A1429" t="s">
        <v>18</v>
      </c>
      <c r="B1429">
        <v>265</v>
      </c>
      <c r="C1429">
        <v>2018</v>
      </c>
      <c r="D1429">
        <v>16</v>
      </c>
      <c r="E1429" t="s">
        <v>9</v>
      </c>
      <c r="F1429">
        <v>7862.3899999999903</v>
      </c>
    </row>
    <row r="1430" spans="1:6" x14ac:dyDescent="0.45">
      <c r="A1430" t="s">
        <v>18</v>
      </c>
      <c r="B1430">
        <v>265</v>
      </c>
      <c r="C1430">
        <v>2018</v>
      </c>
      <c r="D1430">
        <v>17</v>
      </c>
      <c r="E1430" t="s">
        <v>9</v>
      </c>
      <c r="F1430">
        <v>8411.52</v>
      </c>
    </row>
    <row r="1431" spans="1:6" x14ac:dyDescent="0.45">
      <c r="A1431" t="s">
        <v>18</v>
      </c>
      <c r="B1431">
        <v>265</v>
      </c>
      <c r="C1431">
        <v>2018</v>
      </c>
      <c r="D1431">
        <v>18</v>
      </c>
      <c r="E1431" t="s">
        <v>9</v>
      </c>
      <c r="F1431">
        <v>8438.51</v>
      </c>
    </row>
    <row r="1432" spans="1:6" x14ac:dyDescent="0.45">
      <c r="A1432" t="s">
        <v>18</v>
      </c>
      <c r="B1432">
        <v>265</v>
      </c>
      <c r="C1432">
        <v>2018</v>
      </c>
      <c r="D1432">
        <v>19</v>
      </c>
      <c r="E1432" t="s">
        <v>9</v>
      </c>
      <c r="F1432">
        <v>8096.88</v>
      </c>
    </row>
    <row r="1433" spans="1:6" x14ac:dyDescent="0.45">
      <c r="A1433" t="s">
        <v>18</v>
      </c>
      <c r="B1433">
        <v>265</v>
      </c>
      <c r="C1433">
        <v>2018</v>
      </c>
      <c r="D1433">
        <v>20</v>
      </c>
      <c r="E1433" t="s">
        <v>9</v>
      </c>
      <c r="F1433">
        <v>8364.5</v>
      </c>
    </row>
    <row r="1434" spans="1:6" x14ac:dyDescent="0.45">
      <c r="A1434" t="s">
        <v>18</v>
      </c>
      <c r="B1434">
        <v>265</v>
      </c>
      <c r="C1434">
        <v>2018</v>
      </c>
      <c r="D1434">
        <v>21</v>
      </c>
      <c r="E1434" t="s">
        <v>9</v>
      </c>
      <c r="F1434">
        <v>8214.4500000000007</v>
      </c>
    </row>
    <row r="1435" spans="1:6" x14ac:dyDescent="0.45">
      <c r="A1435" t="s">
        <v>18</v>
      </c>
      <c r="B1435">
        <v>265</v>
      </c>
      <c r="C1435">
        <v>2018</v>
      </c>
      <c r="D1435">
        <v>22</v>
      </c>
      <c r="E1435" t="s">
        <v>9</v>
      </c>
      <c r="F1435">
        <v>8701.93</v>
      </c>
    </row>
    <row r="1436" spans="1:6" x14ac:dyDescent="0.45">
      <c r="A1436" t="s">
        <v>18</v>
      </c>
      <c r="B1436">
        <v>265</v>
      </c>
      <c r="C1436">
        <v>2018</v>
      </c>
      <c r="D1436">
        <v>23</v>
      </c>
      <c r="E1436" t="s">
        <v>9</v>
      </c>
      <c r="F1436">
        <v>8294.74</v>
      </c>
    </row>
    <row r="1437" spans="1:6" x14ac:dyDescent="0.45">
      <c r="A1437" t="s">
        <v>18</v>
      </c>
      <c r="B1437">
        <v>265</v>
      </c>
      <c r="C1437">
        <v>2018</v>
      </c>
      <c r="D1437">
        <v>24</v>
      </c>
      <c r="E1437" t="s">
        <v>9</v>
      </c>
      <c r="F1437">
        <v>8225.52</v>
      </c>
    </row>
    <row r="1438" spans="1:6" x14ac:dyDescent="0.45">
      <c r="A1438" t="s">
        <v>18</v>
      </c>
      <c r="B1438">
        <v>265</v>
      </c>
      <c r="C1438">
        <v>2018</v>
      </c>
      <c r="D1438">
        <v>25</v>
      </c>
      <c r="E1438" t="s">
        <v>9</v>
      </c>
      <c r="F1438">
        <v>8707.7999999999993</v>
      </c>
    </row>
    <row r="1439" spans="1:6" x14ac:dyDescent="0.45">
      <c r="A1439" t="s">
        <v>18</v>
      </c>
      <c r="B1439">
        <v>265</v>
      </c>
      <c r="C1439">
        <v>2018</v>
      </c>
      <c r="D1439">
        <v>26</v>
      </c>
      <c r="E1439" t="s">
        <v>9</v>
      </c>
      <c r="F1439">
        <v>8196.98</v>
      </c>
    </row>
    <row r="1440" spans="1:6" x14ac:dyDescent="0.45">
      <c r="A1440" t="s">
        <v>18</v>
      </c>
      <c r="B1440">
        <v>265</v>
      </c>
      <c r="C1440">
        <v>2018</v>
      </c>
      <c r="D1440">
        <v>27</v>
      </c>
      <c r="E1440" t="s">
        <v>9</v>
      </c>
      <c r="F1440">
        <v>8349.9</v>
      </c>
    </row>
    <row r="1441" spans="1:6" x14ac:dyDescent="0.45">
      <c r="A1441" t="s">
        <v>18</v>
      </c>
      <c r="B1441">
        <v>265</v>
      </c>
      <c r="C1441">
        <v>2018</v>
      </c>
      <c r="D1441">
        <v>28</v>
      </c>
      <c r="E1441" t="s">
        <v>9</v>
      </c>
      <c r="F1441">
        <v>8206.8399999999892</v>
      </c>
    </row>
    <row r="1442" spans="1:6" x14ac:dyDescent="0.45">
      <c r="A1442" t="s">
        <v>18</v>
      </c>
      <c r="B1442">
        <v>265</v>
      </c>
      <c r="C1442">
        <v>2018</v>
      </c>
      <c r="D1442">
        <v>29</v>
      </c>
      <c r="E1442" t="s">
        <v>9</v>
      </c>
      <c r="F1442">
        <v>8355.8799999999992</v>
      </c>
    </row>
    <row r="1443" spans="1:6" x14ac:dyDescent="0.45">
      <c r="A1443" t="s">
        <v>18</v>
      </c>
      <c r="B1443">
        <v>265</v>
      </c>
      <c r="C1443">
        <v>2018</v>
      </c>
      <c r="D1443">
        <v>30</v>
      </c>
      <c r="E1443" t="s">
        <v>9</v>
      </c>
      <c r="F1443">
        <v>8624.07</v>
      </c>
    </row>
    <row r="1444" spans="1:6" x14ac:dyDescent="0.45">
      <c r="A1444" t="s">
        <v>18</v>
      </c>
      <c r="B1444">
        <v>265</v>
      </c>
      <c r="C1444">
        <v>2018</v>
      </c>
      <c r="D1444">
        <v>31</v>
      </c>
      <c r="E1444" t="s">
        <v>9</v>
      </c>
      <c r="F1444">
        <v>8639.7099999999991</v>
      </c>
    </row>
    <row r="1445" spans="1:6" x14ac:dyDescent="0.45">
      <c r="A1445" t="s">
        <v>18</v>
      </c>
      <c r="B1445">
        <v>265</v>
      </c>
      <c r="C1445">
        <v>2018</v>
      </c>
      <c r="D1445">
        <v>32</v>
      </c>
      <c r="E1445" t="s">
        <v>9</v>
      </c>
      <c r="F1445">
        <v>8419.2800000000007</v>
      </c>
    </row>
    <row r="1446" spans="1:6" x14ac:dyDescent="0.45">
      <c r="A1446" t="s">
        <v>18</v>
      </c>
      <c r="B1446">
        <v>265</v>
      </c>
      <c r="C1446">
        <v>2018</v>
      </c>
      <c r="D1446">
        <v>33</v>
      </c>
      <c r="E1446" t="s">
        <v>9</v>
      </c>
      <c r="F1446">
        <v>8340.5499999999993</v>
      </c>
    </row>
    <row r="1447" spans="1:6" x14ac:dyDescent="0.45">
      <c r="A1447" t="s">
        <v>18</v>
      </c>
      <c r="B1447">
        <v>265</v>
      </c>
      <c r="C1447">
        <v>2018</v>
      </c>
      <c r="D1447">
        <v>34</v>
      </c>
      <c r="E1447" t="s">
        <v>9</v>
      </c>
      <c r="F1447">
        <v>8477.4499999999898</v>
      </c>
    </row>
    <row r="1448" spans="1:6" x14ac:dyDescent="0.45">
      <c r="A1448" t="s">
        <v>18</v>
      </c>
      <c r="B1448">
        <v>265</v>
      </c>
      <c r="C1448">
        <v>2018</v>
      </c>
      <c r="D1448">
        <v>35</v>
      </c>
      <c r="E1448" t="s">
        <v>9</v>
      </c>
      <c r="F1448">
        <v>8681.31</v>
      </c>
    </row>
    <row r="1449" spans="1:6" x14ac:dyDescent="0.45">
      <c r="A1449" t="s">
        <v>18</v>
      </c>
      <c r="B1449">
        <v>265</v>
      </c>
      <c r="C1449">
        <v>2018</v>
      </c>
      <c r="D1449">
        <v>36</v>
      </c>
      <c r="E1449" t="s">
        <v>9</v>
      </c>
      <c r="F1449">
        <v>8632.4599999999991</v>
      </c>
    </row>
    <row r="1450" spans="1:6" x14ac:dyDescent="0.45">
      <c r="A1450" t="s">
        <v>18</v>
      </c>
      <c r="B1450">
        <v>265</v>
      </c>
      <c r="C1450">
        <v>2018</v>
      </c>
      <c r="D1450">
        <v>37</v>
      </c>
      <c r="E1450" t="s">
        <v>9</v>
      </c>
      <c r="F1450">
        <v>8147.7199999999903</v>
      </c>
    </row>
    <row r="1451" spans="1:6" x14ac:dyDescent="0.45">
      <c r="A1451" t="s">
        <v>18</v>
      </c>
      <c r="B1451">
        <v>265</v>
      </c>
      <c r="C1451">
        <v>2018</v>
      </c>
      <c r="D1451">
        <v>38</v>
      </c>
      <c r="E1451" t="s">
        <v>9</v>
      </c>
      <c r="F1451">
        <v>8318.14</v>
      </c>
    </row>
    <row r="1452" spans="1:6" x14ac:dyDescent="0.45">
      <c r="A1452" t="s">
        <v>18</v>
      </c>
      <c r="B1452">
        <v>265</v>
      </c>
      <c r="C1452">
        <v>2018</v>
      </c>
      <c r="D1452">
        <v>39</v>
      </c>
      <c r="E1452" t="s">
        <v>9</v>
      </c>
      <c r="F1452">
        <v>8754.4699999999993</v>
      </c>
    </row>
    <row r="1453" spans="1:6" x14ac:dyDescent="0.45">
      <c r="A1453" t="s">
        <v>18</v>
      </c>
      <c r="B1453">
        <v>265</v>
      </c>
      <c r="C1453">
        <v>2018</v>
      </c>
      <c r="D1453">
        <v>40</v>
      </c>
      <c r="E1453" t="s">
        <v>9</v>
      </c>
      <c r="F1453">
        <v>8475.7800000000007</v>
      </c>
    </row>
    <row r="1454" spans="1:6" x14ac:dyDescent="0.45">
      <c r="A1454" t="s">
        <v>18</v>
      </c>
      <c r="B1454">
        <v>265</v>
      </c>
      <c r="C1454">
        <v>2018</v>
      </c>
      <c r="D1454">
        <v>41</v>
      </c>
      <c r="E1454" t="s">
        <v>9</v>
      </c>
      <c r="F1454">
        <v>8186.35</v>
      </c>
    </row>
    <row r="1455" spans="1:6" x14ac:dyDescent="0.45">
      <c r="A1455" t="s">
        <v>18</v>
      </c>
      <c r="B1455">
        <v>265</v>
      </c>
      <c r="C1455">
        <v>2018</v>
      </c>
      <c r="D1455">
        <v>42</v>
      </c>
      <c r="E1455" t="s">
        <v>9</v>
      </c>
      <c r="F1455">
        <v>8386.51</v>
      </c>
    </row>
    <row r="1456" spans="1:6" x14ac:dyDescent="0.45">
      <c r="A1456" t="s">
        <v>18</v>
      </c>
      <c r="B1456">
        <v>265</v>
      </c>
      <c r="C1456">
        <v>2018</v>
      </c>
      <c r="D1456">
        <v>43</v>
      </c>
      <c r="E1456" t="s">
        <v>9</v>
      </c>
      <c r="F1456">
        <v>8546.83</v>
      </c>
    </row>
    <row r="1457" spans="1:6" x14ac:dyDescent="0.45">
      <c r="A1457" t="s">
        <v>18</v>
      </c>
      <c r="B1457">
        <v>265</v>
      </c>
      <c r="C1457">
        <v>2018</v>
      </c>
      <c r="D1457">
        <v>44</v>
      </c>
      <c r="E1457" t="s">
        <v>9</v>
      </c>
      <c r="F1457">
        <v>8424.4</v>
      </c>
    </row>
    <row r="1458" spans="1:6" x14ac:dyDescent="0.45">
      <c r="A1458" t="s">
        <v>18</v>
      </c>
      <c r="B1458">
        <v>265</v>
      </c>
      <c r="C1458">
        <v>2018</v>
      </c>
      <c r="D1458">
        <v>45</v>
      </c>
      <c r="E1458" t="s">
        <v>9</v>
      </c>
      <c r="F1458">
        <v>8342.5499999999993</v>
      </c>
    </row>
    <row r="1459" spans="1:6" x14ac:dyDescent="0.45">
      <c r="A1459" t="s">
        <v>18</v>
      </c>
      <c r="B1459">
        <v>265</v>
      </c>
      <c r="C1459">
        <v>2018</v>
      </c>
      <c r="D1459">
        <v>46</v>
      </c>
      <c r="E1459" t="s">
        <v>9</v>
      </c>
      <c r="F1459">
        <v>7928.38</v>
      </c>
    </row>
    <row r="1460" spans="1:6" x14ac:dyDescent="0.45">
      <c r="A1460" t="s">
        <v>18</v>
      </c>
      <c r="B1460">
        <v>265</v>
      </c>
      <c r="C1460">
        <v>2018</v>
      </c>
      <c r="D1460">
        <v>47</v>
      </c>
      <c r="E1460" t="s">
        <v>9</v>
      </c>
      <c r="F1460">
        <v>6683.42</v>
      </c>
    </row>
    <row r="1461" spans="1:6" x14ac:dyDescent="0.45">
      <c r="A1461" t="s">
        <v>18</v>
      </c>
      <c r="B1461">
        <v>265</v>
      </c>
      <c r="C1461">
        <v>2018</v>
      </c>
      <c r="D1461">
        <v>48</v>
      </c>
      <c r="E1461" t="s">
        <v>9</v>
      </c>
      <c r="F1461">
        <v>7263.9399999999896</v>
      </c>
    </row>
    <row r="1462" spans="1:6" x14ac:dyDescent="0.45">
      <c r="A1462" t="s">
        <v>18</v>
      </c>
      <c r="B1462">
        <v>265</v>
      </c>
      <c r="C1462">
        <v>2018</v>
      </c>
      <c r="D1462">
        <v>49</v>
      </c>
      <c r="E1462" t="s">
        <v>9</v>
      </c>
      <c r="F1462">
        <v>7711.76</v>
      </c>
    </row>
    <row r="1463" spans="1:6" x14ac:dyDescent="0.45">
      <c r="A1463" t="s">
        <v>18</v>
      </c>
      <c r="B1463">
        <v>265</v>
      </c>
      <c r="C1463">
        <v>2018</v>
      </c>
      <c r="D1463">
        <v>50</v>
      </c>
      <c r="E1463" t="s">
        <v>9</v>
      </c>
      <c r="F1463">
        <v>7554.16</v>
      </c>
    </row>
    <row r="1464" spans="1:6" x14ac:dyDescent="0.45">
      <c r="A1464" t="s">
        <v>18</v>
      </c>
      <c r="B1464">
        <v>265</v>
      </c>
      <c r="C1464">
        <v>2018</v>
      </c>
      <c r="D1464">
        <v>51</v>
      </c>
      <c r="E1464" t="s">
        <v>9</v>
      </c>
      <c r="F1464">
        <v>7585.85</v>
      </c>
    </row>
    <row r="1465" spans="1:6" x14ac:dyDescent="0.45">
      <c r="A1465" t="s">
        <v>18</v>
      </c>
      <c r="B1465">
        <v>265</v>
      </c>
      <c r="C1465">
        <v>2018</v>
      </c>
      <c r="D1465">
        <v>52</v>
      </c>
      <c r="E1465" t="s">
        <v>9</v>
      </c>
      <c r="F1465">
        <v>6743.1299999999901</v>
      </c>
    </row>
    <row r="1466" spans="1:6" x14ac:dyDescent="0.45">
      <c r="A1466" t="s">
        <v>18</v>
      </c>
      <c r="B1466">
        <v>265</v>
      </c>
      <c r="C1466">
        <v>2019</v>
      </c>
      <c r="D1466">
        <v>1</v>
      </c>
      <c r="E1466" t="s">
        <v>9</v>
      </c>
      <c r="F1466">
        <v>6851.9</v>
      </c>
    </row>
    <row r="1467" spans="1:6" x14ac:dyDescent="0.45">
      <c r="A1467" t="s">
        <v>18</v>
      </c>
      <c r="B1467">
        <v>265</v>
      </c>
      <c r="C1467">
        <v>2019</v>
      </c>
      <c r="D1467">
        <v>2</v>
      </c>
      <c r="E1467" t="s">
        <v>9</v>
      </c>
      <c r="F1467">
        <v>7120.65</v>
      </c>
    </row>
    <row r="1468" spans="1:6" x14ac:dyDescent="0.45">
      <c r="A1468" t="s">
        <v>18</v>
      </c>
      <c r="B1468">
        <v>265</v>
      </c>
      <c r="C1468">
        <v>2019</v>
      </c>
      <c r="D1468">
        <v>3</v>
      </c>
      <c r="E1468" t="s">
        <v>9</v>
      </c>
      <c r="F1468">
        <v>7286.49</v>
      </c>
    </row>
    <row r="1469" spans="1:6" x14ac:dyDescent="0.45">
      <c r="A1469" t="s">
        <v>18</v>
      </c>
      <c r="B1469">
        <v>265</v>
      </c>
      <c r="C1469">
        <v>2019</v>
      </c>
      <c r="D1469">
        <v>4</v>
      </c>
      <c r="E1469" t="s">
        <v>9</v>
      </c>
      <c r="F1469">
        <v>6720.33</v>
      </c>
    </row>
    <row r="1470" spans="1:6" x14ac:dyDescent="0.45">
      <c r="A1470" t="s">
        <v>18</v>
      </c>
      <c r="B1470">
        <v>265</v>
      </c>
      <c r="C1470">
        <v>2019</v>
      </c>
      <c r="D1470">
        <v>5</v>
      </c>
      <c r="E1470" t="s">
        <v>9</v>
      </c>
      <c r="F1470">
        <v>7274.04</v>
      </c>
    </row>
    <row r="1471" spans="1:6" x14ac:dyDescent="0.45">
      <c r="A1471" t="s">
        <v>18</v>
      </c>
      <c r="B1471">
        <v>265</v>
      </c>
      <c r="C1471">
        <v>2019</v>
      </c>
      <c r="D1471">
        <v>6</v>
      </c>
      <c r="E1471" t="s">
        <v>9</v>
      </c>
      <c r="F1471">
        <v>7342.34</v>
      </c>
    </row>
    <row r="1472" spans="1:6" x14ac:dyDescent="0.45">
      <c r="A1472" t="s">
        <v>18</v>
      </c>
      <c r="B1472">
        <v>265</v>
      </c>
      <c r="C1472">
        <v>2019</v>
      </c>
      <c r="D1472">
        <v>7</v>
      </c>
      <c r="E1472" t="s">
        <v>9</v>
      </c>
      <c r="F1472">
        <v>7353.18</v>
      </c>
    </row>
    <row r="1473" spans="1:6" x14ac:dyDescent="0.45">
      <c r="A1473" t="s">
        <v>18</v>
      </c>
      <c r="B1473">
        <v>265</v>
      </c>
      <c r="C1473">
        <v>2019</v>
      </c>
      <c r="D1473">
        <v>8</v>
      </c>
      <c r="E1473" t="s">
        <v>9</v>
      </c>
      <c r="F1473">
        <v>7607.56</v>
      </c>
    </row>
    <row r="1474" spans="1:6" x14ac:dyDescent="0.45">
      <c r="A1474" t="s">
        <v>18</v>
      </c>
      <c r="B1474">
        <v>265</v>
      </c>
      <c r="C1474">
        <v>2019</v>
      </c>
      <c r="D1474">
        <v>9</v>
      </c>
      <c r="E1474" t="s">
        <v>9</v>
      </c>
      <c r="F1474">
        <v>8401.3799999999992</v>
      </c>
    </row>
    <row r="1475" spans="1:6" x14ac:dyDescent="0.45">
      <c r="A1475" t="s">
        <v>18</v>
      </c>
      <c r="B1475">
        <v>265</v>
      </c>
      <c r="C1475">
        <v>2019</v>
      </c>
      <c r="D1475">
        <v>10</v>
      </c>
      <c r="E1475" t="s">
        <v>9</v>
      </c>
      <c r="F1475">
        <v>8034.57</v>
      </c>
    </row>
    <row r="1476" spans="1:6" x14ac:dyDescent="0.45">
      <c r="A1476" t="s">
        <v>18</v>
      </c>
      <c r="B1476">
        <v>265</v>
      </c>
      <c r="C1476">
        <v>2019</v>
      </c>
      <c r="D1476">
        <v>11</v>
      </c>
      <c r="E1476" t="s">
        <v>9</v>
      </c>
      <c r="F1476">
        <v>8441.4299999999894</v>
      </c>
    </row>
    <row r="1477" spans="1:6" x14ac:dyDescent="0.45">
      <c r="A1477" t="s">
        <v>18</v>
      </c>
      <c r="B1477">
        <v>265</v>
      </c>
      <c r="C1477">
        <v>2019</v>
      </c>
      <c r="D1477">
        <v>12</v>
      </c>
      <c r="E1477" t="s">
        <v>9</v>
      </c>
      <c r="F1477">
        <v>8193.2999999999993</v>
      </c>
    </row>
    <row r="1478" spans="1:6" x14ac:dyDescent="0.45">
      <c r="A1478" t="s">
        <v>18</v>
      </c>
      <c r="B1478">
        <v>265</v>
      </c>
      <c r="C1478">
        <v>2019</v>
      </c>
      <c r="D1478">
        <v>13</v>
      </c>
      <c r="E1478" t="s">
        <v>9</v>
      </c>
      <c r="F1478">
        <v>8834.5299999999897</v>
      </c>
    </row>
    <row r="1479" spans="1:6" x14ac:dyDescent="0.45">
      <c r="A1479" t="s">
        <v>18</v>
      </c>
      <c r="B1479">
        <v>265</v>
      </c>
      <c r="C1479">
        <v>2019</v>
      </c>
      <c r="D1479">
        <v>14</v>
      </c>
      <c r="E1479" t="s">
        <v>9</v>
      </c>
      <c r="F1479">
        <v>9028.5300000000007</v>
      </c>
    </row>
    <row r="1480" spans="1:6" x14ac:dyDescent="0.45">
      <c r="A1480" t="s">
        <v>18</v>
      </c>
      <c r="B1480">
        <v>265</v>
      </c>
      <c r="C1480">
        <v>2019</v>
      </c>
      <c r="D1480">
        <v>15</v>
      </c>
      <c r="E1480" t="s">
        <v>9</v>
      </c>
      <c r="F1480">
        <v>9132.92</v>
      </c>
    </row>
    <row r="1481" spans="1:6" x14ac:dyDescent="0.45">
      <c r="A1481" t="s">
        <v>18</v>
      </c>
      <c r="B1481">
        <v>265</v>
      </c>
      <c r="C1481">
        <v>2019</v>
      </c>
      <c r="D1481">
        <v>16</v>
      </c>
      <c r="E1481" t="s">
        <v>9</v>
      </c>
      <c r="F1481">
        <v>8847.2999999999993</v>
      </c>
    </row>
    <row r="1482" spans="1:6" x14ac:dyDescent="0.45">
      <c r="A1482" t="s">
        <v>18</v>
      </c>
      <c r="B1482">
        <v>265</v>
      </c>
      <c r="C1482">
        <v>2019</v>
      </c>
      <c r="D1482">
        <v>17</v>
      </c>
      <c r="E1482" t="s">
        <v>9</v>
      </c>
      <c r="F1482">
        <v>9200.41</v>
      </c>
    </row>
    <row r="1483" spans="1:6" x14ac:dyDescent="0.45">
      <c r="A1483" t="s">
        <v>18</v>
      </c>
      <c r="B1483">
        <v>265</v>
      </c>
      <c r="C1483">
        <v>2019</v>
      </c>
      <c r="D1483">
        <v>18</v>
      </c>
      <c r="E1483" t="s">
        <v>9</v>
      </c>
      <c r="F1483">
        <v>9298.93</v>
      </c>
    </row>
    <row r="1484" spans="1:6" x14ac:dyDescent="0.45">
      <c r="A1484" t="s">
        <v>18</v>
      </c>
      <c r="B1484">
        <v>265</v>
      </c>
      <c r="C1484">
        <v>2019</v>
      </c>
      <c r="D1484">
        <v>19</v>
      </c>
      <c r="E1484" t="s">
        <v>9</v>
      </c>
      <c r="F1484">
        <v>9197.98</v>
      </c>
    </row>
    <row r="1485" spans="1:6" x14ac:dyDescent="0.45">
      <c r="A1485" t="s">
        <v>18</v>
      </c>
      <c r="B1485">
        <v>265</v>
      </c>
      <c r="C1485">
        <v>2019</v>
      </c>
      <c r="D1485">
        <v>20</v>
      </c>
      <c r="E1485" t="s">
        <v>9</v>
      </c>
      <c r="F1485">
        <v>9783.7000000000007</v>
      </c>
    </row>
    <row r="1486" spans="1:6" x14ac:dyDescent="0.45">
      <c r="A1486" t="s">
        <v>18</v>
      </c>
      <c r="B1486">
        <v>265</v>
      </c>
      <c r="C1486">
        <v>2019</v>
      </c>
      <c r="D1486">
        <v>21</v>
      </c>
      <c r="E1486" t="s">
        <v>9</v>
      </c>
      <c r="F1486">
        <v>8970.76</v>
      </c>
    </row>
    <row r="1487" spans="1:6" x14ac:dyDescent="0.45">
      <c r="A1487" t="s">
        <v>18</v>
      </c>
      <c r="B1487">
        <v>265</v>
      </c>
      <c r="C1487">
        <v>2019</v>
      </c>
      <c r="D1487">
        <v>22</v>
      </c>
      <c r="E1487" t="s">
        <v>9</v>
      </c>
      <c r="F1487">
        <v>10064.42</v>
      </c>
    </row>
    <row r="1488" spans="1:6" x14ac:dyDescent="0.45">
      <c r="A1488" t="s">
        <v>18</v>
      </c>
      <c r="B1488">
        <v>265</v>
      </c>
      <c r="C1488">
        <v>2019</v>
      </c>
      <c r="D1488">
        <v>23</v>
      </c>
      <c r="E1488" t="s">
        <v>9</v>
      </c>
      <c r="F1488">
        <v>9518.7199999999993</v>
      </c>
    </row>
    <row r="1489" spans="1:6" x14ac:dyDescent="0.45">
      <c r="A1489" t="s">
        <v>18</v>
      </c>
      <c r="B1489">
        <v>265</v>
      </c>
      <c r="C1489">
        <v>2019</v>
      </c>
      <c r="D1489">
        <v>24</v>
      </c>
      <c r="E1489" t="s">
        <v>9</v>
      </c>
      <c r="F1489">
        <v>9355.51</v>
      </c>
    </row>
    <row r="1490" spans="1:6" x14ac:dyDescent="0.45">
      <c r="A1490" t="s">
        <v>18</v>
      </c>
      <c r="B1490">
        <v>265</v>
      </c>
      <c r="C1490">
        <v>2019</v>
      </c>
      <c r="D1490">
        <v>25</v>
      </c>
      <c r="E1490" t="s">
        <v>9</v>
      </c>
      <c r="F1490">
        <v>9258.34</v>
      </c>
    </row>
    <row r="1491" spans="1:6" x14ac:dyDescent="0.45">
      <c r="A1491" t="s">
        <v>18</v>
      </c>
      <c r="B1491">
        <v>265</v>
      </c>
      <c r="C1491">
        <v>2019</v>
      </c>
      <c r="D1491">
        <v>26</v>
      </c>
      <c r="E1491" t="s">
        <v>9</v>
      </c>
      <c r="F1491">
        <v>9830.43</v>
      </c>
    </row>
    <row r="1492" spans="1:6" x14ac:dyDescent="0.45">
      <c r="A1492" t="s">
        <v>18</v>
      </c>
      <c r="B1492">
        <v>265</v>
      </c>
      <c r="C1492">
        <v>2019</v>
      </c>
      <c r="D1492">
        <v>27</v>
      </c>
      <c r="E1492" t="s">
        <v>9</v>
      </c>
      <c r="F1492">
        <v>8559.7199999999993</v>
      </c>
    </row>
    <row r="1493" spans="1:6" x14ac:dyDescent="0.45">
      <c r="A1493" t="s">
        <v>18</v>
      </c>
      <c r="B1493">
        <v>265</v>
      </c>
      <c r="C1493">
        <v>2019</v>
      </c>
      <c r="D1493">
        <v>28</v>
      </c>
      <c r="E1493" t="s">
        <v>9</v>
      </c>
      <c r="F1493">
        <v>9708.8799999999992</v>
      </c>
    </row>
    <row r="1494" spans="1:6" x14ac:dyDescent="0.45">
      <c r="A1494" t="s">
        <v>18</v>
      </c>
      <c r="B1494">
        <v>265</v>
      </c>
      <c r="C1494">
        <v>2019</v>
      </c>
      <c r="D1494">
        <v>29</v>
      </c>
      <c r="E1494" t="s">
        <v>9</v>
      </c>
      <c r="F1494">
        <v>9399.9699999999993</v>
      </c>
    </row>
    <row r="1495" spans="1:6" x14ac:dyDescent="0.45">
      <c r="A1495" t="s">
        <v>18</v>
      </c>
      <c r="B1495">
        <v>265</v>
      </c>
      <c r="C1495">
        <v>2019</v>
      </c>
      <c r="D1495">
        <v>30</v>
      </c>
      <c r="E1495" t="s">
        <v>9</v>
      </c>
      <c r="F1495">
        <v>9320.32</v>
      </c>
    </row>
    <row r="1496" spans="1:6" x14ac:dyDescent="0.45">
      <c r="A1496" t="s">
        <v>18</v>
      </c>
      <c r="B1496">
        <v>265</v>
      </c>
      <c r="C1496">
        <v>2019</v>
      </c>
      <c r="D1496">
        <v>31</v>
      </c>
      <c r="E1496" t="s">
        <v>9</v>
      </c>
      <c r="F1496">
        <v>9455.82</v>
      </c>
    </row>
    <row r="1497" spans="1:6" x14ac:dyDescent="0.45">
      <c r="A1497" t="s">
        <v>18</v>
      </c>
      <c r="B1497">
        <v>265</v>
      </c>
      <c r="C1497">
        <v>2019</v>
      </c>
      <c r="D1497">
        <v>32</v>
      </c>
      <c r="E1497" t="s">
        <v>9</v>
      </c>
      <c r="F1497">
        <v>9249.7599999999893</v>
      </c>
    </row>
    <row r="1498" spans="1:6" x14ac:dyDescent="0.45">
      <c r="A1498" t="s">
        <v>18</v>
      </c>
      <c r="B1498">
        <v>265</v>
      </c>
      <c r="C1498">
        <v>2019</v>
      </c>
      <c r="D1498">
        <v>33</v>
      </c>
      <c r="E1498" t="s">
        <v>9</v>
      </c>
      <c r="F1498">
        <v>9289.58</v>
      </c>
    </row>
    <row r="1499" spans="1:6" x14ac:dyDescent="0.45">
      <c r="A1499" t="s">
        <v>18</v>
      </c>
      <c r="B1499">
        <v>265</v>
      </c>
      <c r="C1499">
        <v>2019</v>
      </c>
      <c r="D1499">
        <v>34</v>
      </c>
      <c r="E1499" t="s">
        <v>9</v>
      </c>
      <c r="F1499">
        <v>10011.549999999999</v>
      </c>
    </row>
    <row r="1500" spans="1:6" x14ac:dyDescent="0.45">
      <c r="A1500" t="s">
        <v>18</v>
      </c>
      <c r="B1500">
        <v>265</v>
      </c>
      <c r="C1500">
        <v>2019</v>
      </c>
      <c r="D1500">
        <v>35</v>
      </c>
      <c r="E1500" t="s">
        <v>9</v>
      </c>
      <c r="F1500">
        <v>8918.17</v>
      </c>
    </row>
    <row r="1501" spans="1:6" x14ac:dyDescent="0.45">
      <c r="A1501" t="s">
        <v>18</v>
      </c>
      <c r="B1501">
        <v>265</v>
      </c>
      <c r="C1501">
        <v>2019</v>
      </c>
      <c r="D1501">
        <v>36</v>
      </c>
      <c r="E1501" t="s">
        <v>9</v>
      </c>
      <c r="F1501">
        <v>9382.5</v>
      </c>
    </row>
    <row r="1502" spans="1:6" x14ac:dyDescent="0.45">
      <c r="A1502" t="s">
        <v>18</v>
      </c>
      <c r="B1502">
        <v>265</v>
      </c>
      <c r="C1502">
        <v>2019</v>
      </c>
      <c r="D1502">
        <v>37</v>
      </c>
      <c r="E1502" t="s">
        <v>9</v>
      </c>
      <c r="F1502">
        <v>9245.0300000000007</v>
      </c>
    </row>
    <row r="1503" spans="1:6" x14ac:dyDescent="0.45">
      <c r="A1503" t="s">
        <v>18</v>
      </c>
      <c r="B1503">
        <v>265</v>
      </c>
      <c r="C1503">
        <v>2019</v>
      </c>
      <c r="D1503">
        <v>38</v>
      </c>
      <c r="E1503" t="s">
        <v>9</v>
      </c>
      <c r="F1503">
        <v>9778.2800000000007</v>
      </c>
    </row>
    <row r="1504" spans="1:6" x14ac:dyDescent="0.45">
      <c r="A1504" t="s">
        <v>18</v>
      </c>
      <c r="B1504">
        <v>265</v>
      </c>
      <c r="C1504">
        <v>2019</v>
      </c>
      <c r="D1504">
        <v>39</v>
      </c>
      <c r="E1504" t="s">
        <v>9</v>
      </c>
      <c r="F1504">
        <v>9729.19</v>
      </c>
    </row>
    <row r="1505" spans="1:6" x14ac:dyDescent="0.45">
      <c r="A1505" t="s">
        <v>18</v>
      </c>
      <c r="B1505">
        <v>265</v>
      </c>
      <c r="C1505">
        <v>2019</v>
      </c>
      <c r="D1505">
        <v>40</v>
      </c>
      <c r="E1505" t="s">
        <v>9</v>
      </c>
      <c r="F1505">
        <v>9791.41</v>
      </c>
    </row>
    <row r="1506" spans="1:6" x14ac:dyDescent="0.45">
      <c r="A1506" t="s">
        <v>18</v>
      </c>
      <c r="B1506">
        <v>265</v>
      </c>
      <c r="C1506">
        <v>2019</v>
      </c>
      <c r="D1506">
        <v>41</v>
      </c>
      <c r="E1506" t="s">
        <v>9</v>
      </c>
      <c r="F1506">
        <v>9875.92</v>
      </c>
    </row>
    <row r="1507" spans="1:6" x14ac:dyDescent="0.45">
      <c r="A1507" t="s">
        <v>18</v>
      </c>
      <c r="B1507">
        <v>265</v>
      </c>
      <c r="C1507">
        <v>2019</v>
      </c>
      <c r="D1507">
        <v>42</v>
      </c>
      <c r="E1507" t="s">
        <v>9</v>
      </c>
      <c r="F1507">
        <v>9931.83</v>
      </c>
    </row>
    <row r="1508" spans="1:6" x14ac:dyDescent="0.45">
      <c r="A1508" t="s">
        <v>18</v>
      </c>
      <c r="B1508">
        <v>265</v>
      </c>
      <c r="C1508">
        <v>2019</v>
      </c>
      <c r="D1508">
        <v>43</v>
      </c>
      <c r="E1508" t="s">
        <v>9</v>
      </c>
      <c r="F1508">
        <v>9534.0099999999893</v>
      </c>
    </row>
    <row r="1509" spans="1:6" x14ac:dyDescent="0.45">
      <c r="A1509" t="s">
        <v>18</v>
      </c>
      <c r="B1509">
        <v>265</v>
      </c>
      <c r="C1509">
        <v>2019</v>
      </c>
      <c r="D1509">
        <v>44</v>
      </c>
      <c r="E1509" t="s">
        <v>9</v>
      </c>
      <c r="F1509">
        <v>9365.51</v>
      </c>
    </row>
    <row r="1510" spans="1:6" x14ac:dyDescent="0.45">
      <c r="A1510" t="s">
        <v>18</v>
      </c>
      <c r="B1510">
        <v>265</v>
      </c>
      <c r="C1510">
        <v>2019</v>
      </c>
      <c r="D1510">
        <v>45</v>
      </c>
      <c r="E1510" t="s">
        <v>9</v>
      </c>
      <c r="F1510">
        <v>9489.15</v>
      </c>
    </row>
    <row r="1511" spans="1:6" x14ac:dyDescent="0.45">
      <c r="A1511" t="s">
        <v>18</v>
      </c>
      <c r="B1511">
        <v>265</v>
      </c>
      <c r="C1511">
        <v>2019</v>
      </c>
      <c r="D1511">
        <v>46</v>
      </c>
      <c r="E1511" t="s">
        <v>9</v>
      </c>
      <c r="F1511">
        <v>9197.41</v>
      </c>
    </row>
    <row r="1512" spans="1:6" x14ac:dyDescent="0.45">
      <c r="A1512" t="s">
        <v>18</v>
      </c>
      <c r="B1512">
        <v>265</v>
      </c>
      <c r="C1512">
        <v>2019</v>
      </c>
      <c r="D1512">
        <v>47</v>
      </c>
      <c r="E1512" t="s">
        <v>9</v>
      </c>
      <c r="F1512">
        <v>8984.6999999999898</v>
      </c>
    </row>
    <row r="1513" spans="1:6" x14ac:dyDescent="0.45">
      <c r="A1513" t="s">
        <v>18</v>
      </c>
      <c r="B1513">
        <v>265</v>
      </c>
      <c r="C1513">
        <v>2019</v>
      </c>
      <c r="D1513">
        <v>48</v>
      </c>
      <c r="E1513" t="s">
        <v>9</v>
      </c>
      <c r="F1513">
        <v>7336.49</v>
      </c>
    </row>
    <row r="1514" spans="1:6" x14ac:dyDescent="0.45">
      <c r="A1514" t="s">
        <v>18</v>
      </c>
      <c r="B1514">
        <v>265</v>
      </c>
      <c r="C1514">
        <v>2019</v>
      </c>
      <c r="D1514">
        <v>49</v>
      </c>
      <c r="E1514" t="s">
        <v>9</v>
      </c>
      <c r="F1514">
        <v>8164.51</v>
      </c>
    </row>
    <row r="1515" spans="1:6" x14ac:dyDescent="0.45">
      <c r="A1515" t="s">
        <v>18</v>
      </c>
      <c r="B1515">
        <v>265</v>
      </c>
      <c r="C1515">
        <v>2019</v>
      </c>
      <c r="D1515">
        <v>50</v>
      </c>
      <c r="E1515" t="s">
        <v>9</v>
      </c>
      <c r="F1515">
        <v>8464.7799999999897</v>
      </c>
    </row>
    <row r="1516" spans="1:6" x14ac:dyDescent="0.45">
      <c r="A1516" t="s">
        <v>18</v>
      </c>
      <c r="B1516">
        <v>265</v>
      </c>
      <c r="C1516">
        <v>2019</v>
      </c>
      <c r="D1516">
        <v>51</v>
      </c>
      <c r="E1516" t="s">
        <v>9</v>
      </c>
      <c r="F1516">
        <v>7931.83</v>
      </c>
    </row>
    <row r="1517" spans="1:6" x14ac:dyDescent="0.45">
      <c r="A1517" t="s">
        <v>18</v>
      </c>
      <c r="B1517">
        <v>265</v>
      </c>
      <c r="C1517">
        <v>2019</v>
      </c>
      <c r="D1517">
        <v>52</v>
      </c>
      <c r="E1517" t="s">
        <v>9</v>
      </c>
      <c r="F1517">
        <v>7034.6399999999903</v>
      </c>
    </row>
    <row r="1518" spans="1:6" x14ac:dyDescent="0.45">
      <c r="A1518" t="s">
        <v>18</v>
      </c>
      <c r="B1518">
        <v>265</v>
      </c>
      <c r="C1518">
        <v>2020</v>
      </c>
      <c r="D1518">
        <v>1</v>
      </c>
      <c r="E1518" t="s">
        <v>9</v>
      </c>
      <c r="F1518">
        <v>7179.38</v>
      </c>
    </row>
    <row r="1519" spans="1:6" x14ac:dyDescent="0.45">
      <c r="A1519" t="s">
        <v>18</v>
      </c>
      <c r="B1519">
        <v>265</v>
      </c>
      <c r="C1519">
        <v>2020</v>
      </c>
      <c r="D1519">
        <v>2</v>
      </c>
      <c r="E1519" t="s">
        <v>9</v>
      </c>
      <c r="F1519">
        <v>7252.95</v>
      </c>
    </row>
    <row r="1520" spans="1:6" x14ac:dyDescent="0.45">
      <c r="A1520" t="s">
        <v>18</v>
      </c>
      <c r="B1520">
        <v>265</v>
      </c>
      <c r="C1520">
        <v>2020</v>
      </c>
      <c r="D1520">
        <v>3</v>
      </c>
      <c r="E1520" t="s">
        <v>9</v>
      </c>
      <c r="F1520">
        <v>7147.21</v>
      </c>
    </row>
    <row r="1521" spans="1:6" x14ac:dyDescent="0.45">
      <c r="A1521" t="s">
        <v>18</v>
      </c>
      <c r="B1521">
        <v>265</v>
      </c>
      <c r="C1521">
        <v>2020</v>
      </c>
      <c r="D1521">
        <v>4</v>
      </c>
      <c r="E1521" t="s">
        <v>9</v>
      </c>
      <c r="F1521">
        <v>7375.82</v>
      </c>
    </row>
    <row r="1522" spans="1:6" x14ac:dyDescent="0.45">
      <c r="A1522" t="s">
        <v>18</v>
      </c>
      <c r="B1522">
        <v>265</v>
      </c>
      <c r="C1522">
        <v>2020</v>
      </c>
      <c r="D1522">
        <v>5</v>
      </c>
      <c r="E1522" t="s">
        <v>9</v>
      </c>
      <c r="F1522">
        <v>7356.18</v>
      </c>
    </row>
    <row r="1523" spans="1:6" x14ac:dyDescent="0.45">
      <c r="A1523" t="s">
        <v>18</v>
      </c>
      <c r="B1523">
        <v>265</v>
      </c>
      <c r="C1523">
        <v>2020</v>
      </c>
      <c r="D1523">
        <v>6</v>
      </c>
      <c r="E1523" t="s">
        <v>9</v>
      </c>
      <c r="F1523">
        <v>7654.5</v>
      </c>
    </row>
    <row r="1524" spans="1:6" x14ac:dyDescent="0.45">
      <c r="A1524" t="s">
        <v>18</v>
      </c>
      <c r="B1524">
        <v>265</v>
      </c>
      <c r="C1524">
        <v>2020</v>
      </c>
      <c r="D1524">
        <v>7</v>
      </c>
      <c r="E1524" t="s">
        <v>9</v>
      </c>
      <c r="F1524">
        <v>7855.92</v>
      </c>
    </row>
    <row r="1525" spans="1:6" x14ac:dyDescent="0.45">
      <c r="A1525" t="s">
        <v>18</v>
      </c>
      <c r="B1525">
        <v>265</v>
      </c>
      <c r="C1525">
        <v>2020</v>
      </c>
      <c r="D1525">
        <v>8</v>
      </c>
      <c r="E1525" t="s">
        <v>9</v>
      </c>
      <c r="F1525">
        <v>7965.42</v>
      </c>
    </row>
    <row r="1526" spans="1:6" x14ac:dyDescent="0.45">
      <c r="A1526" t="s">
        <v>18</v>
      </c>
      <c r="B1526">
        <v>265</v>
      </c>
      <c r="C1526">
        <v>2020</v>
      </c>
      <c r="D1526">
        <v>9</v>
      </c>
      <c r="E1526" t="s">
        <v>9</v>
      </c>
      <c r="F1526">
        <v>8914.69</v>
      </c>
    </row>
    <row r="1527" spans="1:6" x14ac:dyDescent="0.45">
      <c r="A1527" t="s">
        <v>18</v>
      </c>
      <c r="B1527">
        <v>265</v>
      </c>
      <c r="C1527">
        <v>2020</v>
      </c>
      <c r="D1527">
        <v>10</v>
      </c>
      <c r="E1527" t="s">
        <v>9</v>
      </c>
      <c r="F1527">
        <v>8412.91</v>
      </c>
    </row>
    <row r="1528" spans="1:6" x14ac:dyDescent="0.45">
      <c r="A1528" t="s">
        <v>18</v>
      </c>
      <c r="B1528">
        <v>265</v>
      </c>
      <c r="C1528">
        <v>2020</v>
      </c>
      <c r="D1528">
        <v>11</v>
      </c>
      <c r="E1528" t="s">
        <v>9</v>
      </c>
      <c r="F1528">
        <v>7527.55</v>
      </c>
    </row>
    <row r="1529" spans="1:6" x14ac:dyDescent="0.45">
      <c r="A1529" t="s">
        <v>18</v>
      </c>
      <c r="B1529">
        <v>265</v>
      </c>
      <c r="C1529">
        <v>2020</v>
      </c>
      <c r="D1529">
        <v>12</v>
      </c>
      <c r="E1529" t="s">
        <v>9</v>
      </c>
      <c r="F1529">
        <v>2413.14</v>
      </c>
    </row>
    <row r="1530" spans="1:6" x14ac:dyDescent="0.45">
      <c r="A1530" t="s">
        <v>16</v>
      </c>
      <c r="B1530">
        <v>34</v>
      </c>
      <c r="C1530">
        <v>2016</v>
      </c>
      <c r="D1530">
        <v>1</v>
      </c>
      <c r="E1530" t="s">
        <v>9</v>
      </c>
      <c r="F1530">
        <v>32658.25</v>
      </c>
    </row>
    <row r="1531" spans="1:6" x14ac:dyDescent="0.45">
      <c r="A1531" t="s">
        <v>16</v>
      </c>
      <c r="B1531">
        <v>34</v>
      </c>
      <c r="C1531">
        <v>2016</v>
      </c>
      <c r="D1531">
        <v>2</v>
      </c>
      <c r="E1531" t="s">
        <v>9</v>
      </c>
      <c r="F1531">
        <v>31782.799999999999</v>
      </c>
    </row>
    <row r="1532" spans="1:6" x14ac:dyDescent="0.45">
      <c r="A1532" t="s">
        <v>16</v>
      </c>
      <c r="B1532">
        <v>34</v>
      </c>
      <c r="C1532">
        <v>2016</v>
      </c>
      <c r="D1532">
        <v>3</v>
      </c>
      <c r="E1532" t="s">
        <v>9</v>
      </c>
      <c r="F1532">
        <v>30257.360000000001</v>
      </c>
    </row>
    <row r="1533" spans="1:6" x14ac:dyDescent="0.45">
      <c r="A1533" t="s">
        <v>16</v>
      </c>
      <c r="B1533">
        <v>34</v>
      </c>
      <c r="C1533">
        <v>2016</v>
      </c>
      <c r="D1533">
        <v>4</v>
      </c>
      <c r="E1533" t="s">
        <v>9</v>
      </c>
      <c r="F1533">
        <v>29645.360000000001</v>
      </c>
    </row>
    <row r="1534" spans="1:6" x14ac:dyDescent="0.45">
      <c r="A1534" t="s">
        <v>16</v>
      </c>
      <c r="B1534">
        <v>34</v>
      </c>
      <c r="C1534">
        <v>2016</v>
      </c>
      <c r="D1534">
        <v>5</v>
      </c>
      <c r="E1534" t="s">
        <v>9</v>
      </c>
      <c r="F1534">
        <v>29497.42</v>
      </c>
    </row>
    <row r="1535" spans="1:6" x14ac:dyDescent="0.45">
      <c r="A1535" t="s">
        <v>16</v>
      </c>
      <c r="B1535">
        <v>34</v>
      </c>
      <c r="C1535">
        <v>2016</v>
      </c>
      <c r="D1535">
        <v>6</v>
      </c>
      <c r="E1535" t="s">
        <v>9</v>
      </c>
      <c r="F1535">
        <v>28554.16</v>
      </c>
    </row>
    <row r="1536" spans="1:6" x14ac:dyDescent="0.45">
      <c r="A1536" t="s">
        <v>16</v>
      </c>
      <c r="B1536">
        <v>34</v>
      </c>
      <c r="C1536">
        <v>2016</v>
      </c>
      <c r="D1536">
        <v>7</v>
      </c>
      <c r="E1536" t="s">
        <v>9</v>
      </c>
      <c r="F1536">
        <v>30808.52</v>
      </c>
    </row>
    <row r="1537" spans="1:6" x14ac:dyDescent="0.45">
      <c r="A1537" t="s">
        <v>16</v>
      </c>
      <c r="B1537">
        <v>34</v>
      </c>
      <c r="C1537">
        <v>2016</v>
      </c>
      <c r="D1537">
        <v>8</v>
      </c>
      <c r="E1537" t="s">
        <v>9</v>
      </c>
      <c r="F1537">
        <v>28825.56</v>
      </c>
    </row>
    <row r="1538" spans="1:6" x14ac:dyDescent="0.45">
      <c r="A1538" t="s">
        <v>16</v>
      </c>
      <c r="B1538">
        <v>34</v>
      </c>
      <c r="C1538">
        <v>2016</v>
      </c>
      <c r="D1538">
        <v>9</v>
      </c>
      <c r="E1538" t="s">
        <v>9</v>
      </c>
      <c r="F1538">
        <v>30247.16</v>
      </c>
    </row>
    <row r="1539" spans="1:6" x14ac:dyDescent="0.45">
      <c r="A1539" t="s">
        <v>16</v>
      </c>
      <c r="B1539">
        <v>34</v>
      </c>
      <c r="C1539">
        <v>2016</v>
      </c>
      <c r="D1539">
        <v>10</v>
      </c>
      <c r="E1539" t="s">
        <v>9</v>
      </c>
      <c r="F1539">
        <v>30600.54</v>
      </c>
    </row>
    <row r="1540" spans="1:6" x14ac:dyDescent="0.45">
      <c r="A1540" t="s">
        <v>16</v>
      </c>
      <c r="B1540">
        <v>34</v>
      </c>
      <c r="C1540">
        <v>2016</v>
      </c>
      <c r="D1540">
        <v>11</v>
      </c>
      <c r="E1540" t="s">
        <v>9</v>
      </c>
      <c r="F1540">
        <v>33793.72</v>
      </c>
    </row>
    <row r="1541" spans="1:6" x14ac:dyDescent="0.45">
      <c r="A1541" t="s">
        <v>16</v>
      </c>
      <c r="B1541">
        <v>34</v>
      </c>
      <c r="C1541">
        <v>2016</v>
      </c>
      <c r="D1541">
        <v>12</v>
      </c>
      <c r="E1541" t="s">
        <v>9</v>
      </c>
      <c r="F1541">
        <v>34123.230000000003</v>
      </c>
    </row>
    <row r="1542" spans="1:6" x14ac:dyDescent="0.45">
      <c r="A1542" t="s">
        <v>16</v>
      </c>
      <c r="B1542">
        <v>34</v>
      </c>
      <c r="C1542">
        <v>2016</v>
      </c>
      <c r="D1542">
        <v>13</v>
      </c>
      <c r="E1542" t="s">
        <v>9</v>
      </c>
      <c r="F1542">
        <v>30576.959999999999</v>
      </c>
    </row>
    <row r="1543" spans="1:6" x14ac:dyDescent="0.45">
      <c r="A1543" t="s">
        <v>16</v>
      </c>
      <c r="B1543">
        <v>34</v>
      </c>
      <c r="C1543">
        <v>2016</v>
      </c>
      <c r="D1543">
        <v>14</v>
      </c>
      <c r="E1543" t="s">
        <v>9</v>
      </c>
      <c r="F1543">
        <v>34507.97</v>
      </c>
    </row>
    <row r="1544" spans="1:6" x14ac:dyDescent="0.45">
      <c r="A1544" t="s">
        <v>16</v>
      </c>
      <c r="B1544">
        <v>34</v>
      </c>
      <c r="C1544">
        <v>2016</v>
      </c>
      <c r="D1544">
        <v>15</v>
      </c>
      <c r="E1544" t="s">
        <v>9</v>
      </c>
      <c r="F1544">
        <v>35787.019999999997</v>
      </c>
    </row>
    <row r="1545" spans="1:6" x14ac:dyDescent="0.45">
      <c r="A1545" t="s">
        <v>16</v>
      </c>
      <c r="B1545">
        <v>34</v>
      </c>
      <c r="C1545">
        <v>2016</v>
      </c>
      <c r="D1545">
        <v>16</v>
      </c>
      <c r="E1545" t="s">
        <v>9</v>
      </c>
      <c r="F1545">
        <v>36960.980000000003</v>
      </c>
    </row>
    <row r="1546" spans="1:6" x14ac:dyDescent="0.45">
      <c r="A1546" t="s">
        <v>16</v>
      </c>
      <c r="B1546">
        <v>34</v>
      </c>
      <c r="C1546">
        <v>2016</v>
      </c>
      <c r="D1546">
        <v>17</v>
      </c>
      <c r="E1546" t="s">
        <v>9</v>
      </c>
      <c r="F1546">
        <v>38704.400000000001</v>
      </c>
    </row>
    <row r="1547" spans="1:6" x14ac:dyDescent="0.45">
      <c r="A1547" t="s">
        <v>16</v>
      </c>
      <c r="B1547">
        <v>34</v>
      </c>
      <c r="C1547">
        <v>2016</v>
      </c>
      <c r="D1547">
        <v>18</v>
      </c>
      <c r="E1547" t="s">
        <v>9</v>
      </c>
      <c r="F1547">
        <v>43782.45</v>
      </c>
    </row>
    <row r="1548" spans="1:6" x14ac:dyDescent="0.45">
      <c r="A1548" t="s">
        <v>16</v>
      </c>
      <c r="B1548">
        <v>34</v>
      </c>
      <c r="C1548">
        <v>2016</v>
      </c>
      <c r="D1548">
        <v>19</v>
      </c>
      <c r="E1548" t="s">
        <v>9</v>
      </c>
      <c r="F1548">
        <v>51795.92</v>
      </c>
    </row>
    <row r="1549" spans="1:6" x14ac:dyDescent="0.45">
      <c r="A1549" t="s">
        <v>16</v>
      </c>
      <c r="B1549">
        <v>34</v>
      </c>
      <c r="C1549">
        <v>2016</v>
      </c>
      <c r="D1549">
        <v>20</v>
      </c>
      <c r="E1549" t="s">
        <v>9</v>
      </c>
      <c r="F1549">
        <v>52167.92</v>
      </c>
    </row>
    <row r="1550" spans="1:6" x14ac:dyDescent="0.45">
      <c r="A1550" t="s">
        <v>16</v>
      </c>
      <c r="B1550">
        <v>34</v>
      </c>
      <c r="C1550">
        <v>2016</v>
      </c>
      <c r="D1550">
        <v>21</v>
      </c>
      <c r="E1550" t="s">
        <v>9</v>
      </c>
      <c r="F1550">
        <v>57822.95</v>
      </c>
    </row>
    <row r="1551" spans="1:6" x14ac:dyDescent="0.45">
      <c r="A1551" t="s">
        <v>16</v>
      </c>
      <c r="B1551">
        <v>34</v>
      </c>
      <c r="C1551">
        <v>2016</v>
      </c>
      <c r="D1551">
        <v>22</v>
      </c>
      <c r="E1551" t="s">
        <v>9</v>
      </c>
      <c r="F1551">
        <v>61033.77</v>
      </c>
    </row>
    <row r="1552" spans="1:6" x14ac:dyDescent="0.45">
      <c r="A1552" t="s">
        <v>16</v>
      </c>
      <c r="B1552">
        <v>34</v>
      </c>
      <c r="C1552">
        <v>2016</v>
      </c>
      <c r="D1552">
        <v>23</v>
      </c>
      <c r="E1552" t="s">
        <v>9</v>
      </c>
      <c r="F1552">
        <v>65206.6</v>
      </c>
    </row>
    <row r="1553" spans="1:6" x14ac:dyDescent="0.45">
      <c r="A1553" t="s">
        <v>16</v>
      </c>
      <c r="B1553">
        <v>34</v>
      </c>
      <c r="C1553">
        <v>2016</v>
      </c>
      <c r="D1553">
        <v>24</v>
      </c>
      <c r="E1553" t="s">
        <v>9</v>
      </c>
      <c r="F1553">
        <v>70918.83</v>
      </c>
    </row>
    <row r="1554" spans="1:6" x14ac:dyDescent="0.45">
      <c r="A1554" t="s">
        <v>16</v>
      </c>
      <c r="B1554">
        <v>34</v>
      </c>
      <c r="C1554">
        <v>2016</v>
      </c>
      <c r="D1554">
        <v>25</v>
      </c>
      <c r="E1554" t="s">
        <v>9</v>
      </c>
      <c r="F1554">
        <v>74504.909999999902</v>
      </c>
    </row>
    <row r="1555" spans="1:6" x14ac:dyDescent="0.45">
      <c r="A1555" t="s">
        <v>16</v>
      </c>
      <c r="B1555">
        <v>34</v>
      </c>
      <c r="C1555">
        <v>2016</v>
      </c>
      <c r="D1555">
        <v>26</v>
      </c>
      <c r="E1555" t="s">
        <v>9</v>
      </c>
      <c r="F1555">
        <v>76355.539999999994</v>
      </c>
    </row>
    <row r="1556" spans="1:6" x14ac:dyDescent="0.45">
      <c r="A1556" t="s">
        <v>16</v>
      </c>
      <c r="B1556">
        <v>34</v>
      </c>
      <c r="C1556">
        <v>2016</v>
      </c>
      <c r="D1556">
        <v>27</v>
      </c>
      <c r="E1556" t="s">
        <v>9</v>
      </c>
      <c r="F1556">
        <v>86614.88</v>
      </c>
    </row>
    <row r="1557" spans="1:6" x14ac:dyDescent="0.45">
      <c r="A1557" t="s">
        <v>16</v>
      </c>
      <c r="B1557">
        <v>34</v>
      </c>
      <c r="C1557">
        <v>2016</v>
      </c>
      <c r="D1557">
        <v>28</v>
      </c>
      <c r="E1557" t="s">
        <v>9</v>
      </c>
      <c r="F1557">
        <v>79223.72</v>
      </c>
    </row>
    <row r="1558" spans="1:6" x14ac:dyDescent="0.45">
      <c r="A1558" t="s">
        <v>16</v>
      </c>
      <c r="B1558">
        <v>34</v>
      </c>
      <c r="C1558">
        <v>2016</v>
      </c>
      <c r="D1558">
        <v>29</v>
      </c>
      <c r="E1558" t="s">
        <v>9</v>
      </c>
      <c r="F1558">
        <v>77898.55</v>
      </c>
    </row>
    <row r="1559" spans="1:6" x14ac:dyDescent="0.45">
      <c r="A1559" t="s">
        <v>16</v>
      </c>
      <c r="B1559">
        <v>34</v>
      </c>
      <c r="C1559">
        <v>2016</v>
      </c>
      <c r="D1559">
        <v>30</v>
      </c>
      <c r="E1559" t="s">
        <v>9</v>
      </c>
      <c r="F1559">
        <v>74771.61</v>
      </c>
    </row>
    <row r="1560" spans="1:6" x14ac:dyDescent="0.45">
      <c r="A1560" t="s">
        <v>16</v>
      </c>
      <c r="B1560">
        <v>34</v>
      </c>
      <c r="C1560">
        <v>2016</v>
      </c>
      <c r="D1560">
        <v>31</v>
      </c>
      <c r="E1560" t="s">
        <v>9</v>
      </c>
      <c r="F1560">
        <v>76988.33</v>
      </c>
    </row>
    <row r="1561" spans="1:6" x14ac:dyDescent="0.45">
      <c r="A1561" t="s">
        <v>16</v>
      </c>
      <c r="B1561">
        <v>34</v>
      </c>
      <c r="C1561">
        <v>2016</v>
      </c>
      <c r="D1561">
        <v>32</v>
      </c>
      <c r="E1561" t="s">
        <v>9</v>
      </c>
      <c r="F1561">
        <v>71808.289999999994</v>
      </c>
    </row>
    <row r="1562" spans="1:6" x14ac:dyDescent="0.45">
      <c r="A1562" t="s">
        <v>16</v>
      </c>
      <c r="B1562">
        <v>34</v>
      </c>
      <c r="C1562">
        <v>2016</v>
      </c>
      <c r="D1562">
        <v>33</v>
      </c>
      <c r="E1562" t="s">
        <v>9</v>
      </c>
      <c r="F1562">
        <v>71968.709999999905</v>
      </c>
    </row>
    <row r="1563" spans="1:6" x14ac:dyDescent="0.45">
      <c r="A1563" t="s">
        <v>16</v>
      </c>
      <c r="B1563">
        <v>34</v>
      </c>
      <c r="C1563">
        <v>2016</v>
      </c>
      <c r="D1563">
        <v>34</v>
      </c>
      <c r="E1563" t="s">
        <v>9</v>
      </c>
      <c r="F1563">
        <v>66416.73</v>
      </c>
    </row>
    <row r="1564" spans="1:6" x14ac:dyDescent="0.45">
      <c r="A1564" t="s">
        <v>16</v>
      </c>
      <c r="B1564">
        <v>34</v>
      </c>
      <c r="C1564">
        <v>2016</v>
      </c>
      <c r="D1564">
        <v>35</v>
      </c>
      <c r="E1564" t="s">
        <v>9</v>
      </c>
      <c r="F1564">
        <v>64106.87</v>
      </c>
    </row>
    <row r="1565" spans="1:6" x14ac:dyDescent="0.45">
      <c r="A1565" t="s">
        <v>16</v>
      </c>
      <c r="B1565">
        <v>34</v>
      </c>
      <c r="C1565">
        <v>2016</v>
      </c>
      <c r="D1565">
        <v>36</v>
      </c>
      <c r="E1565" t="s">
        <v>9</v>
      </c>
      <c r="F1565">
        <v>63071.29</v>
      </c>
    </row>
    <row r="1566" spans="1:6" x14ac:dyDescent="0.45">
      <c r="A1566" t="s">
        <v>16</v>
      </c>
      <c r="B1566">
        <v>34</v>
      </c>
      <c r="C1566">
        <v>2016</v>
      </c>
      <c r="D1566">
        <v>37</v>
      </c>
      <c r="E1566" t="s">
        <v>9</v>
      </c>
      <c r="F1566">
        <v>64623.16</v>
      </c>
    </row>
    <row r="1567" spans="1:6" x14ac:dyDescent="0.45">
      <c r="A1567" t="s">
        <v>16</v>
      </c>
      <c r="B1567">
        <v>34</v>
      </c>
      <c r="C1567">
        <v>2016</v>
      </c>
      <c r="D1567">
        <v>38</v>
      </c>
      <c r="E1567" t="s">
        <v>9</v>
      </c>
      <c r="F1567">
        <v>61670.78</v>
      </c>
    </row>
    <row r="1568" spans="1:6" x14ac:dyDescent="0.45">
      <c r="A1568" t="s">
        <v>16</v>
      </c>
      <c r="B1568">
        <v>34</v>
      </c>
      <c r="C1568">
        <v>2016</v>
      </c>
      <c r="D1568">
        <v>39</v>
      </c>
      <c r="E1568" t="s">
        <v>9</v>
      </c>
      <c r="F1568">
        <v>62059.32</v>
      </c>
    </row>
    <row r="1569" spans="1:6" x14ac:dyDescent="0.45">
      <c r="A1569" t="s">
        <v>16</v>
      </c>
      <c r="B1569">
        <v>34</v>
      </c>
      <c r="C1569">
        <v>2016</v>
      </c>
      <c r="D1569">
        <v>40</v>
      </c>
      <c r="E1569" t="s">
        <v>9</v>
      </c>
      <c r="F1569">
        <v>56076.08</v>
      </c>
    </row>
    <row r="1570" spans="1:6" x14ac:dyDescent="0.45">
      <c r="A1570" t="s">
        <v>16</v>
      </c>
      <c r="B1570">
        <v>34</v>
      </c>
      <c r="C1570">
        <v>2016</v>
      </c>
      <c r="D1570">
        <v>41</v>
      </c>
      <c r="E1570" t="s">
        <v>9</v>
      </c>
      <c r="F1570">
        <v>53244.52</v>
      </c>
    </row>
    <row r="1571" spans="1:6" x14ac:dyDescent="0.45">
      <c r="A1571" t="s">
        <v>16</v>
      </c>
      <c r="B1571">
        <v>34</v>
      </c>
      <c r="C1571">
        <v>2016</v>
      </c>
      <c r="D1571">
        <v>42</v>
      </c>
      <c r="E1571" t="s">
        <v>9</v>
      </c>
      <c r="F1571">
        <v>54787.96</v>
      </c>
    </row>
    <row r="1572" spans="1:6" x14ac:dyDescent="0.45">
      <c r="A1572" t="s">
        <v>16</v>
      </c>
      <c r="B1572">
        <v>34</v>
      </c>
      <c r="C1572">
        <v>2016</v>
      </c>
      <c r="D1572">
        <v>43</v>
      </c>
      <c r="E1572" t="s">
        <v>9</v>
      </c>
      <c r="F1572">
        <v>45832.04</v>
      </c>
    </row>
    <row r="1573" spans="1:6" x14ac:dyDescent="0.45">
      <c r="A1573" t="s">
        <v>16</v>
      </c>
      <c r="B1573">
        <v>34</v>
      </c>
      <c r="C1573">
        <v>2016</v>
      </c>
      <c r="D1573">
        <v>44</v>
      </c>
      <c r="E1573" t="s">
        <v>9</v>
      </c>
      <c r="F1573">
        <v>46582.77</v>
      </c>
    </row>
    <row r="1574" spans="1:6" x14ac:dyDescent="0.45">
      <c r="A1574" t="s">
        <v>16</v>
      </c>
      <c r="B1574">
        <v>34</v>
      </c>
      <c r="C1574">
        <v>2016</v>
      </c>
      <c r="D1574">
        <v>45</v>
      </c>
      <c r="E1574" t="s">
        <v>9</v>
      </c>
      <c r="F1574">
        <v>41637.26</v>
      </c>
    </row>
    <row r="1575" spans="1:6" x14ac:dyDescent="0.45">
      <c r="A1575" t="s">
        <v>16</v>
      </c>
      <c r="B1575">
        <v>34</v>
      </c>
      <c r="C1575">
        <v>2016</v>
      </c>
      <c r="D1575">
        <v>46</v>
      </c>
      <c r="E1575" t="s">
        <v>9</v>
      </c>
      <c r="F1575">
        <v>42816.1</v>
      </c>
    </row>
    <row r="1576" spans="1:6" x14ac:dyDescent="0.45">
      <c r="A1576" t="s">
        <v>16</v>
      </c>
      <c r="B1576">
        <v>34</v>
      </c>
      <c r="C1576">
        <v>2016</v>
      </c>
      <c r="D1576">
        <v>47</v>
      </c>
      <c r="E1576" t="s">
        <v>9</v>
      </c>
      <c r="F1576">
        <v>39490.85</v>
      </c>
    </row>
    <row r="1577" spans="1:6" x14ac:dyDescent="0.45">
      <c r="A1577" t="s">
        <v>16</v>
      </c>
      <c r="B1577">
        <v>34</v>
      </c>
      <c r="C1577">
        <v>2016</v>
      </c>
      <c r="D1577">
        <v>48</v>
      </c>
      <c r="E1577" t="s">
        <v>9</v>
      </c>
      <c r="F1577">
        <v>40729.089999999997</v>
      </c>
    </row>
    <row r="1578" spans="1:6" x14ac:dyDescent="0.45">
      <c r="A1578" t="s">
        <v>16</v>
      </c>
      <c r="B1578">
        <v>34</v>
      </c>
      <c r="C1578">
        <v>2016</v>
      </c>
      <c r="D1578">
        <v>49</v>
      </c>
      <c r="E1578" t="s">
        <v>9</v>
      </c>
      <c r="F1578">
        <v>39782.15</v>
      </c>
    </row>
    <row r="1579" spans="1:6" x14ac:dyDescent="0.45">
      <c r="A1579" t="s">
        <v>16</v>
      </c>
      <c r="B1579">
        <v>34</v>
      </c>
      <c r="C1579">
        <v>2016</v>
      </c>
      <c r="D1579">
        <v>50</v>
      </c>
      <c r="E1579" t="s">
        <v>9</v>
      </c>
      <c r="F1579">
        <v>36356.17</v>
      </c>
    </row>
    <row r="1580" spans="1:6" x14ac:dyDescent="0.45">
      <c r="A1580" t="s">
        <v>16</v>
      </c>
      <c r="B1580">
        <v>34</v>
      </c>
      <c r="C1580">
        <v>2016</v>
      </c>
      <c r="D1580">
        <v>51</v>
      </c>
      <c r="E1580" t="s">
        <v>9</v>
      </c>
      <c r="F1580">
        <v>39318.089999999997</v>
      </c>
    </row>
    <row r="1581" spans="1:6" x14ac:dyDescent="0.45">
      <c r="A1581" t="s">
        <v>16</v>
      </c>
      <c r="B1581">
        <v>34</v>
      </c>
      <c r="C1581">
        <v>2016</v>
      </c>
      <c r="D1581">
        <v>52</v>
      </c>
      <c r="E1581" t="s">
        <v>9</v>
      </c>
      <c r="F1581">
        <v>32979.43</v>
      </c>
    </row>
    <row r="1582" spans="1:6" x14ac:dyDescent="0.45">
      <c r="A1582" t="s">
        <v>16</v>
      </c>
      <c r="B1582">
        <v>34</v>
      </c>
      <c r="C1582">
        <v>2017</v>
      </c>
      <c r="D1582">
        <v>1</v>
      </c>
      <c r="E1582" t="s">
        <v>9</v>
      </c>
      <c r="F1582">
        <v>37420.160000000003</v>
      </c>
    </row>
    <row r="1583" spans="1:6" x14ac:dyDescent="0.45">
      <c r="A1583" t="s">
        <v>16</v>
      </c>
      <c r="B1583">
        <v>34</v>
      </c>
      <c r="C1583">
        <v>2017</v>
      </c>
      <c r="D1583">
        <v>2</v>
      </c>
      <c r="E1583" t="s">
        <v>9</v>
      </c>
      <c r="F1583">
        <v>34616.339999999997</v>
      </c>
    </row>
    <row r="1584" spans="1:6" x14ac:dyDescent="0.45">
      <c r="A1584" t="s">
        <v>16</v>
      </c>
      <c r="B1584">
        <v>34</v>
      </c>
      <c r="C1584">
        <v>2017</v>
      </c>
      <c r="D1584">
        <v>3</v>
      </c>
      <c r="E1584" t="s">
        <v>9</v>
      </c>
      <c r="F1584">
        <v>38671.760000000002</v>
      </c>
    </row>
    <row r="1585" spans="1:6" x14ac:dyDescent="0.45">
      <c r="A1585" t="s">
        <v>16</v>
      </c>
      <c r="B1585">
        <v>34</v>
      </c>
      <c r="C1585">
        <v>2017</v>
      </c>
      <c r="D1585">
        <v>4</v>
      </c>
      <c r="E1585" t="s">
        <v>9</v>
      </c>
      <c r="F1585">
        <v>35009.459999999897</v>
      </c>
    </row>
    <row r="1586" spans="1:6" x14ac:dyDescent="0.45">
      <c r="A1586" t="s">
        <v>16</v>
      </c>
      <c r="B1586">
        <v>34</v>
      </c>
      <c r="C1586">
        <v>2017</v>
      </c>
      <c r="D1586">
        <v>5</v>
      </c>
      <c r="E1586" t="s">
        <v>9</v>
      </c>
      <c r="F1586">
        <v>35137.68</v>
      </c>
    </row>
    <row r="1587" spans="1:6" x14ac:dyDescent="0.45">
      <c r="A1587" t="s">
        <v>16</v>
      </c>
      <c r="B1587">
        <v>34</v>
      </c>
      <c r="C1587">
        <v>2017</v>
      </c>
      <c r="D1587">
        <v>6</v>
      </c>
      <c r="E1587" t="s">
        <v>9</v>
      </c>
      <c r="F1587">
        <v>35525.199999999997</v>
      </c>
    </row>
    <row r="1588" spans="1:6" x14ac:dyDescent="0.45">
      <c r="A1588" t="s">
        <v>16</v>
      </c>
      <c r="B1588">
        <v>34</v>
      </c>
      <c r="C1588">
        <v>2017</v>
      </c>
      <c r="D1588">
        <v>7</v>
      </c>
      <c r="E1588" t="s">
        <v>9</v>
      </c>
      <c r="F1588">
        <v>33113.22</v>
      </c>
    </row>
    <row r="1589" spans="1:6" x14ac:dyDescent="0.45">
      <c r="A1589" t="s">
        <v>16</v>
      </c>
      <c r="B1589">
        <v>34</v>
      </c>
      <c r="C1589">
        <v>2017</v>
      </c>
      <c r="D1589">
        <v>8</v>
      </c>
      <c r="E1589" t="s">
        <v>9</v>
      </c>
      <c r="F1589">
        <v>36622.92</v>
      </c>
    </row>
    <row r="1590" spans="1:6" x14ac:dyDescent="0.45">
      <c r="A1590" t="s">
        <v>16</v>
      </c>
      <c r="B1590">
        <v>34</v>
      </c>
      <c r="C1590">
        <v>2017</v>
      </c>
      <c r="D1590">
        <v>9</v>
      </c>
      <c r="E1590" t="s">
        <v>9</v>
      </c>
      <c r="F1590">
        <v>37882.33</v>
      </c>
    </row>
    <row r="1591" spans="1:6" x14ac:dyDescent="0.45">
      <c r="A1591" t="s">
        <v>16</v>
      </c>
      <c r="B1591">
        <v>34</v>
      </c>
      <c r="C1591">
        <v>2017</v>
      </c>
      <c r="D1591">
        <v>10</v>
      </c>
      <c r="E1591" t="s">
        <v>9</v>
      </c>
      <c r="F1591">
        <v>37294.120000000003</v>
      </c>
    </row>
    <row r="1592" spans="1:6" x14ac:dyDescent="0.45">
      <c r="A1592" t="s">
        <v>16</v>
      </c>
      <c r="B1592">
        <v>34</v>
      </c>
      <c r="C1592">
        <v>2017</v>
      </c>
      <c r="D1592">
        <v>11</v>
      </c>
      <c r="E1592" t="s">
        <v>9</v>
      </c>
      <c r="F1592">
        <v>39541.89</v>
      </c>
    </row>
    <row r="1593" spans="1:6" x14ac:dyDescent="0.45">
      <c r="A1593" t="s">
        <v>16</v>
      </c>
      <c r="B1593">
        <v>34</v>
      </c>
      <c r="C1593">
        <v>2017</v>
      </c>
      <c r="D1593">
        <v>12</v>
      </c>
      <c r="E1593" t="s">
        <v>9</v>
      </c>
      <c r="F1593">
        <v>38486.589999999997</v>
      </c>
    </row>
    <row r="1594" spans="1:6" x14ac:dyDescent="0.45">
      <c r="A1594" t="s">
        <v>16</v>
      </c>
      <c r="B1594">
        <v>34</v>
      </c>
      <c r="C1594">
        <v>2017</v>
      </c>
      <c r="D1594">
        <v>13</v>
      </c>
      <c r="E1594" t="s">
        <v>9</v>
      </c>
      <c r="F1594">
        <v>39088.6</v>
      </c>
    </row>
    <row r="1595" spans="1:6" x14ac:dyDescent="0.45">
      <c r="A1595" t="s">
        <v>16</v>
      </c>
      <c r="B1595">
        <v>34</v>
      </c>
      <c r="C1595">
        <v>2017</v>
      </c>
      <c r="D1595">
        <v>14</v>
      </c>
      <c r="E1595" t="s">
        <v>9</v>
      </c>
      <c r="F1595">
        <v>41298.109999999899</v>
      </c>
    </row>
    <row r="1596" spans="1:6" x14ac:dyDescent="0.45">
      <c r="A1596" t="s">
        <v>16</v>
      </c>
      <c r="B1596">
        <v>34</v>
      </c>
      <c r="C1596">
        <v>2017</v>
      </c>
      <c r="D1596">
        <v>15</v>
      </c>
      <c r="E1596" t="s">
        <v>9</v>
      </c>
      <c r="F1596">
        <v>40013.26</v>
      </c>
    </row>
    <row r="1597" spans="1:6" x14ac:dyDescent="0.45">
      <c r="A1597" t="s">
        <v>16</v>
      </c>
      <c r="B1597">
        <v>34</v>
      </c>
      <c r="C1597">
        <v>2017</v>
      </c>
      <c r="D1597">
        <v>16</v>
      </c>
      <c r="E1597" t="s">
        <v>9</v>
      </c>
      <c r="F1597">
        <v>42749.98</v>
      </c>
    </row>
    <row r="1598" spans="1:6" x14ac:dyDescent="0.45">
      <c r="A1598" t="s">
        <v>16</v>
      </c>
      <c r="B1598">
        <v>34</v>
      </c>
      <c r="C1598">
        <v>2017</v>
      </c>
      <c r="D1598">
        <v>17</v>
      </c>
      <c r="E1598" t="s">
        <v>9</v>
      </c>
      <c r="F1598">
        <v>40251.46</v>
      </c>
    </row>
    <row r="1599" spans="1:6" x14ac:dyDescent="0.45">
      <c r="A1599" t="s">
        <v>16</v>
      </c>
      <c r="B1599">
        <v>34</v>
      </c>
      <c r="C1599">
        <v>2017</v>
      </c>
      <c r="D1599">
        <v>18</v>
      </c>
      <c r="E1599" t="s">
        <v>9</v>
      </c>
      <c r="F1599">
        <v>45435.92</v>
      </c>
    </row>
    <row r="1600" spans="1:6" x14ac:dyDescent="0.45">
      <c r="A1600" t="s">
        <v>16</v>
      </c>
      <c r="B1600">
        <v>34</v>
      </c>
      <c r="C1600">
        <v>2017</v>
      </c>
      <c r="D1600">
        <v>19</v>
      </c>
      <c r="E1600" t="s">
        <v>9</v>
      </c>
      <c r="F1600">
        <v>48940.62</v>
      </c>
    </row>
    <row r="1601" spans="1:6" x14ac:dyDescent="0.45">
      <c r="A1601" t="s">
        <v>16</v>
      </c>
      <c r="B1601">
        <v>34</v>
      </c>
      <c r="C1601">
        <v>2017</v>
      </c>
      <c r="D1601">
        <v>20</v>
      </c>
      <c r="E1601" t="s">
        <v>9</v>
      </c>
      <c r="F1601">
        <v>53711.929999999898</v>
      </c>
    </row>
    <row r="1602" spans="1:6" x14ac:dyDescent="0.45">
      <c r="A1602" t="s">
        <v>16</v>
      </c>
      <c r="B1602">
        <v>34</v>
      </c>
      <c r="C1602">
        <v>2017</v>
      </c>
      <c r="D1602">
        <v>21</v>
      </c>
      <c r="E1602" t="s">
        <v>9</v>
      </c>
      <c r="F1602">
        <v>62036.51</v>
      </c>
    </row>
    <row r="1603" spans="1:6" x14ac:dyDescent="0.45">
      <c r="A1603" t="s">
        <v>16</v>
      </c>
      <c r="B1603">
        <v>34</v>
      </c>
      <c r="C1603">
        <v>2017</v>
      </c>
      <c r="D1603">
        <v>22</v>
      </c>
      <c r="E1603" t="s">
        <v>9</v>
      </c>
      <c r="F1603">
        <v>59175.360000000001</v>
      </c>
    </row>
    <row r="1604" spans="1:6" x14ac:dyDescent="0.45">
      <c r="A1604" t="s">
        <v>16</v>
      </c>
      <c r="B1604">
        <v>34</v>
      </c>
      <c r="C1604">
        <v>2017</v>
      </c>
      <c r="D1604">
        <v>23</v>
      </c>
      <c r="E1604" t="s">
        <v>9</v>
      </c>
      <c r="F1604">
        <v>62792.65</v>
      </c>
    </row>
    <row r="1605" spans="1:6" x14ac:dyDescent="0.45">
      <c r="A1605" t="s">
        <v>16</v>
      </c>
      <c r="B1605">
        <v>34</v>
      </c>
      <c r="C1605">
        <v>2017</v>
      </c>
      <c r="D1605">
        <v>24</v>
      </c>
      <c r="E1605" t="s">
        <v>9</v>
      </c>
      <c r="F1605">
        <v>66069.78</v>
      </c>
    </row>
    <row r="1606" spans="1:6" x14ac:dyDescent="0.45">
      <c r="A1606" t="s">
        <v>16</v>
      </c>
      <c r="B1606">
        <v>34</v>
      </c>
      <c r="C1606">
        <v>2017</v>
      </c>
      <c r="D1606">
        <v>25</v>
      </c>
      <c r="E1606" t="s">
        <v>9</v>
      </c>
      <c r="F1606">
        <v>67894.539999999994</v>
      </c>
    </row>
    <row r="1607" spans="1:6" x14ac:dyDescent="0.45">
      <c r="A1607" t="s">
        <v>16</v>
      </c>
      <c r="B1607">
        <v>34</v>
      </c>
      <c r="C1607">
        <v>2017</v>
      </c>
      <c r="D1607">
        <v>26</v>
      </c>
      <c r="E1607" t="s">
        <v>9</v>
      </c>
      <c r="F1607">
        <v>77056.789999999994</v>
      </c>
    </row>
    <row r="1608" spans="1:6" x14ac:dyDescent="0.45">
      <c r="A1608" t="s">
        <v>16</v>
      </c>
      <c r="B1608">
        <v>34</v>
      </c>
      <c r="C1608">
        <v>2017</v>
      </c>
      <c r="D1608">
        <v>27</v>
      </c>
      <c r="E1608" t="s">
        <v>9</v>
      </c>
      <c r="F1608">
        <v>77034.399999999994</v>
      </c>
    </row>
    <row r="1609" spans="1:6" x14ac:dyDescent="0.45">
      <c r="A1609" t="s">
        <v>16</v>
      </c>
      <c r="B1609">
        <v>34</v>
      </c>
      <c r="C1609">
        <v>2017</v>
      </c>
      <c r="D1609">
        <v>28</v>
      </c>
      <c r="E1609" t="s">
        <v>9</v>
      </c>
      <c r="F1609">
        <v>76159.429999999993</v>
      </c>
    </row>
    <row r="1610" spans="1:6" x14ac:dyDescent="0.45">
      <c r="A1610" t="s">
        <v>16</v>
      </c>
      <c r="B1610">
        <v>34</v>
      </c>
      <c r="C1610">
        <v>2017</v>
      </c>
      <c r="D1610">
        <v>29</v>
      </c>
      <c r="E1610" t="s">
        <v>9</v>
      </c>
      <c r="F1610">
        <v>75762.179999999993</v>
      </c>
    </row>
    <row r="1611" spans="1:6" x14ac:dyDescent="0.45">
      <c r="A1611" t="s">
        <v>16</v>
      </c>
      <c r="B1611">
        <v>34</v>
      </c>
      <c r="C1611">
        <v>2017</v>
      </c>
      <c r="D1611">
        <v>30</v>
      </c>
      <c r="E1611" t="s">
        <v>9</v>
      </c>
      <c r="F1611">
        <v>60310.68</v>
      </c>
    </row>
    <row r="1612" spans="1:6" x14ac:dyDescent="0.45">
      <c r="A1612" t="s">
        <v>16</v>
      </c>
      <c r="B1612">
        <v>34</v>
      </c>
      <c r="C1612">
        <v>2017</v>
      </c>
      <c r="D1612">
        <v>31</v>
      </c>
      <c r="E1612" t="s">
        <v>9</v>
      </c>
      <c r="F1612">
        <v>74084.84</v>
      </c>
    </row>
    <row r="1613" spans="1:6" x14ac:dyDescent="0.45">
      <c r="A1613" t="s">
        <v>16</v>
      </c>
      <c r="B1613">
        <v>34</v>
      </c>
      <c r="C1613">
        <v>2017</v>
      </c>
      <c r="D1613">
        <v>32</v>
      </c>
      <c r="E1613" t="s">
        <v>9</v>
      </c>
      <c r="F1613">
        <v>71149.33</v>
      </c>
    </row>
    <row r="1614" spans="1:6" x14ac:dyDescent="0.45">
      <c r="A1614" t="s">
        <v>16</v>
      </c>
      <c r="B1614">
        <v>34</v>
      </c>
      <c r="C1614">
        <v>2017</v>
      </c>
      <c r="D1614">
        <v>33</v>
      </c>
      <c r="E1614" t="s">
        <v>9</v>
      </c>
      <c r="F1614">
        <v>73299.38</v>
      </c>
    </row>
    <row r="1615" spans="1:6" x14ac:dyDescent="0.45">
      <c r="A1615" t="s">
        <v>16</v>
      </c>
      <c r="B1615">
        <v>34</v>
      </c>
      <c r="C1615">
        <v>2017</v>
      </c>
      <c r="D1615">
        <v>34</v>
      </c>
      <c r="E1615" t="s">
        <v>9</v>
      </c>
      <c r="F1615">
        <v>73803.960000000006</v>
      </c>
    </row>
    <row r="1616" spans="1:6" x14ac:dyDescent="0.45">
      <c r="A1616" t="s">
        <v>16</v>
      </c>
      <c r="B1616">
        <v>34</v>
      </c>
      <c r="C1616">
        <v>2017</v>
      </c>
      <c r="D1616">
        <v>35</v>
      </c>
      <c r="E1616" t="s">
        <v>9</v>
      </c>
      <c r="F1616">
        <v>67214.78</v>
      </c>
    </row>
    <row r="1617" spans="1:6" x14ac:dyDescent="0.45">
      <c r="A1617" t="s">
        <v>16</v>
      </c>
      <c r="B1617">
        <v>34</v>
      </c>
      <c r="C1617">
        <v>2017</v>
      </c>
      <c r="D1617">
        <v>36</v>
      </c>
      <c r="E1617" t="s">
        <v>9</v>
      </c>
      <c r="F1617">
        <v>68169.84</v>
      </c>
    </row>
    <row r="1618" spans="1:6" x14ac:dyDescent="0.45">
      <c r="A1618" t="s">
        <v>16</v>
      </c>
      <c r="B1618">
        <v>34</v>
      </c>
      <c r="C1618">
        <v>2017</v>
      </c>
      <c r="D1618">
        <v>37</v>
      </c>
      <c r="E1618" t="s">
        <v>9</v>
      </c>
      <c r="F1618">
        <v>60675.38</v>
      </c>
    </row>
    <row r="1619" spans="1:6" x14ac:dyDescent="0.45">
      <c r="A1619" t="s">
        <v>16</v>
      </c>
      <c r="B1619">
        <v>34</v>
      </c>
      <c r="C1619">
        <v>2017</v>
      </c>
      <c r="D1619">
        <v>38</v>
      </c>
      <c r="E1619" t="s">
        <v>9</v>
      </c>
      <c r="F1619">
        <v>56455.040000000001</v>
      </c>
    </row>
    <row r="1620" spans="1:6" x14ac:dyDescent="0.45">
      <c r="A1620" t="s">
        <v>16</v>
      </c>
      <c r="B1620">
        <v>34</v>
      </c>
      <c r="C1620">
        <v>2017</v>
      </c>
      <c r="D1620">
        <v>39</v>
      </c>
      <c r="E1620" t="s">
        <v>9</v>
      </c>
      <c r="F1620">
        <v>53083</v>
      </c>
    </row>
    <row r="1621" spans="1:6" x14ac:dyDescent="0.45">
      <c r="A1621" t="s">
        <v>16</v>
      </c>
      <c r="B1621">
        <v>34</v>
      </c>
      <c r="C1621">
        <v>2017</v>
      </c>
      <c r="D1621">
        <v>40</v>
      </c>
      <c r="E1621" t="s">
        <v>9</v>
      </c>
      <c r="F1621">
        <v>53263.74</v>
      </c>
    </row>
    <row r="1622" spans="1:6" x14ac:dyDescent="0.45">
      <c r="A1622" t="s">
        <v>16</v>
      </c>
      <c r="B1622">
        <v>34</v>
      </c>
      <c r="C1622">
        <v>2017</v>
      </c>
      <c r="D1622">
        <v>41</v>
      </c>
      <c r="E1622" t="s">
        <v>9</v>
      </c>
      <c r="F1622">
        <v>48531.24</v>
      </c>
    </row>
    <row r="1623" spans="1:6" x14ac:dyDescent="0.45">
      <c r="A1623" t="s">
        <v>16</v>
      </c>
      <c r="B1623">
        <v>34</v>
      </c>
      <c r="C1623">
        <v>2017</v>
      </c>
      <c r="D1623">
        <v>42</v>
      </c>
      <c r="E1623" t="s">
        <v>9</v>
      </c>
      <c r="F1623">
        <v>49377.56</v>
      </c>
    </row>
    <row r="1624" spans="1:6" x14ac:dyDescent="0.45">
      <c r="A1624" t="s">
        <v>16</v>
      </c>
      <c r="B1624">
        <v>34</v>
      </c>
      <c r="C1624">
        <v>2017</v>
      </c>
      <c r="D1624">
        <v>43</v>
      </c>
      <c r="E1624" t="s">
        <v>9</v>
      </c>
      <c r="F1624">
        <v>48006.679999999898</v>
      </c>
    </row>
    <row r="1625" spans="1:6" x14ac:dyDescent="0.45">
      <c r="A1625" t="s">
        <v>16</v>
      </c>
      <c r="B1625">
        <v>34</v>
      </c>
      <c r="C1625">
        <v>2017</v>
      </c>
      <c r="D1625">
        <v>44</v>
      </c>
      <c r="E1625" t="s">
        <v>9</v>
      </c>
      <c r="F1625">
        <v>45201.29</v>
      </c>
    </row>
    <row r="1626" spans="1:6" x14ac:dyDescent="0.45">
      <c r="A1626" t="s">
        <v>16</v>
      </c>
      <c r="B1626">
        <v>34</v>
      </c>
      <c r="C1626">
        <v>2017</v>
      </c>
      <c r="D1626">
        <v>45</v>
      </c>
      <c r="E1626" t="s">
        <v>9</v>
      </c>
      <c r="F1626">
        <v>42967.23</v>
      </c>
    </row>
    <row r="1627" spans="1:6" x14ac:dyDescent="0.45">
      <c r="A1627" t="s">
        <v>16</v>
      </c>
      <c r="B1627">
        <v>34</v>
      </c>
      <c r="C1627">
        <v>2017</v>
      </c>
      <c r="D1627">
        <v>46</v>
      </c>
      <c r="E1627" t="s">
        <v>9</v>
      </c>
      <c r="F1627">
        <v>42155.53</v>
      </c>
    </row>
    <row r="1628" spans="1:6" x14ac:dyDescent="0.45">
      <c r="A1628" t="s">
        <v>16</v>
      </c>
      <c r="B1628">
        <v>34</v>
      </c>
      <c r="C1628">
        <v>2017</v>
      </c>
      <c r="D1628">
        <v>47</v>
      </c>
      <c r="E1628" t="s">
        <v>9</v>
      </c>
      <c r="F1628">
        <v>42200.81</v>
      </c>
    </row>
    <row r="1629" spans="1:6" x14ac:dyDescent="0.45">
      <c r="A1629" t="s">
        <v>16</v>
      </c>
      <c r="B1629">
        <v>34</v>
      </c>
      <c r="C1629">
        <v>2017</v>
      </c>
      <c r="D1629">
        <v>48</v>
      </c>
      <c r="E1629" t="s">
        <v>9</v>
      </c>
      <c r="F1629">
        <v>40193.51</v>
      </c>
    </row>
    <row r="1630" spans="1:6" x14ac:dyDescent="0.45">
      <c r="A1630" t="s">
        <v>16</v>
      </c>
      <c r="B1630">
        <v>34</v>
      </c>
      <c r="C1630">
        <v>2017</v>
      </c>
      <c r="D1630">
        <v>49</v>
      </c>
      <c r="E1630" t="s">
        <v>9</v>
      </c>
      <c r="F1630">
        <v>41599.339999999997</v>
      </c>
    </row>
    <row r="1631" spans="1:6" x14ac:dyDescent="0.45">
      <c r="A1631" t="s">
        <v>16</v>
      </c>
      <c r="B1631">
        <v>34</v>
      </c>
      <c r="C1631">
        <v>2017</v>
      </c>
      <c r="D1631">
        <v>50</v>
      </c>
      <c r="E1631" t="s">
        <v>9</v>
      </c>
      <c r="F1631">
        <v>43593.07</v>
      </c>
    </row>
    <row r="1632" spans="1:6" x14ac:dyDescent="0.45">
      <c r="A1632" t="s">
        <v>16</v>
      </c>
      <c r="B1632">
        <v>34</v>
      </c>
      <c r="C1632">
        <v>2017</v>
      </c>
      <c r="D1632">
        <v>51</v>
      </c>
      <c r="E1632" t="s">
        <v>9</v>
      </c>
      <c r="F1632">
        <v>44633.59</v>
      </c>
    </row>
    <row r="1633" spans="1:6" x14ac:dyDescent="0.45">
      <c r="A1633" t="s">
        <v>16</v>
      </c>
      <c r="B1633">
        <v>34</v>
      </c>
      <c r="C1633">
        <v>2017</v>
      </c>
      <c r="D1633">
        <v>52</v>
      </c>
      <c r="E1633" t="s">
        <v>9</v>
      </c>
      <c r="F1633">
        <v>40499.800000000003</v>
      </c>
    </row>
    <row r="1634" spans="1:6" x14ac:dyDescent="0.45">
      <c r="A1634" t="s">
        <v>16</v>
      </c>
      <c r="B1634">
        <v>34</v>
      </c>
      <c r="C1634">
        <v>2018</v>
      </c>
      <c r="D1634">
        <v>1</v>
      </c>
      <c r="E1634" t="s">
        <v>9</v>
      </c>
      <c r="F1634">
        <v>37357.61</v>
      </c>
    </row>
    <row r="1635" spans="1:6" x14ac:dyDescent="0.45">
      <c r="A1635" t="s">
        <v>16</v>
      </c>
      <c r="B1635">
        <v>34</v>
      </c>
      <c r="C1635">
        <v>2018</v>
      </c>
      <c r="D1635">
        <v>2</v>
      </c>
      <c r="E1635" t="s">
        <v>9</v>
      </c>
      <c r="F1635">
        <v>35485.839999999997</v>
      </c>
    </row>
    <row r="1636" spans="1:6" x14ac:dyDescent="0.45">
      <c r="A1636" t="s">
        <v>16</v>
      </c>
      <c r="B1636">
        <v>34</v>
      </c>
      <c r="C1636">
        <v>2018</v>
      </c>
      <c r="D1636">
        <v>3</v>
      </c>
      <c r="E1636" t="s">
        <v>9</v>
      </c>
      <c r="F1636">
        <v>36956.480000000003</v>
      </c>
    </row>
    <row r="1637" spans="1:6" x14ac:dyDescent="0.45">
      <c r="A1637" t="s">
        <v>16</v>
      </c>
      <c r="B1637">
        <v>34</v>
      </c>
      <c r="C1637">
        <v>2018</v>
      </c>
      <c r="D1637">
        <v>4</v>
      </c>
      <c r="E1637" t="s">
        <v>9</v>
      </c>
      <c r="F1637">
        <v>35471.03</v>
      </c>
    </row>
    <row r="1638" spans="1:6" x14ac:dyDescent="0.45">
      <c r="A1638" t="s">
        <v>16</v>
      </c>
      <c r="B1638">
        <v>34</v>
      </c>
      <c r="C1638">
        <v>2018</v>
      </c>
      <c r="D1638">
        <v>5</v>
      </c>
      <c r="E1638" t="s">
        <v>9</v>
      </c>
      <c r="F1638">
        <v>37037.17</v>
      </c>
    </row>
    <row r="1639" spans="1:6" x14ac:dyDescent="0.45">
      <c r="A1639" t="s">
        <v>16</v>
      </c>
      <c r="B1639">
        <v>34</v>
      </c>
      <c r="C1639">
        <v>2018</v>
      </c>
      <c r="D1639">
        <v>6</v>
      </c>
      <c r="E1639" t="s">
        <v>9</v>
      </c>
      <c r="F1639">
        <v>38972.980000000003</v>
      </c>
    </row>
    <row r="1640" spans="1:6" x14ac:dyDescent="0.45">
      <c r="A1640" t="s">
        <v>16</v>
      </c>
      <c r="B1640">
        <v>34</v>
      </c>
      <c r="C1640">
        <v>2018</v>
      </c>
      <c r="D1640">
        <v>7</v>
      </c>
      <c r="E1640" t="s">
        <v>9</v>
      </c>
      <c r="F1640">
        <v>38139.42</v>
      </c>
    </row>
    <row r="1641" spans="1:6" x14ac:dyDescent="0.45">
      <c r="A1641" t="s">
        <v>16</v>
      </c>
      <c r="B1641">
        <v>34</v>
      </c>
      <c r="C1641">
        <v>2018</v>
      </c>
      <c r="D1641">
        <v>8</v>
      </c>
      <c r="E1641" t="s">
        <v>9</v>
      </c>
      <c r="F1641">
        <v>40066.93</v>
      </c>
    </row>
    <row r="1642" spans="1:6" x14ac:dyDescent="0.45">
      <c r="A1642" t="s">
        <v>16</v>
      </c>
      <c r="B1642">
        <v>34</v>
      </c>
      <c r="C1642">
        <v>2018</v>
      </c>
      <c r="D1642">
        <v>9</v>
      </c>
      <c r="E1642" t="s">
        <v>9</v>
      </c>
      <c r="F1642">
        <v>38804.949999999997</v>
      </c>
    </row>
    <row r="1643" spans="1:6" x14ac:dyDescent="0.45">
      <c r="A1643" t="s">
        <v>16</v>
      </c>
      <c r="B1643">
        <v>34</v>
      </c>
      <c r="C1643">
        <v>2018</v>
      </c>
      <c r="D1643">
        <v>10</v>
      </c>
      <c r="E1643" t="s">
        <v>9</v>
      </c>
      <c r="F1643">
        <v>37178.99</v>
      </c>
    </row>
    <row r="1644" spans="1:6" x14ac:dyDescent="0.45">
      <c r="A1644" t="s">
        <v>16</v>
      </c>
      <c r="B1644">
        <v>34</v>
      </c>
      <c r="C1644">
        <v>2018</v>
      </c>
      <c r="D1644">
        <v>11</v>
      </c>
      <c r="E1644" t="s">
        <v>9</v>
      </c>
      <c r="F1644">
        <v>37758.29</v>
      </c>
    </row>
    <row r="1645" spans="1:6" x14ac:dyDescent="0.45">
      <c r="A1645" t="s">
        <v>16</v>
      </c>
      <c r="B1645">
        <v>34</v>
      </c>
      <c r="C1645">
        <v>2018</v>
      </c>
      <c r="D1645">
        <v>12</v>
      </c>
      <c r="E1645" t="s">
        <v>9</v>
      </c>
      <c r="F1645">
        <v>35480.300000000003</v>
      </c>
    </row>
    <row r="1646" spans="1:6" x14ac:dyDescent="0.45">
      <c r="A1646" t="s">
        <v>16</v>
      </c>
      <c r="B1646">
        <v>34</v>
      </c>
      <c r="C1646">
        <v>2018</v>
      </c>
      <c r="D1646">
        <v>13</v>
      </c>
      <c r="E1646" t="s">
        <v>9</v>
      </c>
      <c r="F1646">
        <v>38084.69</v>
      </c>
    </row>
    <row r="1647" spans="1:6" x14ac:dyDescent="0.45">
      <c r="A1647" t="s">
        <v>16</v>
      </c>
      <c r="B1647">
        <v>34</v>
      </c>
      <c r="C1647">
        <v>2018</v>
      </c>
      <c r="D1647">
        <v>14</v>
      </c>
      <c r="E1647" t="s">
        <v>9</v>
      </c>
      <c r="F1647">
        <v>35261.4</v>
      </c>
    </row>
    <row r="1648" spans="1:6" x14ac:dyDescent="0.45">
      <c r="A1648" t="s">
        <v>16</v>
      </c>
      <c r="B1648">
        <v>34</v>
      </c>
      <c r="C1648">
        <v>2018</v>
      </c>
      <c r="D1648">
        <v>15</v>
      </c>
      <c r="E1648" t="s">
        <v>9</v>
      </c>
      <c r="F1648">
        <v>40969.54</v>
      </c>
    </row>
    <row r="1649" spans="1:6" x14ac:dyDescent="0.45">
      <c r="A1649" t="s">
        <v>16</v>
      </c>
      <c r="B1649">
        <v>34</v>
      </c>
      <c r="C1649">
        <v>2018</v>
      </c>
      <c r="D1649">
        <v>16</v>
      </c>
      <c r="E1649" t="s">
        <v>9</v>
      </c>
      <c r="F1649">
        <v>44498.7</v>
      </c>
    </row>
    <row r="1650" spans="1:6" x14ac:dyDescent="0.45">
      <c r="A1650" t="s">
        <v>16</v>
      </c>
      <c r="B1650">
        <v>34</v>
      </c>
      <c r="C1650">
        <v>2018</v>
      </c>
      <c r="D1650">
        <v>17</v>
      </c>
      <c r="E1650" t="s">
        <v>9</v>
      </c>
      <c r="F1650">
        <v>43412.160000000003</v>
      </c>
    </row>
    <row r="1651" spans="1:6" x14ac:dyDescent="0.45">
      <c r="A1651" t="s">
        <v>16</v>
      </c>
      <c r="B1651">
        <v>34</v>
      </c>
      <c r="C1651">
        <v>2018</v>
      </c>
      <c r="D1651">
        <v>18</v>
      </c>
      <c r="E1651" t="s">
        <v>9</v>
      </c>
      <c r="F1651">
        <v>52297.279999999999</v>
      </c>
    </row>
    <row r="1652" spans="1:6" x14ac:dyDescent="0.45">
      <c r="A1652" t="s">
        <v>16</v>
      </c>
      <c r="B1652">
        <v>34</v>
      </c>
      <c r="C1652">
        <v>2018</v>
      </c>
      <c r="D1652">
        <v>19</v>
      </c>
      <c r="E1652" t="s">
        <v>9</v>
      </c>
      <c r="F1652">
        <v>52978.81</v>
      </c>
    </row>
    <row r="1653" spans="1:6" x14ac:dyDescent="0.45">
      <c r="A1653" t="s">
        <v>16</v>
      </c>
      <c r="B1653">
        <v>34</v>
      </c>
      <c r="C1653">
        <v>2018</v>
      </c>
      <c r="D1653">
        <v>20</v>
      </c>
      <c r="E1653" t="s">
        <v>9</v>
      </c>
      <c r="F1653">
        <v>61862.94</v>
      </c>
    </row>
    <row r="1654" spans="1:6" x14ac:dyDescent="0.45">
      <c r="A1654" t="s">
        <v>16</v>
      </c>
      <c r="B1654">
        <v>34</v>
      </c>
      <c r="C1654">
        <v>2018</v>
      </c>
      <c r="D1654">
        <v>21</v>
      </c>
      <c r="E1654" t="s">
        <v>9</v>
      </c>
      <c r="F1654">
        <v>65156.959999999999</v>
      </c>
    </row>
    <row r="1655" spans="1:6" x14ac:dyDescent="0.45">
      <c r="A1655" t="s">
        <v>16</v>
      </c>
      <c r="B1655">
        <v>34</v>
      </c>
      <c r="C1655">
        <v>2018</v>
      </c>
      <c r="D1655">
        <v>22</v>
      </c>
      <c r="E1655" t="s">
        <v>9</v>
      </c>
      <c r="F1655">
        <v>72537.47</v>
      </c>
    </row>
    <row r="1656" spans="1:6" x14ac:dyDescent="0.45">
      <c r="A1656" t="s">
        <v>16</v>
      </c>
      <c r="B1656">
        <v>34</v>
      </c>
      <c r="C1656">
        <v>2018</v>
      </c>
      <c r="D1656">
        <v>23</v>
      </c>
      <c r="E1656" t="s">
        <v>9</v>
      </c>
      <c r="F1656">
        <v>74730.83</v>
      </c>
    </row>
    <row r="1657" spans="1:6" x14ac:dyDescent="0.45">
      <c r="A1657" t="s">
        <v>16</v>
      </c>
      <c r="B1657">
        <v>34</v>
      </c>
      <c r="C1657">
        <v>2018</v>
      </c>
      <c r="D1657">
        <v>24</v>
      </c>
      <c r="E1657" t="s">
        <v>9</v>
      </c>
      <c r="F1657">
        <v>76988.759999999995</v>
      </c>
    </row>
    <row r="1658" spans="1:6" x14ac:dyDescent="0.45">
      <c r="A1658" t="s">
        <v>16</v>
      </c>
      <c r="B1658">
        <v>34</v>
      </c>
      <c r="C1658">
        <v>2018</v>
      </c>
      <c r="D1658">
        <v>25</v>
      </c>
      <c r="E1658" t="s">
        <v>9</v>
      </c>
      <c r="F1658">
        <v>82064.789999999994</v>
      </c>
    </row>
    <row r="1659" spans="1:6" x14ac:dyDescent="0.45">
      <c r="A1659" t="s">
        <v>16</v>
      </c>
      <c r="B1659">
        <v>34</v>
      </c>
      <c r="C1659">
        <v>2018</v>
      </c>
      <c r="D1659">
        <v>26</v>
      </c>
      <c r="E1659" t="s">
        <v>9</v>
      </c>
      <c r="F1659">
        <v>85580.75</v>
      </c>
    </row>
    <row r="1660" spans="1:6" x14ac:dyDescent="0.45">
      <c r="A1660" t="s">
        <v>16</v>
      </c>
      <c r="B1660">
        <v>34</v>
      </c>
      <c r="C1660">
        <v>2018</v>
      </c>
      <c r="D1660">
        <v>27</v>
      </c>
      <c r="E1660" t="s">
        <v>9</v>
      </c>
      <c r="F1660">
        <v>87620.85</v>
      </c>
    </row>
    <row r="1661" spans="1:6" x14ac:dyDescent="0.45">
      <c r="A1661" t="s">
        <v>16</v>
      </c>
      <c r="B1661">
        <v>34</v>
      </c>
      <c r="C1661">
        <v>2018</v>
      </c>
      <c r="D1661">
        <v>28</v>
      </c>
      <c r="E1661" t="s">
        <v>9</v>
      </c>
      <c r="F1661">
        <v>82795.14</v>
      </c>
    </row>
    <row r="1662" spans="1:6" x14ac:dyDescent="0.45">
      <c r="A1662" t="s">
        <v>16</v>
      </c>
      <c r="B1662">
        <v>34</v>
      </c>
      <c r="C1662">
        <v>2018</v>
      </c>
      <c r="D1662">
        <v>29</v>
      </c>
      <c r="E1662" t="s">
        <v>9</v>
      </c>
      <c r="F1662">
        <v>87577.62</v>
      </c>
    </row>
    <row r="1663" spans="1:6" x14ac:dyDescent="0.45">
      <c r="A1663" t="s">
        <v>16</v>
      </c>
      <c r="B1663">
        <v>34</v>
      </c>
      <c r="C1663">
        <v>2018</v>
      </c>
      <c r="D1663">
        <v>30</v>
      </c>
      <c r="E1663" t="s">
        <v>9</v>
      </c>
      <c r="F1663">
        <v>84205.22</v>
      </c>
    </row>
    <row r="1664" spans="1:6" x14ac:dyDescent="0.45">
      <c r="A1664" t="s">
        <v>16</v>
      </c>
      <c r="B1664">
        <v>34</v>
      </c>
      <c r="C1664">
        <v>2018</v>
      </c>
      <c r="D1664">
        <v>31</v>
      </c>
      <c r="E1664" t="s">
        <v>9</v>
      </c>
      <c r="F1664">
        <v>79668.160000000003</v>
      </c>
    </row>
    <row r="1665" spans="1:6" x14ac:dyDescent="0.45">
      <c r="A1665" t="s">
        <v>16</v>
      </c>
      <c r="B1665">
        <v>34</v>
      </c>
      <c r="C1665">
        <v>2018</v>
      </c>
      <c r="D1665">
        <v>32</v>
      </c>
      <c r="E1665" t="s">
        <v>9</v>
      </c>
      <c r="F1665">
        <v>80407.87</v>
      </c>
    </row>
    <row r="1666" spans="1:6" x14ac:dyDescent="0.45">
      <c r="A1666" t="s">
        <v>16</v>
      </c>
      <c r="B1666">
        <v>34</v>
      </c>
      <c r="C1666">
        <v>2018</v>
      </c>
      <c r="D1666">
        <v>33</v>
      </c>
      <c r="E1666" t="s">
        <v>9</v>
      </c>
      <c r="F1666">
        <v>76022.14</v>
      </c>
    </row>
    <row r="1667" spans="1:6" x14ac:dyDescent="0.45">
      <c r="A1667" t="s">
        <v>16</v>
      </c>
      <c r="B1667">
        <v>34</v>
      </c>
      <c r="C1667">
        <v>2018</v>
      </c>
      <c r="D1667">
        <v>34</v>
      </c>
      <c r="E1667" t="s">
        <v>9</v>
      </c>
      <c r="F1667">
        <v>71699.319999999905</v>
      </c>
    </row>
    <row r="1668" spans="1:6" x14ac:dyDescent="0.45">
      <c r="A1668" t="s">
        <v>16</v>
      </c>
      <c r="B1668">
        <v>34</v>
      </c>
      <c r="C1668">
        <v>2018</v>
      </c>
      <c r="D1668">
        <v>35</v>
      </c>
      <c r="E1668" t="s">
        <v>9</v>
      </c>
      <c r="F1668">
        <v>75617</v>
      </c>
    </row>
    <row r="1669" spans="1:6" x14ac:dyDescent="0.45">
      <c r="A1669" t="s">
        <v>16</v>
      </c>
      <c r="B1669">
        <v>34</v>
      </c>
      <c r="C1669">
        <v>2018</v>
      </c>
      <c r="D1669">
        <v>36</v>
      </c>
      <c r="E1669" t="s">
        <v>9</v>
      </c>
      <c r="F1669">
        <v>70462.11</v>
      </c>
    </row>
    <row r="1670" spans="1:6" x14ac:dyDescent="0.45">
      <c r="A1670" t="s">
        <v>16</v>
      </c>
      <c r="B1670">
        <v>34</v>
      </c>
      <c r="C1670">
        <v>2018</v>
      </c>
      <c r="D1670">
        <v>37</v>
      </c>
      <c r="E1670" t="s">
        <v>9</v>
      </c>
      <c r="F1670">
        <v>72724.629999999903</v>
      </c>
    </row>
    <row r="1671" spans="1:6" x14ac:dyDescent="0.45">
      <c r="A1671" t="s">
        <v>16</v>
      </c>
      <c r="B1671">
        <v>34</v>
      </c>
      <c r="C1671">
        <v>2018</v>
      </c>
      <c r="D1671">
        <v>38</v>
      </c>
      <c r="E1671" t="s">
        <v>9</v>
      </c>
      <c r="F1671">
        <v>68346.5</v>
      </c>
    </row>
    <row r="1672" spans="1:6" x14ac:dyDescent="0.45">
      <c r="A1672" t="s">
        <v>16</v>
      </c>
      <c r="B1672">
        <v>34</v>
      </c>
      <c r="C1672">
        <v>2018</v>
      </c>
      <c r="D1672">
        <v>39</v>
      </c>
      <c r="E1672" t="s">
        <v>9</v>
      </c>
      <c r="F1672">
        <v>63323.1</v>
      </c>
    </row>
    <row r="1673" spans="1:6" x14ac:dyDescent="0.45">
      <c r="A1673" t="s">
        <v>16</v>
      </c>
      <c r="B1673">
        <v>34</v>
      </c>
      <c r="C1673">
        <v>2018</v>
      </c>
      <c r="D1673">
        <v>40</v>
      </c>
      <c r="E1673" t="s">
        <v>9</v>
      </c>
      <c r="F1673">
        <v>55547.81</v>
      </c>
    </row>
    <row r="1674" spans="1:6" x14ac:dyDescent="0.45">
      <c r="A1674" t="s">
        <v>16</v>
      </c>
      <c r="B1674">
        <v>34</v>
      </c>
      <c r="C1674">
        <v>2018</v>
      </c>
      <c r="D1674">
        <v>41</v>
      </c>
      <c r="E1674" t="s">
        <v>9</v>
      </c>
      <c r="F1674">
        <v>53825.22</v>
      </c>
    </row>
    <row r="1675" spans="1:6" x14ac:dyDescent="0.45">
      <c r="A1675" t="s">
        <v>16</v>
      </c>
      <c r="B1675">
        <v>34</v>
      </c>
      <c r="C1675">
        <v>2018</v>
      </c>
      <c r="D1675">
        <v>42</v>
      </c>
      <c r="E1675" t="s">
        <v>9</v>
      </c>
      <c r="F1675">
        <v>50792.22</v>
      </c>
    </row>
    <row r="1676" spans="1:6" x14ac:dyDescent="0.45">
      <c r="A1676" t="s">
        <v>16</v>
      </c>
      <c r="B1676">
        <v>34</v>
      </c>
      <c r="C1676">
        <v>2018</v>
      </c>
      <c r="D1676">
        <v>43</v>
      </c>
      <c r="E1676" t="s">
        <v>9</v>
      </c>
      <c r="F1676">
        <v>46689.98</v>
      </c>
    </row>
    <row r="1677" spans="1:6" x14ac:dyDescent="0.45">
      <c r="A1677" t="s">
        <v>16</v>
      </c>
      <c r="B1677">
        <v>34</v>
      </c>
      <c r="C1677">
        <v>2018</v>
      </c>
      <c r="D1677">
        <v>44</v>
      </c>
      <c r="E1677" t="s">
        <v>9</v>
      </c>
      <c r="F1677">
        <v>46727.169999999896</v>
      </c>
    </row>
    <row r="1678" spans="1:6" x14ac:dyDescent="0.45">
      <c r="A1678" t="s">
        <v>16</v>
      </c>
      <c r="B1678">
        <v>34</v>
      </c>
      <c r="C1678">
        <v>2018</v>
      </c>
      <c r="D1678">
        <v>45</v>
      </c>
      <c r="E1678" t="s">
        <v>9</v>
      </c>
      <c r="F1678">
        <v>47456.26</v>
      </c>
    </row>
    <row r="1679" spans="1:6" x14ac:dyDescent="0.45">
      <c r="A1679" t="s">
        <v>16</v>
      </c>
      <c r="B1679">
        <v>34</v>
      </c>
      <c r="C1679">
        <v>2018</v>
      </c>
      <c r="D1679">
        <v>46</v>
      </c>
      <c r="E1679" t="s">
        <v>9</v>
      </c>
      <c r="F1679">
        <v>45587.519999999997</v>
      </c>
    </row>
    <row r="1680" spans="1:6" x14ac:dyDescent="0.45">
      <c r="A1680" t="s">
        <v>16</v>
      </c>
      <c r="B1680">
        <v>34</v>
      </c>
      <c r="C1680">
        <v>2018</v>
      </c>
      <c r="D1680">
        <v>47</v>
      </c>
      <c r="E1680" t="s">
        <v>9</v>
      </c>
      <c r="F1680">
        <v>45126.67</v>
      </c>
    </row>
    <row r="1681" spans="1:6" x14ac:dyDescent="0.45">
      <c r="A1681" t="s">
        <v>16</v>
      </c>
      <c r="B1681">
        <v>34</v>
      </c>
      <c r="C1681">
        <v>2018</v>
      </c>
      <c r="D1681">
        <v>48</v>
      </c>
      <c r="E1681" t="s">
        <v>9</v>
      </c>
      <c r="F1681">
        <v>41677.17</v>
      </c>
    </row>
    <row r="1682" spans="1:6" x14ac:dyDescent="0.45">
      <c r="A1682" t="s">
        <v>16</v>
      </c>
      <c r="B1682">
        <v>34</v>
      </c>
      <c r="C1682">
        <v>2018</v>
      </c>
      <c r="D1682">
        <v>49</v>
      </c>
      <c r="E1682" t="s">
        <v>9</v>
      </c>
      <c r="F1682">
        <v>43978.66</v>
      </c>
    </row>
    <row r="1683" spans="1:6" x14ac:dyDescent="0.45">
      <c r="A1683" t="s">
        <v>16</v>
      </c>
      <c r="B1683">
        <v>34</v>
      </c>
      <c r="C1683">
        <v>2018</v>
      </c>
      <c r="D1683">
        <v>50</v>
      </c>
      <c r="E1683" t="s">
        <v>9</v>
      </c>
      <c r="F1683">
        <v>42473.75</v>
      </c>
    </row>
    <row r="1684" spans="1:6" x14ac:dyDescent="0.45">
      <c r="A1684" t="s">
        <v>16</v>
      </c>
      <c r="B1684">
        <v>34</v>
      </c>
      <c r="C1684">
        <v>2018</v>
      </c>
      <c r="D1684">
        <v>51</v>
      </c>
      <c r="E1684" t="s">
        <v>9</v>
      </c>
      <c r="F1684">
        <v>42722.15</v>
      </c>
    </row>
    <row r="1685" spans="1:6" x14ac:dyDescent="0.45">
      <c r="A1685" t="s">
        <v>16</v>
      </c>
      <c r="B1685">
        <v>34</v>
      </c>
      <c r="C1685">
        <v>2018</v>
      </c>
      <c r="D1685">
        <v>52</v>
      </c>
      <c r="E1685" t="s">
        <v>9</v>
      </c>
      <c r="F1685">
        <v>36611.82</v>
      </c>
    </row>
    <row r="1686" spans="1:6" x14ac:dyDescent="0.45">
      <c r="A1686" t="s">
        <v>16</v>
      </c>
      <c r="B1686">
        <v>34</v>
      </c>
      <c r="C1686">
        <v>2019</v>
      </c>
      <c r="D1686">
        <v>1</v>
      </c>
      <c r="E1686" t="s">
        <v>9</v>
      </c>
      <c r="F1686">
        <v>35957.230000000003</v>
      </c>
    </row>
    <row r="1687" spans="1:6" x14ac:dyDescent="0.45">
      <c r="A1687" t="s">
        <v>16</v>
      </c>
      <c r="B1687">
        <v>34</v>
      </c>
      <c r="C1687">
        <v>2019</v>
      </c>
      <c r="D1687">
        <v>2</v>
      </c>
      <c r="E1687" t="s">
        <v>9</v>
      </c>
      <c r="F1687">
        <v>33652.53</v>
      </c>
    </row>
    <row r="1688" spans="1:6" x14ac:dyDescent="0.45">
      <c r="A1688" t="s">
        <v>16</v>
      </c>
      <c r="B1688">
        <v>34</v>
      </c>
      <c r="C1688">
        <v>2019</v>
      </c>
      <c r="D1688">
        <v>3</v>
      </c>
      <c r="E1688" t="s">
        <v>9</v>
      </c>
      <c r="F1688">
        <v>33498.35</v>
      </c>
    </row>
    <row r="1689" spans="1:6" x14ac:dyDescent="0.45">
      <c r="A1689" t="s">
        <v>16</v>
      </c>
      <c r="B1689">
        <v>34</v>
      </c>
      <c r="C1689">
        <v>2019</v>
      </c>
      <c r="D1689">
        <v>4</v>
      </c>
      <c r="E1689" t="s">
        <v>9</v>
      </c>
      <c r="F1689">
        <v>32943.979999999996</v>
      </c>
    </row>
    <row r="1690" spans="1:6" x14ac:dyDescent="0.45">
      <c r="A1690" t="s">
        <v>16</v>
      </c>
      <c r="B1690">
        <v>34</v>
      </c>
      <c r="C1690">
        <v>2019</v>
      </c>
      <c r="D1690">
        <v>5</v>
      </c>
      <c r="E1690" t="s">
        <v>9</v>
      </c>
      <c r="F1690">
        <v>35714.699999999997</v>
      </c>
    </row>
    <row r="1691" spans="1:6" x14ac:dyDescent="0.45">
      <c r="A1691" t="s">
        <v>16</v>
      </c>
      <c r="B1691">
        <v>34</v>
      </c>
      <c r="C1691">
        <v>2019</v>
      </c>
      <c r="D1691">
        <v>6</v>
      </c>
      <c r="E1691" t="s">
        <v>9</v>
      </c>
      <c r="F1691">
        <v>41660.080000000002</v>
      </c>
    </row>
    <row r="1692" spans="1:6" x14ac:dyDescent="0.45">
      <c r="A1692" t="s">
        <v>16</v>
      </c>
      <c r="B1692">
        <v>34</v>
      </c>
      <c r="C1692">
        <v>2019</v>
      </c>
      <c r="D1692">
        <v>7</v>
      </c>
      <c r="E1692" t="s">
        <v>9</v>
      </c>
      <c r="F1692">
        <v>34783.67</v>
      </c>
    </row>
    <row r="1693" spans="1:6" x14ac:dyDescent="0.45">
      <c r="A1693" t="s">
        <v>16</v>
      </c>
      <c r="B1693">
        <v>34</v>
      </c>
      <c r="C1693">
        <v>2019</v>
      </c>
      <c r="D1693">
        <v>8</v>
      </c>
      <c r="E1693" t="s">
        <v>9</v>
      </c>
      <c r="F1693">
        <v>36195.39</v>
      </c>
    </row>
    <row r="1694" spans="1:6" x14ac:dyDescent="0.45">
      <c r="A1694" t="s">
        <v>16</v>
      </c>
      <c r="B1694">
        <v>34</v>
      </c>
      <c r="C1694">
        <v>2019</v>
      </c>
      <c r="D1694">
        <v>9</v>
      </c>
      <c r="E1694" t="s">
        <v>9</v>
      </c>
      <c r="F1694">
        <v>36611.64</v>
      </c>
    </row>
    <row r="1695" spans="1:6" x14ac:dyDescent="0.45">
      <c r="A1695" t="s">
        <v>16</v>
      </c>
      <c r="B1695">
        <v>34</v>
      </c>
      <c r="C1695">
        <v>2019</v>
      </c>
      <c r="D1695">
        <v>10</v>
      </c>
      <c r="E1695" t="s">
        <v>9</v>
      </c>
      <c r="F1695">
        <v>34356.46</v>
      </c>
    </row>
    <row r="1696" spans="1:6" x14ac:dyDescent="0.45">
      <c r="A1696" t="s">
        <v>16</v>
      </c>
      <c r="B1696">
        <v>34</v>
      </c>
      <c r="C1696">
        <v>2019</v>
      </c>
      <c r="D1696">
        <v>11</v>
      </c>
      <c r="E1696" t="s">
        <v>9</v>
      </c>
      <c r="F1696">
        <v>35425.42</v>
      </c>
    </row>
    <row r="1697" spans="1:6" x14ac:dyDescent="0.45">
      <c r="A1697" t="s">
        <v>16</v>
      </c>
      <c r="B1697">
        <v>34</v>
      </c>
      <c r="C1697">
        <v>2019</v>
      </c>
      <c r="D1697">
        <v>12</v>
      </c>
      <c r="E1697" t="s">
        <v>9</v>
      </c>
      <c r="F1697">
        <v>41654</v>
      </c>
    </row>
    <row r="1698" spans="1:6" x14ac:dyDescent="0.45">
      <c r="A1698" t="s">
        <v>16</v>
      </c>
      <c r="B1698">
        <v>34</v>
      </c>
      <c r="C1698">
        <v>2019</v>
      </c>
      <c r="D1698">
        <v>13</v>
      </c>
      <c r="E1698" t="s">
        <v>9</v>
      </c>
      <c r="F1698">
        <v>38096.89</v>
      </c>
    </row>
    <row r="1699" spans="1:6" x14ac:dyDescent="0.45">
      <c r="A1699" t="s">
        <v>16</v>
      </c>
      <c r="B1699">
        <v>34</v>
      </c>
      <c r="C1699">
        <v>2019</v>
      </c>
      <c r="D1699">
        <v>14</v>
      </c>
      <c r="E1699" t="s">
        <v>9</v>
      </c>
      <c r="F1699">
        <v>38413.26</v>
      </c>
    </row>
    <row r="1700" spans="1:6" x14ac:dyDescent="0.45">
      <c r="A1700" t="s">
        <v>16</v>
      </c>
      <c r="B1700">
        <v>34</v>
      </c>
      <c r="C1700">
        <v>2019</v>
      </c>
      <c r="D1700">
        <v>15</v>
      </c>
      <c r="E1700" t="s">
        <v>9</v>
      </c>
      <c r="F1700">
        <v>38919.07</v>
      </c>
    </row>
    <row r="1701" spans="1:6" x14ac:dyDescent="0.45">
      <c r="A1701" t="s">
        <v>16</v>
      </c>
      <c r="B1701">
        <v>34</v>
      </c>
      <c r="C1701">
        <v>2019</v>
      </c>
      <c r="D1701">
        <v>16</v>
      </c>
      <c r="E1701" t="s">
        <v>9</v>
      </c>
      <c r="F1701">
        <v>44965.07</v>
      </c>
    </row>
    <row r="1702" spans="1:6" x14ac:dyDescent="0.45">
      <c r="A1702" t="s">
        <v>16</v>
      </c>
      <c r="B1702">
        <v>34</v>
      </c>
      <c r="C1702">
        <v>2019</v>
      </c>
      <c r="D1702">
        <v>17</v>
      </c>
      <c r="E1702" t="s">
        <v>9</v>
      </c>
      <c r="F1702">
        <v>44330.59</v>
      </c>
    </row>
    <row r="1703" spans="1:6" x14ac:dyDescent="0.45">
      <c r="A1703" t="s">
        <v>16</v>
      </c>
      <c r="B1703">
        <v>34</v>
      </c>
      <c r="C1703">
        <v>2019</v>
      </c>
      <c r="D1703">
        <v>18</v>
      </c>
      <c r="E1703" t="s">
        <v>9</v>
      </c>
      <c r="F1703">
        <v>49516.959999999999</v>
      </c>
    </row>
    <row r="1704" spans="1:6" x14ac:dyDescent="0.45">
      <c r="A1704" t="s">
        <v>16</v>
      </c>
      <c r="B1704">
        <v>34</v>
      </c>
      <c r="C1704">
        <v>2019</v>
      </c>
      <c r="D1704">
        <v>19</v>
      </c>
      <c r="E1704" t="s">
        <v>9</v>
      </c>
      <c r="F1704">
        <v>57505.74</v>
      </c>
    </row>
    <row r="1705" spans="1:6" x14ac:dyDescent="0.45">
      <c r="A1705" t="s">
        <v>16</v>
      </c>
      <c r="B1705">
        <v>34</v>
      </c>
      <c r="C1705">
        <v>2019</v>
      </c>
      <c r="D1705">
        <v>20</v>
      </c>
      <c r="E1705" t="s">
        <v>9</v>
      </c>
      <c r="F1705">
        <v>54502.84</v>
      </c>
    </row>
    <row r="1706" spans="1:6" x14ac:dyDescent="0.45">
      <c r="A1706" t="s">
        <v>16</v>
      </c>
      <c r="B1706">
        <v>34</v>
      </c>
      <c r="C1706">
        <v>2019</v>
      </c>
      <c r="D1706">
        <v>21</v>
      </c>
      <c r="E1706" t="s">
        <v>9</v>
      </c>
      <c r="F1706">
        <v>59076.05</v>
      </c>
    </row>
    <row r="1707" spans="1:6" x14ac:dyDescent="0.45">
      <c r="A1707" t="s">
        <v>16</v>
      </c>
      <c r="B1707">
        <v>34</v>
      </c>
      <c r="C1707">
        <v>2019</v>
      </c>
      <c r="D1707">
        <v>22</v>
      </c>
      <c r="E1707" t="s">
        <v>9</v>
      </c>
      <c r="F1707">
        <v>69265.89</v>
      </c>
    </row>
    <row r="1708" spans="1:6" x14ac:dyDescent="0.45">
      <c r="A1708" t="s">
        <v>16</v>
      </c>
      <c r="B1708">
        <v>34</v>
      </c>
      <c r="C1708">
        <v>2019</v>
      </c>
      <c r="D1708">
        <v>23</v>
      </c>
      <c r="E1708" t="s">
        <v>9</v>
      </c>
      <c r="F1708">
        <v>72365.989999999903</v>
      </c>
    </row>
    <row r="1709" spans="1:6" x14ac:dyDescent="0.45">
      <c r="A1709" t="s">
        <v>16</v>
      </c>
      <c r="B1709">
        <v>34</v>
      </c>
      <c r="C1709">
        <v>2019</v>
      </c>
      <c r="D1709">
        <v>24</v>
      </c>
      <c r="E1709" t="s">
        <v>9</v>
      </c>
      <c r="F1709">
        <v>77866.86</v>
      </c>
    </row>
    <row r="1710" spans="1:6" x14ac:dyDescent="0.45">
      <c r="A1710" t="s">
        <v>16</v>
      </c>
      <c r="B1710">
        <v>34</v>
      </c>
      <c r="C1710">
        <v>2019</v>
      </c>
      <c r="D1710">
        <v>25</v>
      </c>
      <c r="E1710" t="s">
        <v>9</v>
      </c>
      <c r="F1710">
        <v>76201.509999999995</v>
      </c>
    </row>
    <row r="1711" spans="1:6" x14ac:dyDescent="0.45">
      <c r="A1711" t="s">
        <v>16</v>
      </c>
      <c r="B1711">
        <v>34</v>
      </c>
      <c r="C1711">
        <v>2019</v>
      </c>
      <c r="D1711">
        <v>26</v>
      </c>
      <c r="E1711" t="s">
        <v>9</v>
      </c>
      <c r="F1711">
        <v>81411.45</v>
      </c>
    </row>
    <row r="1712" spans="1:6" x14ac:dyDescent="0.45">
      <c r="A1712" t="s">
        <v>16</v>
      </c>
      <c r="B1712">
        <v>34</v>
      </c>
      <c r="C1712">
        <v>2019</v>
      </c>
      <c r="D1712">
        <v>27</v>
      </c>
      <c r="E1712" t="s">
        <v>9</v>
      </c>
      <c r="F1712">
        <v>85964.24</v>
      </c>
    </row>
    <row r="1713" spans="1:6" x14ac:dyDescent="0.45">
      <c r="A1713" t="s">
        <v>16</v>
      </c>
      <c r="B1713">
        <v>34</v>
      </c>
      <c r="C1713">
        <v>2019</v>
      </c>
      <c r="D1713">
        <v>28</v>
      </c>
      <c r="E1713" t="s">
        <v>9</v>
      </c>
      <c r="F1713">
        <v>76270.979999999894</v>
      </c>
    </row>
    <row r="1714" spans="1:6" x14ac:dyDescent="0.45">
      <c r="A1714" t="s">
        <v>16</v>
      </c>
      <c r="B1714">
        <v>34</v>
      </c>
      <c r="C1714">
        <v>2019</v>
      </c>
      <c r="D1714">
        <v>29</v>
      </c>
      <c r="E1714" t="s">
        <v>9</v>
      </c>
      <c r="F1714">
        <v>84475.53</v>
      </c>
    </row>
    <row r="1715" spans="1:6" x14ac:dyDescent="0.45">
      <c r="A1715" t="s">
        <v>16</v>
      </c>
      <c r="B1715">
        <v>34</v>
      </c>
      <c r="C1715">
        <v>2019</v>
      </c>
      <c r="D1715">
        <v>30</v>
      </c>
      <c r="E1715" t="s">
        <v>9</v>
      </c>
      <c r="F1715">
        <v>87227.43</v>
      </c>
    </row>
    <row r="1716" spans="1:6" x14ac:dyDescent="0.45">
      <c r="A1716" t="s">
        <v>16</v>
      </c>
      <c r="B1716">
        <v>34</v>
      </c>
      <c r="C1716">
        <v>2019</v>
      </c>
      <c r="D1716">
        <v>31</v>
      </c>
      <c r="E1716" t="s">
        <v>9</v>
      </c>
      <c r="F1716">
        <v>85264.11</v>
      </c>
    </row>
    <row r="1717" spans="1:6" x14ac:dyDescent="0.45">
      <c r="A1717" t="s">
        <v>16</v>
      </c>
      <c r="B1717">
        <v>34</v>
      </c>
      <c r="C1717">
        <v>2019</v>
      </c>
      <c r="D1717">
        <v>32</v>
      </c>
      <c r="E1717" t="s">
        <v>9</v>
      </c>
      <c r="F1717">
        <v>88155.18</v>
      </c>
    </row>
    <row r="1718" spans="1:6" x14ac:dyDescent="0.45">
      <c r="A1718" t="s">
        <v>16</v>
      </c>
      <c r="B1718">
        <v>34</v>
      </c>
      <c r="C1718">
        <v>2019</v>
      </c>
      <c r="D1718">
        <v>33</v>
      </c>
      <c r="E1718" t="s">
        <v>9</v>
      </c>
      <c r="F1718">
        <v>75753.039999999994</v>
      </c>
    </row>
    <row r="1719" spans="1:6" x14ac:dyDescent="0.45">
      <c r="A1719" t="s">
        <v>16</v>
      </c>
      <c r="B1719">
        <v>34</v>
      </c>
      <c r="C1719">
        <v>2019</v>
      </c>
      <c r="D1719">
        <v>34</v>
      </c>
      <c r="E1719" t="s">
        <v>9</v>
      </c>
      <c r="F1719">
        <v>68245.89</v>
      </c>
    </row>
    <row r="1720" spans="1:6" x14ac:dyDescent="0.45">
      <c r="A1720" t="s">
        <v>16</v>
      </c>
      <c r="B1720">
        <v>34</v>
      </c>
      <c r="C1720">
        <v>2019</v>
      </c>
      <c r="D1720">
        <v>35</v>
      </c>
      <c r="E1720" t="s">
        <v>9</v>
      </c>
      <c r="F1720">
        <v>69163.179999999993</v>
      </c>
    </row>
    <row r="1721" spans="1:6" x14ac:dyDescent="0.45">
      <c r="A1721" t="s">
        <v>16</v>
      </c>
      <c r="B1721">
        <v>34</v>
      </c>
      <c r="C1721">
        <v>2019</v>
      </c>
      <c r="D1721">
        <v>36</v>
      </c>
      <c r="E1721" t="s">
        <v>9</v>
      </c>
      <c r="F1721">
        <v>71177.91</v>
      </c>
    </row>
    <row r="1722" spans="1:6" x14ac:dyDescent="0.45">
      <c r="A1722" t="s">
        <v>16</v>
      </c>
      <c r="B1722">
        <v>34</v>
      </c>
      <c r="C1722">
        <v>2019</v>
      </c>
      <c r="D1722">
        <v>37</v>
      </c>
      <c r="E1722" t="s">
        <v>9</v>
      </c>
      <c r="F1722">
        <v>65013.04</v>
      </c>
    </row>
    <row r="1723" spans="1:6" x14ac:dyDescent="0.45">
      <c r="A1723" t="s">
        <v>16</v>
      </c>
      <c r="B1723">
        <v>34</v>
      </c>
      <c r="C1723">
        <v>2019</v>
      </c>
      <c r="D1723">
        <v>38</v>
      </c>
      <c r="E1723" t="s">
        <v>9</v>
      </c>
      <c r="F1723">
        <v>67088.049999999901</v>
      </c>
    </row>
    <row r="1724" spans="1:6" x14ac:dyDescent="0.45">
      <c r="A1724" t="s">
        <v>16</v>
      </c>
      <c r="B1724">
        <v>34</v>
      </c>
      <c r="C1724">
        <v>2019</v>
      </c>
      <c r="D1724">
        <v>39</v>
      </c>
      <c r="E1724" t="s">
        <v>9</v>
      </c>
      <c r="F1724">
        <v>57905</v>
      </c>
    </row>
    <row r="1725" spans="1:6" x14ac:dyDescent="0.45">
      <c r="A1725" t="s">
        <v>16</v>
      </c>
      <c r="B1725">
        <v>34</v>
      </c>
      <c r="C1725">
        <v>2019</v>
      </c>
      <c r="D1725">
        <v>40</v>
      </c>
      <c r="E1725" t="s">
        <v>9</v>
      </c>
      <c r="F1725">
        <v>57123.23</v>
      </c>
    </row>
    <row r="1726" spans="1:6" x14ac:dyDescent="0.45">
      <c r="A1726" t="s">
        <v>16</v>
      </c>
      <c r="B1726">
        <v>34</v>
      </c>
      <c r="C1726">
        <v>2019</v>
      </c>
      <c r="D1726">
        <v>41</v>
      </c>
      <c r="E1726" t="s">
        <v>9</v>
      </c>
      <c r="F1726">
        <v>49961.01</v>
      </c>
    </row>
    <row r="1727" spans="1:6" x14ac:dyDescent="0.45">
      <c r="A1727" t="s">
        <v>16</v>
      </c>
      <c r="B1727">
        <v>34</v>
      </c>
      <c r="C1727">
        <v>2019</v>
      </c>
      <c r="D1727">
        <v>42</v>
      </c>
      <c r="E1727" t="s">
        <v>9</v>
      </c>
      <c r="F1727">
        <v>48198.38</v>
      </c>
    </row>
    <row r="1728" spans="1:6" x14ac:dyDescent="0.45">
      <c r="A1728" t="s">
        <v>16</v>
      </c>
      <c r="B1728">
        <v>34</v>
      </c>
      <c r="C1728">
        <v>2019</v>
      </c>
      <c r="D1728">
        <v>43</v>
      </c>
      <c r="E1728" t="s">
        <v>9</v>
      </c>
      <c r="F1728">
        <v>47304.51</v>
      </c>
    </row>
    <row r="1729" spans="1:6" x14ac:dyDescent="0.45">
      <c r="A1729" t="s">
        <v>16</v>
      </c>
      <c r="B1729">
        <v>34</v>
      </c>
      <c r="C1729">
        <v>2019</v>
      </c>
      <c r="D1729">
        <v>44</v>
      </c>
      <c r="E1729" t="s">
        <v>9</v>
      </c>
      <c r="F1729">
        <v>47689.120000000003</v>
      </c>
    </row>
    <row r="1730" spans="1:6" x14ac:dyDescent="0.45">
      <c r="A1730" t="s">
        <v>16</v>
      </c>
      <c r="B1730">
        <v>34</v>
      </c>
      <c r="C1730">
        <v>2019</v>
      </c>
      <c r="D1730">
        <v>45</v>
      </c>
      <c r="E1730" t="s">
        <v>9</v>
      </c>
      <c r="F1730">
        <v>47252.55</v>
      </c>
    </row>
    <row r="1731" spans="1:6" x14ac:dyDescent="0.45">
      <c r="A1731" t="s">
        <v>16</v>
      </c>
      <c r="B1731">
        <v>34</v>
      </c>
      <c r="C1731">
        <v>2019</v>
      </c>
      <c r="D1731">
        <v>46</v>
      </c>
      <c r="E1731" t="s">
        <v>9</v>
      </c>
      <c r="F1731">
        <v>45033.48</v>
      </c>
    </row>
    <row r="1732" spans="1:6" x14ac:dyDescent="0.45">
      <c r="A1732" t="s">
        <v>16</v>
      </c>
      <c r="B1732">
        <v>34</v>
      </c>
      <c r="C1732">
        <v>2019</v>
      </c>
      <c r="D1732">
        <v>47</v>
      </c>
      <c r="E1732" t="s">
        <v>9</v>
      </c>
      <c r="F1732">
        <v>42818.559999999998</v>
      </c>
    </row>
    <row r="1733" spans="1:6" x14ac:dyDescent="0.45">
      <c r="A1733" t="s">
        <v>16</v>
      </c>
      <c r="B1733">
        <v>34</v>
      </c>
      <c r="C1733">
        <v>2019</v>
      </c>
      <c r="D1733">
        <v>48</v>
      </c>
      <c r="E1733" t="s">
        <v>9</v>
      </c>
      <c r="F1733">
        <v>44210.400000000001</v>
      </c>
    </row>
    <row r="1734" spans="1:6" x14ac:dyDescent="0.45">
      <c r="A1734" t="s">
        <v>16</v>
      </c>
      <c r="B1734">
        <v>34</v>
      </c>
      <c r="C1734">
        <v>2019</v>
      </c>
      <c r="D1734">
        <v>49</v>
      </c>
      <c r="E1734" t="s">
        <v>9</v>
      </c>
      <c r="F1734">
        <v>41332.550000000003</v>
      </c>
    </row>
    <row r="1735" spans="1:6" x14ac:dyDescent="0.45">
      <c r="A1735" t="s">
        <v>16</v>
      </c>
      <c r="B1735">
        <v>34</v>
      </c>
      <c r="C1735">
        <v>2019</v>
      </c>
      <c r="D1735">
        <v>50</v>
      </c>
      <c r="E1735" t="s">
        <v>9</v>
      </c>
      <c r="F1735">
        <v>43949.53</v>
      </c>
    </row>
    <row r="1736" spans="1:6" x14ac:dyDescent="0.45">
      <c r="A1736" t="s">
        <v>16</v>
      </c>
      <c r="B1736">
        <v>34</v>
      </c>
      <c r="C1736">
        <v>2019</v>
      </c>
      <c r="D1736">
        <v>51</v>
      </c>
      <c r="E1736" t="s">
        <v>9</v>
      </c>
      <c r="F1736">
        <v>44485.42</v>
      </c>
    </row>
    <row r="1737" spans="1:6" x14ac:dyDescent="0.45">
      <c r="A1737" t="s">
        <v>16</v>
      </c>
      <c r="B1737">
        <v>34</v>
      </c>
      <c r="C1737">
        <v>2019</v>
      </c>
      <c r="D1737">
        <v>52</v>
      </c>
      <c r="E1737" t="s">
        <v>9</v>
      </c>
      <c r="F1737">
        <v>39715.089999999997</v>
      </c>
    </row>
    <row r="1738" spans="1:6" x14ac:dyDescent="0.45">
      <c r="A1738" t="s">
        <v>16</v>
      </c>
      <c r="B1738">
        <v>34</v>
      </c>
      <c r="C1738">
        <v>2020</v>
      </c>
      <c r="D1738">
        <v>1</v>
      </c>
      <c r="E1738" t="s">
        <v>9</v>
      </c>
      <c r="F1738">
        <v>39528.959999999999</v>
      </c>
    </row>
    <row r="1739" spans="1:6" x14ac:dyDescent="0.45">
      <c r="A1739" t="s">
        <v>16</v>
      </c>
      <c r="B1739">
        <v>34</v>
      </c>
      <c r="C1739">
        <v>2020</v>
      </c>
      <c r="D1739">
        <v>2</v>
      </c>
      <c r="E1739" t="s">
        <v>9</v>
      </c>
      <c r="F1739">
        <v>38803.300000000003</v>
      </c>
    </row>
    <row r="1740" spans="1:6" x14ac:dyDescent="0.45">
      <c r="A1740" t="s">
        <v>16</v>
      </c>
      <c r="B1740">
        <v>34</v>
      </c>
      <c r="C1740">
        <v>2020</v>
      </c>
      <c r="D1740">
        <v>3</v>
      </c>
      <c r="E1740" t="s">
        <v>9</v>
      </c>
      <c r="F1740">
        <v>35943.040000000001</v>
      </c>
    </row>
    <row r="1741" spans="1:6" x14ac:dyDescent="0.45">
      <c r="A1741" t="s">
        <v>16</v>
      </c>
      <c r="B1741">
        <v>34</v>
      </c>
      <c r="C1741">
        <v>2020</v>
      </c>
      <c r="D1741">
        <v>4</v>
      </c>
      <c r="E1741" t="s">
        <v>9</v>
      </c>
      <c r="F1741">
        <v>34416.97</v>
      </c>
    </row>
    <row r="1742" spans="1:6" x14ac:dyDescent="0.45">
      <c r="A1742" t="s">
        <v>16</v>
      </c>
      <c r="B1742">
        <v>34</v>
      </c>
      <c r="C1742">
        <v>2020</v>
      </c>
      <c r="D1742">
        <v>5</v>
      </c>
      <c r="E1742" t="s">
        <v>9</v>
      </c>
      <c r="F1742">
        <v>37846.6</v>
      </c>
    </row>
    <row r="1743" spans="1:6" x14ac:dyDescent="0.45">
      <c r="A1743" t="s">
        <v>16</v>
      </c>
      <c r="B1743">
        <v>34</v>
      </c>
      <c r="C1743">
        <v>2020</v>
      </c>
      <c r="D1743">
        <v>6</v>
      </c>
      <c r="E1743" t="s">
        <v>9</v>
      </c>
      <c r="F1743">
        <v>33918.980000000003</v>
      </c>
    </row>
    <row r="1744" spans="1:6" x14ac:dyDescent="0.45">
      <c r="A1744" t="s">
        <v>16</v>
      </c>
      <c r="B1744">
        <v>34</v>
      </c>
      <c r="C1744">
        <v>2020</v>
      </c>
      <c r="D1744">
        <v>7</v>
      </c>
      <c r="E1744" t="s">
        <v>9</v>
      </c>
      <c r="F1744">
        <v>37364.25</v>
      </c>
    </row>
    <row r="1745" spans="1:6" x14ac:dyDescent="0.45">
      <c r="A1745" t="s">
        <v>16</v>
      </c>
      <c r="B1745">
        <v>34</v>
      </c>
      <c r="C1745">
        <v>2020</v>
      </c>
      <c r="D1745">
        <v>8</v>
      </c>
      <c r="E1745" t="s">
        <v>9</v>
      </c>
      <c r="F1745">
        <v>38244.75</v>
      </c>
    </row>
    <row r="1746" spans="1:6" x14ac:dyDescent="0.45">
      <c r="A1746" t="s">
        <v>16</v>
      </c>
      <c r="B1746">
        <v>34</v>
      </c>
      <c r="C1746">
        <v>2020</v>
      </c>
      <c r="D1746">
        <v>9</v>
      </c>
      <c r="E1746" t="s">
        <v>9</v>
      </c>
      <c r="F1746">
        <v>38322.75</v>
      </c>
    </row>
    <row r="1747" spans="1:6" x14ac:dyDescent="0.45">
      <c r="A1747" t="s">
        <v>16</v>
      </c>
      <c r="B1747">
        <v>34</v>
      </c>
      <c r="C1747">
        <v>2020</v>
      </c>
      <c r="D1747">
        <v>10</v>
      </c>
      <c r="E1747" t="s">
        <v>9</v>
      </c>
      <c r="F1747">
        <v>35062.239999999998</v>
      </c>
    </row>
    <row r="1748" spans="1:6" x14ac:dyDescent="0.45">
      <c r="A1748" t="s">
        <v>16</v>
      </c>
      <c r="B1748">
        <v>34</v>
      </c>
      <c r="C1748">
        <v>2020</v>
      </c>
      <c r="D1748">
        <v>11</v>
      </c>
      <c r="E1748" t="s">
        <v>9</v>
      </c>
      <c r="F1748">
        <v>36480.629999999997</v>
      </c>
    </row>
    <row r="1749" spans="1:6" x14ac:dyDescent="0.45">
      <c r="A1749" t="s">
        <v>16</v>
      </c>
      <c r="B1749">
        <v>34</v>
      </c>
      <c r="C1749">
        <v>2020</v>
      </c>
      <c r="D1749">
        <v>12</v>
      </c>
      <c r="E1749" t="s">
        <v>9</v>
      </c>
      <c r="F1749">
        <v>9543.31</v>
      </c>
    </row>
    <row r="1750" spans="1:6" x14ac:dyDescent="0.45">
      <c r="A1750" t="s">
        <v>16</v>
      </c>
      <c r="B1750">
        <v>197</v>
      </c>
      <c r="C1750">
        <v>2016</v>
      </c>
      <c r="D1750">
        <v>1</v>
      </c>
      <c r="E1750" t="s">
        <v>9</v>
      </c>
      <c r="F1750">
        <v>107445.59</v>
      </c>
    </row>
    <row r="1751" spans="1:6" x14ac:dyDescent="0.45">
      <c r="A1751" t="s">
        <v>16</v>
      </c>
      <c r="B1751">
        <v>197</v>
      </c>
      <c r="C1751">
        <v>2016</v>
      </c>
      <c r="D1751">
        <v>2</v>
      </c>
      <c r="E1751" t="s">
        <v>9</v>
      </c>
      <c r="F1751">
        <v>112153.2</v>
      </c>
    </row>
    <row r="1752" spans="1:6" x14ac:dyDescent="0.45">
      <c r="A1752" t="s">
        <v>16</v>
      </c>
      <c r="B1752">
        <v>197</v>
      </c>
      <c r="C1752">
        <v>2016</v>
      </c>
      <c r="D1752">
        <v>3</v>
      </c>
      <c r="E1752" t="s">
        <v>9</v>
      </c>
      <c r="F1752">
        <v>99825.63</v>
      </c>
    </row>
    <row r="1753" spans="1:6" x14ac:dyDescent="0.45">
      <c r="A1753" t="s">
        <v>16</v>
      </c>
      <c r="B1753">
        <v>197</v>
      </c>
      <c r="C1753">
        <v>2016</v>
      </c>
      <c r="D1753">
        <v>4</v>
      </c>
      <c r="E1753" t="s">
        <v>9</v>
      </c>
      <c r="F1753">
        <v>101573.75</v>
      </c>
    </row>
    <row r="1754" spans="1:6" x14ac:dyDescent="0.45">
      <c r="A1754" t="s">
        <v>16</v>
      </c>
      <c r="B1754">
        <v>197</v>
      </c>
      <c r="C1754">
        <v>2016</v>
      </c>
      <c r="D1754">
        <v>5</v>
      </c>
      <c r="E1754" t="s">
        <v>9</v>
      </c>
      <c r="F1754">
        <v>105474.64</v>
      </c>
    </row>
    <row r="1755" spans="1:6" x14ac:dyDescent="0.45">
      <c r="A1755" t="s">
        <v>16</v>
      </c>
      <c r="B1755">
        <v>197</v>
      </c>
      <c r="C1755">
        <v>2016</v>
      </c>
      <c r="D1755">
        <v>6</v>
      </c>
      <c r="E1755" t="s">
        <v>9</v>
      </c>
      <c r="F1755">
        <v>98530.59</v>
      </c>
    </row>
    <row r="1756" spans="1:6" x14ac:dyDescent="0.45">
      <c r="A1756" t="s">
        <v>16</v>
      </c>
      <c r="B1756">
        <v>197</v>
      </c>
      <c r="C1756">
        <v>2016</v>
      </c>
      <c r="D1756">
        <v>7</v>
      </c>
      <c r="E1756" t="s">
        <v>9</v>
      </c>
      <c r="F1756">
        <v>94016.8</v>
      </c>
    </row>
    <row r="1757" spans="1:6" x14ac:dyDescent="0.45">
      <c r="A1757" t="s">
        <v>16</v>
      </c>
      <c r="B1757">
        <v>197</v>
      </c>
      <c r="C1757">
        <v>2016</v>
      </c>
      <c r="D1757">
        <v>8</v>
      </c>
      <c r="E1757" t="s">
        <v>9</v>
      </c>
      <c r="F1757">
        <v>97846.5</v>
      </c>
    </row>
    <row r="1758" spans="1:6" x14ac:dyDescent="0.45">
      <c r="A1758" t="s">
        <v>16</v>
      </c>
      <c r="B1758">
        <v>197</v>
      </c>
      <c r="C1758">
        <v>2016</v>
      </c>
      <c r="D1758">
        <v>9</v>
      </c>
      <c r="E1758" t="s">
        <v>9</v>
      </c>
      <c r="F1758">
        <v>91653.5</v>
      </c>
    </row>
    <row r="1759" spans="1:6" x14ac:dyDescent="0.45">
      <c r="A1759" t="s">
        <v>16</v>
      </c>
      <c r="B1759">
        <v>197</v>
      </c>
      <c r="C1759">
        <v>2016</v>
      </c>
      <c r="D1759">
        <v>10</v>
      </c>
      <c r="E1759" t="s">
        <v>9</v>
      </c>
      <c r="F1759">
        <v>93321.9</v>
      </c>
    </row>
    <row r="1760" spans="1:6" x14ac:dyDescent="0.45">
      <c r="A1760" t="s">
        <v>16</v>
      </c>
      <c r="B1760">
        <v>197</v>
      </c>
      <c r="C1760">
        <v>2016</v>
      </c>
      <c r="D1760">
        <v>11</v>
      </c>
      <c r="E1760" t="s">
        <v>9</v>
      </c>
      <c r="F1760">
        <v>99947.32</v>
      </c>
    </row>
    <row r="1761" spans="1:6" x14ac:dyDescent="0.45">
      <c r="A1761" t="s">
        <v>16</v>
      </c>
      <c r="B1761">
        <v>197</v>
      </c>
      <c r="C1761">
        <v>2016</v>
      </c>
      <c r="D1761">
        <v>12</v>
      </c>
      <c r="E1761" t="s">
        <v>9</v>
      </c>
      <c r="F1761">
        <v>100404.08</v>
      </c>
    </row>
    <row r="1762" spans="1:6" x14ac:dyDescent="0.45">
      <c r="A1762" t="s">
        <v>16</v>
      </c>
      <c r="B1762">
        <v>197</v>
      </c>
      <c r="C1762">
        <v>2016</v>
      </c>
      <c r="D1762">
        <v>13</v>
      </c>
      <c r="E1762" t="s">
        <v>9</v>
      </c>
      <c r="F1762">
        <v>107172.83</v>
      </c>
    </row>
    <row r="1763" spans="1:6" x14ac:dyDescent="0.45">
      <c r="A1763" t="s">
        <v>16</v>
      </c>
      <c r="B1763">
        <v>197</v>
      </c>
      <c r="C1763">
        <v>2016</v>
      </c>
      <c r="D1763">
        <v>14</v>
      </c>
      <c r="E1763" t="s">
        <v>9</v>
      </c>
      <c r="F1763">
        <v>112958.56</v>
      </c>
    </row>
    <row r="1764" spans="1:6" x14ac:dyDescent="0.45">
      <c r="A1764" t="s">
        <v>16</v>
      </c>
      <c r="B1764">
        <v>197</v>
      </c>
      <c r="C1764">
        <v>2016</v>
      </c>
      <c r="D1764">
        <v>15</v>
      </c>
      <c r="E1764" t="s">
        <v>9</v>
      </c>
      <c r="F1764">
        <v>118077.31</v>
      </c>
    </row>
    <row r="1765" spans="1:6" x14ac:dyDescent="0.45">
      <c r="A1765" t="s">
        <v>16</v>
      </c>
      <c r="B1765">
        <v>197</v>
      </c>
      <c r="C1765">
        <v>2016</v>
      </c>
      <c r="D1765">
        <v>16</v>
      </c>
      <c r="E1765" t="s">
        <v>9</v>
      </c>
      <c r="F1765">
        <v>117878.39999999999</v>
      </c>
    </row>
    <row r="1766" spans="1:6" x14ac:dyDescent="0.45">
      <c r="A1766" t="s">
        <v>16</v>
      </c>
      <c r="B1766">
        <v>197</v>
      </c>
      <c r="C1766">
        <v>2016</v>
      </c>
      <c r="D1766">
        <v>17</v>
      </c>
      <c r="E1766" t="s">
        <v>9</v>
      </c>
      <c r="F1766">
        <v>127605.05</v>
      </c>
    </row>
    <row r="1767" spans="1:6" x14ac:dyDescent="0.45">
      <c r="A1767" t="s">
        <v>16</v>
      </c>
      <c r="B1767">
        <v>197</v>
      </c>
      <c r="C1767">
        <v>2016</v>
      </c>
      <c r="D1767">
        <v>18</v>
      </c>
      <c r="E1767" t="s">
        <v>9</v>
      </c>
      <c r="F1767">
        <v>139812.76</v>
      </c>
    </row>
    <row r="1768" spans="1:6" x14ac:dyDescent="0.45">
      <c r="A1768" t="s">
        <v>16</v>
      </c>
      <c r="B1768">
        <v>197</v>
      </c>
      <c r="C1768">
        <v>2016</v>
      </c>
      <c r="D1768">
        <v>19</v>
      </c>
      <c r="E1768" t="s">
        <v>9</v>
      </c>
      <c r="F1768">
        <v>137962.41999999899</v>
      </c>
    </row>
    <row r="1769" spans="1:6" x14ac:dyDescent="0.45">
      <c r="A1769" t="s">
        <v>16</v>
      </c>
      <c r="B1769">
        <v>197</v>
      </c>
      <c r="C1769">
        <v>2016</v>
      </c>
      <c r="D1769">
        <v>20</v>
      </c>
      <c r="E1769" t="s">
        <v>9</v>
      </c>
      <c r="F1769">
        <v>133590.24</v>
      </c>
    </row>
    <row r="1770" spans="1:6" x14ac:dyDescent="0.45">
      <c r="A1770" t="s">
        <v>16</v>
      </c>
      <c r="B1770">
        <v>197</v>
      </c>
      <c r="C1770">
        <v>2016</v>
      </c>
      <c r="D1770">
        <v>21</v>
      </c>
      <c r="E1770" t="s">
        <v>9</v>
      </c>
      <c r="F1770">
        <v>138772.81</v>
      </c>
    </row>
    <row r="1771" spans="1:6" x14ac:dyDescent="0.45">
      <c r="A1771" t="s">
        <v>16</v>
      </c>
      <c r="B1771">
        <v>197</v>
      </c>
      <c r="C1771">
        <v>2016</v>
      </c>
      <c r="D1771">
        <v>22</v>
      </c>
      <c r="E1771" t="s">
        <v>9</v>
      </c>
      <c r="F1771">
        <v>131818.73000000001</v>
      </c>
    </row>
    <row r="1772" spans="1:6" x14ac:dyDescent="0.45">
      <c r="A1772" t="s">
        <v>16</v>
      </c>
      <c r="B1772">
        <v>197</v>
      </c>
      <c r="C1772">
        <v>2016</v>
      </c>
      <c r="D1772">
        <v>23</v>
      </c>
      <c r="E1772" t="s">
        <v>9</v>
      </c>
      <c r="F1772">
        <v>135176.49</v>
      </c>
    </row>
    <row r="1773" spans="1:6" x14ac:dyDescent="0.45">
      <c r="A1773" t="s">
        <v>16</v>
      </c>
      <c r="B1773">
        <v>197</v>
      </c>
      <c r="C1773">
        <v>2016</v>
      </c>
      <c r="D1773">
        <v>24</v>
      </c>
      <c r="E1773" t="s">
        <v>9</v>
      </c>
      <c r="F1773">
        <v>138706.34</v>
      </c>
    </row>
    <row r="1774" spans="1:6" x14ac:dyDescent="0.45">
      <c r="A1774" t="s">
        <v>16</v>
      </c>
      <c r="B1774">
        <v>197</v>
      </c>
      <c r="C1774">
        <v>2016</v>
      </c>
      <c r="D1774">
        <v>25</v>
      </c>
      <c r="E1774" t="s">
        <v>9</v>
      </c>
      <c r="F1774">
        <v>139607.54</v>
      </c>
    </row>
    <row r="1775" spans="1:6" x14ac:dyDescent="0.45">
      <c r="A1775" t="s">
        <v>16</v>
      </c>
      <c r="B1775">
        <v>197</v>
      </c>
      <c r="C1775">
        <v>2016</v>
      </c>
      <c r="D1775">
        <v>26</v>
      </c>
      <c r="E1775" t="s">
        <v>9</v>
      </c>
      <c r="F1775">
        <v>135407.25</v>
      </c>
    </row>
    <row r="1776" spans="1:6" x14ac:dyDescent="0.45">
      <c r="A1776" t="s">
        <v>16</v>
      </c>
      <c r="B1776">
        <v>197</v>
      </c>
      <c r="C1776">
        <v>2016</v>
      </c>
      <c r="D1776">
        <v>27</v>
      </c>
      <c r="E1776" t="s">
        <v>9</v>
      </c>
      <c r="F1776">
        <v>127773.99</v>
      </c>
    </row>
    <row r="1777" spans="1:6" x14ac:dyDescent="0.45">
      <c r="A1777" t="s">
        <v>16</v>
      </c>
      <c r="B1777">
        <v>197</v>
      </c>
      <c r="C1777">
        <v>2016</v>
      </c>
      <c r="D1777">
        <v>28</v>
      </c>
      <c r="E1777" t="s">
        <v>9</v>
      </c>
      <c r="F1777">
        <v>138187.54</v>
      </c>
    </row>
    <row r="1778" spans="1:6" x14ac:dyDescent="0.45">
      <c r="A1778" t="s">
        <v>16</v>
      </c>
      <c r="B1778">
        <v>197</v>
      </c>
      <c r="C1778">
        <v>2016</v>
      </c>
      <c r="D1778">
        <v>29</v>
      </c>
      <c r="E1778" t="s">
        <v>9</v>
      </c>
      <c r="F1778">
        <v>134854.32</v>
      </c>
    </row>
    <row r="1779" spans="1:6" x14ac:dyDescent="0.45">
      <c r="A1779" t="s">
        <v>16</v>
      </c>
      <c r="B1779">
        <v>197</v>
      </c>
      <c r="C1779">
        <v>2016</v>
      </c>
      <c r="D1779">
        <v>30</v>
      </c>
      <c r="E1779" t="s">
        <v>9</v>
      </c>
      <c r="F1779">
        <v>128363.93</v>
      </c>
    </row>
    <row r="1780" spans="1:6" x14ac:dyDescent="0.45">
      <c r="A1780" t="s">
        <v>16</v>
      </c>
      <c r="B1780">
        <v>197</v>
      </c>
      <c r="C1780">
        <v>2016</v>
      </c>
      <c r="D1780">
        <v>31</v>
      </c>
      <c r="E1780" t="s">
        <v>9</v>
      </c>
      <c r="F1780">
        <v>129927.75</v>
      </c>
    </row>
    <row r="1781" spans="1:6" x14ac:dyDescent="0.45">
      <c r="A1781" t="s">
        <v>16</v>
      </c>
      <c r="B1781">
        <v>197</v>
      </c>
      <c r="C1781">
        <v>2016</v>
      </c>
      <c r="D1781">
        <v>32</v>
      </c>
      <c r="E1781" t="s">
        <v>9</v>
      </c>
      <c r="F1781">
        <v>130210.89</v>
      </c>
    </row>
    <row r="1782" spans="1:6" x14ac:dyDescent="0.45">
      <c r="A1782" t="s">
        <v>16</v>
      </c>
      <c r="B1782">
        <v>197</v>
      </c>
      <c r="C1782">
        <v>2016</v>
      </c>
      <c r="D1782">
        <v>33</v>
      </c>
      <c r="E1782" t="s">
        <v>9</v>
      </c>
      <c r="F1782">
        <v>123244.57</v>
      </c>
    </row>
    <row r="1783" spans="1:6" x14ac:dyDescent="0.45">
      <c r="A1783" t="s">
        <v>16</v>
      </c>
      <c r="B1783">
        <v>197</v>
      </c>
      <c r="C1783">
        <v>2016</v>
      </c>
      <c r="D1783">
        <v>34</v>
      </c>
      <c r="E1783" t="s">
        <v>9</v>
      </c>
      <c r="F1783">
        <v>122418.26</v>
      </c>
    </row>
    <row r="1784" spans="1:6" x14ac:dyDescent="0.45">
      <c r="A1784" t="s">
        <v>16</v>
      </c>
      <c r="B1784">
        <v>197</v>
      </c>
      <c r="C1784">
        <v>2016</v>
      </c>
      <c r="D1784">
        <v>35</v>
      </c>
      <c r="E1784" t="s">
        <v>9</v>
      </c>
      <c r="F1784">
        <v>130216.21</v>
      </c>
    </row>
    <row r="1785" spans="1:6" x14ac:dyDescent="0.45">
      <c r="A1785" t="s">
        <v>16</v>
      </c>
      <c r="B1785">
        <v>197</v>
      </c>
      <c r="C1785">
        <v>2016</v>
      </c>
      <c r="D1785">
        <v>36</v>
      </c>
      <c r="E1785" t="s">
        <v>9</v>
      </c>
      <c r="F1785">
        <v>123853.41</v>
      </c>
    </row>
    <row r="1786" spans="1:6" x14ac:dyDescent="0.45">
      <c r="A1786" t="s">
        <v>16</v>
      </c>
      <c r="B1786">
        <v>197</v>
      </c>
      <c r="C1786">
        <v>2016</v>
      </c>
      <c r="D1786">
        <v>37</v>
      </c>
      <c r="E1786" t="s">
        <v>9</v>
      </c>
      <c r="F1786">
        <v>130043.22999999901</v>
      </c>
    </row>
    <row r="1787" spans="1:6" x14ac:dyDescent="0.45">
      <c r="A1787" t="s">
        <v>16</v>
      </c>
      <c r="B1787">
        <v>197</v>
      </c>
      <c r="C1787">
        <v>2016</v>
      </c>
      <c r="D1787">
        <v>38</v>
      </c>
      <c r="E1787" t="s">
        <v>9</v>
      </c>
      <c r="F1787">
        <v>129416.47999999901</v>
      </c>
    </row>
    <row r="1788" spans="1:6" x14ac:dyDescent="0.45">
      <c r="A1788" t="s">
        <v>16</v>
      </c>
      <c r="B1788">
        <v>197</v>
      </c>
      <c r="C1788">
        <v>2016</v>
      </c>
      <c r="D1788">
        <v>39</v>
      </c>
      <c r="E1788" t="s">
        <v>9</v>
      </c>
      <c r="F1788">
        <v>124792.6</v>
      </c>
    </row>
    <row r="1789" spans="1:6" x14ac:dyDescent="0.45">
      <c r="A1789" t="s">
        <v>16</v>
      </c>
      <c r="B1789">
        <v>197</v>
      </c>
      <c r="C1789">
        <v>2016</v>
      </c>
      <c r="D1789">
        <v>40</v>
      </c>
      <c r="E1789" t="s">
        <v>9</v>
      </c>
      <c r="F1789">
        <v>126273.93</v>
      </c>
    </row>
    <row r="1790" spans="1:6" x14ac:dyDescent="0.45">
      <c r="A1790" t="s">
        <v>16</v>
      </c>
      <c r="B1790">
        <v>197</v>
      </c>
      <c r="C1790">
        <v>2016</v>
      </c>
      <c r="D1790">
        <v>41</v>
      </c>
      <c r="E1790" t="s">
        <v>9</v>
      </c>
      <c r="F1790">
        <v>123298.68</v>
      </c>
    </row>
    <row r="1791" spans="1:6" x14ac:dyDescent="0.45">
      <c r="A1791" t="s">
        <v>16</v>
      </c>
      <c r="B1791">
        <v>197</v>
      </c>
      <c r="C1791">
        <v>2016</v>
      </c>
      <c r="D1791">
        <v>42</v>
      </c>
      <c r="E1791" t="s">
        <v>9</v>
      </c>
      <c r="F1791">
        <v>131129.9</v>
      </c>
    </row>
    <row r="1792" spans="1:6" x14ac:dyDescent="0.45">
      <c r="A1792" t="s">
        <v>16</v>
      </c>
      <c r="B1792">
        <v>197</v>
      </c>
      <c r="C1792">
        <v>2016</v>
      </c>
      <c r="D1792">
        <v>43</v>
      </c>
      <c r="E1792" t="s">
        <v>9</v>
      </c>
      <c r="F1792">
        <v>121202.19</v>
      </c>
    </row>
    <row r="1793" spans="1:6" x14ac:dyDescent="0.45">
      <c r="A1793" t="s">
        <v>16</v>
      </c>
      <c r="B1793">
        <v>197</v>
      </c>
      <c r="C1793">
        <v>2016</v>
      </c>
      <c r="D1793">
        <v>44</v>
      </c>
      <c r="E1793" t="s">
        <v>9</v>
      </c>
      <c r="F1793">
        <v>128009.96</v>
      </c>
    </row>
    <row r="1794" spans="1:6" x14ac:dyDescent="0.45">
      <c r="A1794" t="s">
        <v>16</v>
      </c>
      <c r="B1794">
        <v>197</v>
      </c>
      <c r="C1794">
        <v>2016</v>
      </c>
      <c r="D1794">
        <v>45</v>
      </c>
      <c r="E1794" t="s">
        <v>9</v>
      </c>
      <c r="F1794">
        <v>121769.78</v>
      </c>
    </row>
    <row r="1795" spans="1:6" x14ac:dyDescent="0.45">
      <c r="A1795" t="s">
        <v>16</v>
      </c>
      <c r="B1795">
        <v>197</v>
      </c>
      <c r="C1795">
        <v>2016</v>
      </c>
      <c r="D1795">
        <v>46</v>
      </c>
      <c r="E1795" t="s">
        <v>9</v>
      </c>
      <c r="F1795">
        <v>119892.8</v>
      </c>
    </row>
    <row r="1796" spans="1:6" x14ac:dyDescent="0.45">
      <c r="A1796" t="s">
        <v>16</v>
      </c>
      <c r="B1796">
        <v>197</v>
      </c>
      <c r="C1796">
        <v>2016</v>
      </c>
      <c r="D1796">
        <v>47</v>
      </c>
      <c r="E1796" t="s">
        <v>9</v>
      </c>
      <c r="F1796">
        <v>107764.32</v>
      </c>
    </row>
    <row r="1797" spans="1:6" x14ac:dyDescent="0.45">
      <c r="A1797" t="s">
        <v>16</v>
      </c>
      <c r="B1797">
        <v>197</v>
      </c>
      <c r="C1797">
        <v>2016</v>
      </c>
      <c r="D1797">
        <v>48</v>
      </c>
      <c r="E1797" t="s">
        <v>9</v>
      </c>
      <c r="F1797">
        <v>122561.07</v>
      </c>
    </row>
    <row r="1798" spans="1:6" x14ac:dyDescent="0.45">
      <c r="A1798" t="s">
        <v>16</v>
      </c>
      <c r="B1798">
        <v>197</v>
      </c>
      <c r="C1798">
        <v>2016</v>
      </c>
      <c r="D1798">
        <v>49</v>
      </c>
      <c r="E1798" t="s">
        <v>9</v>
      </c>
      <c r="F1798">
        <v>111722.59</v>
      </c>
    </row>
    <row r="1799" spans="1:6" x14ac:dyDescent="0.45">
      <c r="A1799" t="s">
        <v>16</v>
      </c>
      <c r="B1799">
        <v>197</v>
      </c>
      <c r="C1799">
        <v>2016</v>
      </c>
      <c r="D1799">
        <v>50</v>
      </c>
      <c r="E1799" t="s">
        <v>9</v>
      </c>
      <c r="F1799">
        <v>114313.85</v>
      </c>
    </row>
    <row r="1800" spans="1:6" x14ac:dyDescent="0.45">
      <c r="A1800" t="s">
        <v>16</v>
      </c>
      <c r="B1800">
        <v>197</v>
      </c>
      <c r="C1800">
        <v>2016</v>
      </c>
      <c r="D1800">
        <v>51</v>
      </c>
      <c r="E1800" t="s">
        <v>9</v>
      </c>
      <c r="F1800">
        <v>112383.76</v>
      </c>
    </row>
    <row r="1801" spans="1:6" x14ac:dyDescent="0.45">
      <c r="A1801" t="s">
        <v>16</v>
      </c>
      <c r="B1801">
        <v>197</v>
      </c>
      <c r="C1801">
        <v>2016</v>
      </c>
      <c r="D1801">
        <v>52</v>
      </c>
      <c r="E1801" t="s">
        <v>9</v>
      </c>
      <c r="F1801">
        <v>105886.32</v>
      </c>
    </row>
    <row r="1802" spans="1:6" x14ac:dyDescent="0.45">
      <c r="A1802" t="s">
        <v>16</v>
      </c>
      <c r="B1802">
        <v>197</v>
      </c>
      <c r="C1802">
        <v>2017</v>
      </c>
      <c r="D1802">
        <v>1</v>
      </c>
      <c r="E1802" t="s">
        <v>9</v>
      </c>
      <c r="F1802">
        <v>118315.4</v>
      </c>
    </row>
    <row r="1803" spans="1:6" x14ac:dyDescent="0.45">
      <c r="A1803" t="s">
        <v>16</v>
      </c>
      <c r="B1803">
        <v>197</v>
      </c>
      <c r="C1803">
        <v>2017</v>
      </c>
      <c r="D1803">
        <v>2</v>
      </c>
      <c r="E1803" t="s">
        <v>9</v>
      </c>
      <c r="F1803">
        <v>99692.91</v>
      </c>
    </row>
    <row r="1804" spans="1:6" x14ac:dyDescent="0.45">
      <c r="A1804" t="s">
        <v>16</v>
      </c>
      <c r="B1804">
        <v>197</v>
      </c>
      <c r="C1804">
        <v>2017</v>
      </c>
      <c r="D1804">
        <v>3</v>
      </c>
      <c r="E1804" t="s">
        <v>9</v>
      </c>
      <c r="F1804">
        <v>115441.25</v>
      </c>
    </row>
    <row r="1805" spans="1:6" x14ac:dyDescent="0.45">
      <c r="A1805" t="s">
        <v>16</v>
      </c>
      <c r="B1805">
        <v>197</v>
      </c>
      <c r="C1805">
        <v>2017</v>
      </c>
      <c r="D1805">
        <v>4</v>
      </c>
      <c r="E1805" t="s">
        <v>9</v>
      </c>
      <c r="F1805">
        <v>124913.93</v>
      </c>
    </row>
    <row r="1806" spans="1:6" x14ac:dyDescent="0.45">
      <c r="A1806" t="s">
        <v>16</v>
      </c>
      <c r="B1806">
        <v>197</v>
      </c>
      <c r="C1806">
        <v>2017</v>
      </c>
      <c r="D1806">
        <v>5</v>
      </c>
      <c r="E1806" t="s">
        <v>9</v>
      </c>
      <c r="F1806">
        <v>118587.3</v>
      </c>
    </row>
    <row r="1807" spans="1:6" x14ac:dyDescent="0.45">
      <c r="A1807" t="s">
        <v>16</v>
      </c>
      <c r="B1807">
        <v>197</v>
      </c>
      <c r="C1807">
        <v>2017</v>
      </c>
      <c r="D1807">
        <v>6</v>
      </c>
      <c r="E1807" t="s">
        <v>9</v>
      </c>
      <c r="F1807">
        <v>114500.36</v>
      </c>
    </row>
    <row r="1808" spans="1:6" x14ac:dyDescent="0.45">
      <c r="A1808" t="s">
        <v>16</v>
      </c>
      <c r="B1808">
        <v>197</v>
      </c>
      <c r="C1808">
        <v>2017</v>
      </c>
      <c r="D1808">
        <v>7</v>
      </c>
      <c r="E1808" t="s">
        <v>9</v>
      </c>
      <c r="F1808">
        <v>99964.77</v>
      </c>
    </row>
    <row r="1809" spans="1:6" x14ac:dyDescent="0.45">
      <c r="A1809" t="s">
        <v>16</v>
      </c>
      <c r="B1809">
        <v>197</v>
      </c>
      <c r="C1809">
        <v>2017</v>
      </c>
      <c r="D1809">
        <v>8</v>
      </c>
      <c r="E1809" t="s">
        <v>9</v>
      </c>
      <c r="F1809">
        <v>121697.30999999899</v>
      </c>
    </row>
    <row r="1810" spans="1:6" x14ac:dyDescent="0.45">
      <c r="A1810" t="s">
        <v>16</v>
      </c>
      <c r="B1810">
        <v>197</v>
      </c>
      <c r="C1810">
        <v>2017</v>
      </c>
      <c r="D1810">
        <v>9</v>
      </c>
      <c r="E1810" t="s">
        <v>9</v>
      </c>
      <c r="F1810">
        <v>127669.78</v>
      </c>
    </row>
    <row r="1811" spans="1:6" x14ac:dyDescent="0.45">
      <c r="A1811" t="s">
        <v>16</v>
      </c>
      <c r="B1811">
        <v>197</v>
      </c>
      <c r="C1811">
        <v>2017</v>
      </c>
      <c r="D1811">
        <v>10</v>
      </c>
      <c r="E1811" t="s">
        <v>9</v>
      </c>
      <c r="F1811">
        <v>127824.77</v>
      </c>
    </row>
    <row r="1812" spans="1:6" x14ac:dyDescent="0.45">
      <c r="A1812" t="s">
        <v>16</v>
      </c>
      <c r="B1812">
        <v>197</v>
      </c>
      <c r="C1812">
        <v>2017</v>
      </c>
      <c r="D1812">
        <v>11</v>
      </c>
      <c r="E1812" t="s">
        <v>9</v>
      </c>
      <c r="F1812">
        <v>132138.74</v>
      </c>
    </row>
    <row r="1813" spans="1:6" x14ac:dyDescent="0.45">
      <c r="A1813" t="s">
        <v>16</v>
      </c>
      <c r="B1813">
        <v>197</v>
      </c>
      <c r="C1813">
        <v>2017</v>
      </c>
      <c r="D1813">
        <v>12</v>
      </c>
      <c r="E1813" t="s">
        <v>9</v>
      </c>
      <c r="F1813">
        <v>126637.26</v>
      </c>
    </row>
    <row r="1814" spans="1:6" x14ac:dyDescent="0.45">
      <c r="A1814" t="s">
        <v>16</v>
      </c>
      <c r="B1814">
        <v>197</v>
      </c>
      <c r="C1814">
        <v>2017</v>
      </c>
      <c r="D1814">
        <v>13</v>
      </c>
      <c r="E1814" t="s">
        <v>9</v>
      </c>
      <c r="F1814">
        <v>126394.76</v>
      </c>
    </row>
    <row r="1815" spans="1:6" x14ac:dyDescent="0.45">
      <c r="A1815" t="s">
        <v>16</v>
      </c>
      <c r="B1815">
        <v>197</v>
      </c>
      <c r="C1815">
        <v>2017</v>
      </c>
      <c r="D1815">
        <v>14</v>
      </c>
      <c r="E1815" t="s">
        <v>9</v>
      </c>
      <c r="F1815">
        <v>117179.43</v>
      </c>
    </row>
    <row r="1816" spans="1:6" x14ac:dyDescent="0.45">
      <c r="A1816" t="s">
        <v>16</v>
      </c>
      <c r="B1816">
        <v>197</v>
      </c>
      <c r="C1816">
        <v>2017</v>
      </c>
      <c r="D1816">
        <v>15</v>
      </c>
      <c r="E1816" t="s">
        <v>9</v>
      </c>
      <c r="F1816">
        <v>127429.08</v>
      </c>
    </row>
    <row r="1817" spans="1:6" x14ac:dyDescent="0.45">
      <c r="A1817" t="s">
        <v>16</v>
      </c>
      <c r="B1817">
        <v>197</v>
      </c>
      <c r="C1817">
        <v>2017</v>
      </c>
      <c r="D1817">
        <v>16</v>
      </c>
      <c r="E1817" t="s">
        <v>9</v>
      </c>
      <c r="F1817">
        <v>127475.19</v>
      </c>
    </row>
    <row r="1818" spans="1:6" x14ac:dyDescent="0.45">
      <c r="A1818" t="s">
        <v>16</v>
      </c>
      <c r="B1818">
        <v>197</v>
      </c>
      <c r="C1818">
        <v>2017</v>
      </c>
      <c r="D1818">
        <v>17</v>
      </c>
      <c r="E1818" t="s">
        <v>9</v>
      </c>
      <c r="F1818">
        <v>133617.84</v>
      </c>
    </row>
    <row r="1819" spans="1:6" x14ac:dyDescent="0.45">
      <c r="A1819" t="s">
        <v>16</v>
      </c>
      <c r="B1819">
        <v>197</v>
      </c>
      <c r="C1819">
        <v>2017</v>
      </c>
      <c r="D1819">
        <v>18</v>
      </c>
      <c r="E1819" t="s">
        <v>9</v>
      </c>
      <c r="F1819">
        <v>134993.91999999899</v>
      </c>
    </row>
    <row r="1820" spans="1:6" x14ac:dyDescent="0.45">
      <c r="A1820" t="s">
        <v>16</v>
      </c>
      <c r="B1820">
        <v>197</v>
      </c>
      <c r="C1820">
        <v>2017</v>
      </c>
      <c r="D1820">
        <v>19</v>
      </c>
      <c r="E1820" t="s">
        <v>9</v>
      </c>
      <c r="F1820">
        <v>132156.47</v>
      </c>
    </row>
    <row r="1821" spans="1:6" x14ac:dyDescent="0.45">
      <c r="A1821" t="s">
        <v>16</v>
      </c>
      <c r="B1821">
        <v>197</v>
      </c>
      <c r="C1821">
        <v>2017</v>
      </c>
      <c r="D1821">
        <v>20</v>
      </c>
      <c r="E1821" t="s">
        <v>9</v>
      </c>
      <c r="F1821">
        <v>131399.01999999999</v>
      </c>
    </row>
    <row r="1822" spans="1:6" x14ac:dyDescent="0.45">
      <c r="A1822" t="s">
        <v>16</v>
      </c>
      <c r="B1822">
        <v>197</v>
      </c>
      <c r="C1822">
        <v>2017</v>
      </c>
      <c r="D1822">
        <v>21</v>
      </c>
      <c r="E1822" t="s">
        <v>9</v>
      </c>
      <c r="F1822">
        <v>128720.24</v>
      </c>
    </row>
    <row r="1823" spans="1:6" x14ac:dyDescent="0.45">
      <c r="A1823" t="s">
        <v>16</v>
      </c>
      <c r="B1823">
        <v>197</v>
      </c>
      <c r="C1823">
        <v>2017</v>
      </c>
      <c r="D1823">
        <v>22</v>
      </c>
      <c r="E1823" t="s">
        <v>9</v>
      </c>
      <c r="F1823">
        <v>129270.67</v>
      </c>
    </row>
    <row r="1824" spans="1:6" x14ac:dyDescent="0.45">
      <c r="A1824" t="s">
        <v>16</v>
      </c>
      <c r="B1824">
        <v>197</v>
      </c>
      <c r="C1824">
        <v>2017</v>
      </c>
      <c r="D1824">
        <v>23</v>
      </c>
      <c r="E1824" t="s">
        <v>9</v>
      </c>
      <c r="F1824">
        <v>132640.07</v>
      </c>
    </row>
    <row r="1825" spans="1:6" x14ac:dyDescent="0.45">
      <c r="A1825" t="s">
        <v>16</v>
      </c>
      <c r="B1825">
        <v>197</v>
      </c>
      <c r="C1825">
        <v>2017</v>
      </c>
      <c r="D1825">
        <v>24</v>
      </c>
      <c r="E1825" t="s">
        <v>9</v>
      </c>
      <c r="F1825">
        <v>134597.82999999999</v>
      </c>
    </row>
    <row r="1826" spans="1:6" x14ac:dyDescent="0.45">
      <c r="A1826" t="s">
        <v>16</v>
      </c>
      <c r="B1826">
        <v>197</v>
      </c>
      <c r="C1826">
        <v>2017</v>
      </c>
      <c r="D1826">
        <v>25</v>
      </c>
      <c r="E1826" t="s">
        <v>9</v>
      </c>
      <c r="F1826">
        <v>137519.44999999899</v>
      </c>
    </row>
    <row r="1827" spans="1:6" x14ac:dyDescent="0.45">
      <c r="A1827" t="s">
        <v>16</v>
      </c>
      <c r="B1827">
        <v>197</v>
      </c>
      <c r="C1827">
        <v>2017</v>
      </c>
      <c r="D1827">
        <v>26</v>
      </c>
      <c r="E1827" t="s">
        <v>9</v>
      </c>
      <c r="F1827">
        <v>135964.09</v>
      </c>
    </row>
    <row r="1828" spans="1:6" x14ac:dyDescent="0.45">
      <c r="A1828" t="s">
        <v>16</v>
      </c>
      <c r="B1828">
        <v>197</v>
      </c>
      <c r="C1828">
        <v>2017</v>
      </c>
      <c r="D1828">
        <v>27</v>
      </c>
      <c r="E1828" t="s">
        <v>9</v>
      </c>
      <c r="F1828">
        <v>133158.93</v>
      </c>
    </row>
    <row r="1829" spans="1:6" x14ac:dyDescent="0.45">
      <c r="A1829" t="s">
        <v>16</v>
      </c>
      <c r="B1829">
        <v>197</v>
      </c>
      <c r="C1829">
        <v>2017</v>
      </c>
      <c r="D1829">
        <v>28</v>
      </c>
      <c r="E1829" t="s">
        <v>9</v>
      </c>
      <c r="F1829">
        <v>132220.99</v>
      </c>
    </row>
    <row r="1830" spans="1:6" x14ac:dyDescent="0.45">
      <c r="A1830" t="s">
        <v>16</v>
      </c>
      <c r="B1830">
        <v>197</v>
      </c>
      <c r="C1830">
        <v>2017</v>
      </c>
      <c r="D1830">
        <v>29</v>
      </c>
      <c r="E1830" t="s">
        <v>9</v>
      </c>
      <c r="F1830">
        <v>142339.42000000001</v>
      </c>
    </row>
    <row r="1831" spans="1:6" x14ac:dyDescent="0.45">
      <c r="A1831" t="s">
        <v>16</v>
      </c>
      <c r="B1831">
        <v>197</v>
      </c>
      <c r="C1831">
        <v>2017</v>
      </c>
      <c r="D1831">
        <v>30</v>
      </c>
      <c r="E1831" t="s">
        <v>9</v>
      </c>
      <c r="F1831">
        <v>123903.2</v>
      </c>
    </row>
    <row r="1832" spans="1:6" x14ac:dyDescent="0.45">
      <c r="A1832" t="s">
        <v>16</v>
      </c>
      <c r="B1832">
        <v>197</v>
      </c>
      <c r="C1832">
        <v>2017</v>
      </c>
      <c r="D1832">
        <v>31</v>
      </c>
      <c r="E1832" t="s">
        <v>9</v>
      </c>
      <c r="F1832">
        <v>135559.48000000001</v>
      </c>
    </row>
    <row r="1833" spans="1:6" x14ac:dyDescent="0.45">
      <c r="A1833" t="s">
        <v>16</v>
      </c>
      <c r="B1833">
        <v>197</v>
      </c>
      <c r="C1833">
        <v>2017</v>
      </c>
      <c r="D1833">
        <v>32</v>
      </c>
      <c r="E1833" t="s">
        <v>9</v>
      </c>
      <c r="F1833">
        <v>134365.29</v>
      </c>
    </row>
    <row r="1834" spans="1:6" x14ac:dyDescent="0.45">
      <c r="A1834" t="s">
        <v>16</v>
      </c>
      <c r="B1834">
        <v>197</v>
      </c>
      <c r="C1834">
        <v>2017</v>
      </c>
      <c r="D1834">
        <v>33</v>
      </c>
      <c r="E1834" t="s">
        <v>9</v>
      </c>
      <c r="F1834">
        <v>136702</v>
      </c>
    </row>
    <row r="1835" spans="1:6" x14ac:dyDescent="0.45">
      <c r="A1835" t="s">
        <v>16</v>
      </c>
      <c r="B1835">
        <v>197</v>
      </c>
      <c r="C1835">
        <v>2017</v>
      </c>
      <c r="D1835">
        <v>34</v>
      </c>
      <c r="E1835" t="s">
        <v>9</v>
      </c>
      <c r="F1835">
        <v>145770.76</v>
      </c>
    </row>
    <row r="1836" spans="1:6" x14ac:dyDescent="0.45">
      <c r="A1836" t="s">
        <v>16</v>
      </c>
      <c r="B1836">
        <v>197</v>
      </c>
      <c r="C1836">
        <v>2017</v>
      </c>
      <c r="D1836">
        <v>35</v>
      </c>
      <c r="E1836" t="s">
        <v>9</v>
      </c>
      <c r="F1836">
        <v>148619.12</v>
      </c>
    </row>
    <row r="1837" spans="1:6" x14ac:dyDescent="0.45">
      <c r="A1837" t="s">
        <v>16</v>
      </c>
      <c r="B1837">
        <v>197</v>
      </c>
      <c r="C1837">
        <v>2017</v>
      </c>
      <c r="D1837">
        <v>36</v>
      </c>
      <c r="E1837" t="s">
        <v>9</v>
      </c>
      <c r="F1837">
        <v>140015.18</v>
      </c>
    </row>
    <row r="1838" spans="1:6" x14ac:dyDescent="0.45">
      <c r="A1838" t="s">
        <v>16</v>
      </c>
      <c r="B1838">
        <v>197</v>
      </c>
      <c r="C1838">
        <v>2017</v>
      </c>
      <c r="D1838">
        <v>37</v>
      </c>
      <c r="E1838" t="s">
        <v>9</v>
      </c>
      <c r="F1838">
        <v>138792.13</v>
      </c>
    </row>
    <row r="1839" spans="1:6" x14ac:dyDescent="0.45">
      <c r="A1839" t="s">
        <v>16</v>
      </c>
      <c r="B1839">
        <v>197</v>
      </c>
      <c r="C1839">
        <v>2017</v>
      </c>
      <c r="D1839">
        <v>38</v>
      </c>
      <c r="E1839" t="s">
        <v>9</v>
      </c>
      <c r="F1839">
        <v>142874.87</v>
      </c>
    </row>
    <row r="1840" spans="1:6" x14ac:dyDescent="0.45">
      <c r="A1840" t="s">
        <v>16</v>
      </c>
      <c r="B1840">
        <v>197</v>
      </c>
      <c r="C1840">
        <v>2017</v>
      </c>
      <c r="D1840">
        <v>39</v>
      </c>
      <c r="E1840" t="s">
        <v>9</v>
      </c>
      <c r="F1840">
        <v>139108.92000000001</v>
      </c>
    </row>
    <row r="1841" spans="1:6" x14ac:dyDescent="0.45">
      <c r="A1841" t="s">
        <v>16</v>
      </c>
      <c r="B1841">
        <v>197</v>
      </c>
      <c r="C1841">
        <v>2017</v>
      </c>
      <c r="D1841">
        <v>40</v>
      </c>
      <c r="E1841" t="s">
        <v>9</v>
      </c>
      <c r="F1841">
        <v>138047.71</v>
      </c>
    </row>
    <row r="1842" spans="1:6" x14ac:dyDescent="0.45">
      <c r="A1842" t="s">
        <v>16</v>
      </c>
      <c r="B1842">
        <v>197</v>
      </c>
      <c r="C1842">
        <v>2017</v>
      </c>
      <c r="D1842">
        <v>41</v>
      </c>
      <c r="E1842" t="s">
        <v>9</v>
      </c>
      <c r="F1842">
        <v>140327.28999999899</v>
      </c>
    </row>
    <row r="1843" spans="1:6" x14ac:dyDescent="0.45">
      <c r="A1843" t="s">
        <v>16</v>
      </c>
      <c r="B1843">
        <v>197</v>
      </c>
      <c r="C1843">
        <v>2017</v>
      </c>
      <c r="D1843">
        <v>42</v>
      </c>
      <c r="E1843" t="s">
        <v>9</v>
      </c>
      <c r="F1843">
        <v>132309.44</v>
      </c>
    </row>
    <row r="1844" spans="1:6" x14ac:dyDescent="0.45">
      <c r="A1844" t="s">
        <v>16</v>
      </c>
      <c r="B1844">
        <v>197</v>
      </c>
      <c r="C1844">
        <v>2017</v>
      </c>
      <c r="D1844">
        <v>43</v>
      </c>
      <c r="E1844" t="s">
        <v>9</v>
      </c>
      <c r="F1844">
        <v>132342.82999999999</v>
      </c>
    </row>
    <row r="1845" spans="1:6" x14ac:dyDescent="0.45">
      <c r="A1845" t="s">
        <v>16</v>
      </c>
      <c r="B1845">
        <v>197</v>
      </c>
      <c r="C1845">
        <v>2017</v>
      </c>
      <c r="D1845">
        <v>44</v>
      </c>
      <c r="E1845" t="s">
        <v>9</v>
      </c>
      <c r="F1845">
        <v>126651.15</v>
      </c>
    </row>
    <row r="1846" spans="1:6" x14ac:dyDescent="0.45">
      <c r="A1846" t="s">
        <v>16</v>
      </c>
      <c r="B1846">
        <v>197</v>
      </c>
      <c r="C1846">
        <v>2017</v>
      </c>
      <c r="D1846">
        <v>45</v>
      </c>
      <c r="E1846" t="s">
        <v>9</v>
      </c>
      <c r="F1846">
        <v>126622.85</v>
      </c>
    </row>
    <row r="1847" spans="1:6" x14ac:dyDescent="0.45">
      <c r="A1847" t="s">
        <v>16</v>
      </c>
      <c r="B1847">
        <v>197</v>
      </c>
      <c r="C1847">
        <v>2017</v>
      </c>
      <c r="D1847">
        <v>46</v>
      </c>
      <c r="E1847" t="s">
        <v>9</v>
      </c>
      <c r="F1847">
        <v>124828.32</v>
      </c>
    </row>
    <row r="1848" spans="1:6" x14ac:dyDescent="0.45">
      <c r="A1848" t="s">
        <v>16</v>
      </c>
      <c r="B1848">
        <v>197</v>
      </c>
      <c r="C1848">
        <v>2017</v>
      </c>
      <c r="D1848">
        <v>47</v>
      </c>
      <c r="E1848" t="s">
        <v>9</v>
      </c>
      <c r="F1848">
        <v>116154.1</v>
      </c>
    </row>
    <row r="1849" spans="1:6" x14ac:dyDescent="0.45">
      <c r="A1849" t="s">
        <v>16</v>
      </c>
      <c r="B1849">
        <v>197</v>
      </c>
      <c r="C1849">
        <v>2017</v>
      </c>
      <c r="D1849">
        <v>48</v>
      </c>
      <c r="E1849" t="s">
        <v>9</v>
      </c>
      <c r="F1849">
        <v>130573.02</v>
      </c>
    </row>
    <row r="1850" spans="1:6" x14ac:dyDescent="0.45">
      <c r="A1850" t="s">
        <v>16</v>
      </c>
      <c r="B1850">
        <v>197</v>
      </c>
      <c r="C1850">
        <v>2017</v>
      </c>
      <c r="D1850">
        <v>49</v>
      </c>
      <c r="E1850" t="s">
        <v>9</v>
      </c>
      <c r="F1850">
        <v>133876.62999999899</v>
      </c>
    </row>
    <row r="1851" spans="1:6" x14ac:dyDescent="0.45">
      <c r="A1851" t="s">
        <v>16</v>
      </c>
      <c r="B1851">
        <v>197</v>
      </c>
      <c r="C1851">
        <v>2017</v>
      </c>
      <c r="D1851">
        <v>50</v>
      </c>
      <c r="E1851" t="s">
        <v>9</v>
      </c>
      <c r="F1851">
        <v>137170.32</v>
      </c>
    </row>
    <row r="1852" spans="1:6" x14ac:dyDescent="0.45">
      <c r="A1852" t="s">
        <v>16</v>
      </c>
      <c r="B1852">
        <v>197</v>
      </c>
      <c r="C1852">
        <v>2017</v>
      </c>
      <c r="D1852">
        <v>51</v>
      </c>
      <c r="E1852" t="s">
        <v>9</v>
      </c>
      <c r="F1852">
        <v>132847.60999999999</v>
      </c>
    </row>
    <row r="1853" spans="1:6" x14ac:dyDescent="0.45">
      <c r="A1853" t="s">
        <v>16</v>
      </c>
      <c r="B1853">
        <v>197</v>
      </c>
      <c r="C1853">
        <v>2017</v>
      </c>
      <c r="D1853">
        <v>52</v>
      </c>
      <c r="E1853" t="s">
        <v>9</v>
      </c>
      <c r="F1853">
        <v>112490.6</v>
      </c>
    </row>
    <row r="1854" spans="1:6" x14ac:dyDescent="0.45">
      <c r="A1854" t="s">
        <v>16</v>
      </c>
      <c r="B1854">
        <v>197</v>
      </c>
      <c r="C1854">
        <v>2018</v>
      </c>
      <c r="D1854">
        <v>1</v>
      </c>
      <c r="E1854" t="s">
        <v>9</v>
      </c>
      <c r="F1854">
        <v>121986.52</v>
      </c>
    </row>
    <row r="1855" spans="1:6" x14ac:dyDescent="0.45">
      <c r="A1855" t="s">
        <v>16</v>
      </c>
      <c r="B1855">
        <v>197</v>
      </c>
      <c r="C1855">
        <v>2018</v>
      </c>
      <c r="D1855">
        <v>2</v>
      </c>
      <c r="E1855" t="s">
        <v>9</v>
      </c>
      <c r="F1855">
        <v>125250.08</v>
      </c>
    </row>
    <row r="1856" spans="1:6" x14ac:dyDescent="0.45">
      <c r="A1856" t="s">
        <v>16</v>
      </c>
      <c r="B1856">
        <v>197</v>
      </c>
      <c r="C1856">
        <v>2018</v>
      </c>
      <c r="D1856">
        <v>3</v>
      </c>
      <c r="E1856" t="s">
        <v>9</v>
      </c>
      <c r="F1856">
        <v>120447.05</v>
      </c>
    </row>
    <row r="1857" spans="1:6" x14ac:dyDescent="0.45">
      <c r="A1857" t="s">
        <v>16</v>
      </c>
      <c r="B1857">
        <v>197</v>
      </c>
      <c r="C1857">
        <v>2018</v>
      </c>
      <c r="D1857">
        <v>4</v>
      </c>
      <c r="E1857" t="s">
        <v>9</v>
      </c>
      <c r="F1857">
        <v>122993.73</v>
      </c>
    </row>
    <row r="1858" spans="1:6" x14ac:dyDescent="0.45">
      <c r="A1858" t="s">
        <v>16</v>
      </c>
      <c r="B1858">
        <v>197</v>
      </c>
      <c r="C1858">
        <v>2018</v>
      </c>
      <c r="D1858">
        <v>5</v>
      </c>
      <c r="E1858" t="s">
        <v>9</v>
      </c>
      <c r="F1858">
        <v>116821.39</v>
      </c>
    </row>
    <row r="1859" spans="1:6" x14ac:dyDescent="0.45">
      <c r="A1859" t="s">
        <v>16</v>
      </c>
      <c r="B1859">
        <v>197</v>
      </c>
      <c r="C1859">
        <v>2018</v>
      </c>
      <c r="D1859">
        <v>6</v>
      </c>
      <c r="E1859" t="s">
        <v>9</v>
      </c>
      <c r="F1859">
        <v>124391.37</v>
      </c>
    </row>
    <row r="1860" spans="1:6" x14ac:dyDescent="0.45">
      <c r="A1860" t="s">
        <v>16</v>
      </c>
      <c r="B1860">
        <v>197</v>
      </c>
      <c r="C1860">
        <v>2018</v>
      </c>
      <c r="D1860">
        <v>7</v>
      </c>
      <c r="E1860" t="s">
        <v>9</v>
      </c>
      <c r="F1860">
        <v>124561.84</v>
      </c>
    </row>
    <row r="1861" spans="1:6" x14ac:dyDescent="0.45">
      <c r="A1861" t="s">
        <v>16</v>
      </c>
      <c r="B1861">
        <v>197</v>
      </c>
      <c r="C1861">
        <v>2018</v>
      </c>
      <c r="D1861">
        <v>8</v>
      </c>
      <c r="E1861" t="s">
        <v>9</v>
      </c>
      <c r="F1861">
        <v>131640.03999999998</v>
      </c>
    </row>
    <row r="1862" spans="1:6" x14ac:dyDescent="0.45">
      <c r="A1862" t="s">
        <v>16</v>
      </c>
      <c r="B1862">
        <v>197</v>
      </c>
      <c r="C1862">
        <v>2018</v>
      </c>
      <c r="D1862">
        <v>9</v>
      </c>
      <c r="E1862" t="s">
        <v>9</v>
      </c>
      <c r="F1862">
        <v>131109.09</v>
      </c>
    </row>
    <row r="1863" spans="1:6" x14ac:dyDescent="0.45">
      <c r="A1863" t="s">
        <v>16</v>
      </c>
      <c r="B1863">
        <v>197</v>
      </c>
      <c r="C1863">
        <v>2018</v>
      </c>
      <c r="D1863">
        <v>10</v>
      </c>
      <c r="E1863" t="s">
        <v>9</v>
      </c>
      <c r="F1863">
        <v>120041.92</v>
      </c>
    </row>
    <row r="1864" spans="1:6" x14ac:dyDescent="0.45">
      <c r="A1864" t="s">
        <v>16</v>
      </c>
      <c r="B1864">
        <v>197</v>
      </c>
      <c r="C1864">
        <v>2018</v>
      </c>
      <c r="D1864">
        <v>11</v>
      </c>
      <c r="E1864" t="s">
        <v>9</v>
      </c>
      <c r="F1864">
        <v>120466.34</v>
      </c>
    </row>
    <row r="1865" spans="1:6" x14ac:dyDescent="0.45">
      <c r="A1865" t="s">
        <v>16</v>
      </c>
      <c r="B1865">
        <v>197</v>
      </c>
      <c r="C1865">
        <v>2018</v>
      </c>
      <c r="D1865">
        <v>12</v>
      </c>
      <c r="E1865" t="s">
        <v>9</v>
      </c>
      <c r="F1865">
        <v>132299.21999999901</v>
      </c>
    </row>
    <row r="1866" spans="1:6" x14ac:dyDescent="0.45">
      <c r="A1866" t="s">
        <v>16</v>
      </c>
      <c r="B1866">
        <v>197</v>
      </c>
      <c r="C1866">
        <v>2018</v>
      </c>
      <c r="D1866">
        <v>13</v>
      </c>
      <c r="E1866" t="s">
        <v>9</v>
      </c>
      <c r="F1866">
        <v>138378.79</v>
      </c>
    </row>
    <row r="1867" spans="1:6" x14ac:dyDescent="0.45">
      <c r="A1867" t="s">
        <v>16</v>
      </c>
      <c r="B1867">
        <v>197</v>
      </c>
      <c r="C1867">
        <v>2018</v>
      </c>
      <c r="D1867">
        <v>14</v>
      </c>
      <c r="E1867" t="s">
        <v>9</v>
      </c>
      <c r="F1867">
        <v>141671.28</v>
      </c>
    </row>
    <row r="1868" spans="1:6" x14ac:dyDescent="0.45">
      <c r="A1868" t="s">
        <v>16</v>
      </c>
      <c r="B1868">
        <v>197</v>
      </c>
      <c r="C1868">
        <v>2018</v>
      </c>
      <c r="D1868">
        <v>15</v>
      </c>
      <c r="E1868" t="s">
        <v>9</v>
      </c>
      <c r="F1868">
        <v>157423.03</v>
      </c>
    </row>
    <row r="1869" spans="1:6" x14ac:dyDescent="0.45">
      <c r="A1869" t="s">
        <v>16</v>
      </c>
      <c r="B1869">
        <v>197</v>
      </c>
      <c r="C1869">
        <v>2018</v>
      </c>
      <c r="D1869">
        <v>16</v>
      </c>
      <c r="E1869" t="s">
        <v>9</v>
      </c>
      <c r="F1869">
        <v>162902.34</v>
      </c>
    </row>
    <row r="1870" spans="1:6" x14ac:dyDescent="0.45">
      <c r="A1870" t="s">
        <v>16</v>
      </c>
      <c r="B1870">
        <v>197</v>
      </c>
      <c r="C1870">
        <v>2018</v>
      </c>
      <c r="D1870">
        <v>17</v>
      </c>
      <c r="E1870" t="s">
        <v>9</v>
      </c>
      <c r="F1870">
        <v>163133.41</v>
      </c>
    </row>
    <row r="1871" spans="1:6" x14ac:dyDescent="0.45">
      <c r="A1871" t="s">
        <v>16</v>
      </c>
      <c r="B1871">
        <v>197</v>
      </c>
      <c r="C1871">
        <v>2018</v>
      </c>
      <c r="D1871">
        <v>18</v>
      </c>
      <c r="E1871" t="s">
        <v>9</v>
      </c>
      <c r="F1871">
        <v>170945.66</v>
      </c>
    </row>
    <row r="1872" spans="1:6" x14ac:dyDescent="0.45">
      <c r="A1872" t="s">
        <v>16</v>
      </c>
      <c r="B1872">
        <v>197</v>
      </c>
      <c r="C1872">
        <v>2018</v>
      </c>
      <c r="D1872">
        <v>19</v>
      </c>
      <c r="E1872" t="s">
        <v>9</v>
      </c>
      <c r="F1872">
        <v>162149.46</v>
      </c>
    </row>
    <row r="1873" spans="1:6" x14ac:dyDescent="0.45">
      <c r="A1873" t="s">
        <v>16</v>
      </c>
      <c r="B1873">
        <v>197</v>
      </c>
      <c r="C1873">
        <v>2018</v>
      </c>
      <c r="D1873">
        <v>20</v>
      </c>
      <c r="E1873" t="s">
        <v>9</v>
      </c>
      <c r="F1873">
        <v>168702.6</v>
      </c>
    </row>
    <row r="1874" spans="1:6" x14ac:dyDescent="0.45">
      <c r="A1874" t="s">
        <v>16</v>
      </c>
      <c r="B1874">
        <v>197</v>
      </c>
      <c r="C1874">
        <v>2018</v>
      </c>
      <c r="D1874">
        <v>21</v>
      </c>
      <c r="E1874" t="s">
        <v>9</v>
      </c>
      <c r="F1874">
        <v>161808.66999999899</v>
      </c>
    </row>
    <row r="1875" spans="1:6" x14ac:dyDescent="0.45">
      <c r="A1875" t="s">
        <v>16</v>
      </c>
      <c r="B1875">
        <v>197</v>
      </c>
      <c r="C1875">
        <v>2018</v>
      </c>
      <c r="D1875">
        <v>22</v>
      </c>
      <c r="E1875" t="s">
        <v>9</v>
      </c>
      <c r="F1875">
        <v>166098.14000000001</v>
      </c>
    </row>
    <row r="1876" spans="1:6" x14ac:dyDescent="0.45">
      <c r="A1876" t="s">
        <v>16</v>
      </c>
      <c r="B1876">
        <v>197</v>
      </c>
      <c r="C1876">
        <v>2018</v>
      </c>
      <c r="D1876">
        <v>23</v>
      </c>
      <c r="E1876" t="s">
        <v>9</v>
      </c>
      <c r="F1876">
        <v>168064.43</v>
      </c>
    </row>
    <row r="1877" spans="1:6" x14ac:dyDescent="0.45">
      <c r="A1877" t="s">
        <v>16</v>
      </c>
      <c r="B1877">
        <v>197</v>
      </c>
      <c r="C1877">
        <v>2018</v>
      </c>
      <c r="D1877">
        <v>24</v>
      </c>
      <c r="E1877" t="s">
        <v>9</v>
      </c>
      <c r="F1877">
        <v>165167.44</v>
      </c>
    </row>
    <row r="1878" spans="1:6" x14ac:dyDescent="0.45">
      <c r="A1878" t="s">
        <v>16</v>
      </c>
      <c r="B1878">
        <v>197</v>
      </c>
      <c r="C1878">
        <v>2018</v>
      </c>
      <c r="D1878">
        <v>25</v>
      </c>
      <c r="E1878" t="s">
        <v>9</v>
      </c>
      <c r="F1878">
        <v>145464.51999999999</v>
      </c>
    </row>
    <row r="1879" spans="1:6" x14ac:dyDescent="0.45">
      <c r="A1879" t="s">
        <v>16</v>
      </c>
      <c r="B1879">
        <v>197</v>
      </c>
      <c r="C1879">
        <v>2018</v>
      </c>
      <c r="D1879">
        <v>26</v>
      </c>
      <c r="E1879" t="s">
        <v>9</v>
      </c>
      <c r="F1879">
        <v>152141.56</v>
      </c>
    </row>
    <row r="1880" spans="1:6" x14ac:dyDescent="0.45">
      <c r="A1880" t="s">
        <v>16</v>
      </c>
      <c r="B1880">
        <v>197</v>
      </c>
      <c r="C1880">
        <v>2018</v>
      </c>
      <c r="D1880">
        <v>27</v>
      </c>
      <c r="E1880" t="s">
        <v>9</v>
      </c>
      <c r="F1880">
        <v>145006.389999999</v>
      </c>
    </row>
    <row r="1881" spans="1:6" x14ac:dyDescent="0.45">
      <c r="A1881" t="s">
        <v>16</v>
      </c>
      <c r="B1881">
        <v>197</v>
      </c>
      <c r="C1881">
        <v>2018</v>
      </c>
      <c r="D1881">
        <v>28</v>
      </c>
      <c r="E1881" t="s">
        <v>9</v>
      </c>
      <c r="F1881">
        <v>156033.639999999</v>
      </c>
    </row>
    <row r="1882" spans="1:6" x14ac:dyDescent="0.45">
      <c r="A1882" t="s">
        <v>16</v>
      </c>
      <c r="B1882">
        <v>197</v>
      </c>
      <c r="C1882">
        <v>2018</v>
      </c>
      <c r="D1882">
        <v>29</v>
      </c>
      <c r="E1882" t="s">
        <v>9</v>
      </c>
      <c r="F1882">
        <v>144071.75</v>
      </c>
    </row>
    <row r="1883" spans="1:6" x14ac:dyDescent="0.45">
      <c r="A1883" t="s">
        <v>16</v>
      </c>
      <c r="B1883">
        <v>197</v>
      </c>
      <c r="C1883">
        <v>2018</v>
      </c>
      <c r="D1883">
        <v>30</v>
      </c>
      <c r="E1883" t="s">
        <v>9</v>
      </c>
      <c r="F1883">
        <v>144767.15999999901</v>
      </c>
    </row>
    <row r="1884" spans="1:6" x14ac:dyDescent="0.45">
      <c r="A1884" t="s">
        <v>16</v>
      </c>
      <c r="B1884">
        <v>197</v>
      </c>
      <c r="C1884">
        <v>2018</v>
      </c>
      <c r="D1884">
        <v>31</v>
      </c>
      <c r="E1884" t="s">
        <v>9</v>
      </c>
      <c r="F1884">
        <v>143886.51999999999</v>
      </c>
    </row>
    <row r="1885" spans="1:6" x14ac:dyDescent="0.45">
      <c r="A1885" t="s">
        <v>16</v>
      </c>
      <c r="B1885">
        <v>197</v>
      </c>
      <c r="C1885">
        <v>2018</v>
      </c>
      <c r="D1885">
        <v>32</v>
      </c>
      <c r="E1885" t="s">
        <v>9</v>
      </c>
      <c r="F1885">
        <v>147120.94</v>
      </c>
    </row>
    <row r="1886" spans="1:6" x14ac:dyDescent="0.45">
      <c r="A1886" t="s">
        <v>16</v>
      </c>
      <c r="B1886">
        <v>197</v>
      </c>
      <c r="C1886">
        <v>2018</v>
      </c>
      <c r="D1886">
        <v>33</v>
      </c>
      <c r="E1886" t="s">
        <v>9</v>
      </c>
      <c r="F1886">
        <v>151876.47999999899</v>
      </c>
    </row>
    <row r="1887" spans="1:6" x14ac:dyDescent="0.45">
      <c r="A1887" t="s">
        <v>16</v>
      </c>
      <c r="B1887">
        <v>197</v>
      </c>
      <c r="C1887">
        <v>2018</v>
      </c>
      <c r="D1887">
        <v>34</v>
      </c>
      <c r="E1887" t="s">
        <v>9</v>
      </c>
      <c r="F1887">
        <v>151405.79999999999</v>
      </c>
    </row>
    <row r="1888" spans="1:6" x14ac:dyDescent="0.45">
      <c r="A1888" t="s">
        <v>16</v>
      </c>
      <c r="B1888">
        <v>197</v>
      </c>
      <c r="C1888">
        <v>2018</v>
      </c>
      <c r="D1888">
        <v>35</v>
      </c>
      <c r="E1888" t="s">
        <v>9</v>
      </c>
      <c r="F1888">
        <v>133714.29999999999</v>
      </c>
    </row>
    <row r="1889" spans="1:6" x14ac:dyDescent="0.45">
      <c r="A1889" t="s">
        <v>16</v>
      </c>
      <c r="B1889">
        <v>197</v>
      </c>
      <c r="C1889">
        <v>2018</v>
      </c>
      <c r="D1889">
        <v>36</v>
      </c>
      <c r="E1889" t="s">
        <v>9</v>
      </c>
      <c r="F1889">
        <v>147264.71</v>
      </c>
    </row>
    <row r="1890" spans="1:6" x14ac:dyDescent="0.45">
      <c r="A1890" t="s">
        <v>16</v>
      </c>
      <c r="B1890">
        <v>197</v>
      </c>
      <c r="C1890">
        <v>2018</v>
      </c>
      <c r="D1890">
        <v>37</v>
      </c>
      <c r="E1890" t="s">
        <v>9</v>
      </c>
      <c r="F1890">
        <v>147812.87</v>
      </c>
    </row>
    <row r="1891" spans="1:6" x14ac:dyDescent="0.45">
      <c r="A1891" t="s">
        <v>16</v>
      </c>
      <c r="B1891">
        <v>197</v>
      </c>
      <c r="C1891">
        <v>2018</v>
      </c>
      <c r="D1891">
        <v>38</v>
      </c>
      <c r="E1891" t="s">
        <v>9</v>
      </c>
      <c r="F1891">
        <v>146424.91</v>
      </c>
    </row>
    <row r="1892" spans="1:6" x14ac:dyDescent="0.45">
      <c r="A1892" t="s">
        <v>16</v>
      </c>
      <c r="B1892">
        <v>197</v>
      </c>
      <c r="C1892">
        <v>2018</v>
      </c>
      <c r="D1892">
        <v>39</v>
      </c>
      <c r="E1892" t="s">
        <v>9</v>
      </c>
      <c r="F1892">
        <v>146611.27999999901</v>
      </c>
    </row>
    <row r="1893" spans="1:6" x14ac:dyDescent="0.45">
      <c r="A1893" t="s">
        <v>16</v>
      </c>
      <c r="B1893">
        <v>197</v>
      </c>
      <c r="C1893">
        <v>2018</v>
      </c>
      <c r="D1893">
        <v>40</v>
      </c>
      <c r="E1893" t="s">
        <v>9</v>
      </c>
      <c r="F1893">
        <v>148097.21</v>
      </c>
    </row>
    <row r="1894" spans="1:6" x14ac:dyDescent="0.45">
      <c r="A1894" t="s">
        <v>16</v>
      </c>
      <c r="B1894">
        <v>197</v>
      </c>
      <c r="C1894">
        <v>2018</v>
      </c>
      <c r="D1894">
        <v>41</v>
      </c>
      <c r="E1894" t="s">
        <v>9</v>
      </c>
      <c r="F1894">
        <v>146595.54999999999</v>
      </c>
    </row>
    <row r="1895" spans="1:6" x14ac:dyDescent="0.45">
      <c r="A1895" t="s">
        <v>16</v>
      </c>
      <c r="B1895">
        <v>197</v>
      </c>
      <c r="C1895">
        <v>2018</v>
      </c>
      <c r="D1895">
        <v>42</v>
      </c>
      <c r="E1895" t="s">
        <v>9</v>
      </c>
      <c r="F1895">
        <v>144893.04</v>
      </c>
    </row>
    <row r="1896" spans="1:6" x14ac:dyDescent="0.45">
      <c r="A1896" t="s">
        <v>16</v>
      </c>
      <c r="B1896">
        <v>197</v>
      </c>
      <c r="C1896">
        <v>2018</v>
      </c>
      <c r="D1896">
        <v>43</v>
      </c>
      <c r="E1896" t="s">
        <v>9</v>
      </c>
      <c r="F1896">
        <v>150313.4</v>
      </c>
    </row>
    <row r="1897" spans="1:6" x14ac:dyDescent="0.45">
      <c r="A1897" t="s">
        <v>16</v>
      </c>
      <c r="B1897">
        <v>197</v>
      </c>
      <c r="C1897">
        <v>2018</v>
      </c>
      <c r="D1897">
        <v>44</v>
      </c>
      <c r="E1897" t="s">
        <v>9</v>
      </c>
      <c r="F1897">
        <v>148215.79</v>
      </c>
    </row>
    <row r="1898" spans="1:6" x14ac:dyDescent="0.45">
      <c r="A1898" t="s">
        <v>16</v>
      </c>
      <c r="B1898">
        <v>197</v>
      </c>
      <c r="C1898">
        <v>2018</v>
      </c>
      <c r="D1898">
        <v>45</v>
      </c>
      <c r="E1898" t="s">
        <v>9</v>
      </c>
      <c r="F1898">
        <v>144757.29999999999</v>
      </c>
    </row>
    <row r="1899" spans="1:6" x14ac:dyDescent="0.45">
      <c r="A1899" t="s">
        <v>16</v>
      </c>
      <c r="B1899">
        <v>197</v>
      </c>
      <c r="C1899">
        <v>2018</v>
      </c>
      <c r="D1899">
        <v>46</v>
      </c>
      <c r="E1899" t="s">
        <v>9</v>
      </c>
      <c r="F1899">
        <v>147516.37</v>
      </c>
    </row>
    <row r="1900" spans="1:6" x14ac:dyDescent="0.45">
      <c r="A1900" t="s">
        <v>16</v>
      </c>
      <c r="B1900">
        <v>197</v>
      </c>
      <c r="C1900">
        <v>2018</v>
      </c>
      <c r="D1900">
        <v>47</v>
      </c>
      <c r="E1900" t="s">
        <v>9</v>
      </c>
      <c r="F1900">
        <v>127995.02</v>
      </c>
    </row>
    <row r="1901" spans="1:6" x14ac:dyDescent="0.45">
      <c r="A1901" t="s">
        <v>16</v>
      </c>
      <c r="B1901">
        <v>197</v>
      </c>
      <c r="C1901">
        <v>2018</v>
      </c>
      <c r="D1901">
        <v>48</v>
      </c>
      <c r="E1901" t="s">
        <v>9</v>
      </c>
      <c r="F1901">
        <v>147555.82999999999</v>
      </c>
    </row>
    <row r="1902" spans="1:6" x14ac:dyDescent="0.45">
      <c r="A1902" t="s">
        <v>16</v>
      </c>
      <c r="B1902">
        <v>197</v>
      </c>
      <c r="C1902">
        <v>2018</v>
      </c>
      <c r="D1902">
        <v>49</v>
      </c>
      <c r="E1902" t="s">
        <v>9</v>
      </c>
      <c r="F1902">
        <v>141448.97</v>
      </c>
    </row>
    <row r="1903" spans="1:6" x14ac:dyDescent="0.45">
      <c r="A1903" t="s">
        <v>16</v>
      </c>
      <c r="B1903">
        <v>197</v>
      </c>
      <c r="C1903">
        <v>2018</v>
      </c>
      <c r="D1903">
        <v>50</v>
      </c>
      <c r="E1903" t="s">
        <v>9</v>
      </c>
      <c r="F1903">
        <v>138234.26</v>
      </c>
    </row>
    <row r="1904" spans="1:6" x14ac:dyDescent="0.45">
      <c r="A1904" t="s">
        <v>16</v>
      </c>
      <c r="B1904">
        <v>197</v>
      </c>
      <c r="C1904">
        <v>2018</v>
      </c>
      <c r="D1904">
        <v>51</v>
      </c>
      <c r="E1904" t="s">
        <v>9</v>
      </c>
      <c r="F1904">
        <v>126624.89</v>
      </c>
    </row>
    <row r="1905" spans="1:6" x14ac:dyDescent="0.45">
      <c r="A1905" t="s">
        <v>16</v>
      </c>
      <c r="B1905">
        <v>197</v>
      </c>
      <c r="C1905">
        <v>2018</v>
      </c>
      <c r="D1905">
        <v>52</v>
      </c>
      <c r="E1905" t="s">
        <v>9</v>
      </c>
      <c r="F1905">
        <v>103814.42</v>
      </c>
    </row>
    <row r="1906" spans="1:6" x14ac:dyDescent="0.45">
      <c r="A1906" t="s">
        <v>16</v>
      </c>
      <c r="B1906">
        <v>197</v>
      </c>
      <c r="C1906">
        <v>2019</v>
      </c>
      <c r="D1906">
        <v>1</v>
      </c>
      <c r="E1906" t="s">
        <v>9</v>
      </c>
      <c r="F1906">
        <v>120422.1</v>
      </c>
    </row>
    <row r="1907" spans="1:6" x14ac:dyDescent="0.45">
      <c r="A1907" t="s">
        <v>16</v>
      </c>
      <c r="B1907">
        <v>197</v>
      </c>
      <c r="C1907">
        <v>2019</v>
      </c>
      <c r="D1907">
        <v>2</v>
      </c>
      <c r="E1907" t="s">
        <v>9</v>
      </c>
      <c r="F1907">
        <v>113827.74</v>
      </c>
    </row>
    <row r="1908" spans="1:6" x14ac:dyDescent="0.45">
      <c r="A1908" t="s">
        <v>16</v>
      </c>
      <c r="B1908">
        <v>197</v>
      </c>
      <c r="C1908">
        <v>2019</v>
      </c>
      <c r="D1908">
        <v>3</v>
      </c>
      <c r="E1908" t="s">
        <v>9</v>
      </c>
      <c r="F1908">
        <v>113246.62</v>
      </c>
    </row>
    <row r="1909" spans="1:6" x14ac:dyDescent="0.45">
      <c r="A1909" t="s">
        <v>16</v>
      </c>
      <c r="B1909">
        <v>197</v>
      </c>
      <c r="C1909">
        <v>2019</v>
      </c>
      <c r="D1909">
        <v>4</v>
      </c>
      <c r="E1909" t="s">
        <v>9</v>
      </c>
      <c r="F1909">
        <v>110624.58</v>
      </c>
    </row>
    <row r="1910" spans="1:6" x14ac:dyDescent="0.45">
      <c r="A1910" t="s">
        <v>16</v>
      </c>
      <c r="B1910">
        <v>197</v>
      </c>
      <c r="C1910">
        <v>2019</v>
      </c>
      <c r="D1910">
        <v>5</v>
      </c>
      <c r="E1910" t="s">
        <v>9</v>
      </c>
      <c r="F1910">
        <v>105406.62</v>
      </c>
    </row>
    <row r="1911" spans="1:6" x14ac:dyDescent="0.45">
      <c r="A1911" t="s">
        <v>16</v>
      </c>
      <c r="B1911">
        <v>197</v>
      </c>
      <c r="C1911">
        <v>2019</v>
      </c>
      <c r="D1911">
        <v>6</v>
      </c>
      <c r="E1911" t="s">
        <v>9</v>
      </c>
      <c r="F1911">
        <v>110126.75</v>
      </c>
    </row>
    <row r="1912" spans="1:6" x14ac:dyDescent="0.45">
      <c r="A1912" t="s">
        <v>16</v>
      </c>
      <c r="B1912">
        <v>197</v>
      </c>
      <c r="C1912">
        <v>2019</v>
      </c>
      <c r="D1912">
        <v>7</v>
      </c>
      <c r="E1912" t="s">
        <v>9</v>
      </c>
      <c r="F1912">
        <v>101272.77</v>
      </c>
    </row>
    <row r="1913" spans="1:6" x14ac:dyDescent="0.45">
      <c r="A1913" t="s">
        <v>16</v>
      </c>
      <c r="B1913">
        <v>197</v>
      </c>
      <c r="C1913">
        <v>2019</v>
      </c>
      <c r="D1913">
        <v>8</v>
      </c>
      <c r="E1913" t="s">
        <v>9</v>
      </c>
      <c r="F1913">
        <v>101482.87</v>
      </c>
    </row>
    <row r="1914" spans="1:6" x14ac:dyDescent="0.45">
      <c r="A1914" t="s">
        <v>16</v>
      </c>
      <c r="B1914">
        <v>197</v>
      </c>
      <c r="C1914">
        <v>2019</v>
      </c>
      <c r="D1914">
        <v>9</v>
      </c>
      <c r="E1914" t="s">
        <v>9</v>
      </c>
      <c r="F1914">
        <v>98772.38</v>
      </c>
    </row>
    <row r="1915" spans="1:6" x14ac:dyDescent="0.45">
      <c r="A1915" t="s">
        <v>16</v>
      </c>
      <c r="B1915">
        <v>197</v>
      </c>
      <c r="C1915">
        <v>2019</v>
      </c>
      <c r="D1915">
        <v>10</v>
      </c>
      <c r="E1915" t="s">
        <v>9</v>
      </c>
      <c r="F1915">
        <v>100582.139999999</v>
      </c>
    </row>
    <row r="1916" spans="1:6" x14ac:dyDescent="0.45">
      <c r="A1916" t="s">
        <v>16</v>
      </c>
      <c r="B1916">
        <v>197</v>
      </c>
      <c r="C1916">
        <v>2019</v>
      </c>
      <c r="D1916">
        <v>11</v>
      </c>
      <c r="E1916" t="s">
        <v>9</v>
      </c>
      <c r="F1916">
        <v>106004.19999999899</v>
      </c>
    </row>
    <row r="1917" spans="1:6" x14ac:dyDescent="0.45">
      <c r="A1917" t="s">
        <v>16</v>
      </c>
      <c r="B1917">
        <v>197</v>
      </c>
      <c r="C1917">
        <v>2019</v>
      </c>
      <c r="D1917">
        <v>12</v>
      </c>
      <c r="E1917" t="s">
        <v>9</v>
      </c>
      <c r="F1917">
        <v>105445.06</v>
      </c>
    </row>
    <row r="1918" spans="1:6" x14ac:dyDescent="0.45">
      <c r="A1918" t="s">
        <v>16</v>
      </c>
      <c r="B1918">
        <v>197</v>
      </c>
      <c r="C1918">
        <v>2019</v>
      </c>
      <c r="D1918">
        <v>13</v>
      </c>
      <c r="E1918" t="s">
        <v>9</v>
      </c>
      <c r="F1918">
        <v>108944.67</v>
      </c>
    </row>
    <row r="1919" spans="1:6" x14ac:dyDescent="0.45">
      <c r="A1919" t="s">
        <v>16</v>
      </c>
      <c r="B1919">
        <v>197</v>
      </c>
      <c r="C1919">
        <v>2019</v>
      </c>
      <c r="D1919">
        <v>14</v>
      </c>
      <c r="E1919" t="s">
        <v>9</v>
      </c>
      <c r="F1919">
        <v>111301.05</v>
      </c>
    </row>
    <row r="1920" spans="1:6" x14ac:dyDescent="0.45">
      <c r="A1920" t="s">
        <v>16</v>
      </c>
      <c r="B1920">
        <v>197</v>
      </c>
      <c r="C1920">
        <v>2019</v>
      </c>
      <c r="D1920">
        <v>15</v>
      </c>
      <c r="E1920" t="s">
        <v>9</v>
      </c>
      <c r="F1920">
        <v>125790.7</v>
      </c>
    </row>
    <row r="1921" spans="1:6" x14ac:dyDescent="0.45">
      <c r="A1921" t="s">
        <v>16</v>
      </c>
      <c r="B1921">
        <v>197</v>
      </c>
      <c r="C1921">
        <v>2019</v>
      </c>
      <c r="D1921">
        <v>16</v>
      </c>
      <c r="E1921" t="s">
        <v>9</v>
      </c>
      <c r="F1921">
        <v>135946.51</v>
      </c>
    </row>
    <row r="1922" spans="1:6" x14ac:dyDescent="0.45">
      <c r="A1922" t="s">
        <v>16</v>
      </c>
      <c r="B1922">
        <v>197</v>
      </c>
      <c r="C1922">
        <v>2019</v>
      </c>
      <c r="D1922">
        <v>17</v>
      </c>
      <c r="E1922" t="s">
        <v>9</v>
      </c>
      <c r="F1922">
        <v>145246.43</v>
      </c>
    </row>
    <row r="1923" spans="1:6" x14ac:dyDescent="0.45">
      <c r="A1923" t="s">
        <v>16</v>
      </c>
      <c r="B1923">
        <v>197</v>
      </c>
      <c r="C1923">
        <v>2019</v>
      </c>
      <c r="D1923">
        <v>18</v>
      </c>
      <c r="E1923" t="s">
        <v>9</v>
      </c>
      <c r="F1923">
        <v>151585.49</v>
      </c>
    </row>
    <row r="1924" spans="1:6" x14ac:dyDescent="0.45">
      <c r="A1924" t="s">
        <v>16</v>
      </c>
      <c r="B1924">
        <v>197</v>
      </c>
      <c r="C1924">
        <v>2019</v>
      </c>
      <c r="D1924">
        <v>19</v>
      </c>
      <c r="E1924" t="s">
        <v>9</v>
      </c>
      <c r="F1924">
        <v>144689.49999999901</v>
      </c>
    </row>
    <row r="1925" spans="1:6" x14ac:dyDescent="0.45">
      <c r="A1925" t="s">
        <v>16</v>
      </c>
      <c r="B1925">
        <v>197</v>
      </c>
      <c r="C1925">
        <v>2019</v>
      </c>
      <c r="D1925">
        <v>20</v>
      </c>
      <c r="E1925" t="s">
        <v>9</v>
      </c>
      <c r="F1925">
        <v>145037.9</v>
      </c>
    </row>
    <row r="1926" spans="1:6" x14ac:dyDescent="0.45">
      <c r="A1926" t="s">
        <v>16</v>
      </c>
      <c r="B1926">
        <v>197</v>
      </c>
      <c r="C1926">
        <v>2019</v>
      </c>
      <c r="D1926">
        <v>21</v>
      </c>
      <c r="E1926" t="s">
        <v>9</v>
      </c>
      <c r="F1926">
        <v>142656.15</v>
      </c>
    </row>
    <row r="1927" spans="1:6" x14ac:dyDescent="0.45">
      <c r="A1927" t="s">
        <v>16</v>
      </c>
      <c r="B1927">
        <v>197</v>
      </c>
      <c r="C1927">
        <v>2019</v>
      </c>
      <c r="D1927">
        <v>22</v>
      </c>
      <c r="E1927" t="s">
        <v>9</v>
      </c>
      <c r="F1927">
        <v>141742.38</v>
      </c>
    </row>
    <row r="1928" spans="1:6" x14ac:dyDescent="0.45">
      <c r="A1928" t="s">
        <v>16</v>
      </c>
      <c r="B1928">
        <v>197</v>
      </c>
      <c r="C1928">
        <v>2019</v>
      </c>
      <c r="D1928">
        <v>23</v>
      </c>
      <c r="E1928" t="s">
        <v>9</v>
      </c>
      <c r="F1928">
        <v>146697.79999999999</v>
      </c>
    </row>
    <row r="1929" spans="1:6" x14ac:dyDescent="0.45">
      <c r="A1929" t="s">
        <v>16</v>
      </c>
      <c r="B1929">
        <v>197</v>
      </c>
      <c r="C1929">
        <v>2019</v>
      </c>
      <c r="D1929">
        <v>24</v>
      </c>
      <c r="E1929" t="s">
        <v>9</v>
      </c>
      <c r="F1929">
        <v>136188.43</v>
      </c>
    </row>
    <row r="1930" spans="1:6" x14ac:dyDescent="0.45">
      <c r="A1930" t="s">
        <v>16</v>
      </c>
      <c r="B1930">
        <v>197</v>
      </c>
      <c r="C1930">
        <v>2019</v>
      </c>
      <c r="D1930">
        <v>25</v>
      </c>
      <c r="E1930" t="s">
        <v>9</v>
      </c>
      <c r="F1930">
        <v>141843.29</v>
      </c>
    </row>
    <row r="1931" spans="1:6" x14ac:dyDescent="0.45">
      <c r="A1931" t="s">
        <v>16</v>
      </c>
      <c r="B1931">
        <v>197</v>
      </c>
      <c r="C1931">
        <v>2019</v>
      </c>
      <c r="D1931">
        <v>26</v>
      </c>
      <c r="E1931" t="s">
        <v>9</v>
      </c>
      <c r="F1931">
        <v>143938.5</v>
      </c>
    </row>
    <row r="1932" spans="1:6" x14ac:dyDescent="0.45">
      <c r="A1932" t="s">
        <v>16</v>
      </c>
      <c r="B1932">
        <v>197</v>
      </c>
      <c r="C1932">
        <v>2019</v>
      </c>
      <c r="D1932">
        <v>27</v>
      </c>
      <c r="E1932" t="s">
        <v>9</v>
      </c>
      <c r="F1932">
        <v>126516.11</v>
      </c>
    </row>
    <row r="1933" spans="1:6" x14ac:dyDescent="0.45">
      <c r="A1933" t="s">
        <v>16</v>
      </c>
      <c r="B1933">
        <v>197</v>
      </c>
      <c r="C1933">
        <v>2019</v>
      </c>
      <c r="D1933">
        <v>28</v>
      </c>
      <c r="E1933" t="s">
        <v>9</v>
      </c>
      <c r="F1933">
        <v>141018.27999999901</v>
      </c>
    </row>
    <row r="1934" spans="1:6" x14ac:dyDescent="0.45">
      <c r="A1934" t="s">
        <v>16</v>
      </c>
      <c r="B1934">
        <v>197</v>
      </c>
      <c r="C1934">
        <v>2019</v>
      </c>
      <c r="D1934">
        <v>29</v>
      </c>
      <c r="E1934" t="s">
        <v>9</v>
      </c>
      <c r="F1934">
        <v>144606.20000000001</v>
      </c>
    </row>
    <row r="1935" spans="1:6" x14ac:dyDescent="0.45">
      <c r="A1935" t="s">
        <v>16</v>
      </c>
      <c r="B1935">
        <v>197</v>
      </c>
      <c r="C1935">
        <v>2019</v>
      </c>
      <c r="D1935">
        <v>30</v>
      </c>
      <c r="E1935" t="s">
        <v>9</v>
      </c>
      <c r="F1935">
        <v>130710.66</v>
      </c>
    </row>
    <row r="1936" spans="1:6" x14ac:dyDescent="0.45">
      <c r="A1936" t="s">
        <v>16</v>
      </c>
      <c r="B1936">
        <v>197</v>
      </c>
      <c r="C1936">
        <v>2019</v>
      </c>
      <c r="D1936">
        <v>31</v>
      </c>
      <c r="E1936" t="s">
        <v>9</v>
      </c>
      <c r="F1936">
        <v>138536.49</v>
      </c>
    </row>
    <row r="1937" spans="1:6" x14ac:dyDescent="0.45">
      <c r="A1937" t="s">
        <v>16</v>
      </c>
      <c r="B1937">
        <v>197</v>
      </c>
      <c r="C1937">
        <v>2019</v>
      </c>
      <c r="D1937">
        <v>32</v>
      </c>
      <c r="E1937" t="s">
        <v>9</v>
      </c>
      <c r="F1937">
        <v>136461.54999999999</v>
      </c>
    </row>
    <row r="1938" spans="1:6" x14ac:dyDescent="0.45">
      <c r="A1938" t="s">
        <v>16</v>
      </c>
      <c r="B1938">
        <v>197</v>
      </c>
      <c r="C1938">
        <v>2019</v>
      </c>
      <c r="D1938">
        <v>33</v>
      </c>
      <c r="E1938" t="s">
        <v>9</v>
      </c>
      <c r="F1938">
        <v>141222.42000000001</v>
      </c>
    </row>
    <row r="1939" spans="1:6" x14ac:dyDescent="0.45">
      <c r="A1939" t="s">
        <v>16</v>
      </c>
      <c r="B1939">
        <v>197</v>
      </c>
      <c r="C1939">
        <v>2019</v>
      </c>
      <c r="D1939">
        <v>34</v>
      </c>
      <c r="E1939" t="s">
        <v>9</v>
      </c>
      <c r="F1939">
        <v>135764.54</v>
      </c>
    </row>
    <row r="1940" spans="1:6" x14ac:dyDescent="0.45">
      <c r="A1940" t="s">
        <v>16</v>
      </c>
      <c r="B1940">
        <v>197</v>
      </c>
      <c r="C1940">
        <v>2019</v>
      </c>
      <c r="D1940">
        <v>35</v>
      </c>
      <c r="E1940" t="s">
        <v>9</v>
      </c>
      <c r="F1940">
        <v>133185.23000000001</v>
      </c>
    </row>
    <row r="1941" spans="1:6" x14ac:dyDescent="0.45">
      <c r="A1941" t="s">
        <v>16</v>
      </c>
      <c r="B1941">
        <v>197</v>
      </c>
      <c r="C1941">
        <v>2019</v>
      </c>
      <c r="D1941">
        <v>36</v>
      </c>
      <c r="E1941" t="s">
        <v>9</v>
      </c>
      <c r="F1941">
        <v>131632.04</v>
      </c>
    </row>
    <row r="1942" spans="1:6" x14ac:dyDescent="0.45">
      <c r="A1942" t="s">
        <v>16</v>
      </c>
      <c r="B1942">
        <v>197</v>
      </c>
      <c r="C1942">
        <v>2019</v>
      </c>
      <c r="D1942">
        <v>37</v>
      </c>
      <c r="E1942" t="s">
        <v>9</v>
      </c>
      <c r="F1942">
        <v>131497.96</v>
      </c>
    </row>
    <row r="1943" spans="1:6" x14ac:dyDescent="0.45">
      <c r="A1943" t="s">
        <v>16</v>
      </c>
      <c r="B1943">
        <v>197</v>
      </c>
      <c r="C1943">
        <v>2019</v>
      </c>
      <c r="D1943">
        <v>38</v>
      </c>
      <c r="E1943" t="s">
        <v>9</v>
      </c>
      <c r="F1943">
        <v>131218.94999999899</v>
      </c>
    </row>
    <row r="1944" spans="1:6" x14ac:dyDescent="0.45">
      <c r="A1944" t="s">
        <v>16</v>
      </c>
      <c r="B1944">
        <v>197</v>
      </c>
      <c r="C1944">
        <v>2019</v>
      </c>
      <c r="D1944">
        <v>39</v>
      </c>
      <c r="E1944" t="s">
        <v>9</v>
      </c>
      <c r="F1944">
        <v>128096.55</v>
      </c>
    </row>
    <row r="1945" spans="1:6" x14ac:dyDescent="0.45">
      <c r="A1945" t="s">
        <v>16</v>
      </c>
      <c r="B1945">
        <v>197</v>
      </c>
      <c r="C1945">
        <v>2019</v>
      </c>
      <c r="D1945">
        <v>40</v>
      </c>
      <c r="E1945" t="s">
        <v>9</v>
      </c>
      <c r="F1945">
        <v>133253.78999999899</v>
      </c>
    </row>
    <row r="1946" spans="1:6" x14ac:dyDescent="0.45">
      <c r="A1946" t="s">
        <v>16</v>
      </c>
      <c r="B1946">
        <v>197</v>
      </c>
      <c r="C1946">
        <v>2019</v>
      </c>
      <c r="D1946">
        <v>41</v>
      </c>
      <c r="E1946" t="s">
        <v>9</v>
      </c>
      <c r="F1946">
        <v>130674.29</v>
      </c>
    </row>
    <row r="1947" spans="1:6" x14ac:dyDescent="0.45">
      <c r="A1947" t="s">
        <v>16</v>
      </c>
      <c r="B1947">
        <v>197</v>
      </c>
      <c r="C1947">
        <v>2019</v>
      </c>
      <c r="D1947">
        <v>42</v>
      </c>
      <c r="E1947" t="s">
        <v>9</v>
      </c>
      <c r="F1947">
        <v>127041.77</v>
      </c>
    </row>
    <row r="1948" spans="1:6" x14ac:dyDescent="0.45">
      <c r="A1948" t="s">
        <v>16</v>
      </c>
      <c r="B1948">
        <v>197</v>
      </c>
      <c r="C1948">
        <v>2019</v>
      </c>
      <c r="D1948">
        <v>43</v>
      </c>
      <c r="E1948" t="s">
        <v>9</v>
      </c>
      <c r="F1948">
        <v>132226.48000000001</v>
      </c>
    </row>
    <row r="1949" spans="1:6" x14ac:dyDescent="0.45">
      <c r="A1949" t="s">
        <v>16</v>
      </c>
      <c r="B1949">
        <v>197</v>
      </c>
      <c r="C1949">
        <v>2019</v>
      </c>
      <c r="D1949">
        <v>44</v>
      </c>
      <c r="E1949" t="s">
        <v>9</v>
      </c>
      <c r="F1949">
        <v>142160.63</v>
      </c>
    </row>
    <row r="1950" spans="1:6" x14ac:dyDescent="0.45">
      <c r="A1950" t="s">
        <v>16</v>
      </c>
      <c r="B1950">
        <v>197</v>
      </c>
      <c r="C1950">
        <v>2019</v>
      </c>
      <c r="D1950">
        <v>45</v>
      </c>
      <c r="E1950" t="s">
        <v>9</v>
      </c>
      <c r="F1950">
        <v>135014.44</v>
      </c>
    </row>
    <row r="1951" spans="1:6" x14ac:dyDescent="0.45">
      <c r="A1951" t="s">
        <v>16</v>
      </c>
      <c r="B1951">
        <v>197</v>
      </c>
      <c r="C1951">
        <v>2019</v>
      </c>
      <c r="D1951">
        <v>46</v>
      </c>
      <c r="E1951" t="s">
        <v>9</v>
      </c>
      <c r="F1951">
        <v>135444.49</v>
      </c>
    </row>
    <row r="1952" spans="1:6" x14ac:dyDescent="0.45">
      <c r="A1952" t="s">
        <v>16</v>
      </c>
      <c r="B1952">
        <v>197</v>
      </c>
      <c r="C1952">
        <v>2019</v>
      </c>
      <c r="D1952">
        <v>47</v>
      </c>
      <c r="E1952" t="s">
        <v>9</v>
      </c>
      <c r="F1952">
        <v>144855.20000000001</v>
      </c>
    </row>
    <row r="1953" spans="1:6" x14ac:dyDescent="0.45">
      <c r="A1953" t="s">
        <v>16</v>
      </c>
      <c r="B1953">
        <v>197</v>
      </c>
      <c r="C1953">
        <v>2019</v>
      </c>
      <c r="D1953">
        <v>48</v>
      </c>
      <c r="E1953" t="s">
        <v>9</v>
      </c>
      <c r="F1953">
        <v>130916.25</v>
      </c>
    </row>
    <row r="1954" spans="1:6" x14ac:dyDescent="0.45">
      <c r="A1954" t="s">
        <v>16</v>
      </c>
      <c r="B1954">
        <v>197</v>
      </c>
      <c r="C1954">
        <v>2019</v>
      </c>
      <c r="D1954">
        <v>49</v>
      </c>
      <c r="E1954" t="s">
        <v>9</v>
      </c>
      <c r="F1954">
        <v>134060.59999999899</v>
      </c>
    </row>
    <row r="1955" spans="1:6" x14ac:dyDescent="0.45">
      <c r="A1955" t="s">
        <v>16</v>
      </c>
      <c r="B1955">
        <v>197</v>
      </c>
      <c r="C1955">
        <v>2019</v>
      </c>
      <c r="D1955">
        <v>50</v>
      </c>
      <c r="E1955" t="s">
        <v>9</v>
      </c>
      <c r="F1955">
        <v>126695.21</v>
      </c>
    </row>
    <row r="1956" spans="1:6" x14ac:dyDescent="0.45">
      <c r="A1956" t="s">
        <v>16</v>
      </c>
      <c r="B1956">
        <v>197</v>
      </c>
      <c r="C1956">
        <v>2019</v>
      </c>
      <c r="D1956">
        <v>51</v>
      </c>
      <c r="E1956" t="s">
        <v>9</v>
      </c>
      <c r="F1956">
        <v>122714.84</v>
      </c>
    </row>
    <row r="1957" spans="1:6" x14ac:dyDescent="0.45">
      <c r="A1957" t="s">
        <v>16</v>
      </c>
      <c r="B1957">
        <v>197</v>
      </c>
      <c r="C1957">
        <v>2019</v>
      </c>
      <c r="D1957">
        <v>52</v>
      </c>
      <c r="E1957" t="s">
        <v>9</v>
      </c>
      <c r="F1957">
        <v>103967.16999999899</v>
      </c>
    </row>
    <row r="1958" spans="1:6" x14ac:dyDescent="0.45">
      <c r="A1958" t="s">
        <v>16</v>
      </c>
      <c r="B1958">
        <v>197</v>
      </c>
      <c r="C1958">
        <v>2020</v>
      </c>
      <c r="D1958">
        <v>1</v>
      </c>
      <c r="E1958" t="s">
        <v>9</v>
      </c>
      <c r="F1958">
        <v>114816.27</v>
      </c>
    </row>
    <row r="1959" spans="1:6" x14ac:dyDescent="0.45">
      <c r="A1959" t="s">
        <v>16</v>
      </c>
      <c r="B1959">
        <v>197</v>
      </c>
      <c r="C1959">
        <v>2020</v>
      </c>
      <c r="D1959">
        <v>2</v>
      </c>
      <c r="E1959" t="s">
        <v>9</v>
      </c>
      <c r="F1959">
        <v>114613.08</v>
      </c>
    </row>
    <row r="1960" spans="1:6" x14ac:dyDescent="0.45">
      <c r="A1960" t="s">
        <v>16</v>
      </c>
      <c r="B1960">
        <v>197</v>
      </c>
      <c r="C1960">
        <v>2020</v>
      </c>
      <c r="D1960">
        <v>3</v>
      </c>
      <c r="E1960" t="s">
        <v>9</v>
      </c>
      <c r="F1960">
        <v>112625.2</v>
      </c>
    </row>
    <row r="1961" spans="1:6" x14ac:dyDescent="0.45">
      <c r="A1961" t="s">
        <v>16</v>
      </c>
      <c r="B1961">
        <v>197</v>
      </c>
      <c r="C1961">
        <v>2020</v>
      </c>
      <c r="D1961">
        <v>4</v>
      </c>
      <c r="E1961" t="s">
        <v>9</v>
      </c>
      <c r="F1961">
        <v>107258.09</v>
      </c>
    </row>
    <row r="1962" spans="1:6" x14ac:dyDescent="0.45">
      <c r="A1962" t="s">
        <v>16</v>
      </c>
      <c r="B1962">
        <v>197</v>
      </c>
      <c r="C1962">
        <v>2020</v>
      </c>
      <c r="D1962">
        <v>5</v>
      </c>
      <c r="E1962" t="s">
        <v>9</v>
      </c>
      <c r="F1962">
        <v>118021.79</v>
      </c>
    </row>
    <row r="1963" spans="1:6" x14ac:dyDescent="0.45">
      <c r="A1963" t="s">
        <v>16</v>
      </c>
      <c r="B1963">
        <v>197</v>
      </c>
      <c r="C1963">
        <v>2020</v>
      </c>
      <c r="D1963">
        <v>6</v>
      </c>
      <c r="E1963" t="s">
        <v>9</v>
      </c>
      <c r="F1963">
        <v>116760.66</v>
      </c>
    </row>
    <row r="1964" spans="1:6" x14ac:dyDescent="0.45">
      <c r="A1964" t="s">
        <v>16</v>
      </c>
      <c r="B1964">
        <v>197</v>
      </c>
      <c r="C1964">
        <v>2020</v>
      </c>
      <c r="D1964">
        <v>7</v>
      </c>
      <c r="E1964" t="s">
        <v>9</v>
      </c>
      <c r="F1964">
        <v>108939.94999999899</v>
      </c>
    </row>
    <row r="1965" spans="1:6" x14ac:dyDescent="0.45">
      <c r="A1965" t="s">
        <v>16</v>
      </c>
      <c r="B1965">
        <v>197</v>
      </c>
      <c r="C1965">
        <v>2020</v>
      </c>
      <c r="D1965">
        <v>8</v>
      </c>
      <c r="E1965" t="s">
        <v>9</v>
      </c>
      <c r="F1965">
        <v>107192.7</v>
      </c>
    </row>
    <row r="1966" spans="1:6" x14ac:dyDescent="0.45">
      <c r="A1966" t="s">
        <v>16</v>
      </c>
      <c r="B1966">
        <v>197</v>
      </c>
      <c r="C1966">
        <v>2020</v>
      </c>
      <c r="D1966">
        <v>9</v>
      </c>
      <c r="E1966" t="s">
        <v>9</v>
      </c>
      <c r="F1966">
        <v>112709.93</v>
      </c>
    </row>
    <row r="1967" spans="1:6" x14ac:dyDescent="0.45">
      <c r="A1967" t="s">
        <v>16</v>
      </c>
      <c r="B1967">
        <v>197</v>
      </c>
      <c r="C1967">
        <v>2020</v>
      </c>
      <c r="D1967">
        <v>10</v>
      </c>
      <c r="E1967" t="s">
        <v>9</v>
      </c>
      <c r="F1967">
        <v>109392.55</v>
      </c>
    </row>
    <row r="1968" spans="1:6" x14ac:dyDescent="0.45">
      <c r="A1968" t="s">
        <v>16</v>
      </c>
      <c r="B1968">
        <v>197</v>
      </c>
      <c r="C1968">
        <v>2020</v>
      </c>
      <c r="D1968">
        <v>11</v>
      </c>
      <c r="E1968" t="s">
        <v>9</v>
      </c>
      <c r="F1968">
        <v>101743.81</v>
      </c>
    </row>
    <row r="1969" spans="1:6" x14ac:dyDescent="0.45">
      <c r="A1969" t="s">
        <v>16</v>
      </c>
      <c r="B1969">
        <v>197</v>
      </c>
      <c r="C1969">
        <v>2020</v>
      </c>
      <c r="D1969">
        <v>12</v>
      </c>
      <c r="E1969" t="s">
        <v>9</v>
      </c>
      <c r="F1969">
        <v>28692.33</v>
      </c>
    </row>
    <row r="1970" spans="1:6" x14ac:dyDescent="0.45">
      <c r="A1970" t="s">
        <v>16</v>
      </c>
      <c r="B1970">
        <v>219</v>
      </c>
      <c r="C1970">
        <v>2016</v>
      </c>
      <c r="D1970">
        <v>1</v>
      </c>
      <c r="E1970" t="s">
        <v>9</v>
      </c>
      <c r="F1970">
        <v>171754.84</v>
      </c>
    </row>
    <row r="1971" spans="1:6" x14ac:dyDescent="0.45">
      <c r="A1971" t="s">
        <v>16</v>
      </c>
      <c r="B1971">
        <v>219</v>
      </c>
      <c r="C1971">
        <v>2016</v>
      </c>
      <c r="D1971">
        <v>2</v>
      </c>
      <c r="E1971" t="s">
        <v>9</v>
      </c>
      <c r="F1971">
        <v>160772.75</v>
      </c>
    </row>
    <row r="1972" spans="1:6" x14ac:dyDescent="0.45">
      <c r="A1972" t="s">
        <v>16</v>
      </c>
      <c r="B1972">
        <v>219</v>
      </c>
      <c r="C1972">
        <v>2016</v>
      </c>
      <c r="D1972">
        <v>3</v>
      </c>
      <c r="E1972" t="s">
        <v>9</v>
      </c>
      <c r="F1972">
        <v>147383.34</v>
      </c>
    </row>
    <row r="1973" spans="1:6" x14ac:dyDescent="0.45">
      <c r="A1973" t="s">
        <v>16</v>
      </c>
      <c r="B1973">
        <v>219</v>
      </c>
      <c r="C1973">
        <v>2016</v>
      </c>
      <c r="D1973">
        <v>4</v>
      </c>
      <c r="E1973" t="s">
        <v>9</v>
      </c>
      <c r="F1973">
        <v>139856.12</v>
      </c>
    </row>
    <row r="1974" spans="1:6" x14ac:dyDescent="0.45">
      <c r="A1974" t="s">
        <v>16</v>
      </c>
      <c r="B1974">
        <v>219</v>
      </c>
      <c r="C1974">
        <v>2016</v>
      </c>
      <c r="D1974">
        <v>5</v>
      </c>
      <c r="E1974" t="s">
        <v>9</v>
      </c>
      <c r="F1974">
        <v>148298.22</v>
      </c>
    </row>
    <row r="1975" spans="1:6" x14ac:dyDescent="0.45">
      <c r="A1975" t="s">
        <v>16</v>
      </c>
      <c r="B1975">
        <v>219</v>
      </c>
      <c r="C1975">
        <v>2016</v>
      </c>
      <c r="D1975">
        <v>6</v>
      </c>
      <c r="E1975" t="s">
        <v>9</v>
      </c>
      <c r="F1975">
        <v>145003.19999999899</v>
      </c>
    </row>
    <row r="1976" spans="1:6" x14ac:dyDescent="0.45">
      <c r="A1976" t="s">
        <v>16</v>
      </c>
      <c r="B1976">
        <v>219</v>
      </c>
      <c r="C1976">
        <v>2016</v>
      </c>
      <c r="D1976">
        <v>7</v>
      </c>
      <c r="E1976" t="s">
        <v>9</v>
      </c>
      <c r="F1976">
        <v>157967.57999999999</v>
      </c>
    </row>
    <row r="1977" spans="1:6" x14ac:dyDescent="0.45">
      <c r="A1977" t="s">
        <v>16</v>
      </c>
      <c r="B1977">
        <v>219</v>
      </c>
      <c r="C1977">
        <v>2016</v>
      </c>
      <c r="D1977">
        <v>8</v>
      </c>
      <c r="E1977" t="s">
        <v>9</v>
      </c>
      <c r="F1977">
        <v>165333.79</v>
      </c>
    </row>
    <row r="1978" spans="1:6" x14ac:dyDescent="0.45">
      <c r="A1978" t="s">
        <v>16</v>
      </c>
      <c r="B1978">
        <v>219</v>
      </c>
      <c r="C1978">
        <v>2016</v>
      </c>
      <c r="D1978">
        <v>9</v>
      </c>
      <c r="E1978" t="s">
        <v>9</v>
      </c>
      <c r="F1978">
        <v>166391.44</v>
      </c>
    </row>
    <row r="1979" spans="1:6" x14ac:dyDescent="0.45">
      <c r="A1979" t="s">
        <v>16</v>
      </c>
      <c r="B1979">
        <v>219</v>
      </c>
      <c r="C1979">
        <v>2016</v>
      </c>
      <c r="D1979">
        <v>10</v>
      </c>
      <c r="E1979" t="s">
        <v>9</v>
      </c>
      <c r="F1979">
        <v>165765.29999999999</v>
      </c>
    </row>
    <row r="1980" spans="1:6" x14ac:dyDescent="0.45">
      <c r="A1980" t="s">
        <v>16</v>
      </c>
      <c r="B1980">
        <v>219</v>
      </c>
      <c r="C1980">
        <v>2016</v>
      </c>
      <c r="D1980">
        <v>11</v>
      </c>
      <c r="E1980" t="s">
        <v>9</v>
      </c>
      <c r="F1980">
        <v>179591.27</v>
      </c>
    </row>
    <row r="1981" spans="1:6" x14ac:dyDescent="0.45">
      <c r="A1981" t="s">
        <v>16</v>
      </c>
      <c r="B1981">
        <v>219</v>
      </c>
      <c r="C1981">
        <v>2016</v>
      </c>
      <c r="D1981">
        <v>12</v>
      </c>
      <c r="E1981" t="s">
        <v>9</v>
      </c>
      <c r="F1981">
        <v>183822.28</v>
      </c>
    </row>
    <row r="1982" spans="1:6" x14ac:dyDescent="0.45">
      <c r="A1982" t="s">
        <v>16</v>
      </c>
      <c r="B1982">
        <v>219</v>
      </c>
      <c r="C1982">
        <v>2016</v>
      </c>
      <c r="D1982">
        <v>13</v>
      </c>
      <c r="E1982" t="s">
        <v>9</v>
      </c>
      <c r="F1982">
        <v>201688.36</v>
      </c>
    </row>
    <row r="1983" spans="1:6" x14ac:dyDescent="0.45">
      <c r="A1983" t="s">
        <v>16</v>
      </c>
      <c r="B1983">
        <v>219</v>
      </c>
      <c r="C1983">
        <v>2016</v>
      </c>
      <c r="D1983">
        <v>14</v>
      </c>
      <c r="E1983" t="s">
        <v>9</v>
      </c>
      <c r="F1983">
        <v>194211.46</v>
      </c>
    </row>
    <row r="1984" spans="1:6" x14ac:dyDescent="0.45">
      <c r="A1984" t="s">
        <v>16</v>
      </c>
      <c r="B1984">
        <v>219</v>
      </c>
      <c r="C1984">
        <v>2016</v>
      </c>
      <c r="D1984">
        <v>15</v>
      </c>
      <c r="E1984" t="s">
        <v>9</v>
      </c>
      <c r="F1984">
        <v>203530.43</v>
      </c>
    </row>
    <row r="1985" spans="1:6" x14ac:dyDescent="0.45">
      <c r="A1985" t="s">
        <v>16</v>
      </c>
      <c r="B1985">
        <v>219</v>
      </c>
      <c r="C1985">
        <v>2016</v>
      </c>
      <c r="D1985">
        <v>16</v>
      </c>
      <c r="E1985" t="s">
        <v>9</v>
      </c>
      <c r="F1985">
        <v>199862.41</v>
      </c>
    </row>
    <row r="1986" spans="1:6" x14ac:dyDescent="0.45">
      <c r="A1986" t="s">
        <v>16</v>
      </c>
      <c r="B1986">
        <v>219</v>
      </c>
      <c r="C1986">
        <v>2016</v>
      </c>
      <c r="D1986">
        <v>17</v>
      </c>
      <c r="E1986" t="s">
        <v>9</v>
      </c>
      <c r="F1986">
        <v>201772.27</v>
      </c>
    </row>
    <row r="1987" spans="1:6" x14ac:dyDescent="0.45">
      <c r="A1987" t="s">
        <v>16</v>
      </c>
      <c r="B1987">
        <v>219</v>
      </c>
      <c r="C1987">
        <v>2016</v>
      </c>
      <c r="D1987">
        <v>18</v>
      </c>
      <c r="E1987" t="s">
        <v>9</v>
      </c>
      <c r="F1987">
        <v>211161.45</v>
      </c>
    </row>
    <row r="1988" spans="1:6" x14ac:dyDescent="0.45">
      <c r="A1988" t="s">
        <v>16</v>
      </c>
      <c r="B1988">
        <v>219</v>
      </c>
      <c r="C1988">
        <v>2016</v>
      </c>
      <c r="D1988">
        <v>19</v>
      </c>
      <c r="E1988" t="s">
        <v>9</v>
      </c>
      <c r="F1988">
        <v>219444.93</v>
      </c>
    </row>
    <row r="1989" spans="1:6" x14ac:dyDescent="0.45">
      <c r="A1989" t="s">
        <v>16</v>
      </c>
      <c r="B1989">
        <v>219</v>
      </c>
      <c r="C1989">
        <v>2016</v>
      </c>
      <c r="D1989">
        <v>20</v>
      </c>
      <c r="E1989" t="s">
        <v>9</v>
      </c>
      <c r="F1989">
        <v>223380.56</v>
      </c>
    </row>
    <row r="1990" spans="1:6" x14ac:dyDescent="0.45">
      <c r="A1990" t="s">
        <v>16</v>
      </c>
      <c r="B1990">
        <v>219</v>
      </c>
      <c r="C1990">
        <v>2016</v>
      </c>
      <c r="D1990">
        <v>21</v>
      </c>
      <c r="E1990" t="s">
        <v>9</v>
      </c>
      <c r="F1990">
        <v>233178.81</v>
      </c>
    </row>
    <row r="1991" spans="1:6" x14ac:dyDescent="0.45">
      <c r="A1991" t="s">
        <v>16</v>
      </c>
      <c r="B1991">
        <v>219</v>
      </c>
      <c r="C1991">
        <v>2016</v>
      </c>
      <c r="D1991">
        <v>22</v>
      </c>
      <c r="E1991" t="s">
        <v>9</v>
      </c>
      <c r="F1991">
        <v>239251.21</v>
      </c>
    </row>
    <row r="1992" spans="1:6" x14ac:dyDescent="0.45">
      <c r="A1992" t="s">
        <v>16</v>
      </c>
      <c r="B1992">
        <v>219</v>
      </c>
      <c r="C1992">
        <v>2016</v>
      </c>
      <c r="D1992">
        <v>23</v>
      </c>
      <c r="E1992" t="s">
        <v>9</v>
      </c>
      <c r="F1992">
        <v>247480.25</v>
      </c>
    </row>
    <row r="1993" spans="1:6" x14ac:dyDescent="0.45">
      <c r="A1993" t="s">
        <v>16</v>
      </c>
      <c r="B1993">
        <v>219</v>
      </c>
      <c r="C1993">
        <v>2016</v>
      </c>
      <c r="D1993">
        <v>24</v>
      </c>
      <c r="E1993" t="s">
        <v>9</v>
      </c>
      <c r="F1993">
        <v>244492.59</v>
      </c>
    </row>
    <row r="1994" spans="1:6" x14ac:dyDescent="0.45">
      <c r="A1994" t="s">
        <v>16</v>
      </c>
      <c r="B1994">
        <v>219</v>
      </c>
      <c r="C1994">
        <v>2016</v>
      </c>
      <c r="D1994">
        <v>25</v>
      </c>
      <c r="E1994" t="s">
        <v>9</v>
      </c>
      <c r="F1994">
        <v>237087.37</v>
      </c>
    </row>
    <row r="1995" spans="1:6" x14ac:dyDescent="0.45">
      <c r="A1995" t="s">
        <v>16</v>
      </c>
      <c r="B1995">
        <v>219</v>
      </c>
      <c r="C1995">
        <v>2016</v>
      </c>
      <c r="D1995">
        <v>26</v>
      </c>
      <c r="E1995" t="s">
        <v>9</v>
      </c>
      <c r="F1995">
        <v>248201.98</v>
      </c>
    </row>
    <row r="1996" spans="1:6" x14ac:dyDescent="0.45">
      <c r="A1996" t="s">
        <v>16</v>
      </c>
      <c r="B1996">
        <v>219</v>
      </c>
      <c r="C1996">
        <v>2016</v>
      </c>
      <c r="D1996">
        <v>27</v>
      </c>
      <c r="E1996" t="s">
        <v>9</v>
      </c>
      <c r="F1996">
        <v>226247.51</v>
      </c>
    </row>
    <row r="1997" spans="1:6" x14ac:dyDescent="0.45">
      <c r="A1997" t="s">
        <v>16</v>
      </c>
      <c r="B1997">
        <v>219</v>
      </c>
      <c r="C1997">
        <v>2016</v>
      </c>
      <c r="D1997">
        <v>28</v>
      </c>
      <c r="E1997" t="s">
        <v>9</v>
      </c>
      <c r="F1997">
        <v>197499.33</v>
      </c>
    </row>
    <row r="1998" spans="1:6" x14ac:dyDescent="0.45">
      <c r="A1998" t="s">
        <v>16</v>
      </c>
      <c r="B1998">
        <v>219</v>
      </c>
      <c r="C1998">
        <v>2016</v>
      </c>
      <c r="D1998">
        <v>29</v>
      </c>
      <c r="E1998" t="s">
        <v>9</v>
      </c>
      <c r="F1998">
        <v>222956.87</v>
      </c>
    </row>
    <row r="1999" spans="1:6" x14ac:dyDescent="0.45">
      <c r="A1999" t="s">
        <v>16</v>
      </c>
      <c r="B1999">
        <v>219</v>
      </c>
      <c r="C1999">
        <v>2016</v>
      </c>
      <c r="D1999">
        <v>30</v>
      </c>
      <c r="E1999" t="s">
        <v>9</v>
      </c>
      <c r="F1999">
        <v>233876.99</v>
      </c>
    </row>
    <row r="2000" spans="1:6" x14ac:dyDescent="0.45">
      <c r="A2000" t="s">
        <v>16</v>
      </c>
      <c r="B2000">
        <v>219</v>
      </c>
      <c r="C2000">
        <v>2016</v>
      </c>
      <c r="D2000">
        <v>31</v>
      </c>
      <c r="E2000" t="s">
        <v>9</v>
      </c>
      <c r="F2000">
        <v>232148.22</v>
      </c>
    </row>
    <row r="2001" spans="1:6" x14ac:dyDescent="0.45">
      <c r="A2001" t="s">
        <v>16</v>
      </c>
      <c r="B2001">
        <v>219</v>
      </c>
      <c r="C2001">
        <v>2016</v>
      </c>
      <c r="D2001">
        <v>32</v>
      </c>
      <c r="E2001" t="s">
        <v>9</v>
      </c>
      <c r="F2001">
        <v>222696.32000000001</v>
      </c>
    </row>
    <row r="2002" spans="1:6" x14ac:dyDescent="0.45">
      <c r="A2002" t="s">
        <v>16</v>
      </c>
      <c r="B2002">
        <v>219</v>
      </c>
      <c r="C2002">
        <v>2016</v>
      </c>
      <c r="D2002">
        <v>33</v>
      </c>
      <c r="E2002" t="s">
        <v>9</v>
      </c>
      <c r="F2002">
        <v>230802.69</v>
      </c>
    </row>
    <row r="2003" spans="1:6" x14ac:dyDescent="0.45">
      <c r="A2003" t="s">
        <v>16</v>
      </c>
      <c r="B2003">
        <v>219</v>
      </c>
      <c r="C2003">
        <v>2016</v>
      </c>
      <c r="D2003">
        <v>34</v>
      </c>
      <c r="E2003" t="s">
        <v>9</v>
      </c>
      <c r="F2003">
        <v>235141.12</v>
      </c>
    </row>
    <row r="2004" spans="1:6" x14ac:dyDescent="0.45">
      <c r="A2004" t="s">
        <v>16</v>
      </c>
      <c r="B2004">
        <v>219</v>
      </c>
      <c r="C2004">
        <v>2016</v>
      </c>
      <c r="D2004">
        <v>35</v>
      </c>
      <c r="E2004" t="s">
        <v>9</v>
      </c>
      <c r="F2004">
        <v>251935.5</v>
      </c>
    </row>
    <row r="2005" spans="1:6" x14ac:dyDescent="0.45">
      <c r="A2005" t="s">
        <v>16</v>
      </c>
      <c r="B2005">
        <v>219</v>
      </c>
      <c r="C2005">
        <v>2016</v>
      </c>
      <c r="D2005">
        <v>36</v>
      </c>
      <c r="E2005" t="s">
        <v>9</v>
      </c>
      <c r="F2005">
        <v>239660.55</v>
      </c>
    </row>
    <row r="2006" spans="1:6" x14ac:dyDescent="0.45">
      <c r="A2006" t="s">
        <v>16</v>
      </c>
      <c r="B2006">
        <v>219</v>
      </c>
      <c r="C2006">
        <v>2016</v>
      </c>
      <c r="D2006">
        <v>37</v>
      </c>
      <c r="E2006" t="s">
        <v>9</v>
      </c>
      <c r="F2006">
        <v>237178.92</v>
      </c>
    </row>
    <row r="2007" spans="1:6" x14ac:dyDescent="0.45">
      <c r="A2007" t="s">
        <v>16</v>
      </c>
      <c r="B2007">
        <v>219</v>
      </c>
      <c r="C2007">
        <v>2016</v>
      </c>
      <c r="D2007">
        <v>38</v>
      </c>
      <c r="E2007" t="s">
        <v>9</v>
      </c>
      <c r="F2007">
        <v>240400.27</v>
      </c>
    </row>
    <row r="2008" spans="1:6" x14ac:dyDescent="0.45">
      <c r="A2008" t="s">
        <v>16</v>
      </c>
      <c r="B2008">
        <v>219</v>
      </c>
      <c r="C2008">
        <v>2016</v>
      </c>
      <c r="D2008">
        <v>39</v>
      </c>
      <c r="E2008" t="s">
        <v>9</v>
      </c>
      <c r="F2008">
        <v>247225.3</v>
      </c>
    </row>
    <row r="2009" spans="1:6" x14ac:dyDescent="0.45">
      <c r="A2009" t="s">
        <v>16</v>
      </c>
      <c r="B2009">
        <v>219</v>
      </c>
      <c r="C2009">
        <v>2016</v>
      </c>
      <c r="D2009">
        <v>40</v>
      </c>
      <c r="E2009" t="s">
        <v>9</v>
      </c>
      <c r="F2009">
        <v>244027.47</v>
      </c>
    </row>
    <row r="2010" spans="1:6" x14ac:dyDescent="0.45">
      <c r="A2010" t="s">
        <v>16</v>
      </c>
      <c r="B2010">
        <v>219</v>
      </c>
      <c r="C2010">
        <v>2016</v>
      </c>
      <c r="D2010">
        <v>41</v>
      </c>
      <c r="E2010" t="s">
        <v>9</v>
      </c>
      <c r="F2010">
        <v>243088.08</v>
      </c>
    </row>
    <row r="2011" spans="1:6" x14ac:dyDescent="0.45">
      <c r="A2011" t="s">
        <v>16</v>
      </c>
      <c r="B2011">
        <v>219</v>
      </c>
      <c r="C2011">
        <v>2016</v>
      </c>
      <c r="D2011">
        <v>42</v>
      </c>
      <c r="E2011" t="s">
        <v>9</v>
      </c>
      <c r="F2011">
        <v>235008.48</v>
      </c>
    </row>
    <row r="2012" spans="1:6" x14ac:dyDescent="0.45">
      <c r="A2012" t="s">
        <v>16</v>
      </c>
      <c r="B2012">
        <v>219</v>
      </c>
      <c r="C2012">
        <v>2016</v>
      </c>
      <c r="D2012">
        <v>43</v>
      </c>
      <c r="E2012" t="s">
        <v>9</v>
      </c>
      <c r="F2012">
        <v>241047.26</v>
      </c>
    </row>
    <row r="2013" spans="1:6" x14ac:dyDescent="0.45">
      <c r="A2013" t="s">
        <v>16</v>
      </c>
      <c r="B2013">
        <v>219</v>
      </c>
      <c r="C2013">
        <v>2016</v>
      </c>
      <c r="D2013">
        <v>44</v>
      </c>
      <c r="E2013" t="s">
        <v>9</v>
      </c>
      <c r="F2013">
        <v>236670.29</v>
      </c>
    </row>
    <row r="2014" spans="1:6" x14ac:dyDescent="0.45">
      <c r="A2014" t="s">
        <v>16</v>
      </c>
      <c r="B2014">
        <v>219</v>
      </c>
      <c r="C2014">
        <v>2016</v>
      </c>
      <c r="D2014">
        <v>45</v>
      </c>
      <c r="E2014" t="s">
        <v>9</v>
      </c>
      <c r="F2014">
        <v>223549.11</v>
      </c>
    </row>
    <row r="2015" spans="1:6" x14ac:dyDescent="0.45">
      <c r="A2015" t="s">
        <v>16</v>
      </c>
      <c r="B2015">
        <v>219</v>
      </c>
      <c r="C2015">
        <v>2016</v>
      </c>
      <c r="D2015">
        <v>46</v>
      </c>
      <c r="E2015" t="s">
        <v>9</v>
      </c>
      <c r="F2015">
        <v>217712.47</v>
      </c>
    </row>
    <row r="2016" spans="1:6" x14ac:dyDescent="0.45">
      <c r="A2016" t="s">
        <v>16</v>
      </c>
      <c r="B2016">
        <v>219</v>
      </c>
      <c r="C2016">
        <v>2016</v>
      </c>
      <c r="D2016">
        <v>47</v>
      </c>
      <c r="E2016" t="s">
        <v>9</v>
      </c>
      <c r="F2016">
        <v>202910.13</v>
      </c>
    </row>
    <row r="2017" spans="1:6" x14ac:dyDescent="0.45">
      <c r="A2017" t="s">
        <v>16</v>
      </c>
      <c r="B2017">
        <v>219</v>
      </c>
      <c r="C2017">
        <v>2016</v>
      </c>
      <c r="D2017">
        <v>48</v>
      </c>
      <c r="E2017" t="s">
        <v>9</v>
      </c>
      <c r="F2017">
        <v>216548.41</v>
      </c>
    </row>
    <row r="2018" spans="1:6" x14ac:dyDescent="0.45">
      <c r="A2018" t="s">
        <v>16</v>
      </c>
      <c r="B2018">
        <v>219</v>
      </c>
      <c r="C2018">
        <v>2016</v>
      </c>
      <c r="D2018">
        <v>49</v>
      </c>
      <c r="E2018" t="s">
        <v>9</v>
      </c>
      <c r="F2018">
        <v>228074.35</v>
      </c>
    </row>
    <row r="2019" spans="1:6" x14ac:dyDescent="0.45">
      <c r="A2019" t="s">
        <v>16</v>
      </c>
      <c r="B2019">
        <v>219</v>
      </c>
      <c r="C2019">
        <v>2016</v>
      </c>
      <c r="D2019">
        <v>50</v>
      </c>
      <c r="E2019" t="s">
        <v>9</v>
      </c>
      <c r="F2019">
        <v>183285.99</v>
      </c>
    </row>
    <row r="2020" spans="1:6" x14ac:dyDescent="0.45">
      <c r="A2020" t="s">
        <v>16</v>
      </c>
      <c r="B2020">
        <v>219</v>
      </c>
      <c r="C2020">
        <v>2016</v>
      </c>
      <c r="D2020">
        <v>51</v>
      </c>
      <c r="E2020" t="s">
        <v>9</v>
      </c>
      <c r="F2020">
        <v>191813.09</v>
      </c>
    </row>
    <row r="2021" spans="1:6" x14ac:dyDescent="0.45">
      <c r="A2021" t="s">
        <v>16</v>
      </c>
      <c r="B2021">
        <v>219</v>
      </c>
      <c r="C2021">
        <v>2016</v>
      </c>
      <c r="D2021">
        <v>52</v>
      </c>
      <c r="E2021" t="s">
        <v>9</v>
      </c>
      <c r="F2021">
        <v>173005.99</v>
      </c>
    </row>
    <row r="2022" spans="1:6" x14ac:dyDescent="0.45">
      <c r="A2022" t="s">
        <v>16</v>
      </c>
      <c r="B2022">
        <v>219</v>
      </c>
      <c r="C2022">
        <v>2017</v>
      </c>
      <c r="D2022">
        <v>1</v>
      </c>
      <c r="E2022" t="s">
        <v>9</v>
      </c>
      <c r="F2022">
        <v>193178.85</v>
      </c>
    </row>
    <row r="2023" spans="1:6" x14ac:dyDescent="0.45">
      <c r="A2023" t="s">
        <v>16</v>
      </c>
      <c r="B2023">
        <v>219</v>
      </c>
      <c r="C2023">
        <v>2017</v>
      </c>
      <c r="D2023">
        <v>2</v>
      </c>
      <c r="E2023" t="s">
        <v>9</v>
      </c>
      <c r="F2023">
        <v>175294.49</v>
      </c>
    </row>
    <row r="2024" spans="1:6" x14ac:dyDescent="0.45">
      <c r="A2024" t="s">
        <v>16</v>
      </c>
      <c r="B2024">
        <v>219</v>
      </c>
      <c r="C2024">
        <v>2017</v>
      </c>
      <c r="D2024">
        <v>3</v>
      </c>
      <c r="E2024" t="s">
        <v>9</v>
      </c>
      <c r="F2024">
        <v>167527.46999999901</v>
      </c>
    </row>
    <row r="2025" spans="1:6" x14ac:dyDescent="0.45">
      <c r="A2025" t="s">
        <v>16</v>
      </c>
      <c r="B2025">
        <v>219</v>
      </c>
      <c r="C2025">
        <v>2017</v>
      </c>
      <c r="D2025">
        <v>4</v>
      </c>
      <c r="E2025" t="s">
        <v>9</v>
      </c>
      <c r="F2025">
        <v>181194.09</v>
      </c>
    </row>
    <row r="2026" spans="1:6" x14ac:dyDescent="0.45">
      <c r="A2026" t="s">
        <v>16</v>
      </c>
      <c r="B2026">
        <v>219</v>
      </c>
      <c r="C2026">
        <v>2017</v>
      </c>
      <c r="D2026">
        <v>5</v>
      </c>
      <c r="E2026" t="s">
        <v>9</v>
      </c>
      <c r="F2026">
        <v>170215.6</v>
      </c>
    </row>
    <row r="2027" spans="1:6" x14ac:dyDescent="0.45">
      <c r="A2027" t="s">
        <v>16</v>
      </c>
      <c r="B2027">
        <v>219</v>
      </c>
      <c r="C2027">
        <v>2017</v>
      </c>
      <c r="D2027">
        <v>6</v>
      </c>
      <c r="E2027" t="s">
        <v>9</v>
      </c>
      <c r="F2027">
        <v>152635.29999999999</v>
      </c>
    </row>
    <row r="2028" spans="1:6" x14ac:dyDescent="0.45">
      <c r="A2028" t="s">
        <v>16</v>
      </c>
      <c r="B2028">
        <v>219</v>
      </c>
      <c r="C2028">
        <v>2017</v>
      </c>
      <c r="D2028">
        <v>7</v>
      </c>
      <c r="E2028" t="s">
        <v>9</v>
      </c>
      <c r="F2028">
        <v>163568.46</v>
      </c>
    </row>
    <row r="2029" spans="1:6" x14ac:dyDescent="0.45">
      <c r="A2029" t="s">
        <v>16</v>
      </c>
      <c r="B2029">
        <v>219</v>
      </c>
      <c r="C2029">
        <v>2017</v>
      </c>
      <c r="D2029">
        <v>8</v>
      </c>
      <c r="E2029" t="s">
        <v>9</v>
      </c>
      <c r="F2029">
        <v>216789.75</v>
      </c>
    </row>
    <row r="2030" spans="1:6" x14ac:dyDescent="0.45">
      <c r="A2030" t="s">
        <v>16</v>
      </c>
      <c r="B2030">
        <v>219</v>
      </c>
      <c r="C2030">
        <v>2017</v>
      </c>
      <c r="D2030">
        <v>9</v>
      </c>
      <c r="E2030" t="s">
        <v>9</v>
      </c>
      <c r="F2030">
        <v>231978.68</v>
      </c>
    </row>
    <row r="2031" spans="1:6" x14ac:dyDescent="0.45">
      <c r="A2031" t="s">
        <v>16</v>
      </c>
      <c r="B2031">
        <v>219</v>
      </c>
      <c r="C2031">
        <v>2017</v>
      </c>
      <c r="D2031">
        <v>10</v>
      </c>
      <c r="E2031" t="s">
        <v>9</v>
      </c>
      <c r="F2031">
        <v>226596.08</v>
      </c>
    </row>
    <row r="2032" spans="1:6" x14ac:dyDescent="0.45">
      <c r="A2032" t="s">
        <v>16</v>
      </c>
      <c r="B2032">
        <v>219</v>
      </c>
      <c r="C2032">
        <v>2017</v>
      </c>
      <c r="D2032">
        <v>11</v>
      </c>
      <c r="E2032" t="s">
        <v>9</v>
      </c>
      <c r="F2032">
        <v>251107.97</v>
      </c>
    </row>
    <row r="2033" spans="1:6" x14ac:dyDescent="0.45">
      <c r="A2033" t="s">
        <v>16</v>
      </c>
      <c r="B2033">
        <v>219</v>
      </c>
      <c r="C2033">
        <v>2017</v>
      </c>
      <c r="D2033">
        <v>12</v>
      </c>
      <c r="E2033" t="s">
        <v>9</v>
      </c>
      <c r="F2033">
        <v>259050.56</v>
      </c>
    </row>
    <row r="2034" spans="1:6" x14ac:dyDescent="0.45">
      <c r="A2034" t="s">
        <v>16</v>
      </c>
      <c r="B2034">
        <v>219</v>
      </c>
      <c r="C2034">
        <v>2017</v>
      </c>
      <c r="D2034">
        <v>13</v>
      </c>
      <c r="E2034" t="s">
        <v>9</v>
      </c>
      <c r="F2034">
        <v>264053.71999999997</v>
      </c>
    </row>
    <row r="2035" spans="1:6" x14ac:dyDescent="0.45">
      <c r="A2035" t="s">
        <v>16</v>
      </c>
      <c r="B2035">
        <v>219</v>
      </c>
      <c r="C2035">
        <v>2017</v>
      </c>
      <c r="D2035">
        <v>14</v>
      </c>
      <c r="E2035" t="s">
        <v>9</v>
      </c>
      <c r="F2035">
        <v>260459.04</v>
      </c>
    </row>
    <row r="2036" spans="1:6" x14ac:dyDescent="0.45">
      <c r="A2036" t="s">
        <v>16</v>
      </c>
      <c r="B2036">
        <v>219</v>
      </c>
      <c r="C2036">
        <v>2017</v>
      </c>
      <c r="D2036">
        <v>15</v>
      </c>
      <c r="E2036" t="s">
        <v>9</v>
      </c>
      <c r="F2036">
        <v>276970.71000000002</v>
      </c>
    </row>
    <row r="2037" spans="1:6" x14ac:dyDescent="0.45">
      <c r="A2037" t="s">
        <v>16</v>
      </c>
      <c r="B2037">
        <v>219</v>
      </c>
      <c r="C2037">
        <v>2017</v>
      </c>
      <c r="D2037">
        <v>16</v>
      </c>
      <c r="E2037" t="s">
        <v>9</v>
      </c>
      <c r="F2037">
        <v>288239.05</v>
      </c>
    </row>
    <row r="2038" spans="1:6" x14ac:dyDescent="0.45">
      <c r="A2038" t="s">
        <v>16</v>
      </c>
      <c r="B2038">
        <v>219</v>
      </c>
      <c r="C2038">
        <v>2017</v>
      </c>
      <c r="D2038">
        <v>17</v>
      </c>
      <c r="E2038" t="s">
        <v>9</v>
      </c>
      <c r="F2038">
        <v>278437.75</v>
      </c>
    </row>
    <row r="2039" spans="1:6" x14ac:dyDescent="0.45">
      <c r="A2039" t="s">
        <v>16</v>
      </c>
      <c r="B2039">
        <v>219</v>
      </c>
      <c r="C2039">
        <v>2017</v>
      </c>
      <c r="D2039">
        <v>18</v>
      </c>
      <c r="E2039" t="s">
        <v>9</v>
      </c>
      <c r="F2039">
        <v>252295.26</v>
      </c>
    </row>
    <row r="2040" spans="1:6" x14ac:dyDescent="0.45">
      <c r="A2040" t="s">
        <v>16</v>
      </c>
      <c r="B2040">
        <v>219</v>
      </c>
      <c r="C2040">
        <v>2017</v>
      </c>
      <c r="D2040">
        <v>19</v>
      </c>
      <c r="E2040" t="s">
        <v>9</v>
      </c>
      <c r="F2040">
        <v>254339.35</v>
      </c>
    </row>
    <row r="2041" spans="1:6" x14ac:dyDescent="0.45">
      <c r="A2041" t="s">
        <v>16</v>
      </c>
      <c r="B2041">
        <v>219</v>
      </c>
      <c r="C2041">
        <v>2017</v>
      </c>
      <c r="D2041">
        <v>20</v>
      </c>
      <c r="E2041" t="s">
        <v>9</v>
      </c>
      <c r="F2041">
        <v>279894.34999999998</v>
      </c>
    </row>
    <row r="2042" spans="1:6" x14ac:dyDescent="0.45">
      <c r="A2042" t="s">
        <v>16</v>
      </c>
      <c r="B2042">
        <v>219</v>
      </c>
      <c r="C2042">
        <v>2017</v>
      </c>
      <c r="D2042">
        <v>21</v>
      </c>
      <c r="E2042" t="s">
        <v>9</v>
      </c>
      <c r="F2042">
        <v>291427.96999999997</v>
      </c>
    </row>
    <row r="2043" spans="1:6" x14ac:dyDescent="0.45">
      <c r="A2043" t="s">
        <v>16</v>
      </c>
      <c r="B2043">
        <v>219</v>
      </c>
      <c r="C2043">
        <v>2017</v>
      </c>
      <c r="D2043">
        <v>22</v>
      </c>
      <c r="E2043" t="s">
        <v>9</v>
      </c>
      <c r="F2043">
        <v>294341.63</v>
      </c>
    </row>
    <row r="2044" spans="1:6" x14ac:dyDescent="0.45">
      <c r="A2044" t="s">
        <v>16</v>
      </c>
      <c r="B2044">
        <v>219</v>
      </c>
      <c r="C2044">
        <v>2017</v>
      </c>
      <c r="D2044">
        <v>23</v>
      </c>
      <c r="E2044" t="s">
        <v>9</v>
      </c>
      <c r="F2044">
        <v>292635.03000000003</v>
      </c>
    </row>
    <row r="2045" spans="1:6" x14ac:dyDescent="0.45">
      <c r="A2045" t="s">
        <v>16</v>
      </c>
      <c r="B2045">
        <v>219</v>
      </c>
      <c r="C2045">
        <v>2017</v>
      </c>
      <c r="D2045">
        <v>24</v>
      </c>
      <c r="E2045" t="s">
        <v>9</v>
      </c>
      <c r="F2045">
        <v>287734.63</v>
      </c>
    </row>
    <row r="2046" spans="1:6" x14ac:dyDescent="0.45">
      <c r="A2046" t="s">
        <v>16</v>
      </c>
      <c r="B2046">
        <v>219</v>
      </c>
      <c r="C2046">
        <v>2017</v>
      </c>
      <c r="D2046">
        <v>25</v>
      </c>
      <c r="E2046" t="s">
        <v>9</v>
      </c>
      <c r="F2046">
        <v>292407.93</v>
      </c>
    </row>
    <row r="2047" spans="1:6" x14ac:dyDescent="0.45">
      <c r="A2047" t="s">
        <v>16</v>
      </c>
      <c r="B2047">
        <v>219</v>
      </c>
      <c r="C2047">
        <v>2017</v>
      </c>
      <c r="D2047">
        <v>26</v>
      </c>
      <c r="E2047" t="s">
        <v>9</v>
      </c>
      <c r="F2047">
        <v>290213.13</v>
      </c>
    </row>
    <row r="2048" spans="1:6" x14ac:dyDescent="0.45">
      <c r="A2048" t="s">
        <v>16</v>
      </c>
      <c r="B2048">
        <v>219</v>
      </c>
      <c r="C2048">
        <v>2017</v>
      </c>
      <c r="D2048">
        <v>27</v>
      </c>
      <c r="E2048" t="s">
        <v>9</v>
      </c>
      <c r="F2048">
        <v>275839.23</v>
      </c>
    </row>
    <row r="2049" spans="1:6" x14ac:dyDescent="0.45">
      <c r="A2049" t="s">
        <v>16</v>
      </c>
      <c r="B2049">
        <v>219</v>
      </c>
      <c r="C2049">
        <v>2017</v>
      </c>
      <c r="D2049">
        <v>28</v>
      </c>
      <c r="E2049" t="s">
        <v>9</v>
      </c>
      <c r="F2049">
        <v>288682.84999999998</v>
      </c>
    </row>
    <row r="2050" spans="1:6" x14ac:dyDescent="0.45">
      <c r="A2050" t="s">
        <v>16</v>
      </c>
      <c r="B2050">
        <v>219</v>
      </c>
      <c r="C2050">
        <v>2017</v>
      </c>
      <c r="D2050">
        <v>29</v>
      </c>
      <c r="E2050" t="s">
        <v>9</v>
      </c>
      <c r="F2050">
        <v>291426.18</v>
      </c>
    </row>
    <row r="2051" spans="1:6" x14ac:dyDescent="0.45">
      <c r="A2051" t="s">
        <v>16</v>
      </c>
      <c r="B2051">
        <v>219</v>
      </c>
      <c r="C2051">
        <v>2017</v>
      </c>
      <c r="D2051">
        <v>30</v>
      </c>
      <c r="E2051" t="s">
        <v>9</v>
      </c>
      <c r="F2051">
        <v>295314.62</v>
      </c>
    </row>
    <row r="2052" spans="1:6" x14ac:dyDescent="0.45">
      <c r="A2052" t="s">
        <v>16</v>
      </c>
      <c r="B2052">
        <v>219</v>
      </c>
      <c r="C2052">
        <v>2017</v>
      </c>
      <c r="D2052">
        <v>31</v>
      </c>
      <c r="E2052" t="s">
        <v>9</v>
      </c>
      <c r="F2052">
        <v>297563.84999999998</v>
      </c>
    </row>
    <row r="2053" spans="1:6" x14ac:dyDescent="0.45">
      <c r="A2053" t="s">
        <v>16</v>
      </c>
      <c r="B2053">
        <v>219</v>
      </c>
      <c r="C2053">
        <v>2017</v>
      </c>
      <c r="D2053">
        <v>32</v>
      </c>
      <c r="E2053" t="s">
        <v>9</v>
      </c>
      <c r="F2053">
        <v>294326.89</v>
      </c>
    </row>
    <row r="2054" spans="1:6" x14ac:dyDescent="0.45">
      <c r="A2054" t="s">
        <v>16</v>
      </c>
      <c r="B2054">
        <v>219</v>
      </c>
      <c r="C2054">
        <v>2017</v>
      </c>
      <c r="D2054">
        <v>33</v>
      </c>
      <c r="E2054" t="s">
        <v>9</v>
      </c>
      <c r="F2054">
        <v>310487.44999999902</v>
      </c>
    </row>
    <row r="2055" spans="1:6" x14ac:dyDescent="0.45">
      <c r="A2055" t="s">
        <v>16</v>
      </c>
      <c r="B2055">
        <v>219</v>
      </c>
      <c r="C2055">
        <v>2017</v>
      </c>
      <c r="D2055">
        <v>34</v>
      </c>
      <c r="E2055" t="s">
        <v>9</v>
      </c>
      <c r="F2055">
        <v>304552.46000000002</v>
      </c>
    </row>
    <row r="2056" spans="1:6" x14ac:dyDescent="0.45">
      <c r="A2056" t="s">
        <v>16</v>
      </c>
      <c r="B2056">
        <v>219</v>
      </c>
      <c r="C2056">
        <v>2017</v>
      </c>
      <c r="D2056">
        <v>35</v>
      </c>
      <c r="E2056" t="s">
        <v>9</v>
      </c>
      <c r="F2056">
        <v>306006.90999999997</v>
      </c>
    </row>
    <row r="2057" spans="1:6" x14ac:dyDescent="0.45">
      <c r="A2057" t="s">
        <v>16</v>
      </c>
      <c r="B2057">
        <v>219</v>
      </c>
      <c r="C2057">
        <v>2017</v>
      </c>
      <c r="D2057">
        <v>36</v>
      </c>
      <c r="E2057" t="s">
        <v>9</v>
      </c>
      <c r="F2057">
        <v>303361.14</v>
      </c>
    </row>
    <row r="2058" spans="1:6" x14ac:dyDescent="0.45">
      <c r="A2058" t="s">
        <v>16</v>
      </c>
      <c r="B2058">
        <v>219</v>
      </c>
      <c r="C2058">
        <v>2017</v>
      </c>
      <c r="D2058">
        <v>37</v>
      </c>
      <c r="E2058" t="s">
        <v>9</v>
      </c>
      <c r="F2058">
        <v>311798.26</v>
      </c>
    </row>
    <row r="2059" spans="1:6" x14ac:dyDescent="0.45">
      <c r="A2059" t="s">
        <v>16</v>
      </c>
      <c r="B2059">
        <v>219</v>
      </c>
      <c r="C2059">
        <v>2017</v>
      </c>
      <c r="D2059">
        <v>38</v>
      </c>
      <c r="E2059" t="s">
        <v>9</v>
      </c>
      <c r="F2059">
        <v>315128</v>
      </c>
    </row>
    <row r="2060" spans="1:6" x14ac:dyDescent="0.45">
      <c r="A2060" t="s">
        <v>16</v>
      </c>
      <c r="B2060">
        <v>219</v>
      </c>
      <c r="C2060">
        <v>2017</v>
      </c>
      <c r="D2060">
        <v>39</v>
      </c>
      <c r="E2060" t="s">
        <v>9</v>
      </c>
      <c r="F2060">
        <v>314262.51</v>
      </c>
    </row>
    <row r="2061" spans="1:6" x14ac:dyDescent="0.45">
      <c r="A2061" t="s">
        <v>16</v>
      </c>
      <c r="B2061">
        <v>219</v>
      </c>
      <c r="C2061">
        <v>2017</v>
      </c>
      <c r="D2061">
        <v>40</v>
      </c>
      <c r="E2061" t="s">
        <v>9</v>
      </c>
      <c r="F2061">
        <v>300927.03000000003</v>
      </c>
    </row>
    <row r="2062" spans="1:6" x14ac:dyDescent="0.45">
      <c r="A2062" t="s">
        <v>16</v>
      </c>
      <c r="B2062">
        <v>219</v>
      </c>
      <c r="C2062">
        <v>2017</v>
      </c>
      <c r="D2062">
        <v>41</v>
      </c>
      <c r="E2062" t="s">
        <v>9</v>
      </c>
      <c r="F2062">
        <v>318290.7</v>
      </c>
    </row>
    <row r="2063" spans="1:6" x14ac:dyDescent="0.45">
      <c r="A2063" t="s">
        <v>16</v>
      </c>
      <c r="B2063">
        <v>219</v>
      </c>
      <c r="C2063">
        <v>2017</v>
      </c>
      <c r="D2063">
        <v>42</v>
      </c>
      <c r="E2063" t="s">
        <v>9</v>
      </c>
      <c r="F2063">
        <v>300576.58</v>
      </c>
    </row>
    <row r="2064" spans="1:6" x14ac:dyDescent="0.45">
      <c r="A2064" t="s">
        <v>16</v>
      </c>
      <c r="B2064">
        <v>219</v>
      </c>
      <c r="C2064">
        <v>2017</v>
      </c>
      <c r="D2064">
        <v>43</v>
      </c>
      <c r="E2064" t="s">
        <v>9</v>
      </c>
      <c r="F2064">
        <v>279467.17</v>
      </c>
    </row>
    <row r="2065" spans="1:6" x14ac:dyDescent="0.45">
      <c r="A2065" t="s">
        <v>16</v>
      </c>
      <c r="B2065">
        <v>219</v>
      </c>
      <c r="C2065">
        <v>2017</v>
      </c>
      <c r="D2065">
        <v>44</v>
      </c>
      <c r="E2065" t="s">
        <v>9</v>
      </c>
      <c r="F2065">
        <v>292562.84000000003</v>
      </c>
    </row>
    <row r="2066" spans="1:6" x14ac:dyDescent="0.45">
      <c r="A2066" t="s">
        <v>16</v>
      </c>
      <c r="B2066">
        <v>219</v>
      </c>
      <c r="C2066">
        <v>2017</v>
      </c>
      <c r="D2066">
        <v>45</v>
      </c>
      <c r="E2066" t="s">
        <v>9</v>
      </c>
      <c r="F2066">
        <v>297738.90000000002</v>
      </c>
    </row>
    <row r="2067" spans="1:6" x14ac:dyDescent="0.45">
      <c r="A2067" t="s">
        <v>16</v>
      </c>
      <c r="B2067">
        <v>219</v>
      </c>
      <c r="C2067">
        <v>2017</v>
      </c>
      <c r="D2067">
        <v>46</v>
      </c>
      <c r="E2067" t="s">
        <v>9</v>
      </c>
      <c r="F2067">
        <v>275944.49</v>
      </c>
    </row>
    <row r="2068" spans="1:6" x14ac:dyDescent="0.45">
      <c r="A2068" t="s">
        <v>16</v>
      </c>
      <c r="B2068">
        <v>219</v>
      </c>
      <c r="C2068">
        <v>2017</v>
      </c>
      <c r="D2068">
        <v>47</v>
      </c>
      <c r="E2068" t="s">
        <v>9</v>
      </c>
      <c r="F2068">
        <v>273983.55</v>
      </c>
    </row>
    <row r="2069" spans="1:6" x14ac:dyDescent="0.45">
      <c r="A2069" t="s">
        <v>16</v>
      </c>
      <c r="B2069">
        <v>219</v>
      </c>
      <c r="C2069">
        <v>2017</v>
      </c>
      <c r="D2069">
        <v>48</v>
      </c>
      <c r="E2069" t="s">
        <v>9</v>
      </c>
      <c r="F2069">
        <v>272894.38</v>
      </c>
    </row>
    <row r="2070" spans="1:6" x14ac:dyDescent="0.45">
      <c r="A2070" t="s">
        <v>16</v>
      </c>
      <c r="B2070">
        <v>219</v>
      </c>
      <c r="C2070">
        <v>2017</v>
      </c>
      <c r="D2070">
        <v>49</v>
      </c>
      <c r="E2070" t="s">
        <v>9</v>
      </c>
      <c r="F2070">
        <v>270834.74</v>
      </c>
    </row>
    <row r="2071" spans="1:6" x14ac:dyDescent="0.45">
      <c r="A2071" t="s">
        <v>16</v>
      </c>
      <c r="B2071">
        <v>219</v>
      </c>
      <c r="C2071">
        <v>2017</v>
      </c>
      <c r="D2071">
        <v>50</v>
      </c>
      <c r="E2071" t="s">
        <v>9</v>
      </c>
      <c r="F2071">
        <v>260843.64</v>
      </c>
    </row>
    <row r="2072" spans="1:6" x14ac:dyDescent="0.45">
      <c r="A2072" t="s">
        <v>16</v>
      </c>
      <c r="B2072">
        <v>219</v>
      </c>
      <c r="C2072">
        <v>2017</v>
      </c>
      <c r="D2072">
        <v>51</v>
      </c>
      <c r="E2072" t="s">
        <v>9</v>
      </c>
      <c r="F2072">
        <v>273797.03000000003</v>
      </c>
    </row>
    <row r="2073" spans="1:6" x14ac:dyDescent="0.45">
      <c r="A2073" t="s">
        <v>16</v>
      </c>
      <c r="B2073">
        <v>219</v>
      </c>
      <c r="C2073">
        <v>2017</v>
      </c>
      <c r="D2073">
        <v>52</v>
      </c>
      <c r="E2073" t="s">
        <v>9</v>
      </c>
      <c r="F2073">
        <v>204106.52</v>
      </c>
    </row>
    <row r="2074" spans="1:6" x14ac:dyDescent="0.45">
      <c r="A2074" t="s">
        <v>16</v>
      </c>
      <c r="B2074">
        <v>219</v>
      </c>
      <c r="C2074">
        <v>2018</v>
      </c>
      <c r="D2074">
        <v>1</v>
      </c>
      <c r="E2074" t="s">
        <v>9</v>
      </c>
      <c r="F2074">
        <v>249094.13</v>
      </c>
    </row>
    <row r="2075" spans="1:6" x14ac:dyDescent="0.45">
      <c r="A2075" t="s">
        <v>16</v>
      </c>
      <c r="B2075">
        <v>219</v>
      </c>
      <c r="C2075">
        <v>2018</v>
      </c>
      <c r="D2075">
        <v>2</v>
      </c>
      <c r="E2075" t="s">
        <v>9</v>
      </c>
      <c r="F2075">
        <v>249086.86</v>
      </c>
    </row>
    <row r="2076" spans="1:6" x14ac:dyDescent="0.45">
      <c r="A2076" t="s">
        <v>16</v>
      </c>
      <c r="B2076">
        <v>219</v>
      </c>
      <c r="C2076">
        <v>2018</v>
      </c>
      <c r="D2076">
        <v>3</v>
      </c>
      <c r="E2076" t="s">
        <v>9</v>
      </c>
      <c r="F2076">
        <v>237505.34</v>
      </c>
    </row>
    <row r="2077" spans="1:6" x14ac:dyDescent="0.45">
      <c r="A2077" t="s">
        <v>16</v>
      </c>
      <c r="B2077">
        <v>219</v>
      </c>
      <c r="C2077">
        <v>2018</v>
      </c>
      <c r="D2077">
        <v>4</v>
      </c>
      <c r="E2077" t="s">
        <v>9</v>
      </c>
      <c r="F2077">
        <v>246738</v>
      </c>
    </row>
    <row r="2078" spans="1:6" x14ac:dyDescent="0.45">
      <c r="A2078" t="s">
        <v>16</v>
      </c>
      <c r="B2078">
        <v>219</v>
      </c>
      <c r="C2078">
        <v>2018</v>
      </c>
      <c r="D2078">
        <v>5</v>
      </c>
      <c r="E2078" t="s">
        <v>9</v>
      </c>
      <c r="F2078">
        <v>246502.82</v>
      </c>
    </row>
    <row r="2079" spans="1:6" x14ac:dyDescent="0.45">
      <c r="A2079" t="s">
        <v>16</v>
      </c>
      <c r="B2079">
        <v>219</v>
      </c>
      <c r="C2079">
        <v>2018</v>
      </c>
      <c r="D2079">
        <v>6</v>
      </c>
      <c r="E2079" t="s">
        <v>9</v>
      </c>
      <c r="F2079">
        <v>258528.14</v>
      </c>
    </row>
    <row r="2080" spans="1:6" x14ac:dyDescent="0.45">
      <c r="A2080" t="s">
        <v>16</v>
      </c>
      <c r="B2080">
        <v>219</v>
      </c>
      <c r="C2080">
        <v>2018</v>
      </c>
      <c r="D2080">
        <v>7</v>
      </c>
      <c r="E2080" t="s">
        <v>9</v>
      </c>
      <c r="F2080">
        <v>265118.2</v>
      </c>
    </row>
    <row r="2081" spans="1:6" x14ac:dyDescent="0.45">
      <c r="A2081" t="s">
        <v>16</v>
      </c>
      <c r="B2081">
        <v>219</v>
      </c>
      <c r="C2081">
        <v>2018</v>
      </c>
      <c r="D2081">
        <v>8</v>
      </c>
      <c r="E2081" t="s">
        <v>9</v>
      </c>
      <c r="F2081">
        <v>269895.84000000003</v>
      </c>
    </row>
    <row r="2082" spans="1:6" x14ac:dyDescent="0.45">
      <c r="A2082" t="s">
        <v>16</v>
      </c>
      <c r="B2082">
        <v>219</v>
      </c>
      <c r="C2082">
        <v>2018</v>
      </c>
      <c r="D2082">
        <v>9</v>
      </c>
      <c r="E2082" t="s">
        <v>9</v>
      </c>
      <c r="F2082">
        <v>260432.39</v>
      </c>
    </row>
    <row r="2083" spans="1:6" x14ac:dyDescent="0.45">
      <c r="A2083" t="s">
        <v>16</v>
      </c>
      <c r="B2083">
        <v>219</v>
      </c>
      <c r="C2083">
        <v>2018</v>
      </c>
      <c r="D2083">
        <v>10</v>
      </c>
      <c r="E2083" t="s">
        <v>9</v>
      </c>
      <c r="F2083">
        <v>269730.46999999997</v>
      </c>
    </row>
    <row r="2084" spans="1:6" x14ac:dyDescent="0.45">
      <c r="A2084" t="s">
        <v>16</v>
      </c>
      <c r="B2084">
        <v>219</v>
      </c>
      <c r="C2084">
        <v>2018</v>
      </c>
      <c r="D2084">
        <v>11</v>
      </c>
      <c r="E2084" t="s">
        <v>9</v>
      </c>
      <c r="F2084">
        <v>260080.53000000003</v>
      </c>
    </row>
    <row r="2085" spans="1:6" x14ac:dyDescent="0.45">
      <c r="A2085" t="s">
        <v>16</v>
      </c>
      <c r="B2085">
        <v>219</v>
      </c>
      <c r="C2085">
        <v>2018</v>
      </c>
      <c r="D2085">
        <v>12</v>
      </c>
      <c r="E2085" t="s">
        <v>9</v>
      </c>
      <c r="F2085">
        <v>287851.14</v>
      </c>
    </row>
    <row r="2086" spans="1:6" x14ac:dyDescent="0.45">
      <c r="A2086" t="s">
        <v>16</v>
      </c>
      <c r="B2086">
        <v>219</v>
      </c>
      <c r="C2086">
        <v>2018</v>
      </c>
      <c r="D2086">
        <v>13</v>
      </c>
      <c r="E2086" t="s">
        <v>9</v>
      </c>
      <c r="F2086">
        <v>288127.46999999997</v>
      </c>
    </row>
    <row r="2087" spans="1:6" x14ac:dyDescent="0.45">
      <c r="A2087" t="s">
        <v>16</v>
      </c>
      <c r="B2087">
        <v>219</v>
      </c>
      <c r="C2087">
        <v>2018</v>
      </c>
      <c r="D2087">
        <v>14</v>
      </c>
      <c r="E2087" t="s">
        <v>9</v>
      </c>
      <c r="F2087">
        <v>292649.67</v>
      </c>
    </row>
    <row r="2088" spans="1:6" x14ac:dyDescent="0.45">
      <c r="A2088" t="s">
        <v>16</v>
      </c>
      <c r="B2088">
        <v>219</v>
      </c>
      <c r="C2088">
        <v>2018</v>
      </c>
      <c r="D2088">
        <v>15</v>
      </c>
      <c r="E2088" t="s">
        <v>9</v>
      </c>
      <c r="F2088">
        <v>313114.09999999998</v>
      </c>
    </row>
    <row r="2089" spans="1:6" x14ac:dyDescent="0.45">
      <c r="A2089" t="s">
        <v>16</v>
      </c>
      <c r="B2089">
        <v>219</v>
      </c>
      <c r="C2089">
        <v>2018</v>
      </c>
      <c r="D2089">
        <v>16</v>
      </c>
      <c r="E2089" t="s">
        <v>9</v>
      </c>
      <c r="F2089">
        <v>318541.86</v>
      </c>
    </row>
    <row r="2090" spans="1:6" x14ac:dyDescent="0.45">
      <c r="A2090" t="s">
        <v>16</v>
      </c>
      <c r="B2090">
        <v>219</v>
      </c>
      <c r="C2090">
        <v>2018</v>
      </c>
      <c r="D2090">
        <v>17</v>
      </c>
      <c r="E2090" t="s">
        <v>9</v>
      </c>
      <c r="F2090">
        <v>325194.23</v>
      </c>
    </row>
    <row r="2091" spans="1:6" x14ac:dyDescent="0.45">
      <c r="A2091" t="s">
        <v>16</v>
      </c>
      <c r="B2091">
        <v>219</v>
      </c>
      <c r="C2091">
        <v>2018</v>
      </c>
      <c r="D2091">
        <v>18</v>
      </c>
      <c r="E2091" t="s">
        <v>9</v>
      </c>
      <c r="F2091">
        <v>329668.31</v>
      </c>
    </row>
    <row r="2092" spans="1:6" x14ac:dyDescent="0.45">
      <c r="A2092" t="s">
        <v>16</v>
      </c>
      <c r="B2092">
        <v>219</v>
      </c>
      <c r="C2092">
        <v>2018</v>
      </c>
      <c r="D2092">
        <v>19</v>
      </c>
      <c r="E2092" t="s">
        <v>9</v>
      </c>
      <c r="F2092">
        <v>349692.61</v>
      </c>
    </row>
    <row r="2093" spans="1:6" x14ac:dyDescent="0.45">
      <c r="A2093" t="s">
        <v>16</v>
      </c>
      <c r="B2093">
        <v>219</v>
      </c>
      <c r="C2093">
        <v>2018</v>
      </c>
      <c r="D2093">
        <v>20</v>
      </c>
      <c r="E2093" t="s">
        <v>9</v>
      </c>
      <c r="F2093">
        <v>341690.3</v>
      </c>
    </row>
    <row r="2094" spans="1:6" x14ac:dyDescent="0.45">
      <c r="A2094" t="s">
        <v>16</v>
      </c>
      <c r="B2094">
        <v>219</v>
      </c>
      <c r="C2094">
        <v>2018</v>
      </c>
      <c r="D2094">
        <v>21</v>
      </c>
      <c r="E2094" t="s">
        <v>9</v>
      </c>
      <c r="F2094">
        <v>354146.25</v>
      </c>
    </row>
    <row r="2095" spans="1:6" x14ac:dyDescent="0.45">
      <c r="A2095" t="s">
        <v>16</v>
      </c>
      <c r="B2095">
        <v>219</v>
      </c>
      <c r="C2095">
        <v>2018</v>
      </c>
      <c r="D2095">
        <v>22</v>
      </c>
      <c r="E2095" t="s">
        <v>9</v>
      </c>
      <c r="F2095">
        <v>354750.47</v>
      </c>
    </row>
    <row r="2096" spans="1:6" x14ac:dyDescent="0.45">
      <c r="A2096" t="s">
        <v>16</v>
      </c>
      <c r="B2096">
        <v>219</v>
      </c>
      <c r="C2096">
        <v>2018</v>
      </c>
      <c r="D2096">
        <v>23</v>
      </c>
      <c r="E2096" t="s">
        <v>9</v>
      </c>
      <c r="F2096">
        <v>360704.08</v>
      </c>
    </row>
    <row r="2097" spans="1:6" x14ac:dyDescent="0.45">
      <c r="A2097" t="s">
        <v>16</v>
      </c>
      <c r="B2097">
        <v>219</v>
      </c>
      <c r="C2097">
        <v>2018</v>
      </c>
      <c r="D2097">
        <v>24</v>
      </c>
      <c r="E2097" t="s">
        <v>9</v>
      </c>
      <c r="F2097">
        <v>369912.96</v>
      </c>
    </row>
    <row r="2098" spans="1:6" x14ac:dyDescent="0.45">
      <c r="A2098" t="s">
        <v>16</v>
      </c>
      <c r="B2098">
        <v>219</v>
      </c>
      <c r="C2098">
        <v>2018</v>
      </c>
      <c r="D2098">
        <v>25</v>
      </c>
      <c r="E2098" t="s">
        <v>9</v>
      </c>
      <c r="F2098">
        <v>357677.35</v>
      </c>
    </row>
    <row r="2099" spans="1:6" x14ac:dyDescent="0.45">
      <c r="A2099" t="s">
        <v>16</v>
      </c>
      <c r="B2099">
        <v>219</v>
      </c>
      <c r="C2099">
        <v>2018</v>
      </c>
      <c r="D2099">
        <v>26</v>
      </c>
      <c r="E2099" t="s">
        <v>9</v>
      </c>
      <c r="F2099">
        <v>334431.64</v>
      </c>
    </row>
    <row r="2100" spans="1:6" x14ac:dyDescent="0.45">
      <c r="A2100" t="s">
        <v>16</v>
      </c>
      <c r="B2100">
        <v>219</v>
      </c>
      <c r="C2100">
        <v>2018</v>
      </c>
      <c r="D2100">
        <v>27</v>
      </c>
      <c r="E2100" t="s">
        <v>9</v>
      </c>
      <c r="F2100">
        <v>335567.99</v>
      </c>
    </row>
    <row r="2101" spans="1:6" x14ac:dyDescent="0.45">
      <c r="A2101" t="s">
        <v>16</v>
      </c>
      <c r="B2101">
        <v>219</v>
      </c>
      <c r="C2101">
        <v>2018</v>
      </c>
      <c r="D2101">
        <v>28</v>
      </c>
      <c r="E2101" t="s">
        <v>9</v>
      </c>
      <c r="F2101">
        <v>353460.08</v>
      </c>
    </row>
    <row r="2102" spans="1:6" x14ac:dyDescent="0.45">
      <c r="A2102" t="s">
        <v>16</v>
      </c>
      <c r="B2102">
        <v>219</v>
      </c>
      <c r="C2102">
        <v>2018</v>
      </c>
      <c r="D2102">
        <v>29</v>
      </c>
      <c r="E2102" t="s">
        <v>9</v>
      </c>
      <c r="F2102">
        <v>355831.02</v>
      </c>
    </row>
    <row r="2103" spans="1:6" x14ac:dyDescent="0.45">
      <c r="A2103" t="s">
        <v>16</v>
      </c>
      <c r="B2103">
        <v>219</v>
      </c>
      <c r="C2103">
        <v>2018</v>
      </c>
      <c r="D2103">
        <v>30</v>
      </c>
      <c r="E2103" t="s">
        <v>9</v>
      </c>
      <c r="F2103">
        <v>354979.17</v>
      </c>
    </row>
    <row r="2104" spans="1:6" x14ac:dyDescent="0.45">
      <c r="A2104" t="s">
        <v>16</v>
      </c>
      <c r="B2104">
        <v>219</v>
      </c>
      <c r="C2104">
        <v>2018</v>
      </c>
      <c r="D2104">
        <v>31</v>
      </c>
      <c r="E2104" t="s">
        <v>9</v>
      </c>
      <c r="F2104">
        <v>353131.32</v>
      </c>
    </row>
    <row r="2105" spans="1:6" x14ac:dyDescent="0.45">
      <c r="A2105" t="s">
        <v>16</v>
      </c>
      <c r="B2105">
        <v>219</v>
      </c>
      <c r="C2105">
        <v>2018</v>
      </c>
      <c r="D2105">
        <v>32</v>
      </c>
      <c r="E2105" t="s">
        <v>9</v>
      </c>
      <c r="F2105">
        <v>342623.42</v>
      </c>
    </row>
    <row r="2106" spans="1:6" x14ac:dyDescent="0.45">
      <c r="A2106" t="s">
        <v>16</v>
      </c>
      <c r="B2106">
        <v>219</v>
      </c>
      <c r="C2106">
        <v>2018</v>
      </c>
      <c r="D2106">
        <v>33</v>
      </c>
      <c r="E2106" t="s">
        <v>9</v>
      </c>
      <c r="F2106">
        <v>341678.19</v>
      </c>
    </row>
    <row r="2107" spans="1:6" x14ac:dyDescent="0.45">
      <c r="A2107" t="s">
        <v>16</v>
      </c>
      <c r="B2107">
        <v>219</v>
      </c>
      <c r="C2107">
        <v>2018</v>
      </c>
      <c r="D2107">
        <v>34</v>
      </c>
      <c r="E2107" t="s">
        <v>9</v>
      </c>
      <c r="F2107">
        <v>292520.34999999998</v>
      </c>
    </row>
    <row r="2108" spans="1:6" x14ac:dyDescent="0.45">
      <c r="A2108" t="s">
        <v>16</v>
      </c>
      <c r="B2108">
        <v>219</v>
      </c>
      <c r="C2108">
        <v>2018</v>
      </c>
      <c r="D2108">
        <v>35</v>
      </c>
      <c r="E2108" t="s">
        <v>9</v>
      </c>
      <c r="F2108">
        <v>350426.95</v>
      </c>
    </row>
    <row r="2109" spans="1:6" x14ac:dyDescent="0.45">
      <c r="A2109" t="s">
        <v>16</v>
      </c>
      <c r="B2109">
        <v>219</v>
      </c>
      <c r="C2109">
        <v>2018</v>
      </c>
      <c r="D2109">
        <v>36</v>
      </c>
      <c r="E2109" t="s">
        <v>9</v>
      </c>
      <c r="F2109">
        <v>341815.16</v>
      </c>
    </row>
    <row r="2110" spans="1:6" x14ac:dyDescent="0.45">
      <c r="A2110" t="s">
        <v>16</v>
      </c>
      <c r="B2110">
        <v>219</v>
      </c>
      <c r="C2110">
        <v>2018</v>
      </c>
      <c r="D2110">
        <v>37</v>
      </c>
      <c r="E2110" t="s">
        <v>9</v>
      </c>
      <c r="F2110">
        <v>348718</v>
      </c>
    </row>
    <row r="2111" spans="1:6" x14ac:dyDescent="0.45">
      <c r="A2111" t="s">
        <v>16</v>
      </c>
      <c r="B2111">
        <v>219</v>
      </c>
      <c r="C2111">
        <v>2018</v>
      </c>
      <c r="D2111">
        <v>38</v>
      </c>
      <c r="E2111" t="s">
        <v>9</v>
      </c>
      <c r="F2111">
        <v>347038.06</v>
      </c>
    </row>
    <row r="2112" spans="1:6" x14ac:dyDescent="0.45">
      <c r="A2112" t="s">
        <v>16</v>
      </c>
      <c r="B2112">
        <v>219</v>
      </c>
      <c r="C2112">
        <v>2018</v>
      </c>
      <c r="D2112">
        <v>39</v>
      </c>
      <c r="E2112" t="s">
        <v>9</v>
      </c>
      <c r="F2112">
        <v>356455.6</v>
      </c>
    </row>
    <row r="2113" spans="1:6" x14ac:dyDescent="0.45">
      <c r="A2113" t="s">
        <v>16</v>
      </c>
      <c r="B2113">
        <v>219</v>
      </c>
      <c r="C2113">
        <v>2018</v>
      </c>
      <c r="D2113">
        <v>40</v>
      </c>
      <c r="E2113" t="s">
        <v>9</v>
      </c>
      <c r="F2113">
        <v>359760.61</v>
      </c>
    </row>
    <row r="2114" spans="1:6" x14ac:dyDescent="0.45">
      <c r="A2114" t="s">
        <v>16</v>
      </c>
      <c r="B2114">
        <v>219</v>
      </c>
      <c r="C2114">
        <v>2018</v>
      </c>
      <c r="D2114">
        <v>41</v>
      </c>
      <c r="E2114" t="s">
        <v>9</v>
      </c>
      <c r="F2114">
        <v>360199.38</v>
      </c>
    </row>
    <row r="2115" spans="1:6" x14ac:dyDescent="0.45">
      <c r="A2115" t="s">
        <v>16</v>
      </c>
      <c r="B2115">
        <v>219</v>
      </c>
      <c r="C2115">
        <v>2018</v>
      </c>
      <c r="D2115">
        <v>42</v>
      </c>
      <c r="E2115" t="s">
        <v>9</v>
      </c>
      <c r="F2115">
        <v>362630.38</v>
      </c>
    </row>
    <row r="2116" spans="1:6" x14ac:dyDescent="0.45">
      <c r="A2116" t="s">
        <v>16</v>
      </c>
      <c r="B2116">
        <v>219</v>
      </c>
      <c r="C2116">
        <v>2018</v>
      </c>
      <c r="D2116">
        <v>43</v>
      </c>
      <c r="E2116" t="s">
        <v>9</v>
      </c>
      <c r="F2116">
        <v>333046.12</v>
      </c>
    </row>
    <row r="2117" spans="1:6" x14ac:dyDescent="0.45">
      <c r="A2117" t="s">
        <v>16</v>
      </c>
      <c r="B2117">
        <v>219</v>
      </c>
      <c r="C2117">
        <v>2018</v>
      </c>
      <c r="D2117">
        <v>44</v>
      </c>
      <c r="E2117" t="s">
        <v>9</v>
      </c>
      <c r="F2117">
        <v>334711.15000000002</v>
      </c>
    </row>
    <row r="2118" spans="1:6" x14ac:dyDescent="0.45">
      <c r="A2118" t="s">
        <v>16</v>
      </c>
      <c r="B2118">
        <v>219</v>
      </c>
      <c r="C2118">
        <v>2018</v>
      </c>
      <c r="D2118">
        <v>45</v>
      </c>
      <c r="E2118" t="s">
        <v>9</v>
      </c>
      <c r="F2118">
        <v>340409.95</v>
      </c>
    </row>
    <row r="2119" spans="1:6" x14ac:dyDescent="0.45">
      <c r="A2119" t="s">
        <v>16</v>
      </c>
      <c r="B2119">
        <v>219</v>
      </c>
      <c r="C2119">
        <v>2018</v>
      </c>
      <c r="D2119">
        <v>46</v>
      </c>
      <c r="E2119" t="s">
        <v>9</v>
      </c>
      <c r="F2119">
        <v>312286.83</v>
      </c>
    </row>
    <row r="2120" spans="1:6" x14ac:dyDescent="0.45">
      <c r="A2120" t="s">
        <v>16</v>
      </c>
      <c r="B2120">
        <v>219</v>
      </c>
      <c r="C2120">
        <v>2018</v>
      </c>
      <c r="D2120">
        <v>47</v>
      </c>
      <c r="E2120" t="s">
        <v>9</v>
      </c>
      <c r="F2120">
        <v>291430.65999999997</v>
      </c>
    </row>
    <row r="2121" spans="1:6" x14ac:dyDescent="0.45">
      <c r="A2121" t="s">
        <v>16</v>
      </c>
      <c r="B2121">
        <v>219</v>
      </c>
      <c r="C2121">
        <v>2018</v>
      </c>
      <c r="D2121">
        <v>48</v>
      </c>
      <c r="E2121" t="s">
        <v>9</v>
      </c>
      <c r="F2121">
        <v>280514.56</v>
      </c>
    </row>
    <row r="2122" spans="1:6" x14ac:dyDescent="0.45">
      <c r="A2122" t="s">
        <v>16</v>
      </c>
      <c r="B2122">
        <v>219</v>
      </c>
      <c r="C2122">
        <v>2018</v>
      </c>
      <c r="D2122">
        <v>49</v>
      </c>
      <c r="E2122" t="s">
        <v>9</v>
      </c>
      <c r="F2122">
        <v>290959.76</v>
      </c>
    </row>
    <row r="2123" spans="1:6" x14ac:dyDescent="0.45">
      <c r="A2123" t="s">
        <v>16</v>
      </c>
      <c r="B2123">
        <v>219</v>
      </c>
      <c r="C2123">
        <v>2018</v>
      </c>
      <c r="D2123">
        <v>50</v>
      </c>
      <c r="E2123" t="s">
        <v>9</v>
      </c>
      <c r="F2123">
        <v>279639.48</v>
      </c>
    </row>
    <row r="2124" spans="1:6" x14ac:dyDescent="0.45">
      <c r="A2124" t="s">
        <v>16</v>
      </c>
      <c r="B2124">
        <v>219</v>
      </c>
      <c r="C2124">
        <v>2018</v>
      </c>
      <c r="D2124">
        <v>51</v>
      </c>
      <c r="E2124" t="s">
        <v>9</v>
      </c>
      <c r="F2124">
        <v>269749.40999999997</v>
      </c>
    </row>
    <row r="2125" spans="1:6" x14ac:dyDescent="0.45">
      <c r="A2125" t="s">
        <v>16</v>
      </c>
      <c r="B2125">
        <v>219</v>
      </c>
      <c r="C2125">
        <v>2018</v>
      </c>
      <c r="D2125">
        <v>52</v>
      </c>
      <c r="E2125" t="s">
        <v>9</v>
      </c>
      <c r="F2125">
        <v>224391.69</v>
      </c>
    </row>
    <row r="2126" spans="1:6" x14ac:dyDescent="0.45">
      <c r="A2126" t="s">
        <v>16</v>
      </c>
      <c r="B2126">
        <v>219</v>
      </c>
      <c r="C2126">
        <v>2019</v>
      </c>
      <c r="D2126">
        <v>1</v>
      </c>
      <c r="E2126" t="s">
        <v>9</v>
      </c>
      <c r="F2126">
        <v>237076.56</v>
      </c>
    </row>
    <row r="2127" spans="1:6" x14ac:dyDescent="0.45">
      <c r="A2127" t="s">
        <v>16</v>
      </c>
      <c r="B2127">
        <v>219</v>
      </c>
      <c r="C2127">
        <v>2019</v>
      </c>
      <c r="D2127">
        <v>2</v>
      </c>
      <c r="E2127" t="s">
        <v>9</v>
      </c>
      <c r="F2127">
        <v>243208.3</v>
      </c>
    </row>
    <row r="2128" spans="1:6" x14ac:dyDescent="0.45">
      <c r="A2128" t="s">
        <v>16</v>
      </c>
      <c r="B2128">
        <v>219</v>
      </c>
      <c r="C2128">
        <v>2019</v>
      </c>
      <c r="D2128">
        <v>3</v>
      </c>
      <c r="E2128" t="s">
        <v>9</v>
      </c>
      <c r="F2128">
        <v>241818.78</v>
      </c>
    </row>
    <row r="2129" spans="1:6" x14ac:dyDescent="0.45">
      <c r="A2129" t="s">
        <v>16</v>
      </c>
      <c r="B2129">
        <v>219</v>
      </c>
      <c r="C2129">
        <v>2019</v>
      </c>
      <c r="D2129">
        <v>4</v>
      </c>
      <c r="E2129" t="s">
        <v>9</v>
      </c>
      <c r="F2129">
        <v>244158.55</v>
      </c>
    </row>
    <row r="2130" spans="1:6" x14ac:dyDescent="0.45">
      <c r="A2130" t="s">
        <v>16</v>
      </c>
      <c r="B2130">
        <v>219</v>
      </c>
      <c r="C2130">
        <v>2019</v>
      </c>
      <c r="D2130">
        <v>5</v>
      </c>
      <c r="E2130" t="s">
        <v>9</v>
      </c>
      <c r="F2130">
        <v>250332.66</v>
      </c>
    </row>
    <row r="2131" spans="1:6" x14ac:dyDescent="0.45">
      <c r="A2131" t="s">
        <v>16</v>
      </c>
      <c r="B2131">
        <v>219</v>
      </c>
      <c r="C2131">
        <v>2019</v>
      </c>
      <c r="D2131">
        <v>6</v>
      </c>
      <c r="E2131" t="s">
        <v>9</v>
      </c>
      <c r="F2131">
        <v>222182.54</v>
      </c>
    </row>
    <row r="2132" spans="1:6" x14ac:dyDescent="0.45">
      <c r="A2132" t="s">
        <v>16</v>
      </c>
      <c r="B2132">
        <v>219</v>
      </c>
      <c r="C2132">
        <v>2019</v>
      </c>
      <c r="D2132">
        <v>7</v>
      </c>
      <c r="E2132" t="s">
        <v>9</v>
      </c>
      <c r="F2132">
        <v>196058.2</v>
      </c>
    </row>
    <row r="2133" spans="1:6" x14ac:dyDescent="0.45">
      <c r="A2133" t="s">
        <v>16</v>
      </c>
      <c r="B2133">
        <v>219</v>
      </c>
      <c r="C2133">
        <v>2019</v>
      </c>
      <c r="D2133">
        <v>8</v>
      </c>
      <c r="E2133" t="s">
        <v>9</v>
      </c>
      <c r="F2133">
        <v>245619.48</v>
      </c>
    </row>
    <row r="2134" spans="1:6" x14ac:dyDescent="0.45">
      <c r="A2134" t="s">
        <v>16</v>
      </c>
      <c r="B2134">
        <v>219</v>
      </c>
      <c r="C2134">
        <v>2019</v>
      </c>
      <c r="D2134">
        <v>9</v>
      </c>
      <c r="E2134" t="s">
        <v>9</v>
      </c>
      <c r="F2134">
        <v>205683.29</v>
      </c>
    </row>
    <row r="2135" spans="1:6" x14ac:dyDescent="0.45">
      <c r="A2135" t="s">
        <v>16</v>
      </c>
      <c r="B2135">
        <v>219</v>
      </c>
      <c r="C2135">
        <v>2019</v>
      </c>
      <c r="D2135">
        <v>10</v>
      </c>
      <c r="E2135" t="s">
        <v>9</v>
      </c>
      <c r="F2135">
        <v>226399.31</v>
      </c>
    </row>
    <row r="2136" spans="1:6" x14ac:dyDescent="0.45">
      <c r="A2136" t="s">
        <v>16</v>
      </c>
      <c r="B2136">
        <v>219</v>
      </c>
      <c r="C2136">
        <v>2019</v>
      </c>
      <c r="D2136">
        <v>11</v>
      </c>
      <c r="E2136" t="s">
        <v>9</v>
      </c>
      <c r="F2136">
        <v>242651.38</v>
      </c>
    </row>
    <row r="2137" spans="1:6" x14ac:dyDescent="0.45">
      <c r="A2137" t="s">
        <v>16</v>
      </c>
      <c r="B2137">
        <v>219</v>
      </c>
      <c r="C2137">
        <v>2019</v>
      </c>
      <c r="D2137">
        <v>12</v>
      </c>
      <c r="E2137" t="s">
        <v>9</v>
      </c>
      <c r="F2137">
        <v>273990.45</v>
      </c>
    </row>
    <row r="2138" spans="1:6" x14ac:dyDescent="0.45">
      <c r="A2138" t="s">
        <v>16</v>
      </c>
      <c r="B2138">
        <v>219</v>
      </c>
      <c r="C2138">
        <v>2019</v>
      </c>
      <c r="D2138">
        <v>13</v>
      </c>
      <c r="E2138" t="s">
        <v>9</v>
      </c>
      <c r="F2138">
        <v>292300.34999999998</v>
      </c>
    </row>
    <row r="2139" spans="1:6" x14ac:dyDescent="0.45">
      <c r="A2139" t="s">
        <v>16</v>
      </c>
      <c r="B2139">
        <v>219</v>
      </c>
      <c r="C2139">
        <v>2019</v>
      </c>
      <c r="D2139">
        <v>14</v>
      </c>
      <c r="E2139" t="s">
        <v>9</v>
      </c>
      <c r="F2139">
        <v>293031.98</v>
      </c>
    </row>
    <row r="2140" spans="1:6" x14ac:dyDescent="0.45">
      <c r="A2140" t="s">
        <v>16</v>
      </c>
      <c r="B2140">
        <v>219</v>
      </c>
      <c r="C2140">
        <v>2019</v>
      </c>
      <c r="D2140">
        <v>15</v>
      </c>
      <c r="E2140" t="s">
        <v>9</v>
      </c>
      <c r="F2140">
        <v>324535.55</v>
      </c>
    </row>
    <row r="2141" spans="1:6" x14ac:dyDescent="0.45">
      <c r="A2141" t="s">
        <v>16</v>
      </c>
      <c r="B2141">
        <v>219</v>
      </c>
      <c r="C2141">
        <v>2019</v>
      </c>
      <c r="D2141">
        <v>16</v>
      </c>
      <c r="E2141" t="s">
        <v>9</v>
      </c>
      <c r="F2141">
        <v>360826.11</v>
      </c>
    </row>
    <row r="2142" spans="1:6" x14ac:dyDescent="0.45">
      <c r="A2142" t="s">
        <v>16</v>
      </c>
      <c r="B2142">
        <v>219</v>
      </c>
      <c r="C2142">
        <v>2019</v>
      </c>
      <c r="D2142">
        <v>17</v>
      </c>
      <c r="E2142" t="s">
        <v>9</v>
      </c>
      <c r="F2142">
        <v>349210.02</v>
      </c>
    </row>
    <row r="2143" spans="1:6" x14ac:dyDescent="0.45">
      <c r="A2143" t="s">
        <v>16</v>
      </c>
      <c r="B2143">
        <v>219</v>
      </c>
      <c r="C2143">
        <v>2019</v>
      </c>
      <c r="D2143">
        <v>18</v>
      </c>
      <c r="E2143" t="s">
        <v>9</v>
      </c>
      <c r="F2143">
        <v>354368.11</v>
      </c>
    </row>
    <row r="2144" spans="1:6" x14ac:dyDescent="0.45">
      <c r="A2144" t="s">
        <v>16</v>
      </c>
      <c r="B2144">
        <v>219</v>
      </c>
      <c r="C2144">
        <v>2019</v>
      </c>
      <c r="D2144">
        <v>19</v>
      </c>
      <c r="E2144" t="s">
        <v>9</v>
      </c>
      <c r="F2144">
        <v>362308.97</v>
      </c>
    </row>
    <row r="2145" spans="1:6" x14ac:dyDescent="0.45">
      <c r="A2145" t="s">
        <v>16</v>
      </c>
      <c r="B2145">
        <v>219</v>
      </c>
      <c r="C2145">
        <v>2019</v>
      </c>
      <c r="D2145">
        <v>20</v>
      </c>
      <c r="E2145" t="s">
        <v>9</v>
      </c>
      <c r="F2145">
        <v>346975.63</v>
      </c>
    </row>
    <row r="2146" spans="1:6" x14ac:dyDescent="0.45">
      <c r="A2146" t="s">
        <v>16</v>
      </c>
      <c r="B2146">
        <v>219</v>
      </c>
      <c r="C2146">
        <v>2019</v>
      </c>
      <c r="D2146">
        <v>21</v>
      </c>
      <c r="E2146" t="s">
        <v>9</v>
      </c>
      <c r="F2146">
        <v>349304.27</v>
      </c>
    </row>
    <row r="2147" spans="1:6" x14ac:dyDescent="0.45">
      <c r="A2147" t="s">
        <v>16</v>
      </c>
      <c r="B2147">
        <v>219</v>
      </c>
      <c r="C2147">
        <v>2019</v>
      </c>
      <c r="D2147">
        <v>22</v>
      </c>
      <c r="E2147" t="s">
        <v>9</v>
      </c>
      <c r="F2147">
        <v>353609.51</v>
      </c>
    </row>
    <row r="2148" spans="1:6" x14ac:dyDescent="0.45">
      <c r="A2148" t="s">
        <v>16</v>
      </c>
      <c r="B2148">
        <v>219</v>
      </c>
      <c r="C2148">
        <v>2019</v>
      </c>
      <c r="D2148">
        <v>23</v>
      </c>
      <c r="E2148" t="s">
        <v>9</v>
      </c>
      <c r="F2148">
        <v>342506.16</v>
      </c>
    </row>
    <row r="2149" spans="1:6" x14ac:dyDescent="0.45">
      <c r="A2149" t="s">
        <v>16</v>
      </c>
      <c r="B2149">
        <v>219</v>
      </c>
      <c r="C2149">
        <v>2019</v>
      </c>
      <c r="D2149">
        <v>24</v>
      </c>
      <c r="E2149" t="s">
        <v>9</v>
      </c>
      <c r="F2149">
        <v>343697.78</v>
      </c>
    </row>
    <row r="2150" spans="1:6" x14ac:dyDescent="0.45">
      <c r="A2150" t="s">
        <v>16</v>
      </c>
      <c r="B2150">
        <v>219</v>
      </c>
      <c r="C2150">
        <v>2019</v>
      </c>
      <c r="D2150">
        <v>25</v>
      </c>
      <c r="E2150" t="s">
        <v>9</v>
      </c>
      <c r="F2150">
        <v>318236.74</v>
      </c>
    </row>
    <row r="2151" spans="1:6" x14ac:dyDescent="0.45">
      <c r="A2151" t="s">
        <v>16</v>
      </c>
      <c r="B2151">
        <v>219</v>
      </c>
      <c r="C2151">
        <v>2019</v>
      </c>
      <c r="D2151">
        <v>26</v>
      </c>
      <c r="E2151" t="s">
        <v>9</v>
      </c>
      <c r="F2151">
        <v>328432.81</v>
      </c>
    </row>
    <row r="2152" spans="1:6" x14ac:dyDescent="0.45">
      <c r="A2152" t="s">
        <v>16</v>
      </c>
      <c r="B2152">
        <v>219</v>
      </c>
      <c r="C2152">
        <v>2019</v>
      </c>
      <c r="D2152">
        <v>27</v>
      </c>
      <c r="E2152" t="s">
        <v>9</v>
      </c>
      <c r="F2152">
        <v>333214.69</v>
      </c>
    </row>
    <row r="2153" spans="1:6" x14ac:dyDescent="0.45">
      <c r="A2153" t="s">
        <v>16</v>
      </c>
      <c r="B2153">
        <v>219</v>
      </c>
      <c r="C2153">
        <v>2019</v>
      </c>
      <c r="D2153">
        <v>28</v>
      </c>
      <c r="E2153" t="s">
        <v>9</v>
      </c>
      <c r="F2153">
        <v>324010.74</v>
      </c>
    </row>
    <row r="2154" spans="1:6" x14ac:dyDescent="0.45">
      <c r="A2154" t="s">
        <v>16</v>
      </c>
      <c r="B2154">
        <v>219</v>
      </c>
      <c r="C2154">
        <v>2019</v>
      </c>
      <c r="D2154">
        <v>29</v>
      </c>
      <c r="E2154" t="s">
        <v>9</v>
      </c>
      <c r="F2154">
        <v>330410.64</v>
      </c>
    </row>
    <row r="2155" spans="1:6" x14ac:dyDescent="0.45">
      <c r="A2155" t="s">
        <v>16</v>
      </c>
      <c r="B2155">
        <v>219</v>
      </c>
      <c r="C2155">
        <v>2019</v>
      </c>
      <c r="D2155">
        <v>30</v>
      </c>
      <c r="E2155" t="s">
        <v>9</v>
      </c>
      <c r="F2155">
        <v>333999.94</v>
      </c>
    </row>
    <row r="2156" spans="1:6" x14ac:dyDescent="0.45">
      <c r="A2156" t="s">
        <v>16</v>
      </c>
      <c r="B2156">
        <v>219</v>
      </c>
      <c r="C2156">
        <v>2019</v>
      </c>
      <c r="D2156">
        <v>31</v>
      </c>
      <c r="E2156" t="s">
        <v>9</v>
      </c>
      <c r="F2156">
        <v>331286.57</v>
      </c>
    </row>
    <row r="2157" spans="1:6" x14ac:dyDescent="0.45">
      <c r="A2157" t="s">
        <v>16</v>
      </c>
      <c r="B2157">
        <v>219</v>
      </c>
      <c r="C2157">
        <v>2019</v>
      </c>
      <c r="D2157">
        <v>32</v>
      </c>
      <c r="E2157" t="s">
        <v>9</v>
      </c>
      <c r="F2157">
        <v>308098.56999999902</v>
      </c>
    </row>
    <row r="2158" spans="1:6" x14ac:dyDescent="0.45">
      <c r="A2158" t="s">
        <v>16</v>
      </c>
      <c r="B2158">
        <v>219</v>
      </c>
      <c r="C2158">
        <v>2019</v>
      </c>
      <c r="D2158">
        <v>33</v>
      </c>
      <c r="E2158" t="s">
        <v>9</v>
      </c>
      <c r="F2158">
        <v>324701.03999999998</v>
      </c>
    </row>
    <row r="2159" spans="1:6" x14ac:dyDescent="0.45">
      <c r="A2159" t="s">
        <v>16</v>
      </c>
      <c r="B2159">
        <v>219</v>
      </c>
      <c r="C2159">
        <v>2019</v>
      </c>
      <c r="D2159">
        <v>34</v>
      </c>
      <c r="E2159" t="s">
        <v>9</v>
      </c>
      <c r="F2159">
        <v>316570.89</v>
      </c>
    </row>
    <row r="2160" spans="1:6" x14ac:dyDescent="0.45">
      <c r="A2160" t="s">
        <v>16</v>
      </c>
      <c r="B2160">
        <v>219</v>
      </c>
      <c r="C2160">
        <v>2019</v>
      </c>
      <c r="D2160">
        <v>35</v>
      </c>
      <c r="E2160" t="s">
        <v>9</v>
      </c>
      <c r="F2160">
        <v>323794.96000000002</v>
      </c>
    </row>
    <row r="2161" spans="1:6" x14ac:dyDescent="0.45">
      <c r="A2161" t="s">
        <v>16</v>
      </c>
      <c r="B2161">
        <v>219</v>
      </c>
      <c r="C2161">
        <v>2019</v>
      </c>
      <c r="D2161">
        <v>36</v>
      </c>
      <c r="E2161" t="s">
        <v>9</v>
      </c>
      <c r="F2161">
        <v>311903.15999999997</v>
      </c>
    </row>
    <row r="2162" spans="1:6" x14ac:dyDescent="0.45">
      <c r="A2162" t="s">
        <v>16</v>
      </c>
      <c r="B2162">
        <v>219</v>
      </c>
      <c r="C2162">
        <v>2019</v>
      </c>
      <c r="D2162">
        <v>37</v>
      </c>
      <c r="E2162" t="s">
        <v>9</v>
      </c>
      <c r="F2162">
        <v>321530.15000000002</v>
      </c>
    </row>
    <row r="2163" spans="1:6" x14ac:dyDescent="0.45">
      <c r="A2163" t="s">
        <v>16</v>
      </c>
      <c r="B2163">
        <v>219</v>
      </c>
      <c r="C2163">
        <v>2019</v>
      </c>
      <c r="D2163">
        <v>38</v>
      </c>
      <c r="E2163" t="s">
        <v>9</v>
      </c>
      <c r="F2163">
        <v>323992.44</v>
      </c>
    </row>
    <row r="2164" spans="1:6" x14ac:dyDescent="0.45">
      <c r="A2164" t="s">
        <v>16</v>
      </c>
      <c r="B2164">
        <v>219</v>
      </c>
      <c r="C2164">
        <v>2019</v>
      </c>
      <c r="D2164">
        <v>39</v>
      </c>
      <c r="E2164" t="s">
        <v>9</v>
      </c>
      <c r="F2164">
        <v>335000.93</v>
      </c>
    </row>
    <row r="2165" spans="1:6" x14ac:dyDescent="0.45">
      <c r="A2165" t="s">
        <v>16</v>
      </c>
      <c r="B2165">
        <v>219</v>
      </c>
      <c r="C2165">
        <v>2019</v>
      </c>
      <c r="D2165">
        <v>40</v>
      </c>
      <c r="E2165" t="s">
        <v>9</v>
      </c>
      <c r="F2165">
        <v>349951.86</v>
      </c>
    </row>
    <row r="2166" spans="1:6" x14ac:dyDescent="0.45">
      <c r="A2166" t="s">
        <v>16</v>
      </c>
      <c r="B2166">
        <v>219</v>
      </c>
      <c r="C2166">
        <v>2019</v>
      </c>
      <c r="D2166">
        <v>41</v>
      </c>
      <c r="E2166" t="s">
        <v>9</v>
      </c>
      <c r="F2166">
        <v>357656.1</v>
      </c>
    </row>
    <row r="2167" spans="1:6" x14ac:dyDescent="0.45">
      <c r="A2167" t="s">
        <v>16</v>
      </c>
      <c r="B2167">
        <v>219</v>
      </c>
      <c r="C2167">
        <v>2019</v>
      </c>
      <c r="D2167">
        <v>42</v>
      </c>
      <c r="E2167" t="s">
        <v>9</v>
      </c>
      <c r="F2167">
        <v>357278.56</v>
      </c>
    </row>
    <row r="2168" spans="1:6" x14ac:dyDescent="0.45">
      <c r="A2168" t="s">
        <v>16</v>
      </c>
      <c r="B2168">
        <v>219</v>
      </c>
      <c r="C2168">
        <v>2019</v>
      </c>
      <c r="D2168">
        <v>43</v>
      </c>
      <c r="E2168" t="s">
        <v>9</v>
      </c>
      <c r="F2168">
        <v>366763.35</v>
      </c>
    </row>
    <row r="2169" spans="1:6" x14ac:dyDescent="0.45">
      <c r="A2169" t="s">
        <v>16</v>
      </c>
      <c r="B2169">
        <v>219</v>
      </c>
      <c r="C2169">
        <v>2019</v>
      </c>
      <c r="D2169">
        <v>44</v>
      </c>
      <c r="E2169" t="s">
        <v>9</v>
      </c>
      <c r="F2169">
        <v>356161.52</v>
      </c>
    </row>
    <row r="2170" spans="1:6" x14ac:dyDescent="0.45">
      <c r="A2170" t="s">
        <v>16</v>
      </c>
      <c r="B2170">
        <v>219</v>
      </c>
      <c r="C2170">
        <v>2019</v>
      </c>
      <c r="D2170">
        <v>45</v>
      </c>
      <c r="E2170" t="s">
        <v>9</v>
      </c>
      <c r="F2170">
        <v>328025.8</v>
      </c>
    </row>
    <row r="2171" spans="1:6" x14ac:dyDescent="0.45">
      <c r="A2171" t="s">
        <v>16</v>
      </c>
      <c r="B2171">
        <v>219</v>
      </c>
      <c r="C2171">
        <v>2019</v>
      </c>
      <c r="D2171">
        <v>46</v>
      </c>
      <c r="E2171" t="s">
        <v>9</v>
      </c>
      <c r="F2171">
        <v>309583.69</v>
      </c>
    </row>
    <row r="2172" spans="1:6" x14ac:dyDescent="0.45">
      <c r="A2172" t="s">
        <v>16</v>
      </c>
      <c r="B2172">
        <v>219</v>
      </c>
      <c r="C2172">
        <v>2019</v>
      </c>
      <c r="D2172">
        <v>47</v>
      </c>
      <c r="E2172" t="s">
        <v>9</v>
      </c>
      <c r="F2172">
        <v>303721.07</v>
      </c>
    </row>
    <row r="2173" spans="1:6" x14ac:dyDescent="0.45">
      <c r="A2173" t="s">
        <v>16</v>
      </c>
      <c r="B2173">
        <v>219</v>
      </c>
      <c r="C2173">
        <v>2019</v>
      </c>
      <c r="D2173">
        <v>48</v>
      </c>
      <c r="E2173" t="s">
        <v>9</v>
      </c>
      <c r="F2173">
        <v>283577.21000000002</v>
      </c>
    </row>
    <row r="2174" spans="1:6" x14ac:dyDescent="0.45">
      <c r="A2174" t="s">
        <v>16</v>
      </c>
      <c r="B2174">
        <v>219</v>
      </c>
      <c r="C2174">
        <v>2019</v>
      </c>
      <c r="D2174">
        <v>49</v>
      </c>
      <c r="E2174" t="s">
        <v>9</v>
      </c>
      <c r="F2174">
        <v>277841.31</v>
      </c>
    </row>
    <row r="2175" spans="1:6" x14ac:dyDescent="0.45">
      <c r="A2175" t="s">
        <v>16</v>
      </c>
      <c r="B2175">
        <v>219</v>
      </c>
      <c r="C2175">
        <v>2019</v>
      </c>
      <c r="D2175">
        <v>50</v>
      </c>
      <c r="E2175" t="s">
        <v>9</v>
      </c>
      <c r="F2175">
        <v>279624.87</v>
      </c>
    </row>
    <row r="2176" spans="1:6" x14ac:dyDescent="0.45">
      <c r="A2176" t="s">
        <v>16</v>
      </c>
      <c r="B2176">
        <v>219</v>
      </c>
      <c r="C2176">
        <v>2019</v>
      </c>
      <c r="D2176">
        <v>51</v>
      </c>
      <c r="E2176" t="s">
        <v>9</v>
      </c>
      <c r="F2176">
        <v>270675.82</v>
      </c>
    </row>
    <row r="2177" spans="1:6" x14ac:dyDescent="0.45">
      <c r="A2177" t="s">
        <v>16</v>
      </c>
      <c r="B2177">
        <v>219</v>
      </c>
      <c r="C2177">
        <v>2019</v>
      </c>
      <c r="D2177">
        <v>52</v>
      </c>
      <c r="E2177" t="s">
        <v>9</v>
      </c>
      <c r="F2177">
        <v>228957.31</v>
      </c>
    </row>
    <row r="2178" spans="1:6" x14ac:dyDescent="0.45">
      <c r="A2178" t="s">
        <v>16</v>
      </c>
      <c r="B2178">
        <v>219</v>
      </c>
      <c r="C2178">
        <v>2020</v>
      </c>
      <c r="D2178">
        <v>1</v>
      </c>
      <c r="E2178" t="s">
        <v>9</v>
      </c>
      <c r="F2178">
        <v>251700.75</v>
      </c>
    </row>
    <row r="2179" spans="1:6" x14ac:dyDescent="0.45">
      <c r="A2179" t="s">
        <v>16</v>
      </c>
      <c r="B2179">
        <v>219</v>
      </c>
      <c r="C2179">
        <v>2020</v>
      </c>
      <c r="D2179">
        <v>2</v>
      </c>
      <c r="E2179" t="s">
        <v>9</v>
      </c>
      <c r="F2179">
        <v>254994.87</v>
      </c>
    </row>
    <row r="2180" spans="1:6" x14ac:dyDescent="0.45">
      <c r="A2180" t="s">
        <v>16</v>
      </c>
      <c r="B2180">
        <v>219</v>
      </c>
      <c r="C2180">
        <v>2020</v>
      </c>
      <c r="D2180">
        <v>3</v>
      </c>
      <c r="E2180" t="s">
        <v>9</v>
      </c>
      <c r="F2180">
        <v>244492.49</v>
      </c>
    </row>
    <row r="2181" spans="1:6" x14ac:dyDescent="0.45">
      <c r="A2181" t="s">
        <v>16</v>
      </c>
      <c r="B2181">
        <v>219</v>
      </c>
      <c r="C2181">
        <v>2020</v>
      </c>
      <c r="D2181">
        <v>4</v>
      </c>
      <c r="E2181" t="s">
        <v>9</v>
      </c>
      <c r="F2181">
        <v>236316.84</v>
      </c>
    </row>
    <row r="2182" spans="1:6" x14ac:dyDescent="0.45">
      <c r="A2182" t="s">
        <v>16</v>
      </c>
      <c r="B2182">
        <v>219</v>
      </c>
      <c r="C2182">
        <v>2020</v>
      </c>
      <c r="D2182">
        <v>5</v>
      </c>
      <c r="E2182" t="s">
        <v>9</v>
      </c>
      <c r="F2182">
        <v>273863.55</v>
      </c>
    </row>
    <row r="2183" spans="1:6" x14ac:dyDescent="0.45">
      <c r="A2183" t="s">
        <v>16</v>
      </c>
      <c r="B2183">
        <v>219</v>
      </c>
      <c r="C2183">
        <v>2020</v>
      </c>
      <c r="D2183">
        <v>6</v>
      </c>
      <c r="E2183" t="s">
        <v>9</v>
      </c>
      <c r="F2183">
        <v>276555.64</v>
      </c>
    </row>
    <row r="2184" spans="1:6" x14ac:dyDescent="0.45">
      <c r="A2184" t="s">
        <v>16</v>
      </c>
      <c r="B2184">
        <v>219</v>
      </c>
      <c r="C2184">
        <v>2020</v>
      </c>
      <c r="D2184">
        <v>7</v>
      </c>
      <c r="E2184" t="s">
        <v>9</v>
      </c>
      <c r="F2184">
        <v>289945.15000000002</v>
      </c>
    </row>
    <row r="2185" spans="1:6" x14ac:dyDescent="0.45">
      <c r="A2185" t="s">
        <v>16</v>
      </c>
      <c r="B2185">
        <v>219</v>
      </c>
      <c r="C2185">
        <v>2020</v>
      </c>
      <c r="D2185">
        <v>8</v>
      </c>
      <c r="E2185" t="s">
        <v>9</v>
      </c>
      <c r="F2185">
        <v>272197.81</v>
      </c>
    </row>
    <row r="2186" spans="1:6" x14ac:dyDescent="0.45">
      <c r="A2186" t="s">
        <v>16</v>
      </c>
      <c r="B2186">
        <v>219</v>
      </c>
      <c r="C2186">
        <v>2020</v>
      </c>
      <c r="D2186">
        <v>9</v>
      </c>
      <c r="E2186" t="s">
        <v>9</v>
      </c>
      <c r="F2186">
        <v>267178.52</v>
      </c>
    </row>
    <row r="2187" spans="1:6" x14ac:dyDescent="0.45">
      <c r="A2187" t="s">
        <v>16</v>
      </c>
      <c r="B2187">
        <v>219</v>
      </c>
      <c r="C2187">
        <v>2020</v>
      </c>
      <c r="D2187">
        <v>10</v>
      </c>
      <c r="E2187" t="s">
        <v>9</v>
      </c>
      <c r="F2187">
        <v>269940.2</v>
      </c>
    </row>
    <row r="2188" spans="1:6" x14ac:dyDescent="0.45">
      <c r="A2188" t="s">
        <v>16</v>
      </c>
      <c r="B2188">
        <v>219</v>
      </c>
      <c r="C2188">
        <v>2020</v>
      </c>
      <c r="D2188">
        <v>11</v>
      </c>
      <c r="E2188" t="s">
        <v>9</v>
      </c>
      <c r="F2188">
        <v>267028.21000000002</v>
      </c>
    </row>
    <row r="2189" spans="1:6" x14ac:dyDescent="0.45">
      <c r="A2189" t="s">
        <v>16</v>
      </c>
      <c r="B2189">
        <v>219</v>
      </c>
      <c r="C2189">
        <v>2020</v>
      </c>
      <c r="D2189">
        <v>12</v>
      </c>
      <c r="E2189" t="s">
        <v>9</v>
      </c>
      <c r="F2189">
        <v>104415.67</v>
      </c>
    </row>
    <row r="2190" spans="1:6" x14ac:dyDescent="0.45">
      <c r="A2190" t="s">
        <v>16</v>
      </c>
      <c r="B2190">
        <v>265</v>
      </c>
      <c r="C2190">
        <v>2016</v>
      </c>
      <c r="D2190">
        <v>1</v>
      </c>
      <c r="E2190" t="s">
        <v>9</v>
      </c>
      <c r="F2190">
        <v>64088.819999999898</v>
      </c>
    </row>
    <row r="2191" spans="1:6" x14ac:dyDescent="0.45">
      <c r="A2191" t="s">
        <v>16</v>
      </c>
      <c r="B2191">
        <v>265</v>
      </c>
      <c r="C2191">
        <v>2016</v>
      </c>
      <c r="D2191">
        <v>2</v>
      </c>
      <c r="E2191" t="s">
        <v>9</v>
      </c>
      <c r="F2191">
        <v>63780.63</v>
      </c>
    </row>
    <row r="2192" spans="1:6" x14ac:dyDescent="0.45">
      <c r="A2192" t="s">
        <v>16</v>
      </c>
      <c r="B2192">
        <v>265</v>
      </c>
      <c r="C2192">
        <v>2016</v>
      </c>
      <c r="D2192">
        <v>3</v>
      </c>
      <c r="E2192" t="s">
        <v>9</v>
      </c>
      <c r="F2192">
        <v>63917.029999999897</v>
      </c>
    </row>
    <row r="2193" spans="1:6" x14ac:dyDescent="0.45">
      <c r="A2193" t="s">
        <v>16</v>
      </c>
      <c r="B2193">
        <v>265</v>
      </c>
      <c r="C2193">
        <v>2016</v>
      </c>
      <c r="D2193">
        <v>4</v>
      </c>
      <c r="E2193" t="s">
        <v>9</v>
      </c>
      <c r="F2193">
        <v>60119.24</v>
      </c>
    </row>
    <row r="2194" spans="1:6" x14ac:dyDescent="0.45">
      <c r="A2194" t="s">
        <v>16</v>
      </c>
      <c r="B2194">
        <v>265</v>
      </c>
      <c r="C2194">
        <v>2016</v>
      </c>
      <c r="D2194">
        <v>5</v>
      </c>
      <c r="E2194" t="s">
        <v>9</v>
      </c>
      <c r="F2194">
        <v>56266.39</v>
      </c>
    </row>
    <row r="2195" spans="1:6" x14ac:dyDescent="0.45">
      <c r="A2195" t="s">
        <v>16</v>
      </c>
      <c r="B2195">
        <v>265</v>
      </c>
      <c r="C2195">
        <v>2016</v>
      </c>
      <c r="D2195">
        <v>6</v>
      </c>
      <c r="E2195" t="s">
        <v>9</v>
      </c>
      <c r="F2195">
        <v>58716.02</v>
      </c>
    </row>
    <row r="2196" spans="1:6" x14ac:dyDescent="0.45">
      <c r="A2196" t="s">
        <v>16</v>
      </c>
      <c r="B2196">
        <v>265</v>
      </c>
      <c r="C2196">
        <v>2016</v>
      </c>
      <c r="D2196">
        <v>7</v>
      </c>
      <c r="E2196" t="s">
        <v>9</v>
      </c>
      <c r="F2196">
        <v>59333.67</v>
      </c>
    </row>
    <row r="2197" spans="1:6" x14ac:dyDescent="0.45">
      <c r="A2197" t="s">
        <v>16</v>
      </c>
      <c r="B2197">
        <v>265</v>
      </c>
      <c r="C2197">
        <v>2016</v>
      </c>
      <c r="D2197">
        <v>8</v>
      </c>
      <c r="E2197" t="s">
        <v>9</v>
      </c>
      <c r="F2197">
        <v>63611.09</v>
      </c>
    </row>
    <row r="2198" spans="1:6" x14ac:dyDescent="0.45">
      <c r="A2198" t="s">
        <v>16</v>
      </c>
      <c r="B2198">
        <v>265</v>
      </c>
      <c r="C2198">
        <v>2016</v>
      </c>
      <c r="D2198">
        <v>9</v>
      </c>
      <c r="E2198" t="s">
        <v>9</v>
      </c>
      <c r="F2198">
        <v>68721.11</v>
      </c>
    </row>
    <row r="2199" spans="1:6" x14ac:dyDescent="0.45">
      <c r="A2199" t="s">
        <v>16</v>
      </c>
      <c r="B2199">
        <v>265</v>
      </c>
      <c r="C2199">
        <v>2016</v>
      </c>
      <c r="D2199">
        <v>10</v>
      </c>
      <c r="E2199" t="s">
        <v>9</v>
      </c>
      <c r="F2199">
        <v>68642.23</v>
      </c>
    </row>
    <row r="2200" spans="1:6" x14ac:dyDescent="0.45">
      <c r="A2200" t="s">
        <v>16</v>
      </c>
      <c r="B2200">
        <v>265</v>
      </c>
      <c r="C2200">
        <v>2016</v>
      </c>
      <c r="D2200">
        <v>11</v>
      </c>
      <c r="E2200" t="s">
        <v>9</v>
      </c>
      <c r="F2200">
        <v>77560.83</v>
      </c>
    </row>
    <row r="2201" spans="1:6" x14ac:dyDescent="0.45">
      <c r="A2201" t="s">
        <v>16</v>
      </c>
      <c r="B2201">
        <v>265</v>
      </c>
      <c r="C2201">
        <v>2016</v>
      </c>
      <c r="D2201">
        <v>12</v>
      </c>
      <c r="E2201" t="s">
        <v>9</v>
      </c>
      <c r="F2201">
        <v>75701.259999999995</v>
      </c>
    </row>
    <row r="2202" spans="1:6" x14ac:dyDescent="0.45">
      <c r="A2202" t="s">
        <v>16</v>
      </c>
      <c r="B2202">
        <v>265</v>
      </c>
      <c r="C2202">
        <v>2016</v>
      </c>
      <c r="D2202">
        <v>13</v>
      </c>
      <c r="E2202" t="s">
        <v>9</v>
      </c>
      <c r="F2202">
        <v>69141.129999999903</v>
      </c>
    </row>
    <row r="2203" spans="1:6" x14ac:dyDescent="0.45">
      <c r="A2203" t="s">
        <v>16</v>
      </c>
      <c r="B2203">
        <v>265</v>
      </c>
      <c r="C2203">
        <v>2016</v>
      </c>
      <c r="D2203">
        <v>14</v>
      </c>
      <c r="E2203" t="s">
        <v>9</v>
      </c>
      <c r="F2203">
        <v>73884.67</v>
      </c>
    </row>
    <row r="2204" spans="1:6" x14ac:dyDescent="0.45">
      <c r="A2204" t="s">
        <v>16</v>
      </c>
      <c r="B2204">
        <v>265</v>
      </c>
      <c r="C2204">
        <v>2016</v>
      </c>
      <c r="D2204">
        <v>15</v>
      </c>
      <c r="E2204" t="s">
        <v>9</v>
      </c>
      <c r="F2204">
        <v>75007.09</v>
      </c>
    </row>
    <row r="2205" spans="1:6" x14ac:dyDescent="0.45">
      <c r="A2205" t="s">
        <v>16</v>
      </c>
      <c r="B2205">
        <v>265</v>
      </c>
      <c r="C2205">
        <v>2016</v>
      </c>
      <c r="D2205">
        <v>16</v>
      </c>
      <c r="E2205" t="s">
        <v>9</v>
      </c>
      <c r="F2205">
        <v>74218.86</v>
      </c>
    </row>
    <row r="2206" spans="1:6" x14ac:dyDescent="0.45">
      <c r="A2206" t="s">
        <v>16</v>
      </c>
      <c r="B2206">
        <v>265</v>
      </c>
      <c r="C2206">
        <v>2016</v>
      </c>
      <c r="D2206">
        <v>17</v>
      </c>
      <c r="E2206" t="s">
        <v>9</v>
      </c>
      <c r="F2206">
        <v>77852.17</v>
      </c>
    </row>
    <row r="2207" spans="1:6" x14ac:dyDescent="0.45">
      <c r="A2207" t="s">
        <v>16</v>
      </c>
      <c r="B2207">
        <v>265</v>
      </c>
      <c r="C2207">
        <v>2016</v>
      </c>
      <c r="D2207">
        <v>18</v>
      </c>
      <c r="E2207" t="s">
        <v>9</v>
      </c>
      <c r="F2207">
        <v>79384.88</v>
      </c>
    </row>
    <row r="2208" spans="1:6" x14ac:dyDescent="0.45">
      <c r="A2208" t="s">
        <v>16</v>
      </c>
      <c r="B2208">
        <v>265</v>
      </c>
      <c r="C2208">
        <v>2016</v>
      </c>
      <c r="D2208">
        <v>19</v>
      </c>
      <c r="E2208" t="s">
        <v>9</v>
      </c>
      <c r="F2208">
        <v>81281.299999999901</v>
      </c>
    </row>
    <row r="2209" spans="1:6" x14ac:dyDescent="0.45">
      <c r="A2209" t="s">
        <v>16</v>
      </c>
      <c r="B2209">
        <v>265</v>
      </c>
      <c r="C2209">
        <v>2016</v>
      </c>
      <c r="D2209">
        <v>20</v>
      </c>
      <c r="E2209" t="s">
        <v>9</v>
      </c>
      <c r="F2209">
        <v>85502.32</v>
      </c>
    </row>
    <row r="2210" spans="1:6" x14ac:dyDescent="0.45">
      <c r="A2210" t="s">
        <v>16</v>
      </c>
      <c r="B2210">
        <v>265</v>
      </c>
      <c r="C2210">
        <v>2016</v>
      </c>
      <c r="D2210">
        <v>21</v>
      </c>
      <c r="E2210" t="s">
        <v>9</v>
      </c>
      <c r="F2210">
        <v>92411.889999999898</v>
      </c>
    </row>
    <row r="2211" spans="1:6" x14ac:dyDescent="0.45">
      <c r="A2211" t="s">
        <v>16</v>
      </c>
      <c r="B2211">
        <v>265</v>
      </c>
      <c r="C2211">
        <v>2016</v>
      </c>
      <c r="D2211">
        <v>22</v>
      </c>
      <c r="E2211" t="s">
        <v>9</v>
      </c>
      <c r="F2211">
        <v>89654.52</v>
      </c>
    </row>
    <row r="2212" spans="1:6" x14ac:dyDescent="0.45">
      <c r="A2212" t="s">
        <v>16</v>
      </c>
      <c r="B2212">
        <v>265</v>
      </c>
      <c r="C2212">
        <v>2016</v>
      </c>
      <c r="D2212">
        <v>23</v>
      </c>
      <c r="E2212" t="s">
        <v>9</v>
      </c>
      <c r="F2212">
        <v>91047.78</v>
      </c>
    </row>
    <row r="2213" spans="1:6" x14ac:dyDescent="0.45">
      <c r="A2213" t="s">
        <v>16</v>
      </c>
      <c r="B2213">
        <v>265</v>
      </c>
      <c r="C2213">
        <v>2016</v>
      </c>
      <c r="D2213">
        <v>24</v>
      </c>
      <c r="E2213" t="s">
        <v>9</v>
      </c>
      <c r="F2213">
        <v>96139.61</v>
      </c>
    </row>
    <row r="2214" spans="1:6" x14ac:dyDescent="0.45">
      <c r="A2214" t="s">
        <v>16</v>
      </c>
      <c r="B2214">
        <v>265</v>
      </c>
      <c r="C2214">
        <v>2016</v>
      </c>
      <c r="D2214">
        <v>25</v>
      </c>
      <c r="E2214" t="s">
        <v>9</v>
      </c>
      <c r="F2214">
        <v>101776.71</v>
      </c>
    </row>
    <row r="2215" spans="1:6" x14ac:dyDescent="0.45">
      <c r="A2215" t="s">
        <v>16</v>
      </c>
      <c r="B2215">
        <v>265</v>
      </c>
      <c r="C2215">
        <v>2016</v>
      </c>
      <c r="D2215">
        <v>26</v>
      </c>
      <c r="E2215" t="s">
        <v>9</v>
      </c>
      <c r="F2215">
        <v>100774.06</v>
      </c>
    </row>
    <row r="2216" spans="1:6" x14ac:dyDescent="0.45">
      <c r="A2216" t="s">
        <v>16</v>
      </c>
      <c r="B2216">
        <v>265</v>
      </c>
      <c r="C2216">
        <v>2016</v>
      </c>
      <c r="D2216">
        <v>27</v>
      </c>
      <c r="E2216" t="s">
        <v>9</v>
      </c>
      <c r="F2216">
        <v>95317.28</v>
      </c>
    </row>
    <row r="2217" spans="1:6" x14ac:dyDescent="0.45">
      <c r="A2217" t="s">
        <v>16</v>
      </c>
      <c r="B2217">
        <v>265</v>
      </c>
      <c r="C2217">
        <v>2016</v>
      </c>
      <c r="D2217">
        <v>28</v>
      </c>
      <c r="E2217" t="s">
        <v>9</v>
      </c>
      <c r="F2217">
        <v>97775.6</v>
      </c>
    </row>
    <row r="2218" spans="1:6" x14ac:dyDescent="0.45">
      <c r="A2218" t="s">
        <v>16</v>
      </c>
      <c r="B2218">
        <v>265</v>
      </c>
      <c r="C2218">
        <v>2016</v>
      </c>
      <c r="D2218">
        <v>29</v>
      </c>
      <c r="E2218" t="s">
        <v>9</v>
      </c>
      <c r="F2218">
        <v>91145.68</v>
      </c>
    </row>
    <row r="2219" spans="1:6" x14ac:dyDescent="0.45">
      <c r="A2219" t="s">
        <v>16</v>
      </c>
      <c r="B2219">
        <v>265</v>
      </c>
      <c r="C2219">
        <v>2016</v>
      </c>
      <c r="D2219">
        <v>30</v>
      </c>
      <c r="E2219" t="s">
        <v>9</v>
      </c>
      <c r="F2219">
        <v>93742.73</v>
      </c>
    </row>
    <row r="2220" spans="1:6" x14ac:dyDescent="0.45">
      <c r="A2220" t="s">
        <v>16</v>
      </c>
      <c r="B2220">
        <v>265</v>
      </c>
      <c r="C2220">
        <v>2016</v>
      </c>
      <c r="D2220">
        <v>31</v>
      </c>
      <c r="E2220" t="s">
        <v>9</v>
      </c>
      <c r="F2220">
        <v>91135.52</v>
      </c>
    </row>
    <row r="2221" spans="1:6" x14ac:dyDescent="0.45">
      <c r="A2221" t="s">
        <v>16</v>
      </c>
      <c r="B2221">
        <v>265</v>
      </c>
      <c r="C2221">
        <v>2016</v>
      </c>
      <c r="D2221">
        <v>32</v>
      </c>
      <c r="E2221" t="s">
        <v>9</v>
      </c>
      <c r="F2221">
        <v>96258.6</v>
      </c>
    </row>
    <row r="2222" spans="1:6" x14ac:dyDescent="0.45">
      <c r="A2222" t="s">
        <v>16</v>
      </c>
      <c r="B2222">
        <v>265</v>
      </c>
      <c r="C2222">
        <v>2016</v>
      </c>
      <c r="D2222">
        <v>33</v>
      </c>
      <c r="E2222" t="s">
        <v>9</v>
      </c>
      <c r="F2222">
        <v>94041.68</v>
      </c>
    </row>
    <row r="2223" spans="1:6" x14ac:dyDescent="0.45">
      <c r="A2223" t="s">
        <v>16</v>
      </c>
      <c r="B2223">
        <v>265</v>
      </c>
      <c r="C2223">
        <v>2016</v>
      </c>
      <c r="D2223">
        <v>34</v>
      </c>
      <c r="E2223" t="s">
        <v>9</v>
      </c>
      <c r="F2223">
        <v>95550.79</v>
      </c>
    </row>
    <row r="2224" spans="1:6" x14ac:dyDescent="0.45">
      <c r="A2224" t="s">
        <v>16</v>
      </c>
      <c r="B2224">
        <v>265</v>
      </c>
      <c r="C2224">
        <v>2016</v>
      </c>
      <c r="D2224">
        <v>35</v>
      </c>
      <c r="E2224" t="s">
        <v>9</v>
      </c>
      <c r="F2224">
        <v>105725.33</v>
      </c>
    </row>
    <row r="2225" spans="1:6" x14ac:dyDescent="0.45">
      <c r="A2225" t="s">
        <v>16</v>
      </c>
      <c r="B2225">
        <v>265</v>
      </c>
      <c r="C2225">
        <v>2016</v>
      </c>
      <c r="D2225">
        <v>36</v>
      </c>
      <c r="E2225" t="s">
        <v>9</v>
      </c>
      <c r="F2225">
        <v>96822.8</v>
      </c>
    </row>
    <row r="2226" spans="1:6" x14ac:dyDescent="0.45">
      <c r="A2226" t="s">
        <v>16</v>
      </c>
      <c r="B2226">
        <v>265</v>
      </c>
      <c r="C2226">
        <v>2016</v>
      </c>
      <c r="D2226">
        <v>37</v>
      </c>
      <c r="E2226" t="s">
        <v>9</v>
      </c>
      <c r="F2226">
        <v>98241.99</v>
      </c>
    </row>
    <row r="2227" spans="1:6" x14ac:dyDescent="0.45">
      <c r="A2227" t="s">
        <v>16</v>
      </c>
      <c r="B2227">
        <v>265</v>
      </c>
      <c r="C2227">
        <v>2016</v>
      </c>
      <c r="D2227">
        <v>38</v>
      </c>
      <c r="E2227" t="s">
        <v>9</v>
      </c>
      <c r="F2227">
        <v>97870.02</v>
      </c>
    </row>
    <row r="2228" spans="1:6" x14ac:dyDescent="0.45">
      <c r="A2228" t="s">
        <v>16</v>
      </c>
      <c r="B2228">
        <v>265</v>
      </c>
      <c r="C2228">
        <v>2016</v>
      </c>
      <c r="D2228">
        <v>39</v>
      </c>
      <c r="E2228" t="s">
        <v>9</v>
      </c>
      <c r="F2228">
        <v>94790.19</v>
      </c>
    </row>
    <row r="2229" spans="1:6" x14ac:dyDescent="0.45">
      <c r="A2229" t="s">
        <v>16</v>
      </c>
      <c r="B2229">
        <v>265</v>
      </c>
      <c r="C2229">
        <v>2016</v>
      </c>
      <c r="D2229">
        <v>40</v>
      </c>
      <c r="E2229" t="s">
        <v>9</v>
      </c>
      <c r="F2229">
        <v>94773.52</v>
      </c>
    </row>
    <row r="2230" spans="1:6" x14ac:dyDescent="0.45">
      <c r="A2230" t="s">
        <v>16</v>
      </c>
      <c r="B2230">
        <v>265</v>
      </c>
      <c r="C2230">
        <v>2016</v>
      </c>
      <c r="D2230">
        <v>41</v>
      </c>
      <c r="E2230" t="s">
        <v>9</v>
      </c>
      <c r="F2230">
        <v>96423.5</v>
      </c>
    </row>
    <row r="2231" spans="1:6" x14ac:dyDescent="0.45">
      <c r="A2231" t="s">
        <v>16</v>
      </c>
      <c r="B2231">
        <v>265</v>
      </c>
      <c r="C2231">
        <v>2016</v>
      </c>
      <c r="D2231">
        <v>42</v>
      </c>
      <c r="E2231" t="s">
        <v>9</v>
      </c>
      <c r="F2231">
        <v>100773.24</v>
      </c>
    </row>
    <row r="2232" spans="1:6" x14ac:dyDescent="0.45">
      <c r="A2232" t="s">
        <v>16</v>
      </c>
      <c r="B2232">
        <v>265</v>
      </c>
      <c r="C2232">
        <v>2016</v>
      </c>
      <c r="D2232">
        <v>43</v>
      </c>
      <c r="E2232" t="s">
        <v>9</v>
      </c>
      <c r="F2232">
        <v>95456.66</v>
      </c>
    </row>
    <row r="2233" spans="1:6" x14ac:dyDescent="0.45">
      <c r="A2233" t="s">
        <v>16</v>
      </c>
      <c r="B2233">
        <v>265</v>
      </c>
      <c r="C2233">
        <v>2016</v>
      </c>
      <c r="D2233">
        <v>44</v>
      </c>
      <c r="E2233" t="s">
        <v>9</v>
      </c>
      <c r="F2233">
        <v>99191.33</v>
      </c>
    </row>
    <row r="2234" spans="1:6" x14ac:dyDescent="0.45">
      <c r="A2234" t="s">
        <v>16</v>
      </c>
      <c r="B2234">
        <v>265</v>
      </c>
      <c r="C2234">
        <v>2016</v>
      </c>
      <c r="D2234">
        <v>45</v>
      </c>
      <c r="E2234" t="s">
        <v>9</v>
      </c>
      <c r="F2234">
        <v>96764.57</v>
      </c>
    </row>
    <row r="2235" spans="1:6" x14ac:dyDescent="0.45">
      <c r="A2235" t="s">
        <v>16</v>
      </c>
      <c r="B2235">
        <v>265</v>
      </c>
      <c r="C2235">
        <v>2016</v>
      </c>
      <c r="D2235">
        <v>46</v>
      </c>
      <c r="E2235" t="s">
        <v>9</v>
      </c>
      <c r="F2235">
        <v>90039.27</v>
      </c>
    </row>
    <row r="2236" spans="1:6" x14ac:dyDescent="0.45">
      <c r="A2236" t="s">
        <v>16</v>
      </c>
      <c r="B2236">
        <v>265</v>
      </c>
      <c r="C2236">
        <v>2016</v>
      </c>
      <c r="D2236">
        <v>47</v>
      </c>
      <c r="E2236" t="s">
        <v>9</v>
      </c>
      <c r="F2236">
        <v>83039</v>
      </c>
    </row>
    <row r="2237" spans="1:6" x14ac:dyDescent="0.45">
      <c r="A2237" t="s">
        <v>16</v>
      </c>
      <c r="B2237">
        <v>265</v>
      </c>
      <c r="C2237">
        <v>2016</v>
      </c>
      <c r="D2237">
        <v>48</v>
      </c>
      <c r="E2237" t="s">
        <v>9</v>
      </c>
      <c r="F2237">
        <v>85711.039999999994</v>
      </c>
    </row>
    <row r="2238" spans="1:6" x14ac:dyDescent="0.45">
      <c r="A2238" t="s">
        <v>16</v>
      </c>
      <c r="B2238">
        <v>265</v>
      </c>
      <c r="C2238">
        <v>2016</v>
      </c>
      <c r="D2238">
        <v>49</v>
      </c>
      <c r="E2238" t="s">
        <v>9</v>
      </c>
      <c r="F2238">
        <v>89063.7</v>
      </c>
    </row>
    <row r="2239" spans="1:6" x14ac:dyDescent="0.45">
      <c r="A2239" t="s">
        <v>16</v>
      </c>
      <c r="B2239">
        <v>265</v>
      </c>
      <c r="C2239">
        <v>2016</v>
      </c>
      <c r="D2239">
        <v>50</v>
      </c>
      <c r="E2239" t="s">
        <v>9</v>
      </c>
      <c r="F2239">
        <v>81460.91</v>
      </c>
    </row>
    <row r="2240" spans="1:6" x14ac:dyDescent="0.45">
      <c r="A2240" t="s">
        <v>16</v>
      </c>
      <c r="B2240">
        <v>265</v>
      </c>
      <c r="C2240">
        <v>2016</v>
      </c>
      <c r="D2240">
        <v>51</v>
      </c>
      <c r="E2240" t="s">
        <v>9</v>
      </c>
      <c r="F2240">
        <v>84054.59</v>
      </c>
    </row>
    <row r="2241" spans="1:6" x14ac:dyDescent="0.45">
      <c r="A2241" t="s">
        <v>16</v>
      </c>
      <c r="B2241">
        <v>265</v>
      </c>
      <c r="C2241">
        <v>2016</v>
      </c>
      <c r="D2241">
        <v>52</v>
      </c>
      <c r="E2241" t="s">
        <v>9</v>
      </c>
      <c r="F2241">
        <v>78381.94</v>
      </c>
    </row>
    <row r="2242" spans="1:6" x14ac:dyDescent="0.45">
      <c r="A2242" t="s">
        <v>16</v>
      </c>
      <c r="B2242">
        <v>265</v>
      </c>
      <c r="C2242">
        <v>2017</v>
      </c>
      <c r="D2242">
        <v>1</v>
      </c>
      <c r="E2242" t="s">
        <v>9</v>
      </c>
      <c r="F2242">
        <v>76774.899999999994</v>
      </c>
    </row>
    <row r="2243" spans="1:6" x14ac:dyDescent="0.45">
      <c r="A2243" t="s">
        <v>16</v>
      </c>
      <c r="B2243">
        <v>265</v>
      </c>
      <c r="C2243">
        <v>2017</v>
      </c>
      <c r="D2243">
        <v>2</v>
      </c>
      <c r="E2243" t="s">
        <v>9</v>
      </c>
      <c r="F2243">
        <v>73187.600000000006</v>
      </c>
    </row>
    <row r="2244" spans="1:6" x14ac:dyDescent="0.45">
      <c r="A2244" t="s">
        <v>16</v>
      </c>
      <c r="B2244">
        <v>265</v>
      </c>
      <c r="C2244">
        <v>2017</v>
      </c>
      <c r="D2244">
        <v>3</v>
      </c>
      <c r="E2244" t="s">
        <v>9</v>
      </c>
      <c r="F2244">
        <v>77731.600000000006</v>
      </c>
    </row>
    <row r="2245" spans="1:6" x14ac:dyDescent="0.45">
      <c r="A2245" t="s">
        <v>16</v>
      </c>
      <c r="B2245">
        <v>265</v>
      </c>
      <c r="C2245">
        <v>2017</v>
      </c>
      <c r="D2245">
        <v>4</v>
      </c>
      <c r="E2245" t="s">
        <v>9</v>
      </c>
      <c r="F2245">
        <v>79432.210000000006</v>
      </c>
    </row>
    <row r="2246" spans="1:6" x14ac:dyDescent="0.45">
      <c r="A2246" t="s">
        <v>16</v>
      </c>
      <c r="B2246">
        <v>265</v>
      </c>
      <c r="C2246">
        <v>2017</v>
      </c>
      <c r="D2246">
        <v>5</v>
      </c>
      <c r="E2246" t="s">
        <v>9</v>
      </c>
      <c r="F2246">
        <v>80669.519999999902</v>
      </c>
    </row>
    <row r="2247" spans="1:6" x14ac:dyDescent="0.45">
      <c r="A2247" t="s">
        <v>16</v>
      </c>
      <c r="B2247">
        <v>265</v>
      </c>
      <c r="C2247">
        <v>2017</v>
      </c>
      <c r="D2247">
        <v>6</v>
      </c>
      <c r="E2247" t="s">
        <v>9</v>
      </c>
      <c r="F2247">
        <v>74048.429999999993</v>
      </c>
    </row>
    <row r="2248" spans="1:6" x14ac:dyDescent="0.45">
      <c r="A2248" t="s">
        <v>16</v>
      </c>
      <c r="B2248">
        <v>265</v>
      </c>
      <c r="C2248">
        <v>2017</v>
      </c>
      <c r="D2248">
        <v>7</v>
      </c>
      <c r="E2248" t="s">
        <v>9</v>
      </c>
      <c r="F2248">
        <v>68455.5</v>
      </c>
    </row>
    <row r="2249" spans="1:6" x14ac:dyDescent="0.45">
      <c r="A2249" t="s">
        <v>16</v>
      </c>
      <c r="B2249">
        <v>265</v>
      </c>
      <c r="C2249">
        <v>2017</v>
      </c>
      <c r="D2249">
        <v>8</v>
      </c>
      <c r="E2249" t="s">
        <v>9</v>
      </c>
      <c r="F2249">
        <v>84052.11</v>
      </c>
    </row>
    <row r="2250" spans="1:6" x14ac:dyDescent="0.45">
      <c r="A2250" t="s">
        <v>16</v>
      </c>
      <c r="B2250">
        <v>265</v>
      </c>
      <c r="C2250">
        <v>2017</v>
      </c>
      <c r="D2250">
        <v>9</v>
      </c>
      <c r="E2250" t="s">
        <v>9</v>
      </c>
      <c r="F2250">
        <v>87720.8</v>
      </c>
    </row>
    <row r="2251" spans="1:6" x14ac:dyDescent="0.45">
      <c r="A2251" t="s">
        <v>16</v>
      </c>
      <c r="B2251">
        <v>265</v>
      </c>
      <c r="C2251">
        <v>2017</v>
      </c>
      <c r="D2251">
        <v>10</v>
      </c>
      <c r="E2251" t="s">
        <v>9</v>
      </c>
      <c r="F2251">
        <v>93711.16</v>
      </c>
    </row>
    <row r="2252" spans="1:6" x14ac:dyDescent="0.45">
      <c r="A2252" t="s">
        <v>16</v>
      </c>
      <c r="B2252">
        <v>265</v>
      </c>
      <c r="C2252">
        <v>2017</v>
      </c>
      <c r="D2252">
        <v>11</v>
      </c>
      <c r="E2252" t="s">
        <v>9</v>
      </c>
      <c r="F2252">
        <v>98379.33</v>
      </c>
    </row>
    <row r="2253" spans="1:6" x14ac:dyDescent="0.45">
      <c r="A2253" t="s">
        <v>16</v>
      </c>
      <c r="B2253">
        <v>265</v>
      </c>
      <c r="C2253">
        <v>2017</v>
      </c>
      <c r="D2253">
        <v>12</v>
      </c>
      <c r="E2253" t="s">
        <v>9</v>
      </c>
      <c r="F2253">
        <v>89489.37</v>
      </c>
    </row>
    <row r="2254" spans="1:6" x14ac:dyDescent="0.45">
      <c r="A2254" t="s">
        <v>16</v>
      </c>
      <c r="B2254">
        <v>265</v>
      </c>
      <c r="C2254">
        <v>2017</v>
      </c>
      <c r="D2254">
        <v>13</v>
      </c>
      <c r="E2254" t="s">
        <v>9</v>
      </c>
      <c r="F2254">
        <v>92905.3</v>
      </c>
    </row>
    <row r="2255" spans="1:6" x14ac:dyDescent="0.45">
      <c r="A2255" t="s">
        <v>16</v>
      </c>
      <c r="B2255">
        <v>265</v>
      </c>
      <c r="C2255">
        <v>2017</v>
      </c>
      <c r="D2255">
        <v>14</v>
      </c>
      <c r="E2255" t="s">
        <v>9</v>
      </c>
      <c r="F2255">
        <v>99009.51</v>
      </c>
    </row>
    <row r="2256" spans="1:6" x14ac:dyDescent="0.45">
      <c r="A2256" t="s">
        <v>16</v>
      </c>
      <c r="B2256">
        <v>265</v>
      </c>
      <c r="C2256">
        <v>2017</v>
      </c>
      <c r="D2256">
        <v>15</v>
      </c>
      <c r="E2256" t="s">
        <v>9</v>
      </c>
      <c r="F2256">
        <v>100366.23</v>
      </c>
    </row>
    <row r="2257" spans="1:6" x14ac:dyDescent="0.45">
      <c r="A2257" t="s">
        <v>16</v>
      </c>
      <c r="B2257">
        <v>265</v>
      </c>
      <c r="C2257">
        <v>2017</v>
      </c>
      <c r="D2257">
        <v>16</v>
      </c>
      <c r="E2257" t="s">
        <v>9</v>
      </c>
      <c r="F2257">
        <v>105946.08</v>
      </c>
    </row>
    <row r="2258" spans="1:6" x14ac:dyDescent="0.45">
      <c r="A2258" t="s">
        <v>16</v>
      </c>
      <c r="B2258">
        <v>265</v>
      </c>
      <c r="C2258">
        <v>2017</v>
      </c>
      <c r="D2258">
        <v>17</v>
      </c>
      <c r="E2258" t="s">
        <v>9</v>
      </c>
      <c r="F2258">
        <v>102739.88</v>
      </c>
    </row>
    <row r="2259" spans="1:6" x14ac:dyDescent="0.45">
      <c r="A2259" t="s">
        <v>16</v>
      </c>
      <c r="B2259">
        <v>265</v>
      </c>
      <c r="C2259">
        <v>2017</v>
      </c>
      <c r="D2259">
        <v>18</v>
      </c>
      <c r="E2259" t="s">
        <v>9</v>
      </c>
      <c r="F2259">
        <v>107918.139999999</v>
      </c>
    </row>
    <row r="2260" spans="1:6" x14ac:dyDescent="0.45">
      <c r="A2260" t="s">
        <v>16</v>
      </c>
      <c r="B2260">
        <v>265</v>
      </c>
      <c r="C2260">
        <v>2017</v>
      </c>
      <c r="D2260">
        <v>19</v>
      </c>
      <c r="E2260" t="s">
        <v>9</v>
      </c>
      <c r="F2260">
        <v>113221.02</v>
      </c>
    </row>
    <row r="2261" spans="1:6" x14ac:dyDescent="0.45">
      <c r="A2261" t="s">
        <v>16</v>
      </c>
      <c r="B2261">
        <v>265</v>
      </c>
      <c r="C2261">
        <v>2017</v>
      </c>
      <c r="D2261">
        <v>20</v>
      </c>
      <c r="E2261" t="s">
        <v>9</v>
      </c>
      <c r="F2261">
        <v>111292.41999999899</v>
      </c>
    </row>
    <row r="2262" spans="1:6" x14ac:dyDescent="0.45">
      <c r="A2262" t="s">
        <v>16</v>
      </c>
      <c r="B2262">
        <v>265</v>
      </c>
      <c r="C2262">
        <v>2017</v>
      </c>
      <c r="D2262">
        <v>21</v>
      </c>
      <c r="E2262" t="s">
        <v>9</v>
      </c>
      <c r="F2262">
        <v>115519.22</v>
      </c>
    </row>
    <row r="2263" spans="1:6" x14ac:dyDescent="0.45">
      <c r="A2263" t="s">
        <v>16</v>
      </c>
      <c r="B2263">
        <v>265</v>
      </c>
      <c r="C2263">
        <v>2017</v>
      </c>
      <c r="D2263">
        <v>22</v>
      </c>
      <c r="E2263" t="s">
        <v>9</v>
      </c>
      <c r="F2263">
        <v>106016.97999999901</v>
      </c>
    </row>
    <row r="2264" spans="1:6" x14ac:dyDescent="0.45">
      <c r="A2264" t="s">
        <v>16</v>
      </c>
      <c r="B2264">
        <v>265</v>
      </c>
      <c r="C2264">
        <v>2017</v>
      </c>
      <c r="D2264">
        <v>23</v>
      </c>
      <c r="E2264" t="s">
        <v>9</v>
      </c>
      <c r="F2264">
        <v>113551.55999999899</v>
      </c>
    </row>
    <row r="2265" spans="1:6" x14ac:dyDescent="0.45">
      <c r="A2265" t="s">
        <v>16</v>
      </c>
      <c r="B2265">
        <v>265</v>
      </c>
      <c r="C2265">
        <v>2017</v>
      </c>
      <c r="D2265">
        <v>24</v>
      </c>
      <c r="E2265" t="s">
        <v>9</v>
      </c>
      <c r="F2265">
        <v>114001.95</v>
      </c>
    </row>
    <row r="2266" spans="1:6" x14ac:dyDescent="0.45">
      <c r="A2266" t="s">
        <v>16</v>
      </c>
      <c r="B2266">
        <v>265</v>
      </c>
      <c r="C2266">
        <v>2017</v>
      </c>
      <c r="D2266">
        <v>25</v>
      </c>
      <c r="E2266" t="s">
        <v>9</v>
      </c>
      <c r="F2266">
        <v>111004.63</v>
      </c>
    </row>
    <row r="2267" spans="1:6" x14ac:dyDescent="0.45">
      <c r="A2267" t="s">
        <v>16</v>
      </c>
      <c r="B2267">
        <v>265</v>
      </c>
      <c r="C2267">
        <v>2017</v>
      </c>
      <c r="D2267">
        <v>26</v>
      </c>
      <c r="E2267" t="s">
        <v>9</v>
      </c>
      <c r="F2267">
        <v>116217.19</v>
      </c>
    </row>
    <row r="2268" spans="1:6" x14ac:dyDescent="0.45">
      <c r="A2268" t="s">
        <v>16</v>
      </c>
      <c r="B2268">
        <v>265</v>
      </c>
      <c r="C2268">
        <v>2017</v>
      </c>
      <c r="D2268">
        <v>27</v>
      </c>
      <c r="E2268" t="s">
        <v>9</v>
      </c>
      <c r="F2268">
        <v>107044.93</v>
      </c>
    </row>
    <row r="2269" spans="1:6" x14ac:dyDescent="0.45">
      <c r="A2269" t="s">
        <v>16</v>
      </c>
      <c r="B2269">
        <v>265</v>
      </c>
      <c r="C2269">
        <v>2017</v>
      </c>
      <c r="D2269">
        <v>28</v>
      </c>
      <c r="E2269" t="s">
        <v>9</v>
      </c>
      <c r="F2269">
        <v>110155.73</v>
      </c>
    </row>
    <row r="2270" spans="1:6" x14ac:dyDescent="0.45">
      <c r="A2270" t="s">
        <v>16</v>
      </c>
      <c r="B2270">
        <v>265</v>
      </c>
      <c r="C2270">
        <v>2017</v>
      </c>
      <c r="D2270">
        <v>29</v>
      </c>
      <c r="E2270" t="s">
        <v>9</v>
      </c>
      <c r="F2270">
        <v>113326.97</v>
      </c>
    </row>
    <row r="2271" spans="1:6" x14ac:dyDescent="0.45">
      <c r="A2271" t="s">
        <v>16</v>
      </c>
      <c r="B2271">
        <v>265</v>
      </c>
      <c r="C2271">
        <v>2017</v>
      </c>
      <c r="D2271">
        <v>30</v>
      </c>
      <c r="E2271" t="s">
        <v>9</v>
      </c>
      <c r="F2271">
        <v>123292.33</v>
      </c>
    </row>
    <row r="2272" spans="1:6" x14ac:dyDescent="0.45">
      <c r="A2272" t="s">
        <v>16</v>
      </c>
      <c r="B2272">
        <v>265</v>
      </c>
      <c r="C2272">
        <v>2017</v>
      </c>
      <c r="D2272">
        <v>31</v>
      </c>
      <c r="E2272" t="s">
        <v>9</v>
      </c>
      <c r="F2272">
        <v>125238.45</v>
      </c>
    </row>
    <row r="2273" spans="1:6" x14ac:dyDescent="0.45">
      <c r="A2273" t="s">
        <v>16</v>
      </c>
      <c r="B2273">
        <v>265</v>
      </c>
      <c r="C2273">
        <v>2017</v>
      </c>
      <c r="D2273">
        <v>32</v>
      </c>
      <c r="E2273" t="s">
        <v>9</v>
      </c>
      <c r="F2273">
        <v>116802.24000000001</v>
      </c>
    </row>
    <row r="2274" spans="1:6" x14ac:dyDescent="0.45">
      <c r="A2274" t="s">
        <v>16</v>
      </c>
      <c r="B2274">
        <v>265</v>
      </c>
      <c r="C2274">
        <v>2017</v>
      </c>
      <c r="D2274">
        <v>33</v>
      </c>
      <c r="E2274" t="s">
        <v>9</v>
      </c>
      <c r="F2274">
        <v>116741.12</v>
      </c>
    </row>
    <row r="2275" spans="1:6" x14ac:dyDescent="0.45">
      <c r="A2275" t="s">
        <v>16</v>
      </c>
      <c r="B2275">
        <v>265</v>
      </c>
      <c r="C2275">
        <v>2017</v>
      </c>
      <c r="D2275">
        <v>34</v>
      </c>
      <c r="E2275" t="s">
        <v>9</v>
      </c>
      <c r="F2275">
        <v>116377.13</v>
      </c>
    </row>
    <row r="2276" spans="1:6" x14ac:dyDescent="0.45">
      <c r="A2276" t="s">
        <v>16</v>
      </c>
      <c r="B2276">
        <v>265</v>
      </c>
      <c r="C2276">
        <v>2017</v>
      </c>
      <c r="D2276">
        <v>35</v>
      </c>
      <c r="E2276" t="s">
        <v>9</v>
      </c>
      <c r="F2276">
        <v>127028.47</v>
      </c>
    </row>
    <row r="2277" spans="1:6" x14ac:dyDescent="0.45">
      <c r="A2277" t="s">
        <v>16</v>
      </c>
      <c r="B2277">
        <v>265</v>
      </c>
      <c r="C2277">
        <v>2017</v>
      </c>
      <c r="D2277">
        <v>36</v>
      </c>
      <c r="E2277" t="s">
        <v>9</v>
      </c>
      <c r="F2277">
        <v>124405.71</v>
      </c>
    </row>
    <row r="2278" spans="1:6" x14ac:dyDescent="0.45">
      <c r="A2278" t="s">
        <v>16</v>
      </c>
      <c r="B2278">
        <v>265</v>
      </c>
      <c r="C2278">
        <v>2017</v>
      </c>
      <c r="D2278">
        <v>37</v>
      </c>
      <c r="E2278" t="s">
        <v>9</v>
      </c>
      <c r="F2278">
        <v>119162.34</v>
      </c>
    </row>
    <row r="2279" spans="1:6" x14ac:dyDescent="0.45">
      <c r="A2279" t="s">
        <v>16</v>
      </c>
      <c r="B2279">
        <v>265</v>
      </c>
      <c r="C2279">
        <v>2017</v>
      </c>
      <c r="D2279">
        <v>38</v>
      </c>
      <c r="E2279" t="s">
        <v>9</v>
      </c>
      <c r="F2279">
        <v>125665.27</v>
      </c>
    </row>
    <row r="2280" spans="1:6" x14ac:dyDescent="0.45">
      <c r="A2280" t="s">
        <v>16</v>
      </c>
      <c r="B2280">
        <v>265</v>
      </c>
      <c r="C2280">
        <v>2017</v>
      </c>
      <c r="D2280">
        <v>39</v>
      </c>
      <c r="E2280" t="s">
        <v>9</v>
      </c>
      <c r="F2280">
        <v>123124.83</v>
      </c>
    </row>
    <row r="2281" spans="1:6" x14ac:dyDescent="0.45">
      <c r="A2281" t="s">
        <v>16</v>
      </c>
      <c r="B2281">
        <v>265</v>
      </c>
      <c r="C2281">
        <v>2017</v>
      </c>
      <c r="D2281">
        <v>40</v>
      </c>
      <c r="E2281" t="s">
        <v>9</v>
      </c>
      <c r="F2281">
        <v>125332.82</v>
      </c>
    </row>
    <row r="2282" spans="1:6" x14ac:dyDescent="0.45">
      <c r="A2282" t="s">
        <v>16</v>
      </c>
      <c r="B2282">
        <v>265</v>
      </c>
      <c r="C2282">
        <v>2017</v>
      </c>
      <c r="D2282">
        <v>41</v>
      </c>
      <c r="E2282" t="s">
        <v>9</v>
      </c>
      <c r="F2282">
        <v>121013.85</v>
      </c>
    </row>
    <row r="2283" spans="1:6" x14ac:dyDescent="0.45">
      <c r="A2283" t="s">
        <v>16</v>
      </c>
      <c r="B2283">
        <v>265</v>
      </c>
      <c r="C2283">
        <v>2017</v>
      </c>
      <c r="D2283">
        <v>42</v>
      </c>
      <c r="E2283" t="s">
        <v>9</v>
      </c>
      <c r="F2283">
        <v>127029.86</v>
      </c>
    </row>
    <row r="2284" spans="1:6" x14ac:dyDescent="0.45">
      <c r="A2284" t="s">
        <v>16</v>
      </c>
      <c r="B2284">
        <v>265</v>
      </c>
      <c r="C2284">
        <v>2017</v>
      </c>
      <c r="D2284">
        <v>43</v>
      </c>
      <c r="E2284" t="s">
        <v>9</v>
      </c>
      <c r="F2284">
        <v>120591.84</v>
      </c>
    </row>
    <row r="2285" spans="1:6" x14ac:dyDescent="0.45">
      <c r="A2285" t="s">
        <v>16</v>
      </c>
      <c r="B2285">
        <v>265</v>
      </c>
      <c r="C2285">
        <v>2017</v>
      </c>
      <c r="D2285">
        <v>44</v>
      </c>
      <c r="E2285" t="s">
        <v>9</v>
      </c>
      <c r="F2285">
        <v>116721.87</v>
      </c>
    </row>
    <row r="2286" spans="1:6" x14ac:dyDescent="0.45">
      <c r="A2286" t="s">
        <v>16</v>
      </c>
      <c r="B2286">
        <v>265</v>
      </c>
      <c r="C2286">
        <v>2017</v>
      </c>
      <c r="D2286">
        <v>45</v>
      </c>
      <c r="E2286" t="s">
        <v>9</v>
      </c>
      <c r="F2286">
        <v>110625.08</v>
      </c>
    </row>
    <row r="2287" spans="1:6" x14ac:dyDescent="0.45">
      <c r="A2287" t="s">
        <v>16</v>
      </c>
      <c r="B2287">
        <v>265</v>
      </c>
      <c r="C2287">
        <v>2017</v>
      </c>
      <c r="D2287">
        <v>46</v>
      </c>
      <c r="E2287" t="s">
        <v>9</v>
      </c>
      <c r="F2287">
        <v>114907.21</v>
      </c>
    </row>
    <row r="2288" spans="1:6" x14ac:dyDescent="0.45">
      <c r="A2288" t="s">
        <v>16</v>
      </c>
      <c r="B2288">
        <v>265</v>
      </c>
      <c r="C2288">
        <v>2017</v>
      </c>
      <c r="D2288">
        <v>47</v>
      </c>
      <c r="E2288" t="s">
        <v>9</v>
      </c>
      <c r="F2288">
        <v>115508.58999999901</v>
      </c>
    </row>
    <row r="2289" spans="1:6" x14ac:dyDescent="0.45">
      <c r="A2289" t="s">
        <v>16</v>
      </c>
      <c r="B2289">
        <v>265</v>
      </c>
      <c r="C2289">
        <v>2017</v>
      </c>
      <c r="D2289">
        <v>48</v>
      </c>
      <c r="E2289" t="s">
        <v>9</v>
      </c>
      <c r="F2289">
        <v>110604.11</v>
      </c>
    </row>
    <row r="2290" spans="1:6" x14ac:dyDescent="0.45">
      <c r="A2290" t="s">
        <v>16</v>
      </c>
      <c r="B2290">
        <v>265</v>
      </c>
      <c r="C2290">
        <v>2017</v>
      </c>
      <c r="D2290">
        <v>49</v>
      </c>
      <c r="E2290" t="s">
        <v>9</v>
      </c>
      <c r="F2290">
        <v>114477.34</v>
      </c>
    </row>
    <row r="2291" spans="1:6" x14ac:dyDescent="0.45">
      <c r="A2291" t="s">
        <v>16</v>
      </c>
      <c r="B2291">
        <v>265</v>
      </c>
      <c r="C2291">
        <v>2017</v>
      </c>
      <c r="D2291">
        <v>50</v>
      </c>
      <c r="E2291" t="s">
        <v>9</v>
      </c>
      <c r="F2291">
        <v>114242.30999999899</v>
      </c>
    </row>
    <row r="2292" spans="1:6" x14ac:dyDescent="0.45">
      <c r="A2292" t="s">
        <v>16</v>
      </c>
      <c r="B2292">
        <v>265</v>
      </c>
      <c r="C2292">
        <v>2017</v>
      </c>
      <c r="D2292">
        <v>51</v>
      </c>
      <c r="E2292" t="s">
        <v>9</v>
      </c>
      <c r="F2292">
        <v>118527.25</v>
      </c>
    </row>
    <row r="2293" spans="1:6" x14ac:dyDescent="0.45">
      <c r="A2293" t="s">
        <v>16</v>
      </c>
      <c r="B2293">
        <v>265</v>
      </c>
      <c r="C2293">
        <v>2017</v>
      </c>
      <c r="D2293">
        <v>52</v>
      </c>
      <c r="E2293" t="s">
        <v>9</v>
      </c>
      <c r="F2293">
        <v>100024.4</v>
      </c>
    </row>
    <row r="2294" spans="1:6" x14ac:dyDescent="0.45">
      <c r="A2294" t="s">
        <v>16</v>
      </c>
      <c r="B2294">
        <v>265</v>
      </c>
      <c r="C2294">
        <v>2018</v>
      </c>
      <c r="D2294">
        <v>1</v>
      </c>
      <c r="E2294" t="s">
        <v>9</v>
      </c>
      <c r="F2294">
        <v>100515.77</v>
      </c>
    </row>
    <row r="2295" spans="1:6" x14ac:dyDescent="0.45">
      <c r="A2295" t="s">
        <v>16</v>
      </c>
      <c r="B2295">
        <v>265</v>
      </c>
      <c r="C2295">
        <v>2018</v>
      </c>
      <c r="D2295">
        <v>2</v>
      </c>
      <c r="E2295" t="s">
        <v>9</v>
      </c>
      <c r="F2295">
        <v>95643.96</v>
      </c>
    </row>
    <row r="2296" spans="1:6" x14ac:dyDescent="0.45">
      <c r="A2296" t="s">
        <v>16</v>
      </c>
      <c r="B2296">
        <v>265</v>
      </c>
      <c r="C2296">
        <v>2018</v>
      </c>
      <c r="D2296">
        <v>3</v>
      </c>
      <c r="E2296" t="s">
        <v>9</v>
      </c>
      <c r="F2296">
        <v>105704.09</v>
      </c>
    </row>
    <row r="2297" spans="1:6" x14ac:dyDescent="0.45">
      <c r="A2297" t="s">
        <v>16</v>
      </c>
      <c r="B2297">
        <v>265</v>
      </c>
      <c r="C2297">
        <v>2018</v>
      </c>
      <c r="D2297">
        <v>4</v>
      </c>
      <c r="E2297" t="s">
        <v>9</v>
      </c>
      <c r="F2297">
        <v>112882.34</v>
      </c>
    </row>
    <row r="2298" spans="1:6" x14ac:dyDescent="0.45">
      <c r="A2298" t="s">
        <v>16</v>
      </c>
      <c r="B2298">
        <v>265</v>
      </c>
      <c r="C2298">
        <v>2018</v>
      </c>
      <c r="D2298">
        <v>5</v>
      </c>
      <c r="E2298" t="s">
        <v>9</v>
      </c>
      <c r="F2298">
        <v>108373.4</v>
      </c>
    </row>
    <row r="2299" spans="1:6" x14ac:dyDescent="0.45">
      <c r="A2299" t="s">
        <v>16</v>
      </c>
      <c r="B2299">
        <v>265</v>
      </c>
      <c r="C2299">
        <v>2018</v>
      </c>
      <c r="D2299">
        <v>6</v>
      </c>
      <c r="E2299" t="s">
        <v>9</v>
      </c>
      <c r="F2299">
        <v>108130.55</v>
      </c>
    </row>
    <row r="2300" spans="1:6" x14ac:dyDescent="0.45">
      <c r="A2300" t="s">
        <v>16</v>
      </c>
      <c r="B2300">
        <v>265</v>
      </c>
      <c r="C2300">
        <v>2018</v>
      </c>
      <c r="D2300">
        <v>7</v>
      </c>
      <c r="E2300" t="s">
        <v>9</v>
      </c>
      <c r="F2300">
        <v>108186.16</v>
      </c>
    </row>
    <row r="2301" spans="1:6" x14ac:dyDescent="0.45">
      <c r="A2301" t="s">
        <v>16</v>
      </c>
      <c r="B2301">
        <v>265</v>
      </c>
      <c r="C2301">
        <v>2018</v>
      </c>
      <c r="D2301">
        <v>8</v>
      </c>
      <c r="E2301" t="s">
        <v>9</v>
      </c>
      <c r="F2301">
        <v>107651.54</v>
      </c>
    </row>
    <row r="2302" spans="1:6" x14ac:dyDescent="0.45">
      <c r="A2302" t="s">
        <v>16</v>
      </c>
      <c r="B2302">
        <v>265</v>
      </c>
      <c r="C2302">
        <v>2018</v>
      </c>
      <c r="D2302">
        <v>9</v>
      </c>
      <c r="E2302" t="s">
        <v>9</v>
      </c>
      <c r="F2302">
        <v>112336.44</v>
      </c>
    </row>
    <row r="2303" spans="1:6" x14ac:dyDescent="0.45">
      <c r="A2303" t="s">
        <v>16</v>
      </c>
      <c r="B2303">
        <v>265</v>
      </c>
      <c r="C2303">
        <v>2018</v>
      </c>
      <c r="D2303">
        <v>10</v>
      </c>
      <c r="E2303" t="s">
        <v>9</v>
      </c>
      <c r="F2303">
        <v>114765.36</v>
      </c>
    </row>
    <row r="2304" spans="1:6" x14ac:dyDescent="0.45">
      <c r="A2304" t="s">
        <v>16</v>
      </c>
      <c r="B2304">
        <v>265</v>
      </c>
      <c r="C2304">
        <v>2018</v>
      </c>
      <c r="D2304">
        <v>11</v>
      </c>
      <c r="E2304" t="s">
        <v>9</v>
      </c>
      <c r="F2304">
        <v>112644.44</v>
      </c>
    </row>
    <row r="2305" spans="1:6" x14ac:dyDescent="0.45">
      <c r="A2305" t="s">
        <v>16</v>
      </c>
      <c r="B2305">
        <v>265</v>
      </c>
      <c r="C2305">
        <v>2018</v>
      </c>
      <c r="D2305">
        <v>12</v>
      </c>
      <c r="E2305" t="s">
        <v>9</v>
      </c>
      <c r="F2305">
        <v>123009.05</v>
      </c>
    </row>
    <row r="2306" spans="1:6" x14ac:dyDescent="0.45">
      <c r="A2306" t="s">
        <v>16</v>
      </c>
      <c r="B2306">
        <v>265</v>
      </c>
      <c r="C2306">
        <v>2018</v>
      </c>
      <c r="D2306">
        <v>13</v>
      </c>
      <c r="E2306" t="s">
        <v>9</v>
      </c>
      <c r="F2306">
        <v>128073.18</v>
      </c>
    </row>
    <row r="2307" spans="1:6" x14ac:dyDescent="0.45">
      <c r="A2307" t="s">
        <v>16</v>
      </c>
      <c r="B2307">
        <v>265</v>
      </c>
      <c r="C2307">
        <v>2018</v>
      </c>
      <c r="D2307">
        <v>14</v>
      </c>
      <c r="E2307" t="s">
        <v>9</v>
      </c>
      <c r="F2307">
        <v>127243.30999999899</v>
      </c>
    </row>
    <row r="2308" spans="1:6" x14ac:dyDescent="0.45">
      <c r="A2308" t="s">
        <v>16</v>
      </c>
      <c r="B2308">
        <v>265</v>
      </c>
      <c r="C2308">
        <v>2018</v>
      </c>
      <c r="D2308">
        <v>15</v>
      </c>
      <c r="E2308" t="s">
        <v>9</v>
      </c>
      <c r="F2308">
        <v>137288.01999999999</v>
      </c>
    </row>
    <row r="2309" spans="1:6" x14ac:dyDescent="0.45">
      <c r="A2309" t="s">
        <v>16</v>
      </c>
      <c r="B2309">
        <v>265</v>
      </c>
      <c r="C2309">
        <v>2018</v>
      </c>
      <c r="D2309">
        <v>16</v>
      </c>
      <c r="E2309" t="s">
        <v>9</v>
      </c>
      <c r="F2309">
        <v>139608.95000000001</v>
      </c>
    </row>
    <row r="2310" spans="1:6" x14ac:dyDescent="0.45">
      <c r="A2310" t="s">
        <v>16</v>
      </c>
      <c r="B2310">
        <v>265</v>
      </c>
      <c r="C2310">
        <v>2018</v>
      </c>
      <c r="D2310">
        <v>17</v>
      </c>
      <c r="E2310" t="s">
        <v>9</v>
      </c>
      <c r="F2310">
        <v>148819.67000000001</v>
      </c>
    </row>
    <row r="2311" spans="1:6" x14ac:dyDescent="0.45">
      <c r="A2311" t="s">
        <v>16</v>
      </c>
      <c r="B2311">
        <v>265</v>
      </c>
      <c r="C2311">
        <v>2018</v>
      </c>
      <c r="D2311">
        <v>18</v>
      </c>
      <c r="E2311" t="s">
        <v>9</v>
      </c>
      <c r="F2311">
        <v>145804.60999999999</v>
      </c>
    </row>
    <row r="2312" spans="1:6" x14ac:dyDescent="0.45">
      <c r="A2312" t="s">
        <v>16</v>
      </c>
      <c r="B2312">
        <v>265</v>
      </c>
      <c r="C2312">
        <v>2018</v>
      </c>
      <c r="D2312">
        <v>19</v>
      </c>
      <c r="E2312" t="s">
        <v>9</v>
      </c>
      <c r="F2312">
        <v>152516.26</v>
      </c>
    </row>
    <row r="2313" spans="1:6" x14ac:dyDescent="0.45">
      <c r="A2313" t="s">
        <v>16</v>
      </c>
      <c r="B2313">
        <v>265</v>
      </c>
      <c r="C2313">
        <v>2018</v>
      </c>
      <c r="D2313">
        <v>20</v>
      </c>
      <c r="E2313" t="s">
        <v>9</v>
      </c>
      <c r="F2313">
        <v>158856.07999999999</v>
      </c>
    </row>
    <row r="2314" spans="1:6" x14ac:dyDescent="0.45">
      <c r="A2314" t="s">
        <v>16</v>
      </c>
      <c r="B2314">
        <v>265</v>
      </c>
      <c r="C2314">
        <v>2018</v>
      </c>
      <c r="D2314">
        <v>21</v>
      </c>
      <c r="E2314" t="s">
        <v>9</v>
      </c>
      <c r="F2314">
        <v>163572.79</v>
      </c>
    </row>
    <row r="2315" spans="1:6" x14ac:dyDescent="0.45">
      <c r="A2315" t="s">
        <v>16</v>
      </c>
      <c r="B2315">
        <v>265</v>
      </c>
      <c r="C2315">
        <v>2018</v>
      </c>
      <c r="D2315">
        <v>22</v>
      </c>
      <c r="E2315" t="s">
        <v>9</v>
      </c>
      <c r="F2315">
        <v>164439.44</v>
      </c>
    </row>
    <row r="2316" spans="1:6" x14ac:dyDescent="0.45">
      <c r="A2316" t="s">
        <v>16</v>
      </c>
      <c r="B2316">
        <v>265</v>
      </c>
      <c r="C2316">
        <v>2018</v>
      </c>
      <c r="D2316">
        <v>23</v>
      </c>
      <c r="E2316" t="s">
        <v>9</v>
      </c>
      <c r="F2316">
        <v>164705.29</v>
      </c>
    </row>
    <row r="2317" spans="1:6" x14ac:dyDescent="0.45">
      <c r="A2317" t="s">
        <v>16</v>
      </c>
      <c r="B2317">
        <v>265</v>
      </c>
      <c r="C2317">
        <v>2018</v>
      </c>
      <c r="D2317">
        <v>24</v>
      </c>
      <c r="E2317" t="s">
        <v>9</v>
      </c>
      <c r="F2317">
        <v>157381.72</v>
      </c>
    </row>
    <row r="2318" spans="1:6" x14ac:dyDescent="0.45">
      <c r="A2318" t="s">
        <v>16</v>
      </c>
      <c r="B2318">
        <v>265</v>
      </c>
      <c r="C2318">
        <v>2018</v>
      </c>
      <c r="D2318">
        <v>25</v>
      </c>
      <c r="E2318" t="s">
        <v>9</v>
      </c>
      <c r="F2318">
        <v>162729.24</v>
      </c>
    </row>
    <row r="2319" spans="1:6" x14ac:dyDescent="0.45">
      <c r="A2319" t="s">
        <v>16</v>
      </c>
      <c r="B2319">
        <v>265</v>
      </c>
      <c r="C2319">
        <v>2018</v>
      </c>
      <c r="D2319">
        <v>26</v>
      </c>
      <c r="E2319" t="s">
        <v>9</v>
      </c>
      <c r="F2319">
        <v>169873.55</v>
      </c>
    </row>
    <row r="2320" spans="1:6" x14ac:dyDescent="0.45">
      <c r="A2320" t="s">
        <v>16</v>
      </c>
      <c r="B2320">
        <v>265</v>
      </c>
      <c r="C2320">
        <v>2018</v>
      </c>
      <c r="D2320">
        <v>27</v>
      </c>
      <c r="E2320" t="s">
        <v>9</v>
      </c>
      <c r="F2320">
        <v>166091.34</v>
      </c>
    </row>
    <row r="2321" spans="1:6" x14ac:dyDescent="0.45">
      <c r="A2321" t="s">
        <v>16</v>
      </c>
      <c r="B2321">
        <v>265</v>
      </c>
      <c r="C2321">
        <v>2018</v>
      </c>
      <c r="D2321">
        <v>28</v>
      </c>
      <c r="E2321" t="s">
        <v>9</v>
      </c>
      <c r="F2321">
        <v>166354.17000000001</v>
      </c>
    </row>
    <row r="2322" spans="1:6" x14ac:dyDescent="0.45">
      <c r="A2322" t="s">
        <v>16</v>
      </c>
      <c r="B2322">
        <v>265</v>
      </c>
      <c r="C2322">
        <v>2018</v>
      </c>
      <c r="D2322">
        <v>29</v>
      </c>
      <c r="E2322" t="s">
        <v>9</v>
      </c>
      <c r="F2322">
        <v>167621.26999999999</v>
      </c>
    </row>
    <row r="2323" spans="1:6" x14ac:dyDescent="0.45">
      <c r="A2323" t="s">
        <v>16</v>
      </c>
      <c r="B2323">
        <v>265</v>
      </c>
      <c r="C2323">
        <v>2018</v>
      </c>
      <c r="D2323">
        <v>30</v>
      </c>
      <c r="E2323" t="s">
        <v>9</v>
      </c>
      <c r="F2323">
        <v>167288.07999999999</v>
      </c>
    </row>
    <row r="2324" spans="1:6" x14ac:dyDescent="0.45">
      <c r="A2324" t="s">
        <v>16</v>
      </c>
      <c r="B2324">
        <v>265</v>
      </c>
      <c r="C2324">
        <v>2018</v>
      </c>
      <c r="D2324">
        <v>31</v>
      </c>
      <c r="E2324" t="s">
        <v>9</v>
      </c>
      <c r="F2324">
        <v>167639.179999999</v>
      </c>
    </row>
    <row r="2325" spans="1:6" x14ac:dyDescent="0.45">
      <c r="A2325" t="s">
        <v>16</v>
      </c>
      <c r="B2325">
        <v>265</v>
      </c>
      <c r="C2325">
        <v>2018</v>
      </c>
      <c r="D2325">
        <v>32</v>
      </c>
      <c r="E2325" t="s">
        <v>9</v>
      </c>
      <c r="F2325">
        <v>168766.37999999899</v>
      </c>
    </row>
    <row r="2326" spans="1:6" x14ac:dyDescent="0.45">
      <c r="A2326" t="s">
        <v>16</v>
      </c>
      <c r="B2326">
        <v>265</v>
      </c>
      <c r="C2326">
        <v>2018</v>
      </c>
      <c r="D2326">
        <v>33</v>
      </c>
      <c r="E2326" t="s">
        <v>9</v>
      </c>
      <c r="F2326">
        <v>164344.85</v>
      </c>
    </row>
    <row r="2327" spans="1:6" x14ac:dyDescent="0.45">
      <c r="A2327" t="s">
        <v>16</v>
      </c>
      <c r="B2327">
        <v>265</v>
      </c>
      <c r="C2327">
        <v>2018</v>
      </c>
      <c r="D2327">
        <v>34</v>
      </c>
      <c r="E2327" t="s">
        <v>9</v>
      </c>
      <c r="F2327">
        <v>162497.03999999899</v>
      </c>
    </row>
    <row r="2328" spans="1:6" x14ac:dyDescent="0.45">
      <c r="A2328" t="s">
        <v>16</v>
      </c>
      <c r="B2328">
        <v>265</v>
      </c>
      <c r="C2328">
        <v>2018</v>
      </c>
      <c r="D2328">
        <v>35</v>
      </c>
      <c r="E2328" t="s">
        <v>9</v>
      </c>
      <c r="F2328">
        <v>167643.60999999999</v>
      </c>
    </row>
    <row r="2329" spans="1:6" x14ac:dyDescent="0.45">
      <c r="A2329" t="s">
        <v>16</v>
      </c>
      <c r="B2329">
        <v>265</v>
      </c>
      <c r="C2329">
        <v>2018</v>
      </c>
      <c r="D2329">
        <v>36</v>
      </c>
      <c r="E2329" t="s">
        <v>9</v>
      </c>
      <c r="F2329">
        <v>173786.58</v>
      </c>
    </row>
    <row r="2330" spans="1:6" x14ac:dyDescent="0.45">
      <c r="A2330" t="s">
        <v>16</v>
      </c>
      <c r="B2330">
        <v>265</v>
      </c>
      <c r="C2330">
        <v>2018</v>
      </c>
      <c r="D2330">
        <v>37</v>
      </c>
      <c r="E2330" t="s">
        <v>9</v>
      </c>
      <c r="F2330">
        <v>175864.71</v>
      </c>
    </row>
    <row r="2331" spans="1:6" x14ac:dyDescent="0.45">
      <c r="A2331" t="s">
        <v>16</v>
      </c>
      <c r="B2331">
        <v>265</v>
      </c>
      <c r="C2331">
        <v>2018</v>
      </c>
      <c r="D2331">
        <v>38</v>
      </c>
      <c r="E2331" t="s">
        <v>9</v>
      </c>
      <c r="F2331">
        <v>168910.22999999899</v>
      </c>
    </row>
    <row r="2332" spans="1:6" x14ac:dyDescent="0.45">
      <c r="A2332" t="s">
        <v>16</v>
      </c>
      <c r="B2332">
        <v>265</v>
      </c>
      <c r="C2332">
        <v>2018</v>
      </c>
      <c r="D2332">
        <v>39</v>
      </c>
      <c r="E2332" t="s">
        <v>9</v>
      </c>
      <c r="F2332">
        <v>173555.43</v>
      </c>
    </row>
    <row r="2333" spans="1:6" x14ac:dyDescent="0.45">
      <c r="A2333" t="s">
        <v>16</v>
      </c>
      <c r="B2333">
        <v>265</v>
      </c>
      <c r="C2333">
        <v>2018</v>
      </c>
      <c r="D2333">
        <v>40</v>
      </c>
      <c r="E2333" t="s">
        <v>9</v>
      </c>
      <c r="F2333">
        <v>164843.20000000001</v>
      </c>
    </row>
    <row r="2334" spans="1:6" x14ac:dyDescent="0.45">
      <c r="A2334" t="s">
        <v>16</v>
      </c>
      <c r="B2334">
        <v>265</v>
      </c>
      <c r="C2334">
        <v>2018</v>
      </c>
      <c r="D2334">
        <v>41</v>
      </c>
      <c r="E2334" t="s">
        <v>9</v>
      </c>
      <c r="F2334">
        <v>161051.24</v>
      </c>
    </row>
    <row r="2335" spans="1:6" x14ac:dyDescent="0.45">
      <c r="A2335" t="s">
        <v>16</v>
      </c>
      <c r="B2335">
        <v>265</v>
      </c>
      <c r="C2335">
        <v>2018</v>
      </c>
      <c r="D2335">
        <v>42</v>
      </c>
      <c r="E2335" t="s">
        <v>9</v>
      </c>
      <c r="F2335">
        <v>163663.72</v>
      </c>
    </row>
    <row r="2336" spans="1:6" x14ac:dyDescent="0.45">
      <c r="A2336" t="s">
        <v>16</v>
      </c>
      <c r="B2336">
        <v>265</v>
      </c>
      <c r="C2336">
        <v>2018</v>
      </c>
      <c r="D2336">
        <v>43</v>
      </c>
      <c r="E2336" t="s">
        <v>9</v>
      </c>
      <c r="F2336">
        <v>153569.9</v>
      </c>
    </row>
    <row r="2337" spans="1:6" x14ac:dyDescent="0.45">
      <c r="A2337" t="s">
        <v>16</v>
      </c>
      <c r="B2337">
        <v>265</v>
      </c>
      <c r="C2337">
        <v>2018</v>
      </c>
      <c r="D2337">
        <v>44</v>
      </c>
      <c r="E2337" t="s">
        <v>9</v>
      </c>
      <c r="F2337">
        <v>152662.87</v>
      </c>
    </row>
    <row r="2338" spans="1:6" x14ac:dyDescent="0.45">
      <c r="A2338" t="s">
        <v>16</v>
      </c>
      <c r="B2338">
        <v>265</v>
      </c>
      <c r="C2338">
        <v>2018</v>
      </c>
      <c r="D2338">
        <v>45</v>
      </c>
      <c r="E2338" t="s">
        <v>9</v>
      </c>
      <c r="F2338">
        <v>151662.57999999999</v>
      </c>
    </row>
    <row r="2339" spans="1:6" x14ac:dyDescent="0.45">
      <c r="A2339" t="s">
        <v>16</v>
      </c>
      <c r="B2339">
        <v>265</v>
      </c>
      <c r="C2339">
        <v>2018</v>
      </c>
      <c r="D2339">
        <v>46</v>
      </c>
      <c r="E2339" t="s">
        <v>9</v>
      </c>
      <c r="F2339">
        <v>147961.13</v>
      </c>
    </row>
    <row r="2340" spans="1:6" x14ac:dyDescent="0.45">
      <c r="A2340" t="s">
        <v>16</v>
      </c>
      <c r="B2340">
        <v>265</v>
      </c>
      <c r="C2340">
        <v>2018</v>
      </c>
      <c r="D2340">
        <v>47</v>
      </c>
      <c r="E2340" t="s">
        <v>9</v>
      </c>
      <c r="F2340">
        <v>133473.94999999899</v>
      </c>
    </row>
    <row r="2341" spans="1:6" x14ac:dyDescent="0.45">
      <c r="A2341" t="s">
        <v>16</v>
      </c>
      <c r="B2341">
        <v>265</v>
      </c>
      <c r="C2341">
        <v>2018</v>
      </c>
      <c r="D2341">
        <v>48</v>
      </c>
      <c r="E2341" t="s">
        <v>9</v>
      </c>
      <c r="F2341">
        <v>132665.16</v>
      </c>
    </row>
    <row r="2342" spans="1:6" x14ac:dyDescent="0.45">
      <c r="A2342" t="s">
        <v>16</v>
      </c>
      <c r="B2342">
        <v>265</v>
      </c>
      <c r="C2342">
        <v>2018</v>
      </c>
      <c r="D2342">
        <v>49</v>
      </c>
      <c r="E2342" t="s">
        <v>9</v>
      </c>
      <c r="F2342">
        <v>127930.53</v>
      </c>
    </row>
    <row r="2343" spans="1:6" x14ac:dyDescent="0.45">
      <c r="A2343" t="s">
        <v>16</v>
      </c>
      <c r="B2343">
        <v>265</v>
      </c>
      <c r="C2343">
        <v>2018</v>
      </c>
      <c r="D2343">
        <v>50</v>
      </c>
      <c r="E2343" t="s">
        <v>9</v>
      </c>
      <c r="F2343">
        <v>133941.47</v>
      </c>
    </row>
    <row r="2344" spans="1:6" x14ac:dyDescent="0.45">
      <c r="A2344" t="s">
        <v>16</v>
      </c>
      <c r="B2344">
        <v>265</v>
      </c>
      <c r="C2344">
        <v>2018</v>
      </c>
      <c r="D2344">
        <v>51</v>
      </c>
      <c r="E2344" t="s">
        <v>9</v>
      </c>
      <c r="F2344">
        <v>127363.97</v>
      </c>
    </row>
    <row r="2345" spans="1:6" x14ac:dyDescent="0.45">
      <c r="A2345" t="s">
        <v>16</v>
      </c>
      <c r="B2345">
        <v>265</v>
      </c>
      <c r="C2345">
        <v>2018</v>
      </c>
      <c r="D2345">
        <v>52</v>
      </c>
      <c r="E2345" t="s">
        <v>9</v>
      </c>
      <c r="F2345">
        <v>98918.7</v>
      </c>
    </row>
    <row r="2346" spans="1:6" x14ac:dyDescent="0.45">
      <c r="A2346" t="s">
        <v>16</v>
      </c>
      <c r="B2346">
        <v>265</v>
      </c>
      <c r="C2346">
        <v>2019</v>
      </c>
      <c r="D2346">
        <v>1</v>
      </c>
      <c r="E2346" t="s">
        <v>9</v>
      </c>
      <c r="F2346">
        <v>103528.34</v>
      </c>
    </row>
    <row r="2347" spans="1:6" x14ac:dyDescent="0.45">
      <c r="A2347" t="s">
        <v>16</v>
      </c>
      <c r="B2347">
        <v>265</v>
      </c>
      <c r="C2347">
        <v>2019</v>
      </c>
      <c r="D2347">
        <v>2</v>
      </c>
      <c r="E2347" t="s">
        <v>9</v>
      </c>
      <c r="F2347">
        <v>101186.02</v>
      </c>
    </row>
    <row r="2348" spans="1:6" x14ac:dyDescent="0.45">
      <c r="A2348" t="s">
        <v>16</v>
      </c>
      <c r="B2348">
        <v>265</v>
      </c>
      <c r="C2348">
        <v>2019</v>
      </c>
      <c r="D2348">
        <v>3</v>
      </c>
      <c r="E2348" t="s">
        <v>9</v>
      </c>
      <c r="F2348">
        <v>98784.19</v>
      </c>
    </row>
    <row r="2349" spans="1:6" x14ac:dyDescent="0.45">
      <c r="A2349" t="s">
        <v>16</v>
      </c>
      <c r="B2349">
        <v>265</v>
      </c>
      <c r="C2349">
        <v>2019</v>
      </c>
      <c r="D2349">
        <v>4</v>
      </c>
      <c r="E2349" t="s">
        <v>9</v>
      </c>
      <c r="F2349">
        <v>104634.83</v>
      </c>
    </row>
    <row r="2350" spans="1:6" x14ac:dyDescent="0.45">
      <c r="A2350" t="s">
        <v>16</v>
      </c>
      <c r="B2350">
        <v>265</v>
      </c>
      <c r="C2350">
        <v>2019</v>
      </c>
      <c r="D2350">
        <v>5</v>
      </c>
      <c r="E2350" t="s">
        <v>9</v>
      </c>
      <c r="F2350">
        <v>104195.88</v>
      </c>
    </row>
    <row r="2351" spans="1:6" x14ac:dyDescent="0.45">
      <c r="A2351" t="s">
        <v>16</v>
      </c>
      <c r="B2351">
        <v>265</v>
      </c>
      <c r="C2351">
        <v>2019</v>
      </c>
      <c r="D2351">
        <v>6</v>
      </c>
      <c r="E2351" t="s">
        <v>9</v>
      </c>
      <c r="F2351">
        <v>102782.9</v>
      </c>
    </row>
    <row r="2352" spans="1:6" x14ac:dyDescent="0.45">
      <c r="A2352" t="s">
        <v>16</v>
      </c>
      <c r="B2352">
        <v>265</v>
      </c>
      <c r="C2352">
        <v>2019</v>
      </c>
      <c r="D2352">
        <v>7</v>
      </c>
      <c r="E2352" t="s">
        <v>9</v>
      </c>
      <c r="F2352">
        <v>102527.58</v>
      </c>
    </row>
    <row r="2353" spans="1:6" x14ac:dyDescent="0.45">
      <c r="A2353" t="s">
        <v>16</v>
      </c>
      <c r="B2353">
        <v>265</v>
      </c>
      <c r="C2353">
        <v>2019</v>
      </c>
      <c r="D2353">
        <v>8</v>
      </c>
      <c r="E2353" t="s">
        <v>9</v>
      </c>
      <c r="F2353">
        <v>105421.55</v>
      </c>
    </row>
    <row r="2354" spans="1:6" x14ac:dyDescent="0.45">
      <c r="A2354" t="s">
        <v>16</v>
      </c>
      <c r="B2354">
        <v>265</v>
      </c>
      <c r="C2354">
        <v>2019</v>
      </c>
      <c r="D2354">
        <v>9</v>
      </c>
      <c r="E2354" t="s">
        <v>9</v>
      </c>
      <c r="F2354">
        <v>110622.23</v>
      </c>
    </row>
    <row r="2355" spans="1:6" x14ac:dyDescent="0.45">
      <c r="A2355" t="s">
        <v>16</v>
      </c>
      <c r="B2355">
        <v>265</v>
      </c>
      <c r="C2355">
        <v>2019</v>
      </c>
      <c r="D2355">
        <v>10</v>
      </c>
      <c r="E2355" t="s">
        <v>9</v>
      </c>
      <c r="F2355">
        <v>114927.08</v>
      </c>
    </row>
    <row r="2356" spans="1:6" x14ac:dyDescent="0.45">
      <c r="A2356" t="s">
        <v>16</v>
      </c>
      <c r="B2356">
        <v>265</v>
      </c>
      <c r="C2356">
        <v>2019</v>
      </c>
      <c r="D2356">
        <v>11</v>
      </c>
      <c r="E2356" t="s">
        <v>9</v>
      </c>
      <c r="F2356">
        <v>123399.12</v>
      </c>
    </row>
    <row r="2357" spans="1:6" x14ac:dyDescent="0.45">
      <c r="A2357" t="s">
        <v>16</v>
      </c>
      <c r="B2357">
        <v>265</v>
      </c>
      <c r="C2357">
        <v>2019</v>
      </c>
      <c r="D2357">
        <v>12</v>
      </c>
      <c r="E2357" t="s">
        <v>9</v>
      </c>
      <c r="F2357">
        <v>123880.66</v>
      </c>
    </row>
    <row r="2358" spans="1:6" x14ac:dyDescent="0.45">
      <c r="A2358" t="s">
        <v>16</v>
      </c>
      <c r="B2358">
        <v>265</v>
      </c>
      <c r="C2358">
        <v>2019</v>
      </c>
      <c r="D2358">
        <v>13</v>
      </c>
      <c r="E2358" t="s">
        <v>9</v>
      </c>
      <c r="F2358">
        <v>131114.07</v>
      </c>
    </row>
    <row r="2359" spans="1:6" x14ac:dyDescent="0.45">
      <c r="A2359" t="s">
        <v>16</v>
      </c>
      <c r="B2359">
        <v>265</v>
      </c>
      <c r="C2359">
        <v>2019</v>
      </c>
      <c r="D2359">
        <v>14</v>
      </c>
      <c r="E2359" t="s">
        <v>9</v>
      </c>
      <c r="F2359">
        <v>137713.47</v>
      </c>
    </row>
    <row r="2360" spans="1:6" x14ac:dyDescent="0.45">
      <c r="A2360" t="s">
        <v>16</v>
      </c>
      <c r="B2360">
        <v>265</v>
      </c>
      <c r="C2360">
        <v>2019</v>
      </c>
      <c r="D2360">
        <v>15</v>
      </c>
      <c r="E2360" t="s">
        <v>9</v>
      </c>
      <c r="F2360">
        <v>147346.70000000001</v>
      </c>
    </row>
    <row r="2361" spans="1:6" x14ac:dyDescent="0.45">
      <c r="A2361" t="s">
        <v>16</v>
      </c>
      <c r="B2361">
        <v>265</v>
      </c>
      <c r="C2361">
        <v>2019</v>
      </c>
      <c r="D2361">
        <v>16</v>
      </c>
      <c r="E2361" t="s">
        <v>9</v>
      </c>
      <c r="F2361">
        <v>154242.85</v>
      </c>
    </row>
    <row r="2362" spans="1:6" x14ac:dyDescent="0.45">
      <c r="A2362" t="s">
        <v>16</v>
      </c>
      <c r="B2362">
        <v>265</v>
      </c>
      <c r="C2362">
        <v>2019</v>
      </c>
      <c r="D2362">
        <v>17</v>
      </c>
      <c r="E2362" t="s">
        <v>9</v>
      </c>
      <c r="F2362">
        <v>152529.56</v>
      </c>
    </row>
    <row r="2363" spans="1:6" x14ac:dyDescent="0.45">
      <c r="A2363" t="s">
        <v>16</v>
      </c>
      <c r="B2363">
        <v>265</v>
      </c>
      <c r="C2363">
        <v>2019</v>
      </c>
      <c r="D2363">
        <v>18</v>
      </c>
      <c r="E2363" t="s">
        <v>9</v>
      </c>
      <c r="F2363">
        <v>155058.03</v>
      </c>
    </row>
    <row r="2364" spans="1:6" x14ac:dyDescent="0.45">
      <c r="A2364" t="s">
        <v>16</v>
      </c>
      <c r="B2364">
        <v>265</v>
      </c>
      <c r="C2364">
        <v>2019</v>
      </c>
      <c r="D2364">
        <v>19</v>
      </c>
      <c r="E2364" t="s">
        <v>9</v>
      </c>
      <c r="F2364">
        <v>155361.84999999899</v>
      </c>
    </row>
    <row r="2365" spans="1:6" x14ac:dyDescent="0.45">
      <c r="A2365" t="s">
        <v>16</v>
      </c>
      <c r="B2365">
        <v>265</v>
      </c>
      <c r="C2365">
        <v>2019</v>
      </c>
      <c r="D2365">
        <v>20</v>
      </c>
      <c r="E2365" t="s">
        <v>9</v>
      </c>
      <c r="F2365">
        <v>160938.76</v>
      </c>
    </row>
    <row r="2366" spans="1:6" x14ac:dyDescent="0.45">
      <c r="A2366" t="s">
        <v>16</v>
      </c>
      <c r="B2366">
        <v>265</v>
      </c>
      <c r="C2366">
        <v>2019</v>
      </c>
      <c r="D2366">
        <v>21</v>
      </c>
      <c r="E2366" t="s">
        <v>9</v>
      </c>
      <c r="F2366">
        <v>157717.51</v>
      </c>
    </row>
    <row r="2367" spans="1:6" x14ac:dyDescent="0.45">
      <c r="A2367" t="s">
        <v>16</v>
      </c>
      <c r="B2367">
        <v>265</v>
      </c>
      <c r="C2367">
        <v>2019</v>
      </c>
      <c r="D2367">
        <v>22</v>
      </c>
      <c r="E2367" t="s">
        <v>9</v>
      </c>
      <c r="F2367">
        <v>163028.28</v>
      </c>
    </row>
    <row r="2368" spans="1:6" x14ac:dyDescent="0.45">
      <c r="A2368" t="s">
        <v>16</v>
      </c>
      <c r="B2368">
        <v>265</v>
      </c>
      <c r="C2368">
        <v>2019</v>
      </c>
      <c r="D2368">
        <v>23</v>
      </c>
      <c r="E2368" t="s">
        <v>9</v>
      </c>
      <c r="F2368">
        <v>158661.11999999901</v>
      </c>
    </row>
    <row r="2369" spans="1:6" x14ac:dyDescent="0.45">
      <c r="A2369" t="s">
        <v>16</v>
      </c>
      <c r="B2369">
        <v>265</v>
      </c>
      <c r="C2369">
        <v>2019</v>
      </c>
      <c r="D2369">
        <v>24</v>
      </c>
      <c r="E2369" t="s">
        <v>9</v>
      </c>
      <c r="F2369">
        <v>168300.41999999899</v>
      </c>
    </row>
    <row r="2370" spans="1:6" x14ac:dyDescent="0.45">
      <c r="A2370" t="s">
        <v>16</v>
      </c>
      <c r="B2370">
        <v>265</v>
      </c>
      <c r="C2370">
        <v>2019</v>
      </c>
      <c r="D2370">
        <v>25</v>
      </c>
      <c r="E2370" t="s">
        <v>9</v>
      </c>
      <c r="F2370">
        <v>159343.78999999899</v>
      </c>
    </row>
    <row r="2371" spans="1:6" x14ac:dyDescent="0.45">
      <c r="A2371" t="s">
        <v>16</v>
      </c>
      <c r="B2371">
        <v>265</v>
      </c>
      <c r="C2371">
        <v>2019</v>
      </c>
      <c r="D2371">
        <v>26</v>
      </c>
      <c r="E2371" t="s">
        <v>9</v>
      </c>
      <c r="F2371">
        <v>155567.10999999999</v>
      </c>
    </row>
    <row r="2372" spans="1:6" x14ac:dyDescent="0.45">
      <c r="A2372" t="s">
        <v>16</v>
      </c>
      <c r="B2372">
        <v>265</v>
      </c>
      <c r="C2372">
        <v>2019</v>
      </c>
      <c r="D2372">
        <v>27</v>
      </c>
      <c r="E2372" t="s">
        <v>9</v>
      </c>
      <c r="F2372">
        <v>151670.9</v>
      </c>
    </row>
    <row r="2373" spans="1:6" x14ac:dyDescent="0.45">
      <c r="A2373" t="s">
        <v>16</v>
      </c>
      <c r="B2373">
        <v>265</v>
      </c>
      <c r="C2373">
        <v>2019</v>
      </c>
      <c r="D2373">
        <v>28</v>
      </c>
      <c r="E2373" t="s">
        <v>9</v>
      </c>
      <c r="F2373">
        <v>165581.01</v>
      </c>
    </row>
    <row r="2374" spans="1:6" x14ac:dyDescent="0.45">
      <c r="A2374" t="s">
        <v>16</v>
      </c>
      <c r="B2374">
        <v>265</v>
      </c>
      <c r="C2374">
        <v>2019</v>
      </c>
      <c r="D2374">
        <v>29</v>
      </c>
      <c r="E2374" t="s">
        <v>9</v>
      </c>
      <c r="F2374">
        <v>164977.85</v>
      </c>
    </row>
    <row r="2375" spans="1:6" x14ac:dyDescent="0.45">
      <c r="A2375" t="s">
        <v>16</v>
      </c>
      <c r="B2375">
        <v>265</v>
      </c>
      <c r="C2375">
        <v>2019</v>
      </c>
      <c r="D2375">
        <v>30</v>
      </c>
      <c r="E2375" t="s">
        <v>9</v>
      </c>
      <c r="F2375">
        <v>159649.12</v>
      </c>
    </row>
    <row r="2376" spans="1:6" x14ac:dyDescent="0.45">
      <c r="A2376" t="s">
        <v>16</v>
      </c>
      <c r="B2376">
        <v>265</v>
      </c>
      <c r="C2376">
        <v>2019</v>
      </c>
      <c r="D2376">
        <v>31</v>
      </c>
      <c r="E2376" t="s">
        <v>9</v>
      </c>
      <c r="F2376">
        <v>154005.39000000001</v>
      </c>
    </row>
    <row r="2377" spans="1:6" x14ac:dyDescent="0.45">
      <c r="A2377" t="s">
        <v>16</v>
      </c>
      <c r="B2377">
        <v>265</v>
      </c>
      <c r="C2377">
        <v>2019</v>
      </c>
      <c r="D2377">
        <v>32</v>
      </c>
      <c r="E2377" t="s">
        <v>9</v>
      </c>
      <c r="F2377">
        <v>151683.26</v>
      </c>
    </row>
    <row r="2378" spans="1:6" x14ac:dyDescent="0.45">
      <c r="A2378" t="s">
        <v>16</v>
      </c>
      <c r="B2378">
        <v>265</v>
      </c>
      <c r="C2378">
        <v>2019</v>
      </c>
      <c r="D2378">
        <v>33</v>
      </c>
      <c r="E2378" t="s">
        <v>9</v>
      </c>
      <c r="F2378">
        <v>154574.76</v>
      </c>
    </row>
    <row r="2379" spans="1:6" x14ac:dyDescent="0.45">
      <c r="A2379" t="s">
        <v>16</v>
      </c>
      <c r="B2379">
        <v>265</v>
      </c>
      <c r="C2379">
        <v>2019</v>
      </c>
      <c r="D2379">
        <v>34</v>
      </c>
      <c r="E2379" t="s">
        <v>9</v>
      </c>
      <c r="F2379">
        <v>153816.99</v>
      </c>
    </row>
    <row r="2380" spans="1:6" x14ac:dyDescent="0.45">
      <c r="A2380" t="s">
        <v>16</v>
      </c>
      <c r="B2380">
        <v>265</v>
      </c>
      <c r="C2380">
        <v>2019</v>
      </c>
      <c r="D2380">
        <v>35</v>
      </c>
      <c r="E2380" t="s">
        <v>9</v>
      </c>
      <c r="F2380">
        <v>150978.20000000001</v>
      </c>
    </row>
    <row r="2381" spans="1:6" x14ac:dyDescent="0.45">
      <c r="A2381" t="s">
        <v>16</v>
      </c>
      <c r="B2381">
        <v>265</v>
      </c>
      <c r="C2381">
        <v>2019</v>
      </c>
      <c r="D2381">
        <v>36</v>
      </c>
      <c r="E2381" t="s">
        <v>9</v>
      </c>
      <c r="F2381">
        <v>154020.47</v>
      </c>
    </row>
    <row r="2382" spans="1:6" x14ac:dyDescent="0.45">
      <c r="A2382" t="s">
        <v>16</v>
      </c>
      <c r="B2382">
        <v>265</v>
      </c>
      <c r="C2382">
        <v>2019</v>
      </c>
      <c r="D2382">
        <v>37</v>
      </c>
      <c r="E2382" t="s">
        <v>9</v>
      </c>
      <c r="F2382">
        <v>165490.57999999999</v>
      </c>
    </row>
    <row r="2383" spans="1:6" x14ac:dyDescent="0.45">
      <c r="A2383" t="s">
        <v>16</v>
      </c>
      <c r="B2383">
        <v>265</v>
      </c>
      <c r="C2383">
        <v>2019</v>
      </c>
      <c r="D2383">
        <v>38</v>
      </c>
      <c r="E2383" t="s">
        <v>9</v>
      </c>
      <c r="F2383">
        <v>166335.74</v>
      </c>
    </row>
    <row r="2384" spans="1:6" x14ac:dyDescent="0.45">
      <c r="A2384" t="s">
        <v>16</v>
      </c>
      <c r="B2384">
        <v>265</v>
      </c>
      <c r="C2384">
        <v>2019</v>
      </c>
      <c r="D2384">
        <v>39</v>
      </c>
      <c r="E2384" t="s">
        <v>9</v>
      </c>
      <c r="F2384">
        <v>169874.63</v>
      </c>
    </row>
    <row r="2385" spans="1:6" x14ac:dyDescent="0.45">
      <c r="A2385" t="s">
        <v>16</v>
      </c>
      <c r="B2385">
        <v>265</v>
      </c>
      <c r="C2385">
        <v>2019</v>
      </c>
      <c r="D2385">
        <v>40</v>
      </c>
      <c r="E2385" t="s">
        <v>9</v>
      </c>
      <c r="F2385">
        <v>161916.53</v>
      </c>
    </row>
    <row r="2386" spans="1:6" x14ac:dyDescent="0.45">
      <c r="A2386" t="s">
        <v>16</v>
      </c>
      <c r="B2386">
        <v>265</v>
      </c>
      <c r="C2386">
        <v>2019</v>
      </c>
      <c r="D2386">
        <v>41</v>
      </c>
      <c r="E2386" t="s">
        <v>9</v>
      </c>
      <c r="F2386">
        <v>161897.72999999899</v>
      </c>
    </row>
    <row r="2387" spans="1:6" x14ac:dyDescent="0.45">
      <c r="A2387" t="s">
        <v>16</v>
      </c>
      <c r="B2387">
        <v>265</v>
      </c>
      <c r="C2387">
        <v>2019</v>
      </c>
      <c r="D2387">
        <v>42</v>
      </c>
      <c r="E2387" t="s">
        <v>9</v>
      </c>
      <c r="F2387">
        <v>161800.50999999899</v>
      </c>
    </row>
    <row r="2388" spans="1:6" x14ac:dyDescent="0.45">
      <c r="A2388" t="s">
        <v>16</v>
      </c>
      <c r="B2388">
        <v>265</v>
      </c>
      <c r="C2388">
        <v>2019</v>
      </c>
      <c r="D2388">
        <v>43</v>
      </c>
      <c r="E2388" t="s">
        <v>9</v>
      </c>
      <c r="F2388">
        <v>148889.87</v>
      </c>
    </row>
    <row r="2389" spans="1:6" x14ac:dyDescent="0.45">
      <c r="A2389" t="s">
        <v>16</v>
      </c>
      <c r="B2389">
        <v>265</v>
      </c>
      <c r="C2389">
        <v>2019</v>
      </c>
      <c r="D2389">
        <v>44</v>
      </c>
      <c r="E2389" t="s">
        <v>9</v>
      </c>
      <c r="F2389">
        <v>160664.00999999899</v>
      </c>
    </row>
    <row r="2390" spans="1:6" x14ac:dyDescent="0.45">
      <c r="A2390" t="s">
        <v>16</v>
      </c>
      <c r="B2390">
        <v>265</v>
      </c>
      <c r="C2390">
        <v>2019</v>
      </c>
      <c r="D2390">
        <v>45</v>
      </c>
      <c r="E2390" t="s">
        <v>9</v>
      </c>
      <c r="F2390">
        <v>151444.74</v>
      </c>
    </row>
    <row r="2391" spans="1:6" x14ac:dyDescent="0.45">
      <c r="A2391" t="s">
        <v>16</v>
      </c>
      <c r="B2391">
        <v>265</v>
      </c>
      <c r="C2391">
        <v>2019</v>
      </c>
      <c r="D2391">
        <v>46</v>
      </c>
      <c r="E2391" t="s">
        <v>9</v>
      </c>
      <c r="F2391">
        <v>143858.94</v>
      </c>
    </row>
    <row r="2392" spans="1:6" x14ac:dyDescent="0.45">
      <c r="A2392" t="s">
        <v>16</v>
      </c>
      <c r="B2392">
        <v>265</v>
      </c>
      <c r="C2392">
        <v>2019</v>
      </c>
      <c r="D2392">
        <v>47</v>
      </c>
      <c r="E2392" t="s">
        <v>9</v>
      </c>
      <c r="F2392">
        <v>142791.46</v>
      </c>
    </row>
    <row r="2393" spans="1:6" x14ac:dyDescent="0.45">
      <c r="A2393" t="s">
        <v>16</v>
      </c>
      <c r="B2393">
        <v>265</v>
      </c>
      <c r="C2393">
        <v>2019</v>
      </c>
      <c r="D2393">
        <v>48</v>
      </c>
      <c r="E2393" t="s">
        <v>9</v>
      </c>
      <c r="F2393">
        <v>131361.41</v>
      </c>
    </row>
    <row r="2394" spans="1:6" x14ac:dyDescent="0.45">
      <c r="A2394" t="s">
        <v>16</v>
      </c>
      <c r="B2394">
        <v>265</v>
      </c>
      <c r="C2394">
        <v>2019</v>
      </c>
      <c r="D2394">
        <v>49</v>
      </c>
      <c r="E2394" t="s">
        <v>9</v>
      </c>
      <c r="F2394">
        <v>130252.61</v>
      </c>
    </row>
    <row r="2395" spans="1:6" x14ac:dyDescent="0.45">
      <c r="A2395" t="s">
        <v>16</v>
      </c>
      <c r="B2395">
        <v>265</v>
      </c>
      <c r="C2395">
        <v>2019</v>
      </c>
      <c r="D2395">
        <v>50</v>
      </c>
      <c r="E2395" t="s">
        <v>9</v>
      </c>
      <c r="F2395">
        <v>138013.23000000001</v>
      </c>
    </row>
    <row r="2396" spans="1:6" x14ac:dyDescent="0.45">
      <c r="A2396" t="s">
        <v>16</v>
      </c>
      <c r="B2396">
        <v>265</v>
      </c>
      <c r="C2396">
        <v>2019</v>
      </c>
      <c r="D2396">
        <v>51</v>
      </c>
      <c r="E2396" t="s">
        <v>9</v>
      </c>
      <c r="F2396">
        <v>145352.57</v>
      </c>
    </row>
    <row r="2397" spans="1:6" x14ac:dyDescent="0.45">
      <c r="A2397" t="s">
        <v>16</v>
      </c>
      <c r="B2397">
        <v>265</v>
      </c>
      <c r="C2397">
        <v>2019</v>
      </c>
      <c r="D2397">
        <v>52</v>
      </c>
      <c r="E2397" t="s">
        <v>9</v>
      </c>
      <c r="F2397">
        <v>113342.85</v>
      </c>
    </row>
    <row r="2398" spans="1:6" x14ac:dyDescent="0.45">
      <c r="A2398" t="s">
        <v>16</v>
      </c>
      <c r="B2398">
        <v>265</v>
      </c>
      <c r="C2398">
        <v>2020</v>
      </c>
      <c r="D2398">
        <v>1</v>
      </c>
      <c r="E2398" t="s">
        <v>9</v>
      </c>
      <c r="F2398">
        <v>125936.64</v>
      </c>
    </row>
    <row r="2399" spans="1:6" x14ac:dyDescent="0.45">
      <c r="A2399" t="s">
        <v>16</v>
      </c>
      <c r="B2399">
        <v>265</v>
      </c>
      <c r="C2399">
        <v>2020</v>
      </c>
      <c r="D2399">
        <v>2</v>
      </c>
      <c r="E2399" t="s">
        <v>9</v>
      </c>
      <c r="F2399">
        <v>118812.48</v>
      </c>
    </row>
    <row r="2400" spans="1:6" x14ac:dyDescent="0.45">
      <c r="A2400" t="s">
        <v>16</v>
      </c>
      <c r="B2400">
        <v>265</v>
      </c>
      <c r="C2400">
        <v>2020</v>
      </c>
      <c r="D2400">
        <v>3</v>
      </c>
      <c r="E2400" t="s">
        <v>9</v>
      </c>
      <c r="F2400">
        <v>120660.99</v>
      </c>
    </row>
    <row r="2401" spans="1:6" x14ac:dyDescent="0.45">
      <c r="A2401" t="s">
        <v>16</v>
      </c>
      <c r="B2401">
        <v>265</v>
      </c>
      <c r="C2401">
        <v>2020</v>
      </c>
      <c r="D2401">
        <v>4</v>
      </c>
      <c r="E2401" t="s">
        <v>9</v>
      </c>
      <c r="F2401">
        <v>116999.67999999999</v>
      </c>
    </row>
    <row r="2402" spans="1:6" x14ac:dyDescent="0.45">
      <c r="A2402" t="s">
        <v>16</v>
      </c>
      <c r="B2402">
        <v>265</v>
      </c>
      <c r="C2402">
        <v>2020</v>
      </c>
      <c r="D2402">
        <v>5</v>
      </c>
      <c r="E2402" t="s">
        <v>9</v>
      </c>
      <c r="F2402">
        <v>118987.06</v>
      </c>
    </row>
    <row r="2403" spans="1:6" x14ac:dyDescent="0.45">
      <c r="A2403" t="s">
        <v>16</v>
      </c>
      <c r="B2403">
        <v>265</v>
      </c>
      <c r="C2403">
        <v>2020</v>
      </c>
      <c r="D2403">
        <v>6</v>
      </c>
      <c r="E2403" t="s">
        <v>9</v>
      </c>
      <c r="F2403">
        <v>116381.34</v>
      </c>
    </row>
    <row r="2404" spans="1:6" x14ac:dyDescent="0.45">
      <c r="A2404" t="s">
        <v>16</v>
      </c>
      <c r="B2404">
        <v>265</v>
      </c>
      <c r="C2404">
        <v>2020</v>
      </c>
      <c r="D2404">
        <v>7</v>
      </c>
      <c r="E2404" t="s">
        <v>9</v>
      </c>
      <c r="F2404">
        <v>114806.33</v>
      </c>
    </row>
    <row r="2405" spans="1:6" x14ac:dyDescent="0.45">
      <c r="A2405" t="s">
        <v>16</v>
      </c>
      <c r="B2405">
        <v>265</v>
      </c>
      <c r="C2405">
        <v>2020</v>
      </c>
      <c r="D2405">
        <v>8</v>
      </c>
      <c r="E2405" t="s">
        <v>9</v>
      </c>
      <c r="F2405">
        <v>112950.85</v>
      </c>
    </row>
    <row r="2406" spans="1:6" x14ac:dyDescent="0.45">
      <c r="A2406" t="s">
        <v>16</v>
      </c>
      <c r="B2406">
        <v>265</v>
      </c>
      <c r="C2406">
        <v>2020</v>
      </c>
      <c r="D2406">
        <v>9</v>
      </c>
      <c r="E2406" t="s">
        <v>9</v>
      </c>
      <c r="F2406">
        <v>124512.52</v>
      </c>
    </row>
    <row r="2407" spans="1:6" x14ac:dyDescent="0.45">
      <c r="A2407" t="s">
        <v>16</v>
      </c>
      <c r="B2407">
        <v>265</v>
      </c>
      <c r="C2407">
        <v>2020</v>
      </c>
      <c r="D2407">
        <v>10</v>
      </c>
      <c r="E2407" t="s">
        <v>9</v>
      </c>
      <c r="F2407">
        <v>112697.04</v>
      </c>
    </row>
    <row r="2408" spans="1:6" x14ac:dyDescent="0.45">
      <c r="A2408" t="s">
        <v>16</v>
      </c>
      <c r="B2408">
        <v>265</v>
      </c>
      <c r="C2408">
        <v>2020</v>
      </c>
      <c r="D2408">
        <v>11</v>
      </c>
      <c r="E2408" t="s">
        <v>9</v>
      </c>
      <c r="F2408">
        <v>100411.44</v>
      </c>
    </row>
    <row r="2409" spans="1:6" x14ac:dyDescent="0.45">
      <c r="A2409" t="s">
        <v>16</v>
      </c>
      <c r="B2409">
        <v>265</v>
      </c>
      <c r="C2409">
        <v>2020</v>
      </c>
      <c r="D2409">
        <v>12</v>
      </c>
      <c r="E2409" t="s">
        <v>9</v>
      </c>
      <c r="F2409">
        <v>29143.14</v>
      </c>
    </row>
    <row r="2410" spans="1:6" x14ac:dyDescent="0.45">
      <c r="A2410" t="s">
        <v>19</v>
      </c>
      <c r="B2410">
        <v>34</v>
      </c>
      <c r="C2410">
        <v>2016</v>
      </c>
      <c r="D2410">
        <v>5</v>
      </c>
      <c r="E2410" t="s">
        <v>9</v>
      </c>
      <c r="F2410">
        <v>53.49</v>
      </c>
    </row>
    <row r="2411" spans="1:6" x14ac:dyDescent="0.45">
      <c r="A2411" t="s">
        <v>19</v>
      </c>
      <c r="B2411">
        <v>34</v>
      </c>
      <c r="C2411">
        <v>2016</v>
      </c>
      <c r="D2411">
        <v>6</v>
      </c>
      <c r="E2411" t="s">
        <v>9</v>
      </c>
      <c r="F2411">
        <v>124.27</v>
      </c>
    </row>
    <row r="2412" spans="1:6" x14ac:dyDescent="0.45">
      <c r="A2412" t="s">
        <v>19</v>
      </c>
      <c r="B2412">
        <v>34</v>
      </c>
      <c r="C2412">
        <v>2016</v>
      </c>
      <c r="D2412">
        <v>7</v>
      </c>
      <c r="E2412" t="s">
        <v>9</v>
      </c>
      <c r="F2412">
        <v>117.08</v>
      </c>
    </row>
    <row r="2413" spans="1:6" x14ac:dyDescent="0.45">
      <c r="A2413" t="s">
        <v>19</v>
      </c>
      <c r="B2413">
        <v>34</v>
      </c>
      <c r="C2413">
        <v>2016</v>
      </c>
      <c r="D2413">
        <v>8</v>
      </c>
      <c r="E2413" t="s">
        <v>9</v>
      </c>
      <c r="F2413">
        <v>159.19</v>
      </c>
    </row>
    <row r="2414" spans="1:6" x14ac:dyDescent="0.45">
      <c r="A2414" t="s">
        <v>19</v>
      </c>
      <c r="B2414">
        <v>34</v>
      </c>
      <c r="C2414">
        <v>2016</v>
      </c>
      <c r="D2414">
        <v>9</v>
      </c>
      <c r="E2414" t="s">
        <v>9</v>
      </c>
      <c r="F2414">
        <v>153.69</v>
      </c>
    </row>
    <row r="2415" spans="1:6" x14ac:dyDescent="0.45">
      <c r="A2415" t="s">
        <v>19</v>
      </c>
      <c r="B2415">
        <v>34</v>
      </c>
      <c r="C2415">
        <v>2016</v>
      </c>
      <c r="D2415">
        <v>10</v>
      </c>
      <c r="E2415" t="s">
        <v>9</v>
      </c>
      <c r="F2415">
        <v>148.84</v>
      </c>
    </row>
    <row r="2416" spans="1:6" x14ac:dyDescent="0.45">
      <c r="A2416" t="s">
        <v>19</v>
      </c>
      <c r="B2416">
        <v>34</v>
      </c>
      <c r="C2416">
        <v>2016</v>
      </c>
      <c r="D2416">
        <v>11</v>
      </c>
      <c r="E2416" t="s">
        <v>9</v>
      </c>
      <c r="F2416">
        <v>149.13999999999999</v>
      </c>
    </row>
    <row r="2417" spans="1:6" x14ac:dyDescent="0.45">
      <c r="A2417" t="s">
        <v>19</v>
      </c>
      <c r="B2417">
        <v>34</v>
      </c>
      <c r="C2417">
        <v>2016</v>
      </c>
      <c r="D2417">
        <v>12</v>
      </c>
      <c r="E2417" t="s">
        <v>9</v>
      </c>
      <c r="F2417">
        <v>154.44999999999999</v>
      </c>
    </row>
    <row r="2418" spans="1:6" x14ac:dyDescent="0.45">
      <c r="A2418" t="s">
        <v>19</v>
      </c>
      <c r="B2418">
        <v>34</v>
      </c>
      <c r="C2418">
        <v>2016</v>
      </c>
      <c r="D2418">
        <v>13</v>
      </c>
      <c r="E2418" t="s">
        <v>9</v>
      </c>
      <c r="F2418">
        <v>150.18</v>
      </c>
    </row>
    <row r="2419" spans="1:6" x14ac:dyDescent="0.45">
      <c r="A2419" t="s">
        <v>19</v>
      </c>
      <c r="B2419">
        <v>34</v>
      </c>
      <c r="C2419">
        <v>2016</v>
      </c>
      <c r="D2419">
        <v>14</v>
      </c>
      <c r="E2419" t="s">
        <v>9</v>
      </c>
      <c r="F2419">
        <v>170.29</v>
      </c>
    </row>
    <row r="2420" spans="1:6" x14ac:dyDescent="0.45">
      <c r="A2420" t="s">
        <v>19</v>
      </c>
      <c r="B2420">
        <v>34</v>
      </c>
      <c r="C2420">
        <v>2016</v>
      </c>
      <c r="D2420">
        <v>15</v>
      </c>
      <c r="E2420" t="s">
        <v>9</v>
      </c>
      <c r="F2420">
        <v>175.7</v>
      </c>
    </row>
    <row r="2421" spans="1:6" x14ac:dyDescent="0.45">
      <c r="A2421" t="s">
        <v>19</v>
      </c>
      <c r="B2421">
        <v>34</v>
      </c>
      <c r="C2421">
        <v>2016</v>
      </c>
      <c r="D2421">
        <v>16</v>
      </c>
      <c r="E2421" t="s">
        <v>9</v>
      </c>
      <c r="F2421">
        <v>194.61</v>
      </c>
    </row>
    <row r="2422" spans="1:6" x14ac:dyDescent="0.45">
      <c r="A2422" t="s">
        <v>19</v>
      </c>
      <c r="B2422">
        <v>34</v>
      </c>
      <c r="C2422">
        <v>2016</v>
      </c>
      <c r="D2422">
        <v>17</v>
      </c>
      <c r="E2422" t="s">
        <v>9</v>
      </c>
      <c r="F2422">
        <v>97.51</v>
      </c>
    </row>
    <row r="2423" spans="1:6" x14ac:dyDescent="0.45">
      <c r="A2423" t="s">
        <v>19</v>
      </c>
      <c r="B2423">
        <v>34</v>
      </c>
      <c r="C2423">
        <v>2016</v>
      </c>
      <c r="D2423">
        <v>18</v>
      </c>
      <c r="E2423" t="s">
        <v>9</v>
      </c>
      <c r="F2423">
        <v>263.97000000000003</v>
      </c>
    </row>
    <row r="2424" spans="1:6" x14ac:dyDescent="0.45">
      <c r="A2424" t="s">
        <v>19</v>
      </c>
      <c r="B2424">
        <v>34</v>
      </c>
      <c r="C2424">
        <v>2016</v>
      </c>
      <c r="D2424">
        <v>19</v>
      </c>
      <c r="E2424" t="s">
        <v>9</v>
      </c>
      <c r="F2424">
        <v>171.36999999999901</v>
      </c>
    </row>
    <row r="2425" spans="1:6" x14ac:dyDescent="0.45">
      <c r="A2425" t="s">
        <v>19</v>
      </c>
      <c r="B2425">
        <v>34</v>
      </c>
      <c r="C2425">
        <v>2016</v>
      </c>
      <c r="D2425">
        <v>20</v>
      </c>
      <c r="E2425" t="s">
        <v>9</v>
      </c>
      <c r="F2425">
        <v>207.97</v>
      </c>
    </row>
    <row r="2426" spans="1:6" x14ac:dyDescent="0.45">
      <c r="A2426" t="s">
        <v>19</v>
      </c>
      <c r="B2426">
        <v>34</v>
      </c>
      <c r="C2426">
        <v>2016</v>
      </c>
      <c r="D2426">
        <v>21</v>
      </c>
      <c r="E2426" t="s">
        <v>9</v>
      </c>
      <c r="F2426">
        <v>209.62</v>
      </c>
    </row>
    <row r="2427" spans="1:6" x14ac:dyDescent="0.45">
      <c r="A2427" t="s">
        <v>19</v>
      </c>
      <c r="B2427">
        <v>34</v>
      </c>
      <c r="C2427">
        <v>2016</v>
      </c>
      <c r="D2427">
        <v>22</v>
      </c>
      <c r="E2427" t="s">
        <v>9</v>
      </c>
      <c r="F2427">
        <v>242.62</v>
      </c>
    </row>
    <row r="2428" spans="1:6" x14ac:dyDescent="0.45">
      <c r="A2428" t="s">
        <v>19</v>
      </c>
      <c r="B2428">
        <v>34</v>
      </c>
      <c r="C2428">
        <v>2016</v>
      </c>
      <c r="D2428">
        <v>23</v>
      </c>
      <c r="E2428" t="s">
        <v>9</v>
      </c>
      <c r="F2428">
        <v>247.98</v>
      </c>
    </row>
    <row r="2429" spans="1:6" x14ac:dyDescent="0.45">
      <c r="A2429" t="s">
        <v>19</v>
      </c>
      <c r="B2429">
        <v>34</v>
      </c>
      <c r="C2429">
        <v>2016</v>
      </c>
      <c r="D2429">
        <v>24</v>
      </c>
      <c r="E2429" t="s">
        <v>9</v>
      </c>
      <c r="F2429">
        <v>331.11999999999898</v>
      </c>
    </row>
    <row r="2430" spans="1:6" x14ac:dyDescent="0.45">
      <c r="A2430" t="s">
        <v>19</v>
      </c>
      <c r="B2430">
        <v>34</v>
      </c>
      <c r="C2430">
        <v>2016</v>
      </c>
      <c r="D2430">
        <v>25</v>
      </c>
      <c r="E2430" t="s">
        <v>9</v>
      </c>
      <c r="F2430">
        <v>295.95</v>
      </c>
    </row>
    <row r="2431" spans="1:6" x14ac:dyDescent="0.45">
      <c r="A2431" t="s">
        <v>19</v>
      </c>
      <c r="B2431">
        <v>34</v>
      </c>
      <c r="C2431">
        <v>2016</v>
      </c>
      <c r="D2431">
        <v>26</v>
      </c>
      <c r="E2431" t="s">
        <v>9</v>
      </c>
      <c r="F2431">
        <v>306.73</v>
      </c>
    </row>
    <row r="2432" spans="1:6" x14ac:dyDescent="0.45">
      <c r="A2432" t="s">
        <v>19</v>
      </c>
      <c r="B2432">
        <v>34</v>
      </c>
      <c r="C2432">
        <v>2016</v>
      </c>
      <c r="D2432">
        <v>27</v>
      </c>
      <c r="E2432" t="s">
        <v>9</v>
      </c>
      <c r="F2432">
        <v>329.95</v>
      </c>
    </row>
    <row r="2433" spans="1:6" x14ac:dyDescent="0.45">
      <c r="A2433" t="s">
        <v>19</v>
      </c>
      <c r="B2433">
        <v>34</v>
      </c>
      <c r="C2433">
        <v>2016</v>
      </c>
      <c r="D2433">
        <v>28</v>
      </c>
      <c r="E2433" t="s">
        <v>9</v>
      </c>
      <c r="F2433">
        <v>232.35</v>
      </c>
    </row>
    <row r="2434" spans="1:6" x14ac:dyDescent="0.45">
      <c r="A2434" t="s">
        <v>19</v>
      </c>
      <c r="B2434">
        <v>34</v>
      </c>
      <c r="C2434">
        <v>2016</v>
      </c>
      <c r="D2434">
        <v>29</v>
      </c>
      <c r="E2434" t="s">
        <v>9</v>
      </c>
      <c r="F2434">
        <v>375.55</v>
      </c>
    </row>
    <row r="2435" spans="1:6" x14ac:dyDescent="0.45">
      <c r="A2435" t="s">
        <v>19</v>
      </c>
      <c r="B2435">
        <v>34</v>
      </c>
      <c r="C2435">
        <v>2016</v>
      </c>
      <c r="D2435">
        <v>30</v>
      </c>
      <c r="E2435" t="s">
        <v>9</v>
      </c>
      <c r="F2435">
        <v>315.24</v>
      </c>
    </row>
    <row r="2436" spans="1:6" x14ac:dyDescent="0.45">
      <c r="A2436" t="s">
        <v>19</v>
      </c>
      <c r="B2436">
        <v>34</v>
      </c>
      <c r="C2436">
        <v>2016</v>
      </c>
      <c r="D2436">
        <v>31</v>
      </c>
      <c r="E2436" t="s">
        <v>9</v>
      </c>
      <c r="F2436">
        <v>388.37</v>
      </c>
    </row>
    <row r="2437" spans="1:6" x14ac:dyDescent="0.45">
      <c r="A2437" t="s">
        <v>19</v>
      </c>
      <c r="B2437">
        <v>34</v>
      </c>
      <c r="C2437">
        <v>2016</v>
      </c>
      <c r="D2437">
        <v>32</v>
      </c>
      <c r="E2437" t="s">
        <v>9</v>
      </c>
      <c r="F2437">
        <v>273.14</v>
      </c>
    </row>
    <row r="2438" spans="1:6" x14ac:dyDescent="0.45">
      <c r="A2438" t="s">
        <v>19</v>
      </c>
      <c r="B2438">
        <v>34</v>
      </c>
      <c r="C2438">
        <v>2016</v>
      </c>
      <c r="D2438">
        <v>33</v>
      </c>
      <c r="E2438" t="s">
        <v>9</v>
      </c>
      <c r="F2438">
        <v>326.94</v>
      </c>
    </row>
    <row r="2439" spans="1:6" x14ac:dyDescent="0.45">
      <c r="A2439" t="s">
        <v>19</v>
      </c>
      <c r="B2439">
        <v>34</v>
      </c>
      <c r="C2439">
        <v>2016</v>
      </c>
      <c r="D2439">
        <v>34</v>
      </c>
      <c r="E2439" t="s">
        <v>9</v>
      </c>
      <c r="F2439">
        <v>223.59</v>
      </c>
    </row>
    <row r="2440" spans="1:6" x14ac:dyDescent="0.45">
      <c r="A2440" t="s">
        <v>19</v>
      </c>
      <c r="B2440">
        <v>34</v>
      </c>
      <c r="C2440">
        <v>2016</v>
      </c>
      <c r="D2440">
        <v>35</v>
      </c>
      <c r="E2440" t="s">
        <v>9</v>
      </c>
      <c r="F2440">
        <v>162.51999999999899</v>
      </c>
    </row>
    <row r="2441" spans="1:6" x14ac:dyDescent="0.45">
      <c r="A2441" t="s">
        <v>19</v>
      </c>
      <c r="B2441">
        <v>34</v>
      </c>
      <c r="C2441">
        <v>2016</v>
      </c>
      <c r="D2441">
        <v>36</v>
      </c>
      <c r="E2441" t="s">
        <v>9</v>
      </c>
      <c r="F2441">
        <v>271.89</v>
      </c>
    </row>
    <row r="2442" spans="1:6" x14ac:dyDescent="0.45">
      <c r="A2442" t="s">
        <v>19</v>
      </c>
      <c r="B2442">
        <v>34</v>
      </c>
      <c r="C2442">
        <v>2016</v>
      </c>
      <c r="D2442">
        <v>37</v>
      </c>
      <c r="E2442" t="s">
        <v>9</v>
      </c>
      <c r="F2442">
        <v>195.08</v>
      </c>
    </row>
    <row r="2443" spans="1:6" x14ac:dyDescent="0.45">
      <c r="A2443" t="s">
        <v>19</v>
      </c>
      <c r="B2443">
        <v>34</v>
      </c>
      <c r="C2443">
        <v>2016</v>
      </c>
      <c r="D2443">
        <v>38</v>
      </c>
      <c r="E2443" t="s">
        <v>9</v>
      </c>
      <c r="F2443">
        <v>179.1</v>
      </c>
    </row>
    <row r="2444" spans="1:6" x14ac:dyDescent="0.45">
      <c r="A2444" t="s">
        <v>19</v>
      </c>
      <c r="B2444">
        <v>34</v>
      </c>
      <c r="C2444">
        <v>2016</v>
      </c>
      <c r="D2444">
        <v>39</v>
      </c>
      <c r="E2444" t="s">
        <v>9</v>
      </c>
      <c r="F2444">
        <v>269.52999999999997</v>
      </c>
    </row>
    <row r="2445" spans="1:6" x14ac:dyDescent="0.45">
      <c r="A2445" t="s">
        <v>19</v>
      </c>
      <c r="B2445">
        <v>34</v>
      </c>
      <c r="C2445">
        <v>2016</v>
      </c>
      <c r="D2445">
        <v>40</v>
      </c>
      <c r="E2445" t="s">
        <v>9</v>
      </c>
      <c r="F2445">
        <v>303.22000000000003</v>
      </c>
    </row>
    <row r="2446" spans="1:6" x14ac:dyDescent="0.45">
      <c r="A2446" t="s">
        <v>19</v>
      </c>
      <c r="B2446">
        <v>34</v>
      </c>
      <c r="C2446">
        <v>2016</v>
      </c>
      <c r="D2446">
        <v>41</v>
      </c>
      <c r="E2446" t="s">
        <v>9</v>
      </c>
      <c r="F2446">
        <v>228.49</v>
      </c>
    </row>
    <row r="2447" spans="1:6" x14ac:dyDescent="0.45">
      <c r="A2447" t="s">
        <v>19</v>
      </c>
      <c r="B2447">
        <v>34</v>
      </c>
      <c r="C2447">
        <v>2016</v>
      </c>
      <c r="D2447">
        <v>42</v>
      </c>
      <c r="E2447" t="s">
        <v>9</v>
      </c>
      <c r="F2447">
        <v>486.32</v>
      </c>
    </row>
    <row r="2448" spans="1:6" x14ac:dyDescent="0.45">
      <c r="A2448" t="s">
        <v>19</v>
      </c>
      <c r="B2448">
        <v>34</v>
      </c>
      <c r="C2448">
        <v>2016</v>
      </c>
      <c r="D2448">
        <v>43</v>
      </c>
      <c r="E2448" t="s">
        <v>9</v>
      </c>
      <c r="F2448">
        <v>167.5</v>
      </c>
    </row>
    <row r="2449" spans="1:6" x14ac:dyDescent="0.45">
      <c r="A2449" t="s">
        <v>19</v>
      </c>
      <c r="B2449">
        <v>34</v>
      </c>
      <c r="C2449">
        <v>2016</v>
      </c>
      <c r="D2449">
        <v>44</v>
      </c>
      <c r="E2449" t="s">
        <v>9</v>
      </c>
      <c r="F2449">
        <v>176.92</v>
      </c>
    </row>
    <row r="2450" spans="1:6" x14ac:dyDescent="0.45">
      <c r="A2450" t="s">
        <v>19</v>
      </c>
      <c r="B2450">
        <v>34</v>
      </c>
      <c r="C2450">
        <v>2016</v>
      </c>
      <c r="D2450">
        <v>45</v>
      </c>
      <c r="E2450" t="s">
        <v>9</v>
      </c>
      <c r="F2450">
        <v>206.12</v>
      </c>
    </row>
    <row r="2451" spans="1:6" x14ac:dyDescent="0.45">
      <c r="A2451" t="s">
        <v>19</v>
      </c>
      <c r="B2451">
        <v>34</v>
      </c>
      <c r="C2451">
        <v>2016</v>
      </c>
      <c r="D2451">
        <v>46</v>
      </c>
      <c r="E2451" t="s">
        <v>9</v>
      </c>
      <c r="F2451">
        <v>153.99</v>
      </c>
    </row>
    <row r="2452" spans="1:6" x14ac:dyDescent="0.45">
      <c r="A2452" t="s">
        <v>19</v>
      </c>
      <c r="B2452">
        <v>34</v>
      </c>
      <c r="C2452">
        <v>2016</v>
      </c>
      <c r="D2452">
        <v>47</v>
      </c>
      <c r="E2452" t="s">
        <v>9</v>
      </c>
      <c r="F2452">
        <v>228.52</v>
      </c>
    </row>
    <row r="2453" spans="1:6" x14ac:dyDescent="0.45">
      <c r="A2453" t="s">
        <v>19</v>
      </c>
      <c r="B2453">
        <v>34</v>
      </c>
      <c r="C2453">
        <v>2016</v>
      </c>
      <c r="D2453">
        <v>48</v>
      </c>
      <c r="E2453" t="s">
        <v>9</v>
      </c>
      <c r="F2453">
        <v>166.13</v>
      </c>
    </row>
    <row r="2454" spans="1:6" x14ac:dyDescent="0.45">
      <c r="A2454" t="s">
        <v>19</v>
      </c>
      <c r="B2454">
        <v>34</v>
      </c>
      <c r="C2454">
        <v>2016</v>
      </c>
      <c r="D2454">
        <v>49</v>
      </c>
      <c r="E2454" t="s">
        <v>9</v>
      </c>
      <c r="F2454">
        <v>139.16</v>
      </c>
    </row>
    <row r="2455" spans="1:6" x14ac:dyDescent="0.45">
      <c r="A2455" t="s">
        <v>19</v>
      </c>
      <c r="B2455">
        <v>34</v>
      </c>
      <c r="C2455">
        <v>2016</v>
      </c>
      <c r="D2455">
        <v>50</v>
      </c>
      <c r="E2455" t="s">
        <v>9</v>
      </c>
      <c r="F2455">
        <v>103.04</v>
      </c>
    </row>
    <row r="2456" spans="1:6" x14ac:dyDescent="0.45">
      <c r="A2456" t="s">
        <v>19</v>
      </c>
      <c r="B2456">
        <v>34</v>
      </c>
      <c r="C2456">
        <v>2016</v>
      </c>
      <c r="D2456">
        <v>51</v>
      </c>
      <c r="E2456" t="s">
        <v>9</v>
      </c>
      <c r="F2456">
        <v>84.639999999999901</v>
      </c>
    </row>
    <row r="2457" spans="1:6" x14ac:dyDescent="0.45">
      <c r="A2457" t="s">
        <v>19</v>
      </c>
      <c r="B2457">
        <v>34</v>
      </c>
      <c r="C2457">
        <v>2016</v>
      </c>
      <c r="D2457">
        <v>52</v>
      </c>
      <c r="E2457" t="s">
        <v>9</v>
      </c>
      <c r="F2457">
        <v>145.35</v>
      </c>
    </row>
    <row r="2458" spans="1:6" x14ac:dyDescent="0.45">
      <c r="A2458" t="s">
        <v>19</v>
      </c>
      <c r="B2458">
        <v>34</v>
      </c>
      <c r="C2458">
        <v>2017</v>
      </c>
      <c r="D2458">
        <v>1</v>
      </c>
      <c r="E2458" t="s">
        <v>9</v>
      </c>
      <c r="F2458">
        <v>65.45</v>
      </c>
    </row>
    <row r="2459" spans="1:6" x14ac:dyDescent="0.45">
      <c r="A2459" t="s">
        <v>19</v>
      </c>
      <c r="B2459">
        <v>34</v>
      </c>
      <c r="C2459">
        <v>2017</v>
      </c>
      <c r="D2459">
        <v>2</v>
      </c>
      <c r="E2459" t="s">
        <v>9</v>
      </c>
      <c r="F2459">
        <v>110.54</v>
      </c>
    </row>
    <row r="2460" spans="1:6" x14ac:dyDescent="0.45">
      <c r="A2460" t="s">
        <v>19</v>
      </c>
      <c r="B2460">
        <v>34</v>
      </c>
      <c r="C2460">
        <v>2017</v>
      </c>
      <c r="D2460">
        <v>3</v>
      </c>
      <c r="E2460" t="s">
        <v>9</v>
      </c>
      <c r="F2460">
        <v>138.06</v>
      </c>
    </row>
    <row r="2461" spans="1:6" x14ac:dyDescent="0.45">
      <c r="A2461" t="s">
        <v>19</v>
      </c>
      <c r="B2461">
        <v>34</v>
      </c>
      <c r="C2461">
        <v>2017</v>
      </c>
      <c r="D2461">
        <v>4</v>
      </c>
      <c r="E2461" t="s">
        <v>9</v>
      </c>
      <c r="F2461">
        <v>108.35</v>
      </c>
    </row>
    <row r="2462" spans="1:6" x14ac:dyDescent="0.45">
      <c r="A2462" t="s">
        <v>19</v>
      </c>
      <c r="B2462">
        <v>34</v>
      </c>
      <c r="C2462">
        <v>2017</v>
      </c>
      <c r="D2462">
        <v>5</v>
      </c>
      <c r="E2462" t="s">
        <v>9</v>
      </c>
      <c r="F2462">
        <v>137.69999999999999</v>
      </c>
    </row>
    <row r="2463" spans="1:6" x14ac:dyDescent="0.45">
      <c r="A2463" t="s">
        <v>19</v>
      </c>
      <c r="B2463">
        <v>34</v>
      </c>
      <c r="C2463">
        <v>2017</v>
      </c>
      <c r="D2463">
        <v>6</v>
      </c>
      <c r="E2463" t="s">
        <v>9</v>
      </c>
      <c r="F2463">
        <v>169.969999999999</v>
      </c>
    </row>
    <row r="2464" spans="1:6" x14ac:dyDescent="0.45">
      <c r="A2464" t="s">
        <v>19</v>
      </c>
      <c r="B2464">
        <v>34</v>
      </c>
      <c r="C2464">
        <v>2017</v>
      </c>
      <c r="D2464">
        <v>7</v>
      </c>
      <c r="E2464" t="s">
        <v>9</v>
      </c>
      <c r="F2464">
        <v>101.34</v>
      </c>
    </row>
    <row r="2465" spans="1:6" x14ac:dyDescent="0.45">
      <c r="A2465" t="s">
        <v>19</v>
      </c>
      <c r="B2465">
        <v>34</v>
      </c>
      <c r="C2465">
        <v>2017</v>
      </c>
      <c r="D2465">
        <v>8</v>
      </c>
      <c r="E2465" t="s">
        <v>9</v>
      </c>
      <c r="F2465">
        <v>118.08</v>
      </c>
    </row>
    <row r="2466" spans="1:6" x14ac:dyDescent="0.45">
      <c r="A2466" t="s">
        <v>19</v>
      </c>
      <c r="B2466">
        <v>34</v>
      </c>
      <c r="C2466">
        <v>2017</v>
      </c>
      <c r="D2466">
        <v>9</v>
      </c>
      <c r="E2466" t="s">
        <v>9</v>
      </c>
      <c r="F2466">
        <v>143.72999999999999</v>
      </c>
    </row>
    <row r="2467" spans="1:6" x14ac:dyDescent="0.45">
      <c r="A2467" t="s">
        <v>19</v>
      </c>
      <c r="B2467">
        <v>34</v>
      </c>
      <c r="C2467">
        <v>2017</v>
      </c>
      <c r="D2467">
        <v>10</v>
      </c>
      <c r="E2467" t="s">
        <v>9</v>
      </c>
      <c r="F2467">
        <v>173.95999999999901</v>
      </c>
    </row>
    <row r="2468" spans="1:6" x14ac:dyDescent="0.45">
      <c r="A2468" t="s">
        <v>19</v>
      </c>
      <c r="B2468">
        <v>34</v>
      </c>
      <c r="C2468">
        <v>2017</v>
      </c>
      <c r="D2468">
        <v>11</v>
      </c>
      <c r="E2468" t="s">
        <v>9</v>
      </c>
      <c r="F2468">
        <v>152.08000000000001</v>
      </c>
    </row>
    <row r="2469" spans="1:6" x14ac:dyDescent="0.45">
      <c r="A2469" t="s">
        <v>19</v>
      </c>
      <c r="B2469">
        <v>34</v>
      </c>
      <c r="C2469">
        <v>2017</v>
      </c>
      <c r="D2469">
        <v>12</v>
      </c>
      <c r="E2469" t="s">
        <v>9</v>
      </c>
      <c r="F2469">
        <v>173.12</v>
      </c>
    </row>
    <row r="2470" spans="1:6" x14ac:dyDescent="0.45">
      <c r="A2470" t="s">
        <v>19</v>
      </c>
      <c r="B2470">
        <v>34</v>
      </c>
      <c r="C2470">
        <v>2017</v>
      </c>
      <c r="D2470">
        <v>13</v>
      </c>
      <c r="E2470" t="s">
        <v>9</v>
      </c>
      <c r="F2470">
        <v>159.79</v>
      </c>
    </row>
    <row r="2471" spans="1:6" x14ac:dyDescent="0.45">
      <c r="A2471" t="s">
        <v>19</v>
      </c>
      <c r="B2471">
        <v>34</v>
      </c>
      <c r="C2471">
        <v>2017</v>
      </c>
      <c r="D2471">
        <v>14</v>
      </c>
      <c r="E2471" t="s">
        <v>9</v>
      </c>
      <c r="F2471">
        <v>217.97</v>
      </c>
    </row>
    <row r="2472" spans="1:6" x14ac:dyDescent="0.45">
      <c r="A2472" t="s">
        <v>19</v>
      </c>
      <c r="B2472">
        <v>34</v>
      </c>
      <c r="C2472">
        <v>2017</v>
      </c>
      <c r="D2472">
        <v>15</v>
      </c>
      <c r="E2472" t="s">
        <v>9</v>
      </c>
      <c r="F2472">
        <v>204.49</v>
      </c>
    </row>
    <row r="2473" spans="1:6" x14ac:dyDescent="0.45">
      <c r="A2473" t="s">
        <v>19</v>
      </c>
      <c r="B2473">
        <v>34</v>
      </c>
      <c r="C2473">
        <v>2017</v>
      </c>
      <c r="D2473">
        <v>16</v>
      </c>
      <c r="E2473" t="s">
        <v>9</v>
      </c>
      <c r="F2473">
        <v>161.85</v>
      </c>
    </row>
    <row r="2474" spans="1:6" x14ac:dyDescent="0.45">
      <c r="A2474" t="s">
        <v>19</v>
      </c>
      <c r="B2474">
        <v>34</v>
      </c>
      <c r="C2474">
        <v>2017</v>
      </c>
      <c r="D2474">
        <v>17</v>
      </c>
      <c r="E2474" t="s">
        <v>9</v>
      </c>
      <c r="F2474">
        <v>198.71</v>
      </c>
    </row>
    <row r="2475" spans="1:6" x14ac:dyDescent="0.45">
      <c r="A2475" t="s">
        <v>19</v>
      </c>
      <c r="B2475">
        <v>34</v>
      </c>
      <c r="C2475">
        <v>2017</v>
      </c>
      <c r="D2475">
        <v>18</v>
      </c>
      <c r="E2475" t="s">
        <v>9</v>
      </c>
      <c r="F2475">
        <v>203.99</v>
      </c>
    </row>
    <row r="2476" spans="1:6" x14ac:dyDescent="0.45">
      <c r="A2476" t="s">
        <v>19</v>
      </c>
      <c r="B2476">
        <v>34</v>
      </c>
      <c r="C2476">
        <v>2017</v>
      </c>
      <c r="D2476">
        <v>19</v>
      </c>
      <c r="E2476" t="s">
        <v>9</v>
      </c>
      <c r="F2476">
        <v>231.03</v>
      </c>
    </row>
    <row r="2477" spans="1:6" x14ac:dyDescent="0.45">
      <c r="A2477" t="s">
        <v>19</v>
      </c>
      <c r="B2477">
        <v>34</v>
      </c>
      <c r="C2477">
        <v>2017</v>
      </c>
      <c r="D2477">
        <v>20</v>
      </c>
      <c r="E2477" t="s">
        <v>9</v>
      </c>
      <c r="F2477">
        <v>187.46</v>
      </c>
    </row>
    <row r="2478" spans="1:6" x14ac:dyDescent="0.45">
      <c r="A2478" t="s">
        <v>19</v>
      </c>
      <c r="B2478">
        <v>34</v>
      </c>
      <c r="C2478">
        <v>2017</v>
      </c>
      <c r="D2478">
        <v>21</v>
      </c>
      <c r="E2478" t="s">
        <v>9</v>
      </c>
      <c r="F2478">
        <v>220.48</v>
      </c>
    </row>
    <row r="2479" spans="1:6" x14ac:dyDescent="0.45">
      <c r="A2479" t="s">
        <v>19</v>
      </c>
      <c r="B2479">
        <v>34</v>
      </c>
      <c r="C2479">
        <v>2017</v>
      </c>
      <c r="D2479">
        <v>22</v>
      </c>
      <c r="E2479" t="s">
        <v>9</v>
      </c>
      <c r="F2479">
        <v>275.83</v>
      </c>
    </row>
    <row r="2480" spans="1:6" x14ac:dyDescent="0.45">
      <c r="A2480" t="s">
        <v>19</v>
      </c>
      <c r="B2480">
        <v>34</v>
      </c>
      <c r="C2480">
        <v>2017</v>
      </c>
      <c r="D2480">
        <v>23</v>
      </c>
      <c r="E2480" t="s">
        <v>9</v>
      </c>
      <c r="F2480">
        <v>214.38</v>
      </c>
    </row>
    <row r="2481" spans="1:6" x14ac:dyDescent="0.45">
      <c r="A2481" t="s">
        <v>19</v>
      </c>
      <c r="B2481">
        <v>34</v>
      </c>
      <c r="C2481">
        <v>2017</v>
      </c>
      <c r="D2481">
        <v>24</v>
      </c>
      <c r="E2481" t="s">
        <v>9</v>
      </c>
      <c r="F2481">
        <v>302.77999999999997</v>
      </c>
    </row>
    <row r="2482" spans="1:6" x14ac:dyDescent="0.45">
      <c r="A2482" t="s">
        <v>19</v>
      </c>
      <c r="B2482">
        <v>34</v>
      </c>
      <c r="C2482">
        <v>2017</v>
      </c>
      <c r="D2482">
        <v>25</v>
      </c>
      <c r="E2482" t="s">
        <v>9</v>
      </c>
      <c r="F2482">
        <v>321.45</v>
      </c>
    </row>
    <row r="2483" spans="1:6" x14ac:dyDescent="0.45">
      <c r="A2483" t="s">
        <v>19</v>
      </c>
      <c r="B2483">
        <v>34</v>
      </c>
      <c r="C2483">
        <v>2017</v>
      </c>
      <c r="D2483">
        <v>26</v>
      </c>
      <c r="E2483" t="s">
        <v>9</v>
      </c>
      <c r="F2483">
        <v>309.62</v>
      </c>
    </row>
    <row r="2484" spans="1:6" x14ac:dyDescent="0.45">
      <c r="A2484" t="s">
        <v>19</v>
      </c>
      <c r="B2484">
        <v>34</v>
      </c>
      <c r="C2484">
        <v>2017</v>
      </c>
      <c r="D2484">
        <v>27</v>
      </c>
      <c r="E2484" t="s">
        <v>9</v>
      </c>
      <c r="F2484">
        <v>422.95999999999901</v>
      </c>
    </row>
    <row r="2485" spans="1:6" x14ac:dyDescent="0.45">
      <c r="A2485" t="s">
        <v>19</v>
      </c>
      <c r="B2485">
        <v>34</v>
      </c>
      <c r="C2485">
        <v>2017</v>
      </c>
      <c r="D2485">
        <v>28</v>
      </c>
      <c r="E2485" t="s">
        <v>9</v>
      </c>
      <c r="F2485">
        <v>299.57</v>
      </c>
    </row>
    <row r="2486" spans="1:6" x14ac:dyDescent="0.45">
      <c r="A2486" t="s">
        <v>19</v>
      </c>
      <c r="B2486">
        <v>34</v>
      </c>
      <c r="C2486">
        <v>2017</v>
      </c>
      <c r="D2486">
        <v>29</v>
      </c>
      <c r="E2486" t="s">
        <v>9</v>
      </c>
      <c r="F2486">
        <v>318.5</v>
      </c>
    </row>
    <row r="2487" spans="1:6" x14ac:dyDescent="0.45">
      <c r="A2487" t="s">
        <v>19</v>
      </c>
      <c r="B2487">
        <v>34</v>
      </c>
      <c r="C2487">
        <v>2017</v>
      </c>
      <c r="D2487">
        <v>30</v>
      </c>
      <c r="E2487" t="s">
        <v>9</v>
      </c>
      <c r="F2487">
        <v>320.63</v>
      </c>
    </row>
    <row r="2488" spans="1:6" x14ac:dyDescent="0.45">
      <c r="A2488" t="s">
        <v>19</v>
      </c>
      <c r="B2488">
        <v>34</v>
      </c>
      <c r="C2488">
        <v>2017</v>
      </c>
      <c r="D2488">
        <v>31</v>
      </c>
      <c r="E2488" t="s">
        <v>9</v>
      </c>
      <c r="F2488">
        <v>270.77999999999997</v>
      </c>
    </row>
    <row r="2489" spans="1:6" x14ac:dyDescent="0.45">
      <c r="A2489" t="s">
        <v>19</v>
      </c>
      <c r="B2489">
        <v>34</v>
      </c>
      <c r="C2489">
        <v>2017</v>
      </c>
      <c r="D2489">
        <v>32</v>
      </c>
      <c r="E2489" t="s">
        <v>9</v>
      </c>
      <c r="F2489">
        <v>287.45</v>
      </c>
    </row>
    <row r="2490" spans="1:6" x14ac:dyDescent="0.45">
      <c r="A2490" t="s">
        <v>19</v>
      </c>
      <c r="B2490">
        <v>34</v>
      </c>
      <c r="C2490">
        <v>2017</v>
      </c>
      <c r="D2490">
        <v>33</v>
      </c>
      <c r="E2490" t="s">
        <v>9</v>
      </c>
      <c r="F2490">
        <v>292.63</v>
      </c>
    </row>
    <row r="2491" spans="1:6" x14ac:dyDescent="0.45">
      <c r="A2491" t="s">
        <v>19</v>
      </c>
      <c r="B2491">
        <v>34</v>
      </c>
      <c r="C2491">
        <v>2017</v>
      </c>
      <c r="D2491">
        <v>34</v>
      </c>
      <c r="E2491" t="s">
        <v>9</v>
      </c>
      <c r="F2491">
        <v>370.55</v>
      </c>
    </row>
    <row r="2492" spans="1:6" x14ac:dyDescent="0.45">
      <c r="A2492" t="s">
        <v>19</v>
      </c>
      <c r="B2492">
        <v>34</v>
      </c>
      <c r="C2492">
        <v>2017</v>
      </c>
      <c r="D2492">
        <v>35</v>
      </c>
      <c r="E2492" t="s">
        <v>9</v>
      </c>
      <c r="F2492">
        <v>225.37</v>
      </c>
    </row>
    <row r="2493" spans="1:6" x14ac:dyDescent="0.45">
      <c r="A2493" t="s">
        <v>19</v>
      </c>
      <c r="B2493">
        <v>34</v>
      </c>
      <c r="C2493">
        <v>2017</v>
      </c>
      <c r="D2493">
        <v>36</v>
      </c>
      <c r="E2493" t="s">
        <v>9</v>
      </c>
      <c r="F2493">
        <v>253.89</v>
      </c>
    </row>
    <row r="2494" spans="1:6" x14ac:dyDescent="0.45">
      <c r="A2494" t="s">
        <v>19</v>
      </c>
      <c r="B2494">
        <v>34</v>
      </c>
      <c r="C2494">
        <v>2017</v>
      </c>
      <c r="D2494">
        <v>37</v>
      </c>
      <c r="E2494" t="s">
        <v>9</v>
      </c>
      <c r="F2494">
        <v>201.36</v>
      </c>
    </row>
    <row r="2495" spans="1:6" x14ac:dyDescent="0.45">
      <c r="A2495" t="s">
        <v>19</v>
      </c>
      <c r="B2495">
        <v>34</v>
      </c>
      <c r="C2495">
        <v>2017</v>
      </c>
      <c r="D2495">
        <v>38</v>
      </c>
      <c r="E2495" t="s">
        <v>9</v>
      </c>
      <c r="F2495">
        <v>154.62</v>
      </c>
    </row>
    <row r="2496" spans="1:6" x14ac:dyDescent="0.45">
      <c r="A2496" t="s">
        <v>19</v>
      </c>
      <c r="B2496">
        <v>34</v>
      </c>
      <c r="C2496">
        <v>2017</v>
      </c>
      <c r="D2496">
        <v>39</v>
      </c>
      <c r="E2496" t="s">
        <v>9</v>
      </c>
      <c r="F2496">
        <v>155.94</v>
      </c>
    </row>
    <row r="2497" spans="1:6" x14ac:dyDescent="0.45">
      <c r="A2497" t="s">
        <v>19</v>
      </c>
      <c r="B2497">
        <v>34</v>
      </c>
      <c r="C2497">
        <v>2017</v>
      </c>
      <c r="D2497">
        <v>40</v>
      </c>
      <c r="E2497" t="s">
        <v>9</v>
      </c>
      <c r="F2497">
        <v>180.88</v>
      </c>
    </row>
    <row r="2498" spans="1:6" x14ac:dyDescent="0.45">
      <c r="A2498" t="s">
        <v>19</v>
      </c>
      <c r="B2498">
        <v>34</v>
      </c>
      <c r="C2498">
        <v>2017</v>
      </c>
      <c r="D2498">
        <v>41</v>
      </c>
      <c r="E2498" t="s">
        <v>9</v>
      </c>
      <c r="F2498">
        <v>183.01</v>
      </c>
    </row>
    <row r="2499" spans="1:6" x14ac:dyDescent="0.45">
      <c r="A2499" t="s">
        <v>19</v>
      </c>
      <c r="B2499">
        <v>34</v>
      </c>
      <c r="C2499">
        <v>2017</v>
      </c>
      <c r="D2499">
        <v>42</v>
      </c>
      <c r="E2499" t="s">
        <v>9</v>
      </c>
      <c r="F2499">
        <v>236.83</v>
      </c>
    </row>
    <row r="2500" spans="1:6" x14ac:dyDescent="0.45">
      <c r="A2500" t="s">
        <v>19</v>
      </c>
      <c r="B2500">
        <v>34</v>
      </c>
      <c r="C2500">
        <v>2017</v>
      </c>
      <c r="D2500">
        <v>43</v>
      </c>
      <c r="E2500" t="s">
        <v>9</v>
      </c>
      <c r="F2500">
        <v>166.66</v>
      </c>
    </row>
    <row r="2501" spans="1:6" x14ac:dyDescent="0.45">
      <c r="A2501" t="s">
        <v>19</v>
      </c>
      <c r="B2501">
        <v>34</v>
      </c>
      <c r="C2501">
        <v>2017</v>
      </c>
      <c r="D2501">
        <v>44</v>
      </c>
      <c r="E2501" t="s">
        <v>9</v>
      </c>
      <c r="F2501">
        <v>191.87</v>
      </c>
    </row>
    <row r="2502" spans="1:6" x14ac:dyDescent="0.45">
      <c r="A2502" t="s">
        <v>19</v>
      </c>
      <c r="B2502">
        <v>34</v>
      </c>
      <c r="C2502">
        <v>2017</v>
      </c>
      <c r="D2502">
        <v>45</v>
      </c>
      <c r="E2502" t="s">
        <v>9</v>
      </c>
      <c r="F2502">
        <v>129.55999999999901</v>
      </c>
    </row>
    <row r="2503" spans="1:6" x14ac:dyDescent="0.45">
      <c r="A2503" t="s">
        <v>19</v>
      </c>
      <c r="B2503">
        <v>34</v>
      </c>
      <c r="C2503">
        <v>2017</v>
      </c>
      <c r="D2503">
        <v>46</v>
      </c>
      <c r="E2503" t="s">
        <v>9</v>
      </c>
      <c r="F2503">
        <v>175.27999999999901</v>
      </c>
    </row>
    <row r="2504" spans="1:6" x14ac:dyDescent="0.45">
      <c r="A2504" t="s">
        <v>19</v>
      </c>
      <c r="B2504">
        <v>34</v>
      </c>
      <c r="C2504">
        <v>2017</v>
      </c>
      <c r="D2504">
        <v>47</v>
      </c>
      <c r="E2504" t="s">
        <v>9</v>
      </c>
      <c r="F2504">
        <v>185.15</v>
      </c>
    </row>
    <row r="2505" spans="1:6" x14ac:dyDescent="0.45">
      <c r="A2505" t="s">
        <v>19</v>
      </c>
      <c r="B2505">
        <v>34</v>
      </c>
      <c r="C2505">
        <v>2017</v>
      </c>
      <c r="D2505">
        <v>48</v>
      </c>
      <c r="E2505" t="s">
        <v>9</v>
      </c>
      <c r="F2505">
        <v>175.42</v>
      </c>
    </row>
    <row r="2506" spans="1:6" x14ac:dyDescent="0.45">
      <c r="A2506" t="s">
        <v>19</v>
      </c>
      <c r="B2506">
        <v>34</v>
      </c>
      <c r="C2506">
        <v>2017</v>
      </c>
      <c r="D2506">
        <v>49</v>
      </c>
      <c r="E2506" t="s">
        <v>9</v>
      </c>
      <c r="F2506">
        <v>233.88</v>
      </c>
    </row>
    <row r="2507" spans="1:6" x14ac:dyDescent="0.45">
      <c r="A2507" t="s">
        <v>19</v>
      </c>
      <c r="B2507">
        <v>34</v>
      </c>
      <c r="C2507">
        <v>2017</v>
      </c>
      <c r="D2507">
        <v>50</v>
      </c>
      <c r="E2507" t="s">
        <v>9</v>
      </c>
      <c r="F2507">
        <v>172.37</v>
      </c>
    </row>
    <row r="2508" spans="1:6" x14ac:dyDescent="0.45">
      <c r="A2508" t="s">
        <v>19</v>
      </c>
      <c r="B2508">
        <v>34</v>
      </c>
      <c r="C2508">
        <v>2017</v>
      </c>
      <c r="D2508">
        <v>51</v>
      </c>
      <c r="E2508" t="s">
        <v>9</v>
      </c>
      <c r="F2508">
        <v>153.49999999999901</v>
      </c>
    </row>
    <row r="2509" spans="1:6" x14ac:dyDescent="0.45">
      <c r="A2509" t="s">
        <v>19</v>
      </c>
      <c r="B2509">
        <v>34</v>
      </c>
      <c r="C2509">
        <v>2017</v>
      </c>
      <c r="D2509">
        <v>52</v>
      </c>
      <c r="E2509" t="s">
        <v>9</v>
      </c>
      <c r="F2509">
        <v>157.91999999999999</v>
      </c>
    </row>
    <row r="2510" spans="1:6" x14ac:dyDescent="0.45">
      <c r="A2510" t="s">
        <v>19</v>
      </c>
      <c r="B2510">
        <v>34</v>
      </c>
      <c r="C2510">
        <v>2018</v>
      </c>
      <c r="D2510">
        <v>1</v>
      </c>
      <c r="E2510" t="s">
        <v>9</v>
      </c>
      <c r="F2510">
        <v>86.83</v>
      </c>
    </row>
    <row r="2511" spans="1:6" x14ac:dyDescent="0.45">
      <c r="A2511" t="s">
        <v>19</v>
      </c>
      <c r="B2511">
        <v>34</v>
      </c>
      <c r="C2511">
        <v>2018</v>
      </c>
      <c r="D2511">
        <v>2</v>
      </c>
      <c r="E2511" t="s">
        <v>9</v>
      </c>
      <c r="F2511">
        <v>202.96</v>
      </c>
    </row>
    <row r="2512" spans="1:6" x14ac:dyDescent="0.45">
      <c r="A2512" t="s">
        <v>19</v>
      </c>
      <c r="B2512">
        <v>34</v>
      </c>
      <c r="C2512">
        <v>2018</v>
      </c>
      <c r="D2512">
        <v>3</v>
      </c>
      <c r="E2512" t="s">
        <v>9</v>
      </c>
      <c r="F2512">
        <v>83.51</v>
      </c>
    </row>
    <row r="2513" spans="1:6" x14ac:dyDescent="0.45">
      <c r="A2513" t="s">
        <v>19</v>
      </c>
      <c r="B2513">
        <v>34</v>
      </c>
      <c r="C2513">
        <v>2018</v>
      </c>
      <c r="D2513">
        <v>4</v>
      </c>
      <c r="E2513" t="s">
        <v>9</v>
      </c>
      <c r="F2513">
        <v>117.36</v>
      </c>
    </row>
    <row r="2514" spans="1:6" x14ac:dyDescent="0.45">
      <c r="A2514" t="s">
        <v>19</v>
      </c>
      <c r="B2514">
        <v>34</v>
      </c>
      <c r="C2514">
        <v>2018</v>
      </c>
      <c r="D2514">
        <v>5</v>
      </c>
      <c r="E2514" t="s">
        <v>9</v>
      </c>
      <c r="F2514">
        <v>98.07</v>
      </c>
    </row>
    <row r="2515" spans="1:6" x14ac:dyDescent="0.45">
      <c r="A2515" t="s">
        <v>19</v>
      </c>
      <c r="B2515">
        <v>34</v>
      </c>
      <c r="C2515">
        <v>2018</v>
      </c>
      <c r="D2515">
        <v>6</v>
      </c>
      <c r="E2515" t="s">
        <v>9</v>
      </c>
      <c r="F2515">
        <v>107.5</v>
      </c>
    </row>
    <row r="2516" spans="1:6" x14ac:dyDescent="0.45">
      <c r="A2516" t="s">
        <v>19</v>
      </c>
      <c r="B2516">
        <v>34</v>
      </c>
      <c r="C2516">
        <v>2018</v>
      </c>
      <c r="D2516">
        <v>7</v>
      </c>
      <c r="E2516" t="s">
        <v>9</v>
      </c>
      <c r="F2516">
        <v>111.83</v>
      </c>
    </row>
    <row r="2517" spans="1:6" x14ac:dyDescent="0.45">
      <c r="A2517" t="s">
        <v>19</v>
      </c>
      <c r="B2517">
        <v>34</v>
      </c>
      <c r="C2517">
        <v>2018</v>
      </c>
      <c r="D2517">
        <v>8</v>
      </c>
      <c r="E2517" t="s">
        <v>9</v>
      </c>
      <c r="F2517">
        <v>188.73</v>
      </c>
    </row>
    <row r="2518" spans="1:6" x14ac:dyDescent="0.45">
      <c r="A2518" t="s">
        <v>19</v>
      </c>
      <c r="B2518">
        <v>34</v>
      </c>
      <c r="C2518">
        <v>2018</v>
      </c>
      <c r="D2518">
        <v>9</v>
      </c>
      <c r="E2518" t="s">
        <v>9</v>
      </c>
      <c r="F2518">
        <v>142.49999999999901</v>
      </c>
    </row>
    <row r="2519" spans="1:6" x14ac:dyDescent="0.45">
      <c r="A2519" t="s">
        <v>19</v>
      </c>
      <c r="B2519">
        <v>34</v>
      </c>
      <c r="C2519">
        <v>2018</v>
      </c>
      <c r="D2519">
        <v>10</v>
      </c>
      <c r="E2519" t="s">
        <v>9</v>
      </c>
      <c r="F2519">
        <v>118.51</v>
      </c>
    </row>
    <row r="2520" spans="1:6" x14ac:dyDescent="0.45">
      <c r="A2520" t="s">
        <v>19</v>
      </c>
      <c r="B2520">
        <v>34</v>
      </c>
      <c r="C2520">
        <v>2018</v>
      </c>
      <c r="D2520">
        <v>11</v>
      </c>
      <c r="E2520" t="s">
        <v>9</v>
      </c>
      <c r="F2520">
        <v>102.26</v>
      </c>
    </row>
    <row r="2521" spans="1:6" x14ac:dyDescent="0.45">
      <c r="A2521" t="s">
        <v>19</v>
      </c>
      <c r="B2521">
        <v>34</v>
      </c>
      <c r="C2521">
        <v>2018</v>
      </c>
      <c r="D2521">
        <v>12</v>
      </c>
      <c r="E2521" t="s">
        <v>9</v>
      </c>
      <c r="F2521">
        <v>152.27999999999901</v>
      </c>
    </row>
    <row r="2522" spans="1:6" x14ac:dyDescent="0.45">
      <c r="A2522" t="s">
        <v>19</v>
      </c>
      <c r="B2522">
        <v>34</v>
      </c>
      <c r="C2522">
        <v>2018</v>
      </c>
      <c r="D2522">
        <v>13</v>
      </c>
      <c r="E2522" t="s">
        <v>9</v>
      </c>
      <c r="F2522">
        <v>121.45</v>
      </c>
    </row>
    <row r="2523" spans="1:6" x14ac:dyDescent="0.45">
      <c r="A2523" t="s">
        <v>19</v>
      </c>
      <c r="B2523">
        <v>34</v>
      </c>
      <c r="C2523">
        <v>2018</v>
      </c>
      <c r="D2523">
        <v>14</v>
      </c>
      <c r="E2523" t="s">
        <v>9</v>
      </c>
      <c r="F2523">
        <v>138.55000000000001</v>
      </c>
    </row>
    <row r="2524" spans="1:6" x14ac:dyDescent="0.45">
      <c r="A2524" t="s">
        <v>19</v>
      </c>
      <c r="B2524">
        <v>34</v>
      </c>
      <c r="C2524">
        <v>2018</v>
      </c>
      <c r="D2524">
        <v>15</v>
      </c>
      <c r="E2524" t="s">
        <v>9</v>
      </c>
      <c r="F2524">
        <v>148.49</v>
      </c>
    </row>
    <row r="2525" spans="1:6" x14ac:dyDescent="0.45">
      <c r="A2525" t="s">
        <v>19</v>
      </c>
      <c r="B2525">
        <v>34</v>
      </c>
      <c r="C2525">
        <v>2018</v>
      </c>
      <c r="D2525">
        <v>16</v>
      </c>
      <c r="E2525" t="s">
        <v>9</v>
      </c>
      <c r="F2525">
        <v>193.07</v>
      </c>
    </row>
    <row r="2526" spans="1:6" x14ac:dyDescent="0.45">
      <c r="A2526" t="s">
        <v>19</v>
      </c>
      <c r="B2526">
        <v>34</v>
      </c>
      <c r="C2526">
        <v>2018</v>
      </c>
      <c r="D2526">
        <v>17</v>
      </c>
      <c r="E2526" t="s">
        <v>9</v>
      </c>
      <c r="F2526">
        <v>207.21</v>
      </c>
    </row>
    <row r="2527" spans="1:6" x14ac:dyDescent="0.45">
      <c r="A2527" t="s">
        <v>19</v>
      </c>
      <c r="B2527">
        <v>34</v>
      </c>
      <c r="C2527">
        <v>2018</v>
      </c>
      <c r="D2527">
        <v>18</v>
      </c>
      <c r="E2527" t="s">
        <v>9</v>
      </c>
      <c r="F2527">
        <v>146.61000000000001</v>
      </c>
    </row>
    <row r="2528" spans="1:6" x14ac:dyDescent="0.45">
      <c r="A2528" t="s">
        <v>19</v>
      </c>
      <c r="B2528">
        <v>34</v>
      </c>
      <c r="C2528">
        <v>2018</v>
      </c>
      <c r="D2528">
        <v>19</v>
      </c>
      <c r="E2528" t="s">
        <v>9</v>
      </c>
      <c r="F2528">
        <v>188.95</v>
      </c>
    </row>
    <row r="2529" spans="1:6" x14ac:dyDescent="0.45">
      <c r="A2529" t="s">
        <v>19</v>
      </c>
      <c r="B2529">
        <v>34</v>
      </c>
      <c r="C2529">
        <v>2018</v>
      </c>
      <c r="D2529">
        <v>20</v>
      </c>
      <c r="E2529" t="s">
        <v>9</v>
      </c>
      <c r="F2529">
        <v>212.55</v>
      </c>
    </row>
    <row r="2530" spans="1:6" x14ac:dyDescent="0.45">
      <c r="A2530" t="s">
        <v>19</v>
      </c>
      <c r="B2530">
        <v>34</v>
      </c>
      <c r="C2530">
        <v>2018</v>
      </c>
      <c r="D2530">
        <v>21</v>
      </c>
      <c r="E2530" t="s">
        <v>9</v>
      </c>
      <c r="F2530">
        <v>334.67</v>
      </c>
    </row>
    <row r="2531" spans="1:6" x14ac:dyDescent="0.45">
      <c r="A2531" t="s">
        <v>19</v>
      </c>
      <c r="B2531">
        <v>34</v>
      </c>
      <c r="C2531">
        <v>2018</v>
      </c>
      <c r="D2531">
        <v>22</v>
      </c>
      <c r="E2531" t="s">
        <v>9</v>
      </c>
      <c r="F2531">
        <v>240.56</v>
      </c>
    </row>
    <row r="2532" spans="1:6" x14ac:dyDescent="0.45">
      <c r="A2532" t="s">
        <v>19</v>
      </c>
      <c r="B2532">
        <v>34</v>
      </c>
      <c r="C2532">
        <v>2018</v>
      </c>
      <c r="D2532">
        <v>23</v>
      </c>
      <c r="E2532" t="s">
        <v>9</v>
      </c>
      <c r="F2532">
        <v>295.79000000000002</v>
      </c>
    </row>
    <row r="2533" spans="1:6" x14ac:dyDescent="0.45">
      <c r="A2533" t="s">
        <v>19</v>
      </c>
      <c r="B2533">
        <v>34</v>
      </c>
      <c r="C2533">
        <v>2018</v>
      </c>
      <c r="D2533">
        <v>24</v>
      </c>
      <c r="E2533" t="s">
        <v>9</v>
      </c>
      <c r="F2533">
        <v>228.93</v>
      </c>
    </row>
    <row r="2534" spans="1:6" x14ac:dyDescent="0.45">
      <c r="A2534" t="s">
        <v>19</v>
      </c>
      <c r="B2534">
        <v>34</v>
      </c>
      <c r="C2534">
        <v>2018</v>
      </c>
      <c r="D2534">
        <v>25</v>
      </c>
      <c r="E2534" t="s">
        <v>9</v>
      </c>
      <c r="F2534">
        <v>314.08999999999997</v>
      </c>
    </row>
    <row r="2535" spans="1:6" x14ac:dyDescent="0.45">
      <c r="A2535" t="s">
        <v>19</v>
      </c>
      <c r="B2535">
        <v>34</v>
      </c>
      <c r="C2535">
        <v>2018</v>
      </c>
      <c r="D2535">
        <v>26</v>
      </c>
      <c r="E2535" t="s">
        <v>9</v>
      </c>
      <c r="F2535">
        <v>355.30999999999898</v>
      </c>
    </row>
    <row r="2536" spans="1:6" x14ac:dyDescent="0.45">
      <c r="A2536" t="s">
        <v>19</v>
      </c>
      <c r="B2536">
        <v>34</v>
      </c>
      <c r="C2536">
        <v>2018</v>
      </c>
      <c r="D2536">
        <v>27</v>
      </c>
      <c r="E2536" t="s">
        <v>9</v>
      </c>
      <c r="F2536">
        <v>407.06</v>
      </c>
    </row>
    <row r="2537" spans="1:6" x14ac:dyDescent="0.45">
      <c r="A2537" t="s">
        <v>19</v>
      </c>
      <c r="B2537">
        <v>34</v>
      </c>
      <c r="C2537">
        <v>2018</v>
      </c>
      <c r="D2537">
        <v>28</v>
      </c>
      <c r="E2537" t="s">
        <v>9</v>
      </c>
      <c r="F2537">
        <v>411.92</v>
      </c>
    </row>
    <row r="2538" spans="1:6" x14ac:dyDescent="0.45">
      <c r="A2538" t="s">
        <v>19</v>
      </c>
      <c r="B2538">
        <v>34</v>
      </c>
      <c r="C2538">
        <v>2018</v>
      </c>
      <c r="D2538">
        <v>29</v>
      </c>
      <c r="E2538" t="s">
        <v>9</v>
      </c>
      <c r="F2538">
        <v>433.12</v>
      </c>
    </row>
    <row r="2539" spans="1:6" x14ac:dyDescent="0.45">
      <c r="A2539" t="s">
        <v>19</v>
      </c>
      <c r="B2539">
        <v>34</v>
      </c>
      <c r="C2539">
        <v>2018</v>
      </c>
      <c r="D2539">
        <v>30</v>
      </c>
      <c r="E2539" t="s">
        <v>9</v>
      </c>
      <c r="F2539">
        <v>300.99</v>
      </c>
    </row>
    <row r="2540" spans="1:6" x14ac:dyDescent="0.45">
      <c r="A2540" t="s">
        <v>19</v>
      </c>
      <c r="B2540">
        <v>34</v>
      </c>
      <c r="C2540">
        <v>2018</v>
      </c>
      <c r="D2540">
        <v>31</v>
      </c>
      <c r="E2540" t="s">
        <v>9</v>
      </c>
      <c r="F2540">
        <v>315.85000000000002</v>
      </c>
    </row>
    <row r="2541" spans="1:6" x14ac:dyDescent="0.45">
      <c r="A2541" t="s">
        <v>19</v>
      </c>
      <c r="B2541">
        <v>34</v>
      </c>
      <c r="C2541">
        <v>2018</v>
      </c>
      <c r="D2541">
        <v>32</v>
      </c>
      <c r="E2541" t="s">
        <v>9</v>
      </c>
      <c r="F2541">
        <v>312.69</v>
      </c>
    </row>
    <row r="2542" spans="1:6" x14ac:dyDescent="0.45">
      <c r="A2542" t="s">
        <v>19</v>
      </c>
      <c r="B2542">
        <v>34</v>
      </c>
      <c r="C2542">
        <v>2018</v>
      </c>
      <c r="D2542">
        <v>33</v>
      </c>
      <c r="E2542" t="s">
        <v>9</v>
      </c>
      <c r="F2542">
        <v>249.02</v>
      </c>
    </row>
    <row r="2543" spans="1:6" x14ac:dyDescent="0.45">
      <c r="A2543" t="s">
        <v>19</v>
      </c>
      <c r="B2543">
        <v>34</v>
      </c>
      <c r="C2543">
        <v>2018</v>
      </c>
      <c r="D2543">
        <v>34</v>
      </c>
      <c r="E2543" t="s">
        <v>9</v>
      </c>
      <c r="F2543">
        <v>214.99</v>
      </c>
    </row>
    <row r="2544" spans="1:6" x14ac:dyDescent="0.45">
      <c r="A2544" t="s">
        <v>19</v>
      </c>
      <c r="B2544">
        <v>34</v>
      </c>
      <c r="C2544">
        <v>2018</v>
      </c>
      <c r="D2544">
        <v>35</v>
      </c>
      <c r="E2544" t="s">
        <v>9</v>
      </c>
      <c r="F2544">
        <v>301.83</v>
      </c>
    </row>
    <row r="2545" spans="1:6" x14ac:dyDescent="0.45">
      <c r="A2545" t="s">
        <v>19</v>
      </c>
      <c r="B2545">
        <v>34</v>
      </c>
      <c r="C2545">
        <v>2018</v>
      </c>
      <c r="D2545">
        <v>36</v>
      </c>
      <c r="E2545" t="s">
        <v>9</v>
      </c>
      <c r="F2545">
        <v>256.45999999999998</v>
      </c>
    </row>
    <row r="2546" spans="1:6" x14ac:dyDescent="0.45">
      <c r="A2546" t="s">
        <v>19</v>
      </c>
      <c r="B2546">
        <v>34</v>
      </c>
      <c r="C2546">
        <v>2018</v>
      </c>
      <c r="D2546">
        <v>37</v>
      </c>
      <c r="E2546" t="s">
        <v>9</v>
      </c>
      <c r="F2546">
        <v>283.39</v>
      </c>
    </row>
    <row r="2547" spans="1:6" x14ac:dyDescent="0.45">
      <c r="A2547" t="s">
        <v>19</v>
      </c>
      <c r="B2547">
        <v>34</v>
      </c>
      <c r="C2547">
        <v>2018</v>
      </c>
      <c r="D2547">
        <v>38</v>
      </c>
      <c r="E2547" t="s">
        <v>9</v>
      </c>
      <c r="F2547">
        <v>263.27</v>
      </c>
    </row>
    <row r="2548" spans="1:6" x14ac:dyDescent="0.45">
      <c r="A2548" t="s">
        <v>19</v>
      </c>
      <c r="B2548">
        <v>34</v>
      </c>
      <c r="C2548">
        <v>2018</v>
      </c>
      <c r="D2548">
        <v>39</v>
      </c>
      <c r="E2548" t="s">
        <v>9</v>
      </c>
      <c r="F2548">
        <v>290.02999999999997</v>
      </c>
    </row>
    <row r="2549" spans="1:6" x14ac:dyDescent="0.45">
      <c r="A2549" t="s">
        <v>19</v>
      </c>
      <c r="B2549">
        <v>34</v>
      </c>
      <c r="C2549">
        <v>2018</v>
      </c>
      <c r="D2549">
        <v>40</v>
      </c>
      <c r="E2549" t="s">
        <v>9</v>
      </c>
      <c r="F2549">
        <v>187.98</v>
      </c>
    </row>
    <row r="2550" spans="1:6" x14ac:dyDescent="0.45">
      <c r="A2550" t="s">
        <v>19</v>
      </c>
      <c r="B2550">
        <v>34</v>
      </c>
      <c r="C2550">
        <v>2018</v>
      </c>
      <c r="D2550">
        <v>41</v>
      </c>
      <c r="E2550" t="s">
        <v>9</v>
      </c>
      <c r="F2550">
        <v>137.88999999999999</v>
      </c>
    </row>
    <row r="2551" spans="1:6" x14ac:dyDescent="0.45">
      <c r="A2551" t="s">
        <v>19</v>
      </c>
      <c r="B2551">
        <v>34</v>
      </c>
      <c r="C2551">
        <v>2018</v>
      </c>
      <c r="D2551">
        <v>42</v>
      </c>
      <c r="E2551" t="s">
        <v>9</v>
      </c>
      <c r="F2551">
        <v>228.84</v>
      </c>
    </row>
    <row r="2552" spans="1:6" x14ac:dyDescent="0.45">
      <c r="A2552" t="s">
        <v>19</v>
      </c>
      <c r="B2552">
        <v>34</v>
      </c>
      <c r="C2552">
        <v>2018</v>
      </c>
      <c r="D2552">
        <v>43</v>
      </c>
      <c r="E2552" t="s">
        <v>9</v>
      </c>
      <c r="F2552">
        <v>180.32999999999899</v>
      </c>
    </row>
    <row r="2553" spans="1:6" x14ac:dyDescent="0.45">
      <c r="A2553" t="s">
        <v>19</v>
      </c>
      <c r="B2553">
        <v>34</v>
      </c>
      <c r="C2553">
        <v>2018</v>
      </c>
      <c r="D2553">
        <v>44</v>
      </c>
      <c r="E2553" t="s">
        <v>9</v>
      </c>
      <c r="F2553">
        <v>146.25</v>
      </c>
    </row>
    <row r="2554" spans="1:6" x14ac:dyDescent="0.45">
      <c r="A2554" t="s">
        <v>19</v>
      </c>
      <c r="B2554">
        <v>34</v>
      </c>
      <c r="C2554">
        <v>2018</v>
      </c>
      <c r="D2554">
        <v>45</v>
      </c>
      <c r="E2554" t="s">
        <v>9</v>
      </c>
      <c r="F2554">
        <v>128.53</v>
      </c>
    </row>
    <row r="2555" spans="1:6" x14ac:dyDescent="0.45">
      <c r="A2555" t="s">
        <v>19</v>
      </c>
      <c r="B2555">
        <v>34</v>
      </c>
      <c r="C2555">
        <v>2018</v>
      </c>
      <c r="D2555">
        <v>46</v>
      </c>
      <c r="E2555" t="s">
        <v>9</v>
      </c>
      <c r="F2555">
        <v>170.18</v>
      </c>
    </row>
    <row r="2556" spans="1:6" x14ac:dyDescent="0.45">
      <c r="A2556" t="s">
        <v>19</v>
      </c>
      <c r="B2556">
        <v>34</v>
      </c>
      <c r="C2556">
        <v>2018</v>
      </c>
      <c r="D2556">
        <v>47</v>
      </c>
      <c r="E2556" t="s">
        <v>9</v>
      </c>
      <c r="F2556">
        <v>157.77000000000001</v>
      </c>
    </row>
    <row r="2557" spans="1:6" x14ac:dyDescent="0.45">
      <c r="A2557" t="s">
        <v>19</v>
      </c>
      <c r="B2557">
        <v>34</v>
      </c>
      <c r="C2557">
        <v>2018</v>
      </c>
      <c r="D2557">
        <v>48</v>
      </c>
      <c r="E2557" t="s">
        <v>9</v>
      </c>
      <c r="F2557">
        <v>136.24</v>
      </c>
    </row>
    <row r="2558" spans="1:6" x14ac:dyDescent="0.45">
      <c r="A2558" t="s">
        <v>19</v>
      </c>
      <c r="B2558">
        <v>34</v>
      </c>
      <c r="C2558">
        <v>2018</v>
      </c>
      <c r="D2558">
        <v>49</v>
      </c>
      <c r="E2558" t="s">
        <v>9</v>
      </c>
      <c r="F2558">
        <v>162.88999999999999</v>
      </c>
    </row>
    <row r="2559" spans="1:6" x14ac:dyDescent="0.45">
      <c r="A2559" t="s">
        <v>19</v>
      </c>
      <c r="B2559">
        <v>34</v>
      </c>
      <c r="C2559">
        <v>2018</v>
      </c>
      <c r="D2559">
        <v>50</v>
      </c>
      <c r="E2559" t="s">
        <v>9</v>
      </c>
      <c r="F2559">
        <v>139.45999999999901</v>
      </c>
    </row>
    <row r="2560" spans="1:6" x14ac:dyDescent="0.45">
      <c r="A2560" t="s">
        <v>19</v>
      </c>
      <c r="B2560">
        <v>34</v>
      </c>
      <c r="C2560">
        <v>2018</v>
      </c>
      <c r="D2560">
        <v>51</v>
      </c>
      <c r="E2560" t="s">
        <v>9</v>
      </c>
      <c r="F2560">
        <v>198</v>
      </c>
    </row>
    <row r="2561" spans="1:6" x14ac:dyDescent="0.45">
      <c r="A2561" t="s">
        <v>19</v>
      </c>
      <c r="B2561">
        <v>34</v>
      </c>
      <c r="C2561">
        <v>2018</v>
      </c>
      <c r="D2561">
        <v>52</v>
      </c>
      <c r="E2561" t="s">
        <v>9</v>
      </c>
      <c r="F2561">
        <v>260.82</v>
      </c>
    </row>
    <row r="2562" spans="1:6" x14ac:dyDescent="0.45">
      <c r="A2562" t="s">
        <v>19</v>
      </c>
      <c r="B2562">
        <v>34</v>
      </c>
      <c r="C2562">
        <v>2019</v>
      </c>
      <c r="D2562">
        <v>1</v>
      </c>
      <c r="E2562" t="s">
        <v>9</v>
      </c>
      <c r="F2562">
        <v>180.84</v>
      </c>
    </row>
    <row r="2563" spans="1:6" x14ac:dyDescent="0.45">
      <c r="A2563" t="s">
        <v>19</v>
      </c>
      <c r="B2563">
        <v>34</v>
      </c>
      <c r="C2563">
        <v>2019</v>
      </c>
      <c r="D2563">
        <v>2</v>
      </c>
      <c r="E2563" t="s">
        <v>9</v>
      </c>
      <c r="F2563">
        <v>141.34</v>
      </c>
    </row>
    <row r="2564" spans="1:6" x14ac:dyDescent="0.45">
      <c r="A2564" t="s">
        <v>19</v>
      </c>
      <c r="B2564">
        <v>34</v>
      </c>
      <c r="C2564">
        <v>2019</v>
      </c>
      <c r="D2564">
        <v>3</v>
      </c>
      <c r="E2564" t="s">
        <v>9</v>
      </c>
      <c r="F2564">
        <v>167.45</v>
      </c>
    </row>
    <row r="2565" spans="1:6" x14ac:dyDescent="0.45">
      <c r="A2565" t="s">
        <v>19</v>
      </c>
      <c r="B2565">
        <v>34</v>
      </c>
      <c r="C2565">
        <v>2019</v>
      </c>
      <c r="D2565">
        <v>4</v>
      </c>
      <c r="E2565" t="s">
        <v>9</v>
      </c>
      <c r="F2565">
        <v>127.33000000000001</v>
      </c>
    </row>
    <row r="2566" spans="1:6" x14ac:dyDescent="0.45">
      <c r="A2566" t="s">
        <v>19</v>
      </c>
      <c r="B2566">
        <v>34</v>
      </c>
      <c r="C2566">
        <v>2019</v>
      </c>
      <c r="D2566">
        <v>5</v>
      </c>
      <c r="E2566" t="s">
        <v>9</v>
      </c>
      <c r="F2566">
        <v>182.28</v>
      </c>
    </row>
    <row r="2567" spans="1:6" x14ac:dyDescent="0.45">
      <c r="A2567" t="s">
        <v>19</v>
      </c>
      <c r="B2567">
        <v>34</v>
      </c>
      <c r="C2567">
        <v>2019</v>
      </c>
      <c r="D2567">
        <v>6</v>
      </c>
      <c r="E2567" t="s">
        <v>9</v>
      </c>
      <c r="F2567">
        <v>207.61</v>
      </c>
    </row>
    <row r="2568" spans="1:6" x14ac:dyDescent="0.45">
      <c r="A2568" t="s">
        <v>19</v>
      </c>
      <c r="B2568">
        <v>34</v>
      </c>
      <c r="C2568">
        <v>2019</v>
      </c>
      <c r="D2568">
        <v>7</v>
      </c>
      <c r="E2568" t="s">
        <v>9</v>
      </c>
      <c r="F2568">
        <v>96.07</v>
      </c>
    </row>
    <row r="2569" spans="1:6" x14ac:dyDescent="0.45">
      <c r="A2569" t="s">
        <v>19</v>
      </c>
      <c r="B2569">
        <v>34</v>
      </c>
      <c r="C2569">
        <v>2019</v>
      </c>
      <c r="D2569">
        <v>8</v>
      </c>
      <c r="E2569" t="s">
        <v>9</v>
      </c>
      <c r="F2569">
        <v>68.41</v>
      </c>
    </row>
    <row r="2570" spans="1:6" x14ac:dyDescent="0.45">
      <c r="A2570" t="s">
        <v>19</v>
      </c>
      <c r="B2570">
        <v>34</v>
      </c>
      <c r="C2570">
        <v>2019</v>
      </c>
      <c r="D2570">
        <v>9</v>
      </c>
      <c r="E2570" t="s">
        <v>9</v>
      </c>
      <c r="F2570">
        <v>41.93</v>
      </c>
    </row>
    <row r="2571" spans="1:6" x14ac:dyDescent="0.45">
      <c r="A2571" t="s">
        <v>19</v>
      </c>
      <c r="B2571">
        <v>34</v>
      </c>
      <c r="C2571">
        <v>2019</v>
      </c>
      <c r="D2571">
        <v>10</v>
      </c>
      <c r="E2571" t="s">
        <v>9</v>
      </c>
      <c r="F2571">
        <v>127.95</v>
      </c>
    </row>
    <row r="2572" spans="1:6" x14ac:dyDescent="0.45">
      <c r="A2572" t="s">
        <v>19</v>
      </c>
      <c r="B2572">
        <v>34</v>
      </c>
      <c r="C2572">
        <v>2019</v>
      </c>
      <c r="D2572">
        <v>11</v>
      </c>
      <c r="E2572" t="s">
        <v>9</v>
      </c>
      <c r="F2572">
        <v>136.44999999999999</v>
      </c>
    </row>
    <row r="2573" spans="1:6" x14ac:dyDescent="0.45">
      <c r="A2573" t="s">
        <v>19</v>
      </c>
      <c r="B2573">
        <v>34</v>
      </c>
      <c r="C2573">
        <v>2019</v>
      </c>
      <c r="D2573">
        <v>12</v>
      </c>
      <c r="E2573" t="s">
        <v>9</v>
      </c>
      <c r="F2573">
        <v>139.28</v>
      </c>
    </row>
    <row r="2574" spans="1:6" x14ac:dyDescent="0.45">
      <c r="A2574" t="s">
        <v>19</v>
      </c>
      <c r="B2574">
        <v>34</v>
      </c>
      <c r="C2574">
        <v>2019</v>
      </c>
      <c r="D2574">
        <v>13</v>
      </c>
      <c r="E2574" t="s">
        <v>9</v>
      </c>
      <c r="F2574">
        <v>205.07</v>
      </c>
    </row>
    <row r="2575" spans="1:6" x14ac:dyDescent="0.45">
      <c r="A2575" t="s">
        <v>19</v>
      </c>
      <c r="B2575">
        <v>34</v>
      </c>
      <c r="C2575">
        <v>2019</v>
      </c>
      <c r="D2575">
        <v>14</v>
      </c>
      <c r="E2575" t="s">
        <v>9</v>
      </c>
      <c r="F2575">
        <v>132.88</v>
      </c>
    </row>
    <row r="2576" spans="1:6" x14ac:dyDescent="0.45">
      <c r="A2576" t="s">
        <v>19</v>
      </c>
      <c r="B2576">
        <v>34</v>
      </c>
      <c r="C2576">
        <v>2019</v>
      </c>
      <c r="D2576">
        <v>15</v>
      </c>
      <c r="E2576" t="s">
        <v>9</v>
      </c>
      <c r="F2576">
        <v>161.31</v>
      </c>
    </row>
    <row r="2577" spans="1:6" x14ac:dyDescent="0.45">
      <c r="A2577" t="s">
        <v>19</v>
      </c>
      <c r="B2577">
        <v>34</v>
      </c>
      <c r="C2577">
        <v>2019</v>
      </c>
      <c r="D2577">
        <v>16</v>
      </c>
      <c r="E2577" t="s">
        <v>9</v>
      </c>
      <c r="F2577">
        <v>149.63</v>
      </c>
    </row>
    <row r="2578" spans="1:6" x14ac:dyDescent="0.45">
      <c r="A2578" t="s">
        <v>19</v>
      </c>
      <c r="B2578">
        <v>34</v>
      </c>
      <c r="C2578">
        <v>2019</v>
      </c>
      <c r="D2578">
        <v>17</v>
      </c>
      <c r="E2578" t="s">
        <v>9</v>
      </c>
      <c r="F2578">
        <v>132.62</v>
      </c>
    </row>
    <row r="2579" spans="1:6" x14ac:dyDescent="0.45">
      <c r="A2579" t="s">
        <v>19</v>
      </c>
      <c r="B2579">
        <v>34</v>
      </c>
      <c r="C2579">
        <v>2019</v>
      </c>
      <c r="D2579">
        <v>18</v>
      </c>
      <c r="E2579" t="s">
        <v>9</v>
      </c>
      <c r="F2579">
        <v>192.43</v>
      </c>
    </row>
    <row r="2580" spans="1:6" x14ac:dyDescent="0.45">
      <c r="A2580" t="s">
        <v>19</v>
      </c>
      <c r="B2580">
        <v>34</v>
      </c>
      <c r="C2580">
        <v>2019</v>
      </c>
      <c r="D2580">
        <v>19</v>
      </c>
      <c r="E2580" t="s">
        <v>9</v>
      </c>
      <c r="F2580">
        <v>222.98</v>
      </c>
    </row>
    <row r="2581" spans="1:6" x14ac:dyDescent="0.45">
      <c r="A2581" t="s">
        <v>19</v>
      </c>
      <c r="B2581">
        <v>34</v>
      </c>
      <c r="C2581">
        <v>2019</v>
      </c>
      <c r="D2581">
        <v>20</v>
      </c>
      <c r="E2581" t="s">
        <v>9</v>
      </c>
      <c r="F2581">
        <v>208.74</v>
      </c>
    </row>
    <row r="2582" spans="1:6" x14ac:dyDescent="0.45">
      <c r="A2582" t="s">
        <v>19</v>
      </c>
      <c r="B2582">
        <v>34</v>
      </c>
      <c r="C2582">
        <v>2019</v>
      </c>
      <c r="D2582">
        <v>21</v>
      </c>
      <c r="E2582" t="s">
        <v>9</v>
      </c>
      <c r="F2582">
        <v>199.72</v>
      </c>
    </row>
    <row r="2583" spans="1:6" x14ac:dyDescent="0.45">
      <c r="A2583" t="s">
        <v>19</v>
      </c>
      <c r="B2583">
        <v>34</v>
      </c>
      <c r="C2583">
        <v>2019</v>
      </c>
      <c r="D2583">
        <v>22</v>
      </c>
      <c r="E2583" t="s">
        <v>9</v>
      </c>
      <c r="F2583">
        <v>231.41</v>
      </c>
    </row>
    <row r="2584" spans="1:6" x14ac:dyDescent="0.45">
      <c r="A2584" t="s">
        <v>19</v>
      </c>
      <c r="B2584">
        <v>34</v>
      </c>
      <c r="C2584">
        <v>2019</v>
      </c>
      <c r="D2584">
        <v>23</v>
      </c>
      <c r="E2584" t="s">
        <v>9</v>
      </c>
      <c r="F2584">
        <v>225.28</v>
      </c>
    </row>
    <row r="2585" spans="1:6" x14ac:dyDescent="0.45">
      <c r="A2585" t="s">
        <v>19</v>
      </c>
      <c r="B2585">
        <v>34</v>
      </c>
      <c r="C2585">
        <v>2019</v>
      </c>
      <c r="D2585">
        <v>24</v>
      </c>
      <c r="E2585" t="s">
        <v>9</v>
      </c>
      <c r="F2585">
        <v>295.07</v>
      </c>
    </row>
    <row r="2586" spans="1:6" x14ac:dyDescent="0.45">
      <c r="A2586" t="s">
        <v>19</v>
      </c>
      <c r="B2586">
        <v>34</v>
      </c>
      <c r="C2586">
        <v>2019</v>
      </c>
      <c r="D2586">
        <v>25</v>
      </c>
      <c r="E2586" t="s">
        <v>9</v>
      </c>
      <c r="F2586">
        <v>200.94</v>
      </c>
    </row>
    <row r="2587" spans="1:6" x14ac:dyDescent="0.45">
      <c r="A2587" t="s">
        <v>19</v>
      </c>
      <c r="B2587">
        <v>34</v>
      </c>
      <c r="C2587">
        <v>2019</v>
      </c>
      <c r="D2587">
        <v>26</v>
      </c>
      <c r="E2587" t="s">
        <v>9</v>
      </c>
      <c r="F2587">
        <v>266.77</v>
      </c>
    </row>
    <row r="2588" spans="1:6" x14ac:dyDescent="0.45">
      <c r="A2588" t="s">
        <v>19</v>
      </c>
      <c r="B2588">
        <v>34</v>
      </c>
      <c r="C2588">
        <v>2019</v>
      </c>
      <c r="D2588">
        <v>27</v>
      </c>
      <c r="E2588" t="s">
        <v>9</v>
      </c>
      <c r="F2588">
        <v>321.33</v>
      </c>
    </row>
    <row r="2589" spans="1:6" x14ac:dyDescent="0.45">
      <c r="A2589" t="s">
        <v>19</v>
      </c>
      <c r="B2589">
        <v>34</v>
      </c>
      <c r="C2589">
        <v>2019</v>
      </c>
      <c r="D2589">
        <v>28</v>
      </c>
      <c r="E2589" t="s">
        <v>9</v>
      </c>
      <c r="F2589">
        <v>339.7</v>
      </c>
    </row>
    <row r="2590" spans="1:6" x14ac:dyDescent="0.45">
      <c r="A2590" t="s">
        <v>19</v>
      </c>
      <c r="B2590">
        <v>34</v>
      </c>
      <c r="C2590">
        <v>2019</v>
      </c>
      <c r="D2590">
        <v>29</v>
      </c>
      <c r="E2590" t="s">
        <v>9</v>
      </c>
      <c r="F2590">
        <v>341.79</v>
      </c>
    </row>
    <row r="2591" spans="1:6" x14ac:dyDescent="0.45">
      <c r="A2591" t="s">
        <v>19</v>
      </c>
      <c r="B2591">
        <v>34</v>
      </c>
      <c r="C2591">
        <v>2019</v>
      </c>
      <c r="D2591">
        <v>30</v>
      </c>
      <c r="E2591" t="s">
        <v>9</v>
      </c>
      <c r="F2591">
        <v>282.3</v>
      </c>
    </row>
    <row r="2592" spans="1:6" x14ac:dyDescent="0.45">
      <c r="A2592" t="s">
        <v>19</v>
      </c>
      <c r="B2592">
        <v>34</v>
      </c>
      <c r="C2592">
        <v>2019</v>
      </c>
      <c r="D2592">
        <v>31</v>
      </c>
      <c r="E2592" t="s">
        <v>9</v>
      </c>
      <c r="F2592">
        <v>310.60000000000002</v>
      </c>
    </row>
    <row r="2593" spans="1:6" x14ac:dyDescent="0.45">
      <c r="A2593" t="s">
        <v>19</v>
      </c>
      <c r="B2593">
        <v>34</v>
      </c>
      <c r="C2593">
        <v>2019</v>
      </c>
      <c r="D2593">
        <v>32</v>
      </c>
      <c r="E2593" t="s">
        <v>9</v>
      </c>
      <c r="F2593">
        <v>283.52999999999997</v>
      </c>
    </row>
    <row r="2594" spans="1:6" x14ac:dyDescent="0.45">
      <c r="A2594" t="s">
        <v>19</v>
      </c>
      <c r="B2594">
        <v>34</v>
      </c>
      <c r="C2594">
        <v>2019</v>
      </c>
      <c r="D2594">
        <v>33</v>
      </c>
      <c r="E2594" t="s">
        <v>9</v>
      </c>
      <c r="F2594">
        <v>235.41</v>
      </c>
    </row>
    <row r="2595" spans="1:6" x14ac:dyDescent="0.45">
      <c r="A2595" t="s">
        <v>19</v>
      </c>
      <c r="B2595">
        <v>34</v>
      </c>
      <c r="C2595">
        <v>2019</v>
      </c>
      <c r="D2595">
        <v>34</v>
      </c>
      <c r="E2595" t="s">
        <v>9</v>
      </c>
      <c r="F2595">
        <v>233.96</v>
      </c>
    </row>
    <row r="2596" spans="1:6" x14ac:dyDescent="0.45">
      <c r="A2596" t="s">
        <v>19</v>
      </c>
      <c r="B2596">
        <v>34</v>
      </c>
      <c r="C2596">
        <v>2019</v>
      </c>
      <c r="D2596">
        <v>35</v>
      </c>
      <c r="E2596" t="s">
        <v>9</v>
      </c>
      <c r="F2596">
        <v>299.08999999999997</v>
      </c>
    </row>
    <row r="2597" spans="1:6" x14ac:dyDescent="0.45">
      <c r="A2597" t="s">
        <v>19</v>
      </c>
      <c r="B2597">
        <v>34</v>
      </c>
      <c r="C2597">
        <v>2019</v>
      </c>
      <c r="D2597">
        <v>36</v>
      </c>
      <c r="E2597" t="s">
        <v>9</v>
      </c>
      <c r="F2597">
        <v>232.52</v>
      </c>
    </row>
    <row r="2598" spans="1:6" x14ac:dyDescent="0.45">
      <c r="A2598" t="s">
        <v>19</v>
      </c>
      <c r="B2598">
        <v>34</v>
      </c>
      <c r="C2598">
        <v>2019</v>
      </c>
      <c r="D2598">
        <v>37</v>
      </c>
      <c r="E2598" t="s">
        <v>9</v>
      </c>
      <c r="F2598">
        <v>187.77</v>
      </c>
    </row>
    <row r="2599" spans="1:6" x14ac:dyDescent="0.45">
      <c r="A2599" t="s">
        <v>19</v>
      </c>
      <c r="B2599">
        <v>34</v>
      </c>
      <c r="C2599">
        <v>2019</v>
      </c>
      <c r="D2599">
        <v>38</v>
      </c>
      <c r="E2599" t="s">
        <v>9</v>
      </c>
      <c r="F2599">
        <v>186.87</v>
      </c>
    </row>
    <row r="2600" spans="1:6" x14ac:dyDescent="0.45">
      <c r="A2600" t="s">
        <v>19</v>
      </c>
      <c r="B2600">
        <v>34</v>
      </c>
      <c r="C2600">
        <v>2019</v>
      </c>
      <c r="D2600">
        <v>39</v>
      </c>
      <c r="E2600" t="s">
        <v>9</v>
      </c>
      <c r="F2600">
        <v>162.31</v>
      </c>
    </row>
    <row r="2601" spans="1:6" x14ac:dyDescent="0.45">
      <c r="A2601" t="s">
        <v>19</v>
      </c>
      <c r="B2601">
        <v>34</v>
      </c>
      <c r="C2601">
        <v>2019</v>
      </c>
      <c r="D2601">
        <v>40</v>
      </c>
      <c r="E2601" t="s">
        <v>9</v>
      </c>
      <c r="F2601">
        <v>135.20999999999901</v>
      </c>
    </row>
    <row r="2602" spans="1:6" x14ac:dyDescent="0.45">
      <c r="A2602" t="s">
        <v>19</v>
      </c>
      <c r="B2602">
        <v>34</v>
      </c>
      <c r="C2602">
        <v>2019</v>
      </c>
      <c r="D2602">
        <v>41</v>
      </c>
      <c r="E2602" t="s">
        <v>9</v>
      </c>
      <c r="F2602">
        <v>113.46</v>
      </c>
    </row>
    <row r="2603" spans="1:6" x14ac:dyDescent="0.45">
      <c r="A2603" t="s">
        <v>19</v>
      </c>
      <c r="B2603">
        <v>34</v>
      </c>
      <c r="C2603">
        <v>2019</v>
      </c>
      <c r="D2603">
        <v>42</v>
      </c>
      <c r="E2603" t="s">
        <v>9</v>
      </c>
      <c r="F2603">
        <v>172.98</v>
      </c>
    </row>
    <row r="2604" spans="1:6" x14ac:dyDescent="0.45">
      <c r="A2604" t="s">
        <v>19</v>
      </c>
      <c r="B2604">
        <v>34</v>
      </c>
      <c r="C2604">
        <v>2019</v>
      </c>
      <c r="D2604">
        <v>43</v>
      </c>
      <c r="E2604" t="s">
        <v>9</v>
      </c>
      <c r="F2604">
        <v>145.51</v>
      </c>
    </row>
    <row r="2605" spans="1:6" x14ac:dyDescent="0.45">
      <c r="A2605" t="s">
        <v>19</v>
      </c>
      <c r="B2605">
        <v>34</v>
      </c>
      <c r="C2605">
        <v>2019</v>
      </c>
      <c r="D2605">
        <v>44</v>
      </c>
      <c r="E2605" t="s">
        <v>9</v>
      </c>
      <c r="F2605">
        <v>129.5</v>
      </c>
    </row>
    <row r="2606" spans="1:6" x14ac:dyDescent="0.45">
      <c r="A2606" t="s">
        <v>19</v>
      </c>
      <c r="B2606">
        <v>34</v>
      </c>
      <c r="C2606">
        <v>2019</v>
      </c>
      <c r="D2606">
        <v>45</v>
      </c>
      <c r="E2606" t="s">
        <v>9</v>
      </c>
      <c r="F2606">
        <v>130.14999999999901</v>
      </c>
    </row>
    <row r="2607" spans="1:6" x14ac:dyDescent="0.45">
      <c r="A2607" t="s">
        <v>19</v>
      </c>
      <c r="B2607">
        <v>34</v>
      </c>
      <c r="C2607">
        <v>2019</v>
      </c>
      <c r="D2607">
        <v>46</v>
      </c>
      <c r="E2607" t="s">
        <v>9</v>
      </c>
      <c r="F2607">
        <v>199.62</v>
      </c>
    </row>
    <row r="2608" spans="1:6" x14ac:dyDescent="0.45">
      <c r="A2608" t="s">
        <v>19</v>
      </c>
      <c r="B2608">
        <v>34</v>
      </c>
      <c r="C2608">
        <v>2019</v>
      </c>
      <c r="D2608">
        <v>47</v>
      </c>
      <c r="E2608" t="s">
        <v>9</v>
      </c>
      <c r="F2608">
        <v>99.24</v>
      </c>
    </row>
    <row r="2609" spans="1:6" x14ac:dyDescent="0.45">
      <c r="A2609" t="s">
        <v>19</v>
      </c>
      <c r="B2609">
        <v>34</v>
      </c>
      <c r="C2609">
        <v>2019</v>
      </c>
      <c r="D2609">
        <v>48</v>
      </c>
      <c r="E2609" t="s">
        <v>9</v>
      </c>
      <c r="F2609">
        <v>152.27000000000001</v>
      </c>
    </row>
    <row r="2610" spans="1:6" x14ac:dyDescent="0.45">
      <c r="A2610" t="s">
        <v>19</v>
      </c>
      <c r="B2610">
        <v>34</v>
      </c>
      <c r="C2610">
        <v>2019</v>
      </c>
      <c r="D2610">
        <v>49</v>
      </c>
      <c r="E2610" t="s">
        <v>9</v>
      </c>
      <c r="F2610">
        <v>115.36</v>
      </c>
    </row>
    <row r="2611" spans="1:6" x14ac:dyDescent="0.45">
      <c r="A2611" t="s">
        <v>19</v>
      </c>
      <c r="B2611">
        <v>34</v>
      </c>
      <c r="C2611">
        <v>2019</v>
      </c>
      <c r="D2611">
        <v>50</v>
      </c>
      <c r="E2611" t="s">
        <v>9</v>
      </c>
      <c r="F2611">
        <v>98.59</v>
      </c>
    </row>
    <row r="2612" spans="1:6" x14ac:dyDescent="0.45">
      <c r="A2612" t="s">
        <v>19</v>
      </c>
      <c r="B2612">
        <v>34</v>
      </c>
      <c r="C2612">
        <v>2019</v>
      </c>
      <c r="D2612">
        <v>51</v>
      </c>
      <c r="E2612" t="s">
        <v>9</v>
      </c>
      <c r="F2612">
        <v>74.569999999999993</v>
      </c>
    </row>
    <row r="2613" spans="1:6" x14ac:dyDescent="0.45">
      <c r="A2613" t="s">
        <v>19</v>
      </c>
      <c r="B2613">
        <v>34</v>
      </c>
      <c r="C2613">
        <v>2019</v>
      </c>
      <c r="D2613">
        <v>52</v>
      </c>
      <c r="E2613" t="s">
        <v>9</v>
      </c>
      <c r="F2613">
        <v>176.56</v>
      </c>
    </row>
    <row r="2614" spans="1:6" x14ac:dyDescent="0.45">
      <c r="A2614" t="s">
        <v>19</v>
      </c>
      <c r="B2614">
        <v>34</v>
      </c>
      <c r="C2614">
        <v>2020</v>
      </c>
      <c r="D2614">
        <v>1</v>
      </c>
      <c r="E2614" t="s">
        <v>9</v>
      </c>
      <c r="F2614">
        <v>124.96</v>
      </c>
    </row>
    <row r="2615" spans="1:6" x14ac:dyDescent="0.45">
      <c r="A2615" t="s">
        <v>19</v>
      </c>
      <c r="B2615">
        <v>34</v>
      </c>
      <c r="C2615">
        <v>2020</v>
      </c>
      <c r="D2615">
        <v>2</v>
      </c>
      <c r="E2615" t="s">
        <v>9</v>
      </c>
      <c r="F2615">
        <v>93.62</v>
      </c>
    </row>
    <row r="2616" spans="1:6" x14ac:dyDescent="0.45">
      <c r="A2616" t="s">
        <v>19</v>
      </c>
      <c r="B2616">
        <v>34</v>
      </c>
      <c r="C2616">
        <v>2020</v>
      </c>
      <c r="D2616">
        <v>3</v>
      </c>
      <c r="E2616" t="s">
        <v>9</v>
      </c>
      <c r="F2616">
        <v>137.93</v>
      </c>
    </row>
    <row r="2617" spans="1:6" x14ac:dyDescent="0.45">
      <c r="A2617" t="s">
        <v>19</v>
      </c>
      <c r="B2617">
        <v>34</v>
      </c>
      <c r="C2617">
        <v>2020</v>
      </c>
      <c r="D2617">
        <v>4</v>
      </c>
      <c r="E2617" t="s">
        <v>9</v>
      </c>
      <c r="F2617">
        <v>118.63</v>
      </c>
    </row>
    <row r="2618" spans="1:6" x14ac:dyDescent="0.45">
      <c r="A2618" t="s">
        <v>19</v>
      </c>
      <c r="B2618">
        <v>34</v>
      </c>
      <c r="C2618">
        <v>2020</v>
      </c>
      <c r="D2618">
        <v>5</v>
      </c>
      <c r="E2618" t="s">
        <v>9</v>
      </c>
      <c r="F2618">
        <v>109.48</v>
      </c>
    </row>
    <row r="2619" spans="1:6" x14ac:dyDescent="0.45">
      <c r="A2619" t="s">
        <v>19</v>
      </c>
      <c r="B2619">
        <v>34</v>
      </c>
      <c r="C2619">
        <v>2020</v>
      </c>
      <c r="D2619">
        <v>6</v>
      </c>
      <c r="E2619" t="s">
        <v>9</v>
      </c>
      <c r="F2619">
        <v>167.9</v>
      </c>
    </row>
    <row r="2620" spans="1:6" x14ac:dyDescent="0.45">
      <c r="A2620" t="s">
        <v>19</v>
      </c>
      <c r="B2620">
        <v>34</v>
      </c>
      <c r="C2620">
        <v>2020</v>
      </c>
      <c r="D2620">
        <v>7</v>
      </c>
      <c r="E2620" t="s">
        <v>9</v>
      </c>
      <c r="F2620">
        <v>134.93</v>
      </c>
    </row>
    <row r="2621" spans="1:6" x14ac:dyDescent="0.45">
      <c r="A2621" t="s">
        <v>19</v>
      </c>
      <c r="B2621">
        <v>34</v>
      </c>
      <c r="C2621">
        <v>2020</v>
      </c>
      <c r="D2621">
        <v>8</v>
      </c>
      <c r="E2621" t="s">
        <v>9</v>
      </c>
      <c r="F2621">
        <v>144.03</v>
      </c>
    </row>
    <row r="2622" spans="1:6" x14ac:dyDescent="0.45">
      <c r="A2622" t="s">
        <v>19</v>
      </c>
      <c r="B2622">
        <v>34</v>
      </c>
      <c r="C2622">
        <v>2020</v>
      </c>
      <c r="D2622">
        <v>9</v>
      </c>
      <c r="E2622" t="s">
        <v>9</v>
      </c>
      <c r="F2622">
        <v>135.24</v>
      </c>
    </row>
    <row r="2623" spans="1:6" x14ac:dyDescent="0.45">
      <c r="A2623" t="s">
        <v>19</v>
      </c>
      <c r="B2623">
        <v>34</v>
      </c>
      <c r="C2623">
        <v>2020</v>
      </c>
      <c r="D2623">
        <v>10</v>
      </c>
      <c r="E2623" t="s">
        <v>9</v>
      </c>
      <c r="F2623">
        <v>188.28</v>
      </c>
    </row>
    <row r="2624" spans="1:6" x14ac:dyDescent="0.45">
      <c r="A2624" t="s">
        <v>19</v>
      </c>
      <c r="B2624">
        <v>34</v>
      </c>
      <c r="C2624">
        <v>2020</v>
      </c>
      <c r="D2624">
        <v>11</v>
      </c>
      <c r="E2624" t="s">
        <v>9</v>
      </c>
      <c r="F2624">
        <v>231.63</v>
      </c>
    </row>
    <row r="2625" spans="1:6" x14ac:dyDescent="0.45">
      <c r="A2625" t="s">
        <v>19</v>
      </c>
      <c r="B2625">
        <v>34</v>
      </c>
      <c r="C2625">
        <v>2020</v>
      </c>
      <c r="D2625">
        <v>12</v>
      </c>
      <c r="E2625" t="s">
        <v>9</v>
      </c>
      <c r="F2625">
        <v>40.130000000000003</v>
      </c>
    </row>
    <row r="2626" spans="1:6" x14ac:dyDescent="0.45">
      <c r="A2626" t="s">
        <v>19</v>
      </c>
      <c r="B2626">
        <v>197</v>
      </c>
      <c r="C2626">
        <v>2016</v>
      </c>
      <c r="D2626">
        <v>5</v>
      </c>
      <c r="E2626" t="s">
        <v>9</v>
      </c>
      <c r="F2626">
        <v>187.53</v>
      </c>
    </row>
    <row r="2627" spans="1:6" x14ac:dyDescent="0.45">
      <c r="A2627" t="s">
        <v>19</v>
      </c>
      <c r="B2627">
        <v>197</v>
      </c>
      <c r="C2627">
        <v>2016</v>
      </c>
      <c r="D2627">
        <v>6</v>
      </c>
      <c r="E2627" t="s">
        <v>9</v>
      </c>
      <c r="F2627">
        <v>363.18</v>
      </c>
    </row>
    <row r="2628" spans="1:6" x14ac:dyDescent="0.45">
      <c r="A2628" t="s">
        <v>19</v>
      </c>
      <c r="B2628">
        <v>197</v>
      </c>
      <c r="C2628">
        <v>2016</v>
      </c>
      <c r="D2628">
        <v>7</v>
      </c>
      <c r="E2628" t="s">
        <v>9</v>
      </c>
      <c r="F2628">
        <v>291.43</v>
      </c>
    </row>
    <row r="2629" spans="1:6" x14ac:dyDescent="0.45">
      <c r="A2629" t="s">
        <v>19</v>
      </c>
      <c r="B2629">
        <v>197</v>
      </c>
      <c r="C2629">
        <v>2016</v>
      </c>
      <c r="D2629">
        <v>8</v>
      </c>
      <c r="E2629" t="s">
        <v>9</v>
      </c>
      <c r="F2629">
        <v>330.69</v>
      </c>
    </row>
    <row r="2630" spans="1:6" x14ac:dyDescent="0.45">
      <c r="A2630" t="s">
        <v>19</v>
      </c>
      <c r="B2630">
        <v>197</v>
      </c>
      <c r="C2630">
        <v>2016</v>
      </c>
      <c r="D2630">
        <v>9</v>
      </c>
      <c r="E2630" t="s">
        <v>9</v>
      </c>
      <c r="F2630">
        <v>380.11</v>
      </c>
    </row>
    <row r="2631" spans="1:6" x14ac:dyDescent="0.45">
      <c r="A2631" t="s">
        <v>19</v>
      </c>
      <c r="B2631">
        <v>197</v>
      </c>
      <c r="C2631">
        <v>2016</v>
      </c>
      <c r="D2631">
        <v>10</v>
      </c>
      <c r="E2631" t="s">
        <v>9</v>
      </c>
      <c r="F2631">
        <v>395.8</v>
      </c>
    </row>
    <row r="2632" spans="1:6" x14ac:dyDescent="0.45">
      <c r="A2632" t="s">
        <v>19</v>
      </c>
      <c r="B2632">
        <v>197</v>
      </c>
      <c r="C2632">
        <v>2016</v>
      </c>
      <c r="D2632">
        <v>11</v>
      </c>
      <c r="E2632" t="s">
        <v>9</v>
      </c>
      <c r="F2632">
        <v>333.73</v>
      </c>
    </row>
    <row r="2633" spans="1:6" x14ac:dyDescent="0.45">
      <c r="A2633" t="s">
        <v>19</v>
      </c>
      <c r="B2633">
        <v>197</v>
      </c>
      <c r="C2633">
        <v>2016</v>
      </c>
      <c r="D2633">
        <v>12</v>
      </c>
      <c r="E2633" t="s">
        <v>9</v>
      </c>
      <c r="F2633">
        <v>266.93</v>
      </c>
    </row>
    <row r="2634" spans="1:6" x14ac:dyDescent="0.45">
      <c r="A2634" t="s">
        <v>19</v>
      </c>
      <c r="B2634">
        <v>197</v>
      </c>
      <c r="C2634">
        <v>2016</v>
      </c>
      <c r="D2634">
        <v>13</v>
      </c>
      <c r="E2634" t="s">
        <v>9</v>
      </c>
      <c r="F2634">
        <v>291.57</v>
      </c>
    </row>
    <row r="2635" spans="1:6" x14ac:dyDescent="0.45">
      <c r="A2635" t="s">
        <v>19</v>
      </c>
      <c r="B2635">
        <v>197</v>
      </c>
      <c r="C2635">
        <v>2016</v>
      </c>
      <c r="D2635">
        <v>14</v>
      </c>
      <c r="E2635" t="s">
        <v>9</v>
      </c>
      <c r="F2635">
        <v>308.38</v>
      </c>
    </row>
    <row r="2636" spans="1:6" x14ac:dyDescent="0.45">
      <c r="A2636" t="s">
        <v>19</v>
      </c>
      <c r="B2636">
        <v>197</v>
      </c>
      <c r="C2636">
        <v>2016</v>
      </c>
      <c r="D2636">
        <v>15</v>
      </c>
      <c r="E2636" t="s">
        <v>9</v>
      </c>
      <c r="F2636">
        <v>246.61</v>
      </c>
    </row>
    <row r="2637" spans="1:6" x14ac:dyDescent="0.45">
      <c r="A2637" t="s">
        <v>19</v>
      </c>
      <c r="B2637">
        <v>197</v>
      </c>
      <c r="C2637">
        <v>2016</v>
      </c>
      <c r="D2637">
        <v>16</v>
      </c>
      <c r="E2637" t="s">
        <v>9</v>
      </c>
      <c r="F2637">
        <v>256.64999999999998</v>
      </c>
    </row>
    <row r="2638" spans="1:6" x14ac:dyDescent="0.45">
      <c r="A2638" t="s">
        <v>19</v>
      </c>
      <c r="B2638">
        <v>197</v>
      </c>
      <c r="C2638">
        <v>2016</v>
      </c>
      <c r="D2638">
        <v>17</v>
      </c>
      <c r="E2638" t="s">
        <v>9</v>
      </c>
      <c r="F2638">
        <v>271.49</v>
      </c>
    </row>
    <row r="2639" spans="1:6" x14ac:dyDescent="0.45">
      <c r="A2639" t="s">
        <v>19</v>
      </c>
      <c r="B2639">
        <v>197</v>
      </c>
      <c r="C2639">
        <v>2016</v>
      </c>
      <c r="D2639">
        <v>18</v>
      </c>
      <c r="E2639" t="s">
        <v>9</v>
      </c>
      <c r="F2639">
        <v>392.25</v>
      </c>
    </row>
    <row r="2640" spans="1:6" x14ac:dyDescent="0.45">
      <c r="A2640" t="s">
        <v>19</v>
      </c>
      <c r="B2640">
        <v>197</v>
      </c>
      <c r="C2640">
        <v>2016</v>
      </c>
      <c r="D2640">
        <v>19</v>
      </c>
      <c r="E2640" t="s">
        <v>9</v>
      </c>
      <c r="F2640">
        <v>306.02999999999997</v>
      </c>
    </row>
    <row r="2641" spans="1:6" x14ac:dyDescent="0.45">
      <c r="A2641" t="s">
        <v>19</v>
      </c>
      <c r="B2641">
        <v>197</v>
      </c>
      <c r="C2641">
        <v>2016</v>
      </c>
      <c r="D2641">
        <v>20</v>
      </c>
      <c r="E2641" t="s">
        <v>9</v>
      </c>
      <c r="F2641">
        <v>351.66</v>
      </c>
    </row>
    <row r="2642" spans="1:6" x14ac:dyDescent="0.45">
      <c r="A2642" t="s">
        <v>19</v>
      </c>
      <c r="B2642">
        <v>197</v>
      </c>
      <c r="C2642">
        <v>2016</v>
      </c>
      <c r="D2642">
        <v>21</v>
      </c>
      <c r="E2642" t="s">
        <v>9</v>
      </c>
      <c r="F2642">
        <v>374.91</v>
      </c>
    </row>
    <row r="2643" spans="1:6" x14ac:dyDescent="0.45">
      <c r="A2643" t="s">
        <v>19</v>
      </c>
      <c r="B2643">
        <v>197</v>
      </c>
      <c r="C2643">
        <v>2016</v>
      </c>
      <c r="D2643">
        <v>22</v>
      </c>
      <c r="E2643" t="s">
        <v>9</v>
      </c>
      <c r="F2643">
        <v>388.37</v>
      </c>
    </row>
    <row r="2644" spans="1:6" x14ac:dyDescent="0.45">
      <c r="A2644" t="s">
        <v>19</v>
      </c>
      <c r="B2644">
        <v>197</v>
      </c>
      <c r="C2644">
        <v>2016</v>
      </c>
      <c r="D2644">
        <v>23</v>
      </c>
      <c r="E2644" t="s">
        <v>9</v>
      </c>
      <c r="F2644">
        <v>345.35</v>
      </c>
    </row>
    <row r="2645" spans="1:6" x14ac:dyDescent="0.45">
      <c r="A2645" t="s">
        <v>19</v>
      </c>
      <c r="B2645">
        <v>197</v>
      </c>
      <c r="C2645">
        <v>2016</v>
      </c>
      <c r="D2645">
        <v>24</v>
      </c>
      <c r="E2645" t="s">
        <v>9</v>
      </c>
      <c r="F2645">
        <v>364.68</v>
      </c>
    </row>
    <row r="2646" spans="1:6" x14ac:dyDescent="0.45">
      <c r="A2646" t="s">
        <v>19</v>
      </c>
      <c r="B2646">
        <v>197</v>
      </c>
      <c r="C2646">
        <v>2016</v>
      </c>
      <c r="D2646">
        <v>25</v>
      </c>
      <c r="E2646" t="s">
        <v>9</v>
      </c>
      <c r="F2646">
        <v>349.66</v>
      </c>
    </row>
    <row r="2647" spans="1:6" x14ac:dyDescent="0.45">
      <c r="A2647" t="s">
        <v>19</v>
      </c>
      <c r="B2647">
        <v>197</v>
      </c>
      <c r="C2647">
        <v>2016</v>
      </c>
      <c r="D2647">
        <v>26</v>
      </c>
      <c r="E2647" t="s">
        <v>9</v>
      </c>
      <c r="F2647">
        <v>420.53</v>
      </c>
    </row>
    <row r="2648" spans="1:6" x14ac:dyDescent="0.45">
      <c r="A2648" t="s">
        <v>19</v>
      </c>
      <c r="B2648">
        <v>197</v>
      </c>
      <c r="C2648">
        <v>2016</v>
      </c>
      <c r="D2648">
        <v>27</v>
      </c>
      <c r="E2648" t="s">
        <v>9</v>
      </c>
      <c r="F2648">
        <v>405.85</v>
      </c>
    </row>
    <row r="2649" spans="1:6" x14ac:dyDescent="0.45">
      <c r="A2649" t="s">
        <v>19</v>
      </c>
      <c r="B2649">
        <v>197</v>
      </c>
      <c r="C2649">
        <v>2016</v>
      </c>
      <c r="D2649">
        <v>28</v>
      </c>
      <c r="E2649" t="s">
        <v>9</v>
      </c>
      <c r="F2649">
        <v>395.91</v>
      </c>
    </row>
    <row r="2650" spans="1:6" x14ac:dyDescent="0.45">
      <c r="A2650" t="s">
        <v>19</v>
      </c>
      <c r="B2650">
        <v>197</v>
      </c>
      <c r="C2650">
        <v>2016</v>
      </c>
      <c r="D2650">
        <v>29</v>
      </c>
      <c r="E2650" t="s">
        <v>9</v>
      </c>
      <c r="F2650">
        <v>394.1</v>
      </c>
    </row>
    <row r="2651" spans="1:6" x14ac:dyDescent="0.45">
      <c r="A2651" t="s">
        <v>19</v>
      </c>
      <c r="B2651">
        <v>197</v>
      </c>
      <c r="C2651">
        <v>2016</v>
      </c>
      <c r="D2651">
        <v>30</v>
      </c>
      <c r="E2651" t="s">
        <v>9</v>
      </c>
      <c r="F2651">
        <v>350.12</v>
      </c>
    </row>
    <row r="2652" spans="1:6" x14ac:dyDescent="0.45">
      <c r="A2652" t="s">
        <v>19</v>
      </c>
      <c r="B2652">
        <v>197</v>
      </c>
      <c r="C2652">
        <v>2016</v>
      </c>
      <c r="D2652">
        <v>31</v>
      </c>
      <c r="E2652" t="s">
        <v>9</v>
      </c>
      <c r="F2652">
        <v>490.91</v>
      </c>
    </row>
    <row r="2653" spans="1:6" x14ac:dyDescent="0.45">
      <c r="A2653" t="s">
        <v>19</v>
      </c>
      <c r="B2653">
        <v>197</v>
      </c>
      <c r="C2653">
        <v>2016</v>
      </c>
      <c r="D2653">
        <v>32</v>
      </c>
      <c r="E2653" t="s">
        <v>9</v>
      </c>
      <c r="F2653">
        <v>468.07</v>
      </c>
    </row>
    <row r="2654" spans="1:6" x14ac:dyDescent="0.45">
      <c r="A2654" t="s">
        <v>19</v>
      </c>
      <c r="B2654">
        <v>197</v>
      </c>
      <c r="C2654">
        <v>2016</v>
      </c>
      <c r="D2654">
        <v>33</v>
      </c>
      <c r="E2654" t="s">
        <v>9</v>
      </c>
      <c r="F2654">
        <v>381.25</v>
      </c>
    </row>
    <row r="2655" spans="1:6" x14ac:dyDescent="0.45">
      <c r="A2655" t="s">
        <v>19</v>
      </c>
      <c r="B2655">
        <v>197</v>
      </c>
      <c r="C2655">
        <v>2016</v>
      </c>
      <c r="D2655">
        <v>34</v>
      </c>
      <c r="E2655" t="s">
        <v>9</v>
      </c>
      <c r="F2655">
        <v>371.55</v>
      </c>
    </row>
    <row r="2656" spans="1:6" x14ac:dyDescent="0.45">
      <c r="A2656" t="s">
        <v>19</v>
      </c>
      <c r="B2656">
        <v>197</v>
      </c>
      <c r="C2656">
        <v>2016</v>
      </c>
      <c r="D2656">
        <v>35</v>
      </c>
      <c r="E2656" t="s">
        <v>9</v>
      </c>
      <c r="F2656">
        <v>345.33</v>
      </c>
    </row>
    <row r="2657" spans="1:6" x14ac:dyDescent="0.45">
      <c r="A2657" t="s">
        <v>19</v>
      </c>
      <c r="B2657">
        <v>197</v>
      </c>
      <c r="C2657">
        <v>2016</v>
      </c>
      <c r="D2657">
        <v>36</v>
      </c>
      <c r="E2657" t="s">
        <v>9</v>
      </c>
      <c r="F2657">
        <v>241.84</v>
      </c>
    </row>
    <row r="2658" spans="1:6" x14ac:dyDescent="0.45">
      <c r="A2658" t="s">
        <v>19</v>
      </c>
      <c r="B2658">
        <v>197</v>
      </c>
      <c r="C2658">
        <v>2016</v>
      </c>
      <c r="D2658">
        <v>37</v>
      </c>
      <c r="E2658" t="s">
        <v>9</v>
      </c>
      <c r="F2658">
        <v>391.08</v>
      </c>
    </row>
    <row r="2659" spans="1:6" x14ac:dyDescent="0.45">
      <c r="A2659" t="s">
        <v>19</v>
      </c>
      <c r="B2659">
        <v>197</v>
      </c>
      <c r="C2659">
        <v>2016</v>
      </c>
      <c r="D2659">
        <v>38</v>
      </c>
      <c r="E2659" t="s">
        <v>9</v>
      </c>
      <c r="F2659">
        <v>263.61</v>
      </c>
    </row>
    <row r="2660" spans="1:6" x14ac:dyDescent="0.45">
      <c r="A2660" t="s">
        <v>19</v>
      </c>
      <c r="B2660">
        <v>197</v>
      </c>
      <c r="C2660">
        <v>2016</v>
      </c>
      <c r="D2660">
        <v>39</v>
      </c>
      <c r="E2660" t="s">
        <v>9</v>
      </c>
      <c r="F2660">
        <v>294.24</v>
      </c>
    </row>
    <row r="2661" spans="1:6" x14ac:dyDescent="0.45">
      <c r="A2661" t="s">
        <v>19</v>
      </c>
      <c r="B2661">
        <v>197</v>
      </c>
      <c r="C2661">
        <v>2016</v>
      </c>
      <c r="D2661">
        <v>40</v>
      </c>
      <c r="E2661" t="s">
        <v>9</v>
      </c>
      <c r="F2661">
        <v>248.2</v>
      </c>
    </row>
    <row r="2662" spans="1:6" x14ac:dyDescent="0.45">
      <c r="A2662" t="s">
        <v>19</v>
      </c>
      <c r="B2662">
        <v>197</v>
      </c>
      <c r="C2662">
        <v>2016</v>
      </c>
      <c r="D2662">
        <v>41</v>
      </c>
      <c r="E2662" t="s">
        <v>9</v>
      </c>
      <c r="F2662">
        <v>310.91000000000003</v>
      </c>
    </row>
    <row r="2663" spans="1:6" x14ac:dyDescent="0.45">
      <c r="A2663" t="s">
        <v>19</v>
      </c>
      <c r="B2663">
        <v>197</v>
      </c>
      <c r="C2663">
        <v>2016</v>
      </c>
      <c r="D2663">
        <v>42</v>
      </c>
      <c r="E2663" t="s">
        <v>9</v>
      </c>
      <c r="F2663">
        <v>472.16</v>
      </c>
    </row>
    <row r="2664" spans="1:6" x14ac:dyDescent="0.45">
      <c r="A2664" t="s">
        <v>19</v>
      </c>
      <c r="B2664">
        <v>197</v>
      </c>
      <c r="C2664">
        <v>2016</v>
      </c>
      <c r="D2664">
        <v>43</v>
      </c>
      <c r="E2664" t="s">
        <v>9</v>
      </c>
      <c r="F2664">
        <v>263.8</v>
      </c>
    </row>
    <row r="2665" spans="1:6" x14ac:dyDescent="0.45">
      <c r="A2665" t="s">
        <v>19</v>
      </c>
      <c r="B2665">
        <v>197</v>
      </c>
      <c r="C2665">
        <v>2016</v>
      </c>
      <c r="D2665">
        <v>44</v>
      </c>
      <c r="E2665" t="s">
        <v>9</v>
      </c>
      <c r="F2665">
        <v>256.77</v>
      </c>
    </row>
    <row r="2666" spans="1:6" x14ac:dyDescent="0.45">
      <c r="A2666" t="s">
        <v>19</v>
      </c>
      <c r="B2666">
        <v>197</v>
      </c>
      <c r="C2666">
        <v>2016</v>
      </c>
      <c r="D2666">
        <v>45</v>
      </c>
      <c r="E2666" t="s">
        <v>9</v>
      </c>
      <c r="F2666">
        <v>258.02999999999997</v>
      </c>
    </row>
    <row r="2667" spans="1:6" x14ac:dyDescent="0.45">
      <c r="A2667" t="s">
        <v>19</v>
      </c>
      <c r="B2667">
        <v>197</v>
      </c>
      <c r="C2667">
        <v>2016</v>
      </c>
      <c r="D2667">
        <v>46</v>
      </c>
      <c r="E2667" t="s">
        <v>9</v>
      </c>
      <c r="F2667">
        <v>202.64</v>
      </c>
    </row>
    <row r="2668" spans="1:6" x14ac:dyDescent="0.45">
      <c r="A2668" t="s">
        <v>19</v>
      </c>
      <c r="B2668">
        <v>197</v>
      </c>
      <c r="C2668">
        <v>2016</v>
      </c>
      <c r="D2668">
        <v>47</v>
      </c>
      <c r="E2668" t="s">
        <v>9</v>
      </c>
      <c r="F2668">
        <v>187.22</v>
      </c>
    </row>
    <row r="2669" spans="1:6" x14ac:dyDescent="0.45">
      <c r="A2669" t="s">
        <v>19</v>
      </c>
      <c r="B2669">
        <v>197</v>
      </c>
      <c r="C2669">
        <v>2016</v>
      </c>
      <c r="D2669">
        <v>48</v>
      </c>
      <c r="E2669" t="s">
        <v>9</v>
      </c>
      <c r="F2669">
        <v>263.48</v>
      </c>
    </row>
    <row r="2670" spans="1:6" x14ac:dyDescent="0.45">
      <c r="A2670" t="s">
        <v>19</v>
      </c>
      <c r="B2670">
        <v>197</v>
      </c>
      <c r="C2670">
        <v>2016</v>
      </c>
      <c r="D2670">
        <v>49</v>
      </c>
      <c r="E2670" t="s">
        <v>9</v>
      </c>
      <c r="F2670">
        <v>206.48</v>
      </c>
    </row>
    <row r="2671" spans="1:6" x14ac:dyDescent="0.45">
      <c r="A2671" t="s">
        <v>19</v>
      </c>
      <c r="B2671">
        <v>197</v>
      </c>
      <c r="C2671">
        <v>2016</v>
      </c>
      <c r="D2671">
        <v>50</v>
      </c>
      <c r="E2671" t="s">
        <v>9</v>
      </c>
      <c r="F2671">
        <v>165.51</v>
      </c>
    </row>
    <row r="2672" spans="1:6" x14ac:dyDescent="0.45">
      <c r="A2672" t="s">
        <v>19</v>
      </c>
      <c r="B2672">
        <v>197</v>
      </c>
      <c r="C2672">
        <v>2016</v>
      </c>
      <c r="D2672">
        <v>51</v>
      </c>
      <c r="E2672" t="s">
        <v>9</v>
      </c>
      <c r="F2672">
        <v>291.24</v>
      </c>
    </row>
    <row r="2673" spans="1:6" x14ac:dyDescent="0.45">
      <c r="A2673" t="s">
        <v>19</v>
      </c>
      <c r="B2673">
        <v>197</v>
      </c>
      <c r="C2673">
        <v>2016</v>
      </c>
      <c r="D2673">
        <v>52</v>
      </c>
      <c r="E2673" t="s">
        <v>9</v>
      </c>
      <c r="F2673">
        <v>422.23</v>
      </c>
    </row>
    <row r="2674" spans="1:6" x14ac:dyDescent="0.45">
      <c r="A2674" t="s">
        <v>19</v>
      </c>
      <c r="B2674">
        <v>197</v>
      </c>
      <c r="C2674">
        <v>2017</v>
      </c>
      <c r="D2674">
        <v>1</v>
      </c>
      <c r="E2674" t="s">
        <v>9</v>
      </c>
      <c r="F2674">
        <v>211.2</v>
      </c>
    </row>
    <row r="2675" spans="1:6" x14ac:dyDescent="0.45">
      <c r="A2675" t="s">
        <v>19</v>
      </c>
      <c r="B2675">
        <v>197</v>
      </c>
      <c r="C2675">
        <v>2017</v>
      </c>
      <c r="D2675">
        <v>2</v>
      </c>
      <c r="E2675" t="s">
        <v>9</v>
      </c>
      <c r="F2675">
        <v>236.16</v>
      </c>
    </row>
    <row r="2676" spans="1:6" x14ac:dyDescent="0.45">
      <c r="A2676" t="s">
        <v>19</v>
      </c>
      <c r="B2676">
        <v>197</v>
      </c>
      <c r="C2676">
        <v>2017</v>
      </c>
      <c r="D2676">
        <v>3</v>
      </c>
      <c r="E2676" t="s">
        <v>9</v>
      </c>
      <c r="F2676">
        <v>203.74</v>
      </c>
    </row>
    <row r="2677" spans="1:6" x14ac:dyDescent="0.45">
      <c r="A2677" t="s">
        <v>19</v>
      </c>
      <c r="B2677">
        <v>197</v>
      </c>
      <c r="C2677">
        <v>2017</v>
      </c>
      <c r="D2677">
        <v>4</v>
      </c>
      <c r="E2677" t="s">
        <v>9</v>
      </c>
      <c r="F2677">
        <v>213.87</v>
      </c>
    </row>
    <row r="2678" spans="1:6" x14ac:dyDescent="0.45">
      <c r="A2678" t="s">
        <v>19</v>
      </c>
      <c r="B2678">
        <v>197</v>
      </c>
      <c r="C2678">
        <v>2017</v>
      </c>
      <c r="D2678">
        <v>5</v>
      </c>
      <c r="E2678" t="s">
        <v>9</v>
      </c>
      <c r="F2678">
        <v>356.29</v>
      </c>
    </row>
    <row r="2679" spans="1:6" x14ac:dyDescent="0.45">
      <c r="A2679" t="s">
        <v>19</v>
      </c>
      <c r="B2679">
        <v>197</v>
      </c>
      <c r="C2679">
        <v>2017</v>
      </c>
      <c r="D2679">
        <v>6</v>
      </c>
      <c r="E2679" t="s">
        <v>9</v>
      </c>
      <c r="F2679">
        <v>236.78</v>
      </c>
    </row>
    <row r="2680" spans="1:6" x14ac:dyDescent="0.45">
      <c r="A2680" t="s">
        <v>19</v>
      </c>
      <c r="B2680">
        <v>197</v>
      </c>
      <c r="C2680">
        <v>2017</v>
      </c>
      <c r="D2680">
        <v>7</v>
      </c>
      <c r="E2680" t="s">
        <v>9</v>
      </c>
      <c r="F2680">
        <v>233.04999999999899</v>
      </c>
    </row>
    <row r="2681" spans="1:6" x14ac:dyDescent="0.45">
      <c r="A2681" t="s">
        <v>19</v>
      </c>
      <c r="B2681">
        <v>197</v>
      </c>
      <c r="C2681">
        <v>2017</v>
      </c>
      <c r="D2681">
        <v>8</v>
      </c>
      <c r="E2681" t="s">
        <v>9</v>
      </c>
      <c r="F2681">
        <v>253.24</v>
      </c>
    </row>
    <row r="2682" spans="1:6" x14ac:dyDescent="0.45">
      <c r="A2682" t="s">
        <v>19</v>
      </c>
      <c r="B2682">
        <v>197</v>
      </c>
      <c r="C2682">
        <v>2017</v>
      </c>
      <c r="D2682">
        <v>9</v>
      </c>
      <c r="E2682" t="s">
        <v>9</v>
      </c>
      <c r="F2682">
        <v>345.77</v>
      </c>
    </row>
    <row r="2683" spans="1:6" x14ac:dyDescent="0.45">
      <c r="A2683" t="s">
        <v>19</v>
      </c>
      <c r="B2683">
        <v>197</v>
      </c>
      <c r="C2683">
        <v>2017</v>
      </c>
      <c r="D2683">
        <v>10</v>
      </c>
      <c r="E2683" t="s">
        <v>9</v>
      </c>
      <c r="F2683">
        <v>296.58</v>
      </c>
    </row>
    <row r="2684" spans="1:6" x14ac:dyDescent="0.45">
      <c r="A2684" t="s">
        <v>19</v>
      </c>
      <c r="B2684">
        <v>197</v>
      </c>
      <c r="C2684">
        <v>2017</v>
      </c>
      <c r="D2684">
        <v>11</v>
      </c>
      <c r="E2684" t="s">
        <v>9</v>
      </c>
      <c r="F2684">
        <v>417.05</v>
      </c>
    </row>
    <row r="2685" spans="1:6" x14ac:dyDescent="0.45">
      <c r="A2685" t="s">
        <v>19</v>
      </c>
      <c r="B2685">
        <v>197</v>
      </c>
      <c r="C2685">
        <v>2017</v>
      </c>
      <c r="D2685">
        <v>12</v>
      </c>
      <c r="E2685" t="s">
        <v>9</v>
      </c>
      <c r="F2685">
        <v>248.49</v>
      </c>
    </row>
    <row r="2686" spans="1:6" x14ac:dyDescent="0.45">
      <c r="A2686" t="s">
        <v>19</v>
      </c>
      <c r="B2686">
        <v>197</v>
      </c>
      <c r="C2686">
        <v>2017</v>
      </c>
      <c r="D2686">
        <v>13</v>
      </c>
      <c r="E2686" t="s">
        <v>9</v>
      </c>
      <c r="F2686">
        <v>203.72</v>
      </c>
    </row>
    <row r="2687" spans="1:6" x14ac:dyDescent="0.45">
      <c r="A2687" t="s">
        <v>19</v>
      </c>
      <c r="B2687">
        <v>197</v>
      </c>
      <c r="C2687">
        <v>2017</v>
      </c>
      <c r="D2687">
        <v>14</v>
      </c>
      <c r="E2687" t="s">
        <v>9</v>
      </c>
      <c r="F2687">
        <v>269.49</v>
      </c>
    </row>
    <row r="2688" spans="1:6" x14ac:dyDescent="0.45">
      <c r="A2688" t="s">
        <v>19</v>
      </c>
      <c r="B2688">
        <v>197</v>
      </c>
      <c r="C2688">
        <v>2017</v>
      </c>
      <c r="D2688">
        <v>15</v>
      </c>
      <c r="E2688" t="s">
        <v>9</v>
      </c>
      <c r="F2688">
        <v>200.17</v>
      </c>
    </row>
    <row r="2689" spans="1:6" x14ac:dyDescent="0.45">
      <c r="A2689" t="s">
        <v>19</v>
      </c>
      <c r="B2689">
        <v>197</v>
      </c>
      <c r="C2689">
        <v>2017</v>
      </c>
      <c r="D2689">
        <v>16</v>
      </c>
      <c r="E2689" t="s">
        <v>9</v>
      </c>
      <c r="F2689">
        <v>314.8</v>
      </c>
    </row>
    <row r="2690" spans="1:6" x14ac:dyDescent="0.45">
      <c r="A2690" t="s">
        <v>19</v>
      </c>
      <c r="B2690">
        <v>197</v>
      </c>
      <c r="C2690">
        <v>2017</v>
      </c>
      <c r="D2690">
        <v>17</v>
      </c>
      <c r="E2690" t="s">
        <v>9</v>
      </c>
      <c r="F2690">
        <v>231.55</v>
      </c>
    </row>
    <row r="2691" spans="1:6" x14ac:dyDescent="0.45">
      <c r="A2691" t="s">
        <v>19</v>
      </c>
      <c r="B2691">
        <v>197</v>
      </c>
      <c r="C2691">
        <v>2017</v>
      </c>
      <c r="D2691">
        <v>18</v>
      </c>
      <c r="E2691" t="s">
        <v>9</v>
      </c>
      <c r="F2691">
        <v>358.98</v>
      </c>
    </row>
    <row r="2692" spans="1:6" x14ac:dyDescent="0.45">
      <c r="A2692" t="s">
        <v>19</v>
      </c>
      <c r="B2692">
        <v>197</v>
      </c>
      <c r="C2692">
        <v>2017</v>
      </c>
      <c r="D2692">
        <v>19</v>
      </c>
      <c r="E2692" t="s">
        <v>9</v>
      </c>
      <c r="F2692">
        <v>314.01</v>
      </c>
    </row>
    <row r="2693" spans="1:6" x14ac:dyDescent="0.45">
      <c r="A2693" t="s">
        <v>19</v>
      </c>
      <c r="B2693">
        <v>197</v>
      </c>
      <c r="C2693">
        <v>2017</v>
      </c>
      <c r="D2693">
        <v>20</v>
      </c>
      <c r="E2693" t="s">
        <v>9</v>
      </c>
      <c r="F2693">
        <v>204.5</v>
      </c>
    </row>
    <row r="2694" spans="1:6" x14ac:dyDescent="0.45">
      <c r="A2694" t="s">
        <v>19</v>
      </c>
      <c r="B2694">
        <v>197</v>
      </c>
      <c r="C2694">
        <v>2017</v>
      </c>
      <c r="D2694">
        <v>21</v>
      </c>
      <c r="E2694" t="s">
        <v>9</v>
      </c>
      <c r="F2694">
        <v>265.7</v>
      </c>
    </row>
    <row r="2695" spans="1:6" x14ac:dyDescent="0.45">
      <c r="A2695" t="s">
        <v>19</v>
      </c>
      <c r="B2695">
        <v>197</v>
      </c>
      <c r="C2695">
        <v>2017</v>
      </c>
      <c r="D2695">
        <v>22</v>
      </c>
      <c r="E2695" t="s">
        <v>9</v>
      </c>
      <c r="F2695">
        <v>291.44</v>
      </c>
    </row>
    <row r="2696" spans="1:6" x14ac:dyDescent="0.45">
      <c r="A2696" t="s">
        <v>19</v>
      </c>
      <c r="B2696">
        <v>197</v>
      </c>
      <c r="C2696">
        <v>2017</v>
      </c>
      <c r="D2696">
        <v>23</v>
      </c>
      <c r="E2696" t="s">
        <v>9</v>
      </c>
      <c r="F2696">
        <v>308.62</v>
      </c>
    </row>
    <row r="2697" spans="1:6" x14ac:dyDescent="0.45">
      <c r="A2697" t="s">
        <v>19</v>
      </c>
      <c r="B2697">
        <v>197</v>
      </c>
      <c r="C2697">
        <v>2017</v>
      </c>
      <c r="D2697">
        <v>24</v>
      </c>
      <c r="E2697" t="s">
        <v>9</v>
      </c>
      <c r="F2697">
        <v>284.42</v>
      </c>
    </row>
    <row r="2698" spans="1:6" x14ac:dyDescent="0.45">
      <c r="A2698" t="s">
        <v>19</v>
      </c>
      <c r="B2698">
        <v>197</v>
      </c>
      <c r="C2698">
        <v>2017</v>
      </c>
      <c r="D2698">
        <v>25</v>
      </c>
      <c r="E2698" t="s">
        <v>9</v>
      </c>
      <c r="F2698">
        <v>282.37</v>
      </c>
    </row>
    <row r="2699" spans="1:6" x14ac:dyDescent="0.45">
      <c r="A2699" t="s">
        <v>19</v>
      </c>
      <c r="B2699">
        <v>197</v>
      </c>
      <c r="C2699">
        <v>2017</v>
      </c>
      <c r="D2699">
        <v>26</v>
      </c>
      <c r="E2699" t="s">
        <v>9</v>
      </c>
      <c r="F2699">
        <v>368.66</v>
      </c>
    </row>
    <row r="2700" spans="1:6" x14ac:dyDescent="0.45">
      <c r="A2700" t="s">
        <v>19</v>
      </c>
      <c r="B2700">
        <v>197</v>
      </c>
      <c r="C2700">
        <v>2017</v>
      </c>
      <c r="D2700">
        <v>27</v>
      </c>
      <c r="E2700" t="s">
        <v>9</v>
      </c>
      <c r="F2700">
        <v>383.17</v>
      </c>
    </row>
    <row r="2701" spans="1:6" x14ac:dyDescent="0.45">
      <c r="A2701" t="s">
        <v>19</v>
      </c>
      <c r="B2701">
        <v>197</v>
      </c>
      <c r="C2701">
        <v>2017</v>
      </c>
      <c r="D2701">
        <v>28</v>
      </c>
      <c r="E2701" t="s">
        <v>9</v>
      </c>
      <c r="F2701">
        <v>365</v>
      </c>
    </row>
    <row r="2702" spans="1:6" x14ac:dyDescent="0.45">
      <c r="A2702" t="s">
        <v>19</v>
      </c>
      <c r="B2702">
        <v>197</v>
      </c>
      <c r="C2702">
        <v>2017</v>
      </c>
      <c r="D2702">
        <v>29</v>
      </c>
      <c r="E2702" t="s">
        <v>9</v>
      </c>
      <c r="F2702">
        <v>381.14</v>
      </c>
    </row>
    <row r="2703" spans="1:6" x14ac:dyDescent="0.45">
      <c r="A2703" t="s">
        <v>19</v>
      </c>
      <c r="B2703">
        <v>197</v>
      </c>
      <c r="C2703">
        <v>2017</v>
      </c>
      <c r="D2703">
        <v>30</v>
      </c>
      <c r="E2703" t="s">
        <v>9</v>
      </c>
      <c r="F2703">
        <v>462.47</v>
      </c>
    </row>
    <row r="2704" spans="1:6" x14ac:dyDescent="0.45">
      <c r="A2704" t="s">
        <v>19</v>
      </c>
      <c r="B2704">
        <v>197</v>
      </c>
      <c r="C2704">
        <v>2017</v>
      </c>
      <c r="D2704">
        <v>31</v>
      </c>
      <c r="E2704" t="s">
        <v>9</v>
      </c>
      <c r="F2704">
        <v>312.11</v>
      </c>
    </row>
    <row r="2705" spans="1:6" x14ac:dyDescent="0.45">
      <c r="A2705" t="s">
        <v>19</v>
      </c>
      <c r="B2705">
        <v>197</v>
      </c>
      <c r="C2705">
        <v>2017</v>
      </c>
      <c r="D2705">
        <v>32</v>
      </c>
      <c r="E2705" t="s">
        <v>9</v>
      </c>
      <c r="F2705">
        <v>312.16000000000003</v>
      </c>
    </row>
    <row r="2706" spans="1:6" x14ac:dyDescent="0.45">
      <c r="A2706" t="s">
        <v>19</v>
      </c>
      <c r="B2706">
        <v>197</v>
      </c>
      <c r="C2706">
        <v>2017</v>
      </c>
      <c r="D2706">
        <v>33</v>
      </c>
      <c r="E2706" t="s">
        <v>9</v>
      </c>
      <c r="F2706">
        <v>255.75</v>
      </c>
    </row>
    <row r="2707" spans="1:6" x14ac:dyDescent="0.45">
      <c r="A2707" t="s">
        <v>19</v>
      </c>
      <c r="B2707">
        <v>197</v>
      </c>
      <c r="C2707">
        <v>2017</v>
      </c>
      <c r="D2707">
        <v>34</v>
      </c>
      <c r="E2707" t="s">
        <v>9</v>
      </c>
      <c r="F2707">
        <v>296.82</v>
      </c>
    </row>
    <row r="2708" spans="1:6" x14ac:dyDescent="0.45">
      <c r="A2708" t="s">
        <v>19</v>
      </c>
      <c r="B2708">
        <v>197</v>
      </c>
      <c r="C2708">
        <v>2017</v>
      </c>
      <c r="D2708">
        <v>35</v>
      </c>
      <c r="E2708" t="s">
        <v>9</v>
      </c>
      <c r="F2708">
        <v>250.44</v>
      </c>
    </row>
    <row r="2709" spans="1:6" x14ac:dyDescent="0.45">
      <c r="A2709" t="s">
        <v>19</v>
      </c>
      <c r="B2709">
        <v>197</v>
      </c>
      <c r="C2709">
        <v>2017</v>
      </c>
      <c r="D2709">
        <v>36</v>
      </c>
      <c r="E2709" t="s">
        <v>9</v>
      </c>
      <c r="F2709">
        <v>399.75</v>
      </c>
    </row>
    <row r="2710" spans="1:6" x14ac:dyDescent="0.45">
      <c r="A2710" t="s">
        <v>19</v>
      </c>
      <c r="B2710">
        <v>197</v>
      </c>
      <c r="C2710">
        <v>2017</v>
      </c>
      <c r="D2710">
        <v>37</v>
      </c>
      <c r="E2710" t="s">
        <v>9</v>
      </c>
      <c r="F2710">
        <v>322.58999999999997</v>
      </c>
    </row>
    <row r="2711" spans="1:6" x14ac:dyDescent="0.45">
      <c r="A2711" t="s">
        <v>19</v>
      </c>
      <c r="B2711">
        <v>197</v>
      </c>
      <c r="C2711">
        <v>2017</v>
      </c>
      <c r="D2711">
        <v>38</v>
      </c>
      <c r="E2711" t="s">
        <v>9</v>
      </c>
      <c r="F2711">
        <v>208.43</v>
      </c>
    </row>
    <row r="2712" spans="1:6" x14ac:dyDescent="0.45">
      <c r="A2712" t="s">
        <v>19</v>
      </c>
      <c r="B2712">
        <v>197</v>
      </c>
      <c r="C2712">
        <v>2017</v>
      </c>
      <c r="D2712">
        <v>39</v>
      </c>
      <c r="E2712" t="s">
        <v>9</v>
      </c>
      <c r="F2712">
        <v>203.91</v>
      </c>
    </row>
    <row r="2713" spans="1:6" x14ac:dyDescent="0.45">
      <c r="A2713" t="s">
        <v>19</v>
      </c>
      <c r="B2713">
        <v>197</v>
      </c>
      <c r="C2713">
        <v>2017</v>
      </c>
      <c r="D2713">
        <v>40</v>
      </c>
      <c r="E2713" t="s">
        <v>9</v>
      </c>
      <c r="F2713">
        <v>266.89999999999998</v>
      </c>
    </row>
    <row r="2714" spans="1:6" x14ac:dyDescent="0.45">
      <c r="A2714" t="s">
        <v>19</v>
      </c>
      <c r="B2714">
        <v>197</v>
      </c>
      <c r="C2714">
        <v>2017</v>
      </c>
      <c r="D2714">
        <v>41</v>
      </c>
      <c r="E2714" t="s">
        <v>9</v>
      </c>
      <c r="F2714">
        <v>272.89</v>
      </c>
    </row>
    <row r="2715" spans="1:6" x14ac:dyDescent="0.45">
      <c r="A2715" t="s">
        <v>19</v>
      </c>
      <c r="B2715">
        <v>197</v>
      </c>
      <c r="C2715">
        <v>2017</v>
      </c>
      <c r="D2715">
        <v>42</v>
      </c>
      <c r="E2715" t="s">
        <v>9</v>
      </c>
      <c r="F2715">
        <v>185.84</v>
      </c>
    </row>
    <row r="2716" spans="1:6" x14ac:dyDescent="0.45">
      <c r="A2716" t="s">
        <v>19</v>
      </c>
      <c r="B2716">
        <v>197</v>
      </c>
      <c r="C2716">
        <v>2017</v>
      </c>
      <c r="D2716">
        <v>43</v>
      </c>
      <c r="E2716" t="s">
        <v>9</v>
      </c>
      <c r="F2716">
        <v>231.01</v>
      </c>
    </row>
    <row r="2717" spans="1:6" x14ac:dyDescent="0.45">
      <c r="A2717" t="s">
        <v>19</v>
      </c>
      <c r="B2717">
        <v>197</v>
      </c>
      <c r="C2717">
        <v>2017</v>
      </c>
      <c r="D2717">
        <v>44</v>
      </c>
      <c r="E2717" t="s">
        <v>9</v>
      </c>
      <c r="F2717">
        <v>208.36</v>
      </c>
    </row>
    <row r="2718" spans="1:6" x14ac:dyDescent="0.45">
      <c r="A2718" t="s">
        <v>19</v>
      </c>
      <c r="B2718">
        <v>197</v>
      </c>
      <c r="C2718">
        <v>2017</v>
      </c>
      <c r="D2718">
        <v>45</v>
      </c>
      <c r="E2718" t="s">
        <v>9</v>
      </c>
      <c r="F2718">
        <v>218.77</v>
      </c>
    </row>
    <row r="2719" spans="1:6" x14ac:dyDescent="0.45">
      <c r="A2719" t="s">
        <v>19</v>
      </c>
      <c r="B2719">
        <v>197</v>
      </c>
      <c r="C2719">
        <v>2017</v>
      </c>
      <c r="D2719">
        <v>46</v>
      </c>
      <c r="E2719" t="s">
        <v>9</v>
      </c>
      <c r="F2719">
        <v>251.27</v>
      </c>
    </row>
    <row r="2720" spans="1:6" x14ac:dyDescent="0.45">
      <c r="A2720" t="s">
        <v>19</v>
      </c>
      <c r="B2720">
        <v>197</v>
      </c>
      <c r="C2720">
        <v>2017</v>
      </c>
      <c r="D2720">
        <v>47</v>
      </c>
      <c r="E2720" t="s">
        <v>9</v>
      </c>
      <c r="F2720">
        <v>278.64999999999998</v>
      </c>
    </row>
    <row r="2721" spans="1:6" x14ac:dyDescent="0.45">
      <c r="A2721" t="s">
        <v>19</v>
      </c>
      <c r="B2721">
        <v>197</v>
      </c>
      <c r="C2721">
        <v>2017</v>
      </c>
      <c r="D2721">
        <v>48</v>
      </c>
      <c r="E2721" t="s">
        <v>9</v>
      </c>
      <c r="F2721">
        <v>222.35</v>
      </c>
    </row>
    <row r="2722" spans="1:6" x14ac:dyDescent="0.45">
      <c r="A2722" t="s">
        <v>19</v>
      </c>
      <c r="B2722">
        <v>197</v>
      </c>
      <c r="C2722">
        <v>2017</v>
      </c>
      <c r="D2722">
        <v>49</v>
      </c>
      <c r="E2722" t="s">
        <v>9</v>
      </c>
      <c r="F2722">
        <v>170.74</v>
      </c>
    </row>
    <row r="2723" spans="1:6" x14ac:dyDescent="0.45">
      <c r="A2723" t="s">
        <v>19</v>
      </c>
      <c r="B2723">
        <v>197</v>
      </c>
      <c r="C2723">
        <v>2017</v>
      </c>
      <c r="D2723">
        <v>50</v>
      </c>
      <c r="E2723" t="s">
        <v>9</v>
      </c>
      <c r="F2723">
        <v>246.85</v>
      </c>
    </row>
    <row r="2724" spans="1:6" x14ac:dyDescent="0.45">
      <c r="A2724" t="s">
        <v>19</v>
      </c>
      <c r="B2724">
        <v>197</v>
      </c>
      <c r="C2724">
        <v>2017</v>
      </c>
      <c r="D2724">
        <v>51</v>
      </c>
      <c r="E2724" t="s">
        <v>9</v>
      </c>
      <c r="F2724">
        <v>316.47000000000003</v>
      </c>
    </row>
    <row r="2725" spans="1:6" x14ac:dyDescent="0.45">
      <c r="A2725" t="s">
        <v>19</v>
      </c>
      <c r="B2725">
        <v>197</v>
      </c>
      <c r="C2725">
        <v>2017</v>
      </c>
      <c r="D2725">
        <v>52</v>
      </c>
      <c r="E2725" t="s">
        <v>9</v>
      </c>
      <c r="F2725">
        <v>352.29999999999899</v>
      </c>
    </row>
    <row r="2726" spans="1:6" x14ac:dyDescent="0.45">
      <c r="A2726" t="s">
        <v>19</v>
      </c>
      <c r="B2726">
        <v>197</v>
      </c>
      <c r="C2726">
        <v>2018</v>
      </c>
      <c r="D2726">
        <v>1</v>
      </c>
      <c r="E2726" t="s">
        <v>9</v>
      </c>
      <c r="F2726">
        <v>206.11</v>
      </c>
    </row>
    <row r="2727" spans="1:6" x14ac:dyDescent="0.45">
      <c r="A2727" t="s">
        <v>19</v>
      </c>
      <c r="B2727">
        <v>197</v>
      </c>
      <c r="C2727">
        <v>2018</v>
      </c>
      <c r="D2727">
        <v>2</v>
      </c>
      <c r="E2727" t="s">
        <v>9</v>
      </c>
      <c r="F2727">
        <v>220.5</v>
      </c>
    </row>
    <row r="2728" spans="1:6" x14ac:dyDescent="0.45">
      <c r="A2728" t="s">
        <v>19</v>
      </c>
      <c r="B2728">
        <v>197</v>
      </c>
      <c r="C2728">
        <v>2018</v>
      </c>
      <c r="D2728">
        <v>3</v>
      </c>
      <c r="E2728" t="s">
        <v>9</v>
      </c>
      <c r="F2728">
        <v>209.39</v>
      </c>
    </row>
    <row r="2729" spans="1:6" x14ac:dyDescent="0.45">
      <c r="A2729" t="s">
        <v>19</v>
      </c>
      <c r="B2729">
        <v>197</v>
      </c>
      <c r="C2729">
        <v>2018</v>
      </c>
      <c r="D2729">
        <v>4</v>
      </c>
      <c r="E2729" t="s">
        <v>9</v>
      </c>
      <c r="F2729">
        <v>181.31</v>
      </c>
    </row>
    <row r="2730" spans="1:6" x14ac:dyDescent="0.45">
      <c r="A2730" t="s">
        <v>19</v>
      </c>
      <c r="B2730">
        <v>197</v>
      </c>
      <c r="C2730">
        <v>2018</v>
      </c>
      <c r="D2730">
        <v>5</v>
      </c>
      <c r="E2730" t="s">
        <v>9</v>
      </c>
      <c r="F2730">
        <v>193.05</v>
      </c>
    </row>
    <row r="2731" spans="1:6" x14ac:dyDescent="0.45">
      <c r="A2731" t="s">
        <v>19</v>
      </c>
      <c r="B2731">
        <v>197</v>
      </c>
      <c r="C2731">
        <v>2018</v>
      </c>
      <c r="D2731">
        <v>6</v>
      </c>
      <c r="E2731" t="s">
        <v>9</v>
      </c>
      <c r="F2731">
        <v>161.49999999999901</v>
      </c>
    </row>
    <row r="2732" spans="1:6" x14ac:dyDescent="0.45">
      <c r="A2732" t="s">
        <v>19</v>
      </c>
      <c r="B2732">
        <v>197</v>
      </c>
      <c r="C2732">
        <v>2018</v>
      </c>
      <c r="D2732">
        <v>7</v>
      </c>
      <c r="E2732" t="s">
        <v>9</v>
      </c>
      <c r="F2732">
        <v>216.46</v>
      </c>
    </row>
    <row r="2733" spans="1:6" x14ac:dyDescent="0.45">
      <c r="A2733" t="s">
        <v>19</v>
      </c>
      <c r="B2733">
        <v>197</v>
      </c>
      <c r="C2733">
        <v>2018</v>
      </c>
      <c r="D2733">
        <v>8</v>
      </c>
      <c r="E2733" t="s">
        <v>9</v>
      </c>
      <c r="F2733">
        <v>185.87</v>
      </c>
    </row>
    <row r="2734" spans="1:6" x14ac:dyDescent="0.45">
      <c r="A2734" t="s">
        <v>19</v>
      </c>
      <c r="B2734">
        <v>197</v>
      </c>
      <c r="C2734">
        <v>2018</v>
      </c>
      <c r="D2734">
        <v>9</v>
      </c>
      <c r="E2734" t="s">
        <v>9</v>
      </c>
      <c r="F2734">
        <v>211.98999999999899</v>
      </c>
    </row>
    <row r="2735" spans="1:6" x14ac:dyDescent="0.45">
      <c r="A2735" t="s">
        <v>19</v>
      </c>
      <c r="B2735">
        <v>197</v>
      </c>
      <c r="C2735">
        <v>2018</v>
      </c>
      <c r="D2735">
        <v>10</v>
      </c>
      <c r="E2735" t="s">
        <v>9</v>
      </c>
      <c r="F2735">
        <v>303.37</v>
      </c>
    </row>
    <row r="2736" spans="1:6" x14ac:dyDescent="0.45">
      <c r="A2736" t="s">
        <v>19</v>
      </c>
      <c r="B2736">
        <v>197</v>
      </c>
      <c r="C2736">
        <v>2018</v>
      </c>
      <c r="D2736">
        <v>11</v>
      </c>
      <c r="E2736" t="s">
        <v>9</v>
      </c>
      <c r="F2736">
        <v>279.56</v>
      </c>
    </row>
    <row r="2737" spans="1:6" x14ac:dyDescent="0.45">
      <c r="A2737" t="s">
        <v>19</v>
      </c>
      <c r="B2737">
        <v>197</v>
      </c>
      <c r="C2737">
        <v>2018</v>
      </c>
      <c r="D2737">
        <v>12</v>
      </c>
      <c r="E2737" t="s">
        <v>9</v>
      </c>
      <c r="F2737">
        <v>289.16000000000003</v>
      </c>
    </row>
    <row r="2738" spans="1:6" x14ac:dyDescent="0.45">
      <c r="A2738" t="s">
        <v>19</v>
      </c>
      <c r="B2738">
        <v>197</v>
      </c>
      <c r="C2738">
        <v>2018</v>
      </c>
      <c r="D2738">
        <v>13</v>
      </c>
      <c r="E2738" t="s">
        <v>9</v>
      </c>
      <c r="F2738">
        <v>200.6</v>
      </c>
    </row>
    <row r="2739" spans="1:6" x14ac:dyDescent="0.45">
      <c r="A2739" t="s">
        <v>19</v>
      </c>
      <c r="B2739">
        <v>197</v>
      </c>
      <c r="C2739">
        <v>2018</v>
      </c>
      <c r="D2739">
        <v>14</v>
      </c>
      <c r="E2739" t="s">
        <v>9</v>
      </c>
      <c r="F2739">
        <v>325.17999999999898</v>
      </c>
    </row>
    <row r="2740" spans="1:6" x14ac:dyDescent="0.45">
      <c r="A2740" t="s">
        <v>19</v>
      </c>
      <c r="B2740">
        <v>197</v>
      </c>
      <c r="C2740">
        <v>2018</v>
      </c>
      <c r="D2740">
        <v>15</v>
      </c>
      <c r="E2740" t="s">
        <v>9</v>
      </c>
      <c r="F2740">
        <v>211.38</v>
      </c>
    </row>
    <row r="2741" spans="1:6" x14ac:dyDescent="0.45">
      <c r="A2741" t="s">
        <v>19</v>
      </c>
      <c r="B2741">
        <v>197</v>
      </c>
      <c r="C2741">
        <v>2018</v>
      </c>
      <c r="D2741">
        <v>16</v>
      </c>
      <c r="E2741" t="s">
        <v>9</v>
      </c>
      <c r="F2741">
        <v>281.7</v>
      </c>
    </row>
    <row r="2742" spans="1:6" x14ac:dyDescent="0.45">
      <c r="A2742" t="s">
        <v>19</v>
      </c>
      <c r="B2742">
        <v>197</v>
      </c>
      <c r="C2742">
        <v>2018</v>
      </c>
      <c r="D2742">
        <v>17</v>
      </c>
      <c r="E2742" t="s">
        <v>9</v>
      </c>
      <c r="F2742">
        <v>259.85000000000002</v>
      </c>
    </row>
    <row r="2743" spans="1:6" x14ac:dyDescent="0.45">
      <c r="A2743" t="s">
        <v>19</v>
      </c>
      <c r="B2743">
        <v>197</v>
      </c>
      <c r="C2743">
        <v>2018</v>
      </c>
      <c r="D2743">
        <v>18</v>
      </c>
      <c r="E2743" t="s">
        <v>9</v>
      </c>
      <c r="F2743">
        <v>323.70999999999998</v>
      </c>
    </row>
    <row r="2744" spans="1:6" x14ac:dyDescent="0.45">
      <c r="A2744" t="s">
        <v>19</v>
      </c>
      <c r="B2744">
        <v>197</v>
      </c>
      <c r="C2744">
        <v>2018</v>
      </c>
      <c r="D2744">
        <v>19</v>
      </c>
      <c r="E2744" t="s">
        <v>9</v>
      </c>
      <c r="F2744">
        <v>290.64</v>
      </c>
    </row>
    <row r="2745" spans="1:6" x14ac:dyDescent="0.45">
      <c r="A2745" t="s">
        <v>19</v>
      </c>
      <c r="B2745">
        <v>197</v>
      </c>
      <c r="C2745">
        <v>2018</v>
      </c>
      <c r="D2745">
        <v>20</v>
      </c>
      <c r="E2745" t="s">
        <v>9</v>
      </c>
      <c r="F2745">
        <v>269.42</v>
      </c>
    </row>
    <row r="2746" spans="1:6" x14ac:dyDescent="0.45">
      <c r="A2746" t="s">
        <v>19</v>
      </c>
      <c r="B2746">
        <v>197</v>
      </c>
      <c r="C2746">
        <v>2018</v>
      </c>
      <c r="D2746">
        <v>21</v>
      </c>
      <c r="E2746" t="s">
        <v>9</v>
      </c>
      <c r="F2746">
        <v>251.11</v>
      </c>
    </row>
    <row r="2747" spans="1:6" x14ac:dyDescent="0.45">
      <c r="A2747" t="s">
        <v>19</v>
      </c>
      <c r="B2747">
        <v>197</v>
      </c>
      <c r="C2747">
        <v>2018</v>
      </c>
      <c r="D2747">
        <v>22</v>
      </c>
      <c r="E2747" t="s">
        <v>9</v>
      </c>
      <c r="F2747">
        <v>257.14</v>
      </c>
    </row>
    <row r="2748" spans="1:6" x14ac:dyDescent="0.45">
      <c r="A2748" t="s">
        <v>19</v>
      </c>
      <c r="B2748">
        <v>197</v>
      </c>
      <c r="C2748">
        <v>2018</v>
      </c>
      <c r="D2748">
        <v>23</v>
      </c>
      <c r="E2748" t="s">
        <v>9</v>
      </c>
      <c r="F2748">
        <v>493.12</v>
      </c>
    </row>
    <row r="2749" spans="1:6" x14ac:dyDescent="0.45">
      <c r="A2749" t="s">
        <v>19</v>
      </c>
      <c r="B2749">
        <v>197</v>
      </c>
      <c r="C2749">
        <v>2018</v>
      </c>
      <c r="D2749">
        <v>24</v>
      </c>
      <c r="E2749" t="s">
        <v>9</v>
      </c>
      <c r="F2749">
        <v>418.71</v>
      </c>
    </row>
    <row r="2750" spans="1:6" x14ac:dyDescent="0.45">
      <c r="A2750" t="s">
        <v>19</v>
      </c>
      <c r="B2750">
        <v>197</v>
      </c>
      <c r="C2750">
        <v>2018</v>
      </c>
      <c r="D2750">
        <v>25</v>
      </c>
      <c r="E2750" t="s">
        <v>9</v>
      </c>
      <c r="F2750">
        <v>282.79000000000002</v>
      </c>
    </row>
    <row r="2751" spans="1:6" x14ac:dyDescent="0.45">
      <c r="A2751" t="s">
        <v>19</v>
      </c>
      <c r="B2751">
        <v>197</v>
      </c>
      <c r="C2751">
        <v>2018</v>
      </c>
      <c r="D2751">
        <v>26</v>
      </c>
      <c r="E2751" t="s">
        <v>9</v>
      </c>
      <c r="F2751">
        <v>254.83</v>
      </c>
    </row>
    <row r="2752" spans="1:6" x14ac:dyDescent="0.45">
      <c r="A2752" t="s">
        <v>19</v>
      </c>
      <c r="B2752">
        <v>197</v>
      </c>
      <c r="C2752">
        <v>2018</v>
      </c>
      <c r="D2752">
        <v>27</v>
      </c>
      <c r="E2752" t="s">
        <v>9</v>
      </c>
      <c r="F2752">
        <v>429.42</v>
      </c>
    </row>
    <row r="2753" spans="1:6" x14ac:dyDescent="0.45">
      <c r="A2753" t="s">
        <v>19</v>
      </c>
      <c r="B2753">
        <v>197</v>
      </c>
      <c r="C2753">
        <v>2018</v>
      </c>
      <c r="D2753">
        <v>28</v>
      </c>
      <c r="E2753" t="s">
        <v>9</v>
      </c>
      <c r="F2753">
        <v>355.22</v>
      </c>
    </row>
    <row r="2754" spans="1:6" x14ac:dyDescent="0.45">
      <c r="A2754" t="s">
        <v>19</v>
      </c>
      <c r="B2754">
        <v>197</v>
      </c>
      <c r="C2754">
        <v>2018</v>
      </c>
      <c r="D2754">
        <v>29</v>
      </c>
      <c r="E2754" t="s">
        <v>9</v>
      </c>
      <c r="F2754">
        <v>341.42</v>
      </c>
    </row>
    <row r="2755" spans="1:6" x14ac:dyDescent="0.45">
      <c r="A2755" t="s">
        <v>19</v>
      </c>
      <c r="B2755">
        <v>197</v>
      </c>
      <c r="C2755">
        <v>2018</v>
      </c>
      <c r="D2755">
        <v>30</v>
      </c>
      <c r="E2755" t="s">
        <v>9</v>
      </c>
      <c r="F2755">
        <v>387.75</v>
      </c>
    </row>
    <row r="2756" spans="1:6" x14ac:dyDescent="0.45">
      <c r="A2756" t="s">
        <v>19</v>
      </c>
      <c r="B2756">
        <v>197</v>
      </c>
      <c r="C2756">
        <v>2018</v>
      </c>
      <c r="D2756">
        <v>31</v>
      </c>
      <c r="E2756" t="s">
        <v>9</v>
      </c>
      <c r="F2756">
        <v>266.12</v>
      </c>
    </row>
    <row r="2757" spans="1:6" x14ac:dyDescent="0.45">
      <c r="A2757" t="s">
        <v>19</v>
      </c>
      <c r="B2757">
        <v>197</v>
      </c>
      <c r="C2757">
        <v>2018</v>
      </c>
      <c r="D2757">
        <v>32</v>
      </c>
      <c r="E2757" t="s">
        <v>9</v>
      </c>
      <c r="F2757">
        <v>298.04000000000002</v>
      </c>
    </row>
    <row r="2758" spans="1:6" x14ac:dyDescent="0.45">
      <c r="A2758" t="s">
        <v>19</v>
      </c>
      <c r="B2758">
        <v>197</v>
      </c>
      <c r="C2758">
        <v>2018</v>
      </c>
      <c r="D2758">
        <v>33</v>
      </c>
      <c r="E2758" t="s">
        <v>9</v>
      </c>
      <c r="F2758">
        <v>267.19</v>
      </c>
    </row>
    <row r="2759" spans="1:6" x14ac:dyDescent="0.45">
      <c r="A2759" t="s">
        <v>19</v>
      </c>
      <c r="B2759">
        <v>197</v>
      </c>
      <c r="C2759">
        <v>2018</v>
      </c>
      <c r="D2759">
        <v>34</v>
      </c>
      <c r="E2759" t="s">
        <v>9</v>
      </c>
      <c r="F2759">
        <v>236.94</v>
      </c>
    </row>
    <row r="2760" spans="1:6" x14ac:dyDescent="0.45">
      <c r="A2760" t="s">
        <v>19</v>
      </c>
      <c r="B2760">
        <v>197</v>
      </c>
      <c r="C2760">
        <v>2018</v>
      </c>
      <c r="D2760">
        <v>35</v>
      </c>
      <c r="E2760" t="s">
        <v>9</v>
      </c>
      <c r="F2760">
        <v>295.22000000000003</v>
      </c>
    </row>
    <row r="2761" spans="1:6" x14ac:dyDescent="0.45">
      <c r="A2761" t="s">
        <v>19</v>
      </c>
      <c r="B2761">
        <v>197</v>
      </c>
      <c r="C2761">
        <v>2018</v>
      </c>
      <c r="D2761">
        <v>36</v>
      </c>
      <c r="E2761" t="s">
        <v>9</v>
      </c>
      <c r="F2761">
        <v>323.81</v>
      </c>
    </row>
    <row r="2762" spans="1:6" x14ac:dyDescent="0.45">
      <c r="A2762" t="s">
        <v>19</v>
      </c>
      <c r="B2762">
        <v>197</v>
      </c>
      <c r="C2762">
        <v>2018</v>
      </c>
      <c r="D2762">
        <v>37</v>
      </c>
      <c r="E2762" t="s">
        <v>9</v>
      </c>
      <c r="F2762">
        <v>298.99</v>
      </c>
    </row>
    <row r="2763" spans="1:6" x14ac:dyDescent="0.45">
      <c r="A2763" t="s">
        <v>19</v>
      </c>
      <c r="B2763">
        <v>197</v>
      </c>
      <c r="C2763">
        <v>2018</v>
      </c>
      <c r="D2763">
        <v>38</v>
      </c>
      <c r="E2763" t="s">
        <v>9</v>
      </c>
      <c r="F2763">
        <v>309.02999999999997</v>
      </c>
    </row>
    <row r="2764" spans="1:6" x14ac:dyDescent="0.45">
      <c r="A2764" t="s">
        <v>19</v>
      </c>
      <c r="B2764">
        <v>197</v>
      </c>
      <c r="C2764">
        <v>2018</v>
      </c>
      <c r="D2764">
        <v>39</v>
      </c>
      <c r="E2764" t="s">
        <v>9</v>
      </c>
      <c r="F2764">
        <v>275.25</v>
      </c>
    </row>
    <row r="2765" spans="1:6" x14ac:dyDescent="0.45">
      <c r="A2765" t="s">
        <v>19</v>
      </c>
      <c r="B2765">
        <v>197</v>
      </c>
      <c r="C2765">
        <v>2018</v>
      </c>
      <c r="D2765">
        <v>40</v>
      </c>
      <c r="E2765" t="s">
        <v>9</v>
      </c>
      <c r="F2765">
        <v>311.22000000000003</v>
      </c>
    </row>
    <row r="2766" spans="1:6" x14ac:dyDescent="0.45">
      <c r="A2766" t="s">
        <v>19</v>
      </c>
      <c r="B2766">
        <v>197</v>
      </c>
      <c r="C2766">
        <v>2018</v>
      </c>
      <c r="D2766">
        <v>41</v>
      </c>
      <c r="E2766" t="s">
        <v>9</v>
      </c>
      <c r="F2766">
        <v>278.52</v>
      </c>
    </row>
    <row r="2767" spans="1:6" x14ac:dyDescent="0.45">
      <c r="A2767" t="s">
        <v>19</v>
      </c>
      <c r="B2767">
        <v>197</v>
      </c>
      <c r="C2767">
        <v>2018</v>
      </c>
      <c r="D2767">
        <v>42</v>
      </c>
      <c r="E2767" t="s">
        <v>9</v>
      </c>
      <c r="F2767">
        <v>291.66000000000003</v>
      </c>
    </row>
    <row r="2768" spans="1:6" x14ac:dyDescent="0.45">
      <c r="A2768" t="s">
        <v>19</v>
      </c>
      <c r="B2768">
        <v>197</v>
      </c>
      <c r="C2768">
        <v>2018</v>
      </c>
      <c r="D2768">
        <v>43</v>
      </c>
      <c r="E2768" t="s">
        <v>9</v>
      </c>
      <c r="F2768">
        <v>246.66</v>
      </c>
    </row>
    <row r="2769" spans="1:6" x14ac:dyDescent="0.45">
      <c r="A2769" t="s">
        <v>19</v>
      </c>
      <c r="B2769">
        <v>197</v>
      </c>
      <c r="C2769">
        <v>2018</v>
      </c>
      <c r="D2769">
        <v>44</v>
      </c>
      <c r="E2769" t="s">
        <v>9</v>
      </c>
      <c r="F2769">
        <v>429.45</v>
      </c>
    </row>
    <row r="2770" spans="1:6" x14ac:dyDescent="0.45">
      <c r="A2770" t="s">
        <v>19</v>
      </c>
      <c r="B2770">
        <v>197</v>
      </c>
      <c r="C2770">
        <v>2018</v>
      </c>
      <c r="D2770">
        <v>45</v>
      </c>
      <c r="E2770" t="s">
        <v>9</v>
      </c>
      <c r="F2770">
        <v>250.34</v>
      </c>
    </row>
    <row r="2771" spans="1:6" x14ac:dyDescent="0.45">
      <c r="A2771" t="s">
        <v>19</v>
      </c>
      <c r="B2771">
        <v>197</v>
      </c>
      <c r="C2771">
        <v>2018</v>
      </c>
      <c r="D2771">
        <v>46</v>
      </c>
      <c r="E2771" t="s">
        <v>9</v>
      </c>
      <c r="F2771">
        <v>268.22000000000003</v>
      </c>
    </row>
    <row r="2772" spans="1:6" x14ac:dyDescent="0.45">
      <c r="A2772" t="s">
        <v>19</v>
      </c>
      <c r="B2772">
        <v>197</v>
      </c>
      <c r="C2772">
        <v>2018</v>
      </c>
      <c r="D2772">
        <v>47</v>
      </c>
      <c r="E2772" t="s">
        <v>9</v>
      </c>
      <c r="F2772">
        <v>271.89</v>
      </c>
    </row>
    <row r="2773" spans="1:6" x14ac:dyDescent="0.45">
      <c r="A2773" t="s">
        <v>19</v>
      </c>
      <c r="B2773">
        <v>197</v>
      </c>
      <c r="C2773">
        <v>2018</v>
      </c>
      <c r="D2773">
        <v>48</v>
      </c>
      <c r="E2773" t="s">
        <v>9</v>
      </c>
      <c r="F2773">
        <v>280.58</v>
      </c>
    </row>
    <row r="2774" spans="1:6" x14ac:dyDescent="0.45">
      <c r="A2774" t="s">
        <v>19</v>
      </c>
      <c r="B2774">
        <v>197</v>
      </c>
      <c r="C2774">
        <v>2018</v>
      </c>
      <c r="D2774">
        <v>49</v>
      </c>
      <c r="E2774" t="s">
        <v>9</v>
      </c>
      <c r="F2774">
        <v>219.55</v>
      </c>
    </row>
    <row r="2775" spans="1:6" x14ac:dyDescent="0.45">
      <c r="A2775" t="s">
        <v>19</v>
      </c>
      <c r="B2775">
        <v>197</v>
      </c>
      <c r="C2775">
        <v>2018</v>
      </c>
      <c r="D2775">
        <v>50</v>
      </c>
      <c r="E2775" t="s">
        <v>9</v>
      </c>
      <c r="F2775">
        <v>211.48</v>
      </c>
    </row>
    <row r="2776" spans="1:6" x14ac:dyDescent="0.45">
      <c r="A2776" t="s">
        <v>19</v>
      </c>
      <c r="B2776">
        <v>197</v>
      </c>
      <c r="C2776">
        <v>2018</v>
      </c>
      <c r="D2776">
        <v>51</v>
      </c>
      <c r="E2776" t="s">
        <v>9</v>
      </c>
      <c r="F2776">
        <v>280.67</v>
      </c>
    </row>
    <row r="2777" spans="1:6" x14ac:dyDescent="0.45">
      <c r="A2777" t="s">
        <v>19</v>
      </c>
      <c r="B2777">
        <v>197</v>
      </c>
      <c r="C2777">
        <v>2018</v>
      </c>
      <c r="D2777">
        <v>52</v>
      </c>
      <c r="E2777" t="s">
        <v>9</v>
      </c>
      <c r="F2777">
        <v>481.82</v>
      </c>
    </row>
    <row r="2778" spans="1:6" x14ac:dyDescent="0.45">
      <c r="A2778" t="s">
        <v>19</v>
      </c>
      <c r="B2778">
        <v>197</v>
      </c>
      <c r="C2778">
        <v>2019</v>
      </c>
      <c r="D2778">
        <v>1</v>
      </c>
      <c r="E2778" t="s">
        <v>9</v>
      </c>
      <c r="F2778">
        <v>259.41000000000003</v>
      </c>
    </row>
    <row r="2779" spans="1:6" x14ac:dyDescent="0.45">
      <c r="A2779" t="s">
        <v>19</v>
      </c>
      <c r="B2779">
        <v>197</v>
      </c>
      <c r="C2779">
        <v>2019</v>
      </c>
      <c r="D2779">
        <v>2</v>
      </c>
      <c r="E2779" t="s">
        <v>9</v>
      </c>
      <c r="F2779">
        <v>299.82</v>
      </c>
    </row>
    <row r="2780" spans="1:6" x14ac:dyDescent="0.45">
      <c r="A2780" t="s">
        <v>19</v>
      </c>
      <c r="B2780">
        <v>197</v>
      </c>
      <c r="C2780">
        <v>2019</v>
      </c>
      <c r="D2780">
        <v>3</v>
      </c>
      <c r="E2780" t="s">
        <v>9</v>
      </c>
      <c r="F2780">
        <v>245.24</v>
      </c>
    </row>
    <row r="2781" spans="1:6" x14ac:dyDescent="0.45">
      <c r="A2781" t="s">
        <v>19</v>
      </c>
      <c r="B2781">
        <v>197</v>
      </c>
      <c r="C2781">
        <v>2019</v>
      </c>
      <c r="D2781">
        <v>4</v>
      </c>
      <c r="E2781" t="s">
        <v>9</v>
      </c>
      <c r="F2781">
        <v>182.82</v>
      </c>
    </row>
    <row r="2782" spans="1:6" x14ac:dyDescent="0.45">
      <c r="A2782" t="s">
        <v>19</v>
      </c>
      <c r="B2782">
        <v>197</v>
      </c>
      <c r="C2782">
        <v>2019</v>
      </c>
      <c r="D2782">
        <v>5</v>
      </c>
      <c r="E2782" t="s">
        <v>9</v>
      </c>
      <c r="F2782">
        <v>273.95999999999998</v>
      </c>
    </row>
    <row r="2783" spans="1:6" x14ac:dyDescent="0.45">
      <c r="A2783" t="s">
        <v>19</v>
      </c>
      <c r="B2783">
        <v>197</v>
      </c>
      <c r="C2783">
        <v>2019</v>
      </c>
      <c r="D2783">
        <v>6</v>
      </c>
      <c r="E2783" t="s">
        <v>9</v>
      </c>
      <c r="F2783">
        <v>287.17</v>
      </c>
    </row>
    <row r="2784" spans="1:6" x14ac:dyDescent="0.45">
      <c r="A2784" t="s">
        <v>19</v>
      </c>
      <c r="B2784">
        <v>197</v>
      </c>
      <c r="C2784">
        <v>2019</v>
      </c>
      <c r="D2784">
        <v>7</v>
      </c>
      <c r="E2784" t="s">
        <v>9</v>
      </c>
      <c r="F2784">
        <v>230.97</v>
      </c>
    </row>
    <row r="2785" spans="1:6" x14ac:dyDescent="0.45">
      <c r="A2785" t="s">
        <v>19</v>
      </c>
      <c r="B2785">
        <v>197</v>
      </c>
      <c r="C2785">
        <v>2019</v>
      </c>
      <c r="D2785">
        <v>8</v>
      </c>
      <c r="E2785" t="s">
        <v>9</v>
      </c>
      <c r="F2785">
        <v>290.61</v>
      </c>
    </row>
    <row r="2786" spans="1:6" x14ac:dyDescent="0.45">
      <c r="A2786" t="s">
        <v>19</v>
      </c>
      <c r="B2786">
        <v>197</v>
      </c>
      <c r="C2786">
        <v>2019</v>
      </c>
      <c r="D2786">
        <v>9</v>
      </c>
      <c r="E2786" t="s">
        <v>9</v>
      </c>
      <c r="F2786">
        <v>308.17999999999898</v>
      </c>
    </row>
    <row r="2787" spans="1:6" x14ac:dyDescent="0.45">
      <c r="A2787" t="s">
        <v>19</v>
      </c>
      <c r="B2787">
        <v>197</v>
      </c>
      <c r="C2787">
        <v>2019</v>
      </c>
      <c r="D2787">
        <v>10</v>
      </c>
      <c r="E2787" t="s">
        <v>9</v>
      </c>
      <c r="F2787">
        <v>316.33</v>
      </c>
    </row>
    <row r="2788" spans="1:6" x14ac:dyDescent="0.45">
      <c r="A2788" t="s">
        <v>19</v>
      </c>
      <c r="B2788">
        <v>197</v>
      </c>
      <c r="C2788">
        <v>2019</v>
      </c>
      <c r="D2788">
        <v>11</v>
      </c>
      <c r="E2788" t="s">
        <v>9</v>
      </c>
      <c r="F2788">
        <v>308.55</v>
      </c>
    </row>
    <row r="2789" spans="1:6" x14ac:dyDescent="0.45">
      <c r="A2789" t="s">
        <v>19</v>
      </c>
      <c r="B2789">
        <v>197</v>
      </c>
      <c r="C2789">
        <v>2019</v>
      </c>
      <c r="D2789">
        <v>12</v>
      </c>
      <c r="E2789" t="s">
        <v>9</v>
      </c>
      <c r="F2789">
        <v>302.72000000000003</v>
      </c>
    </row>
    <row r="2790" spans="1:6" x14ac:dyDescent="0.45">
      <c r="A2790" t="s">
        <v>19</v>
      </c>
      <c r="B2790">
        <v>197</v>
      </c>
      <c r="C2790">
        <v>2019</v>
      </c>
      <c r="D2790">
        <v>13</v>
      </c>
      <c r="E2790" t="s">
        <v>9</v>
      </c>
      <c r="F2790">
        <v>331.73</v>
      </c>
    </row>
    <row r="2791" spans="1:6" x14ac:dyDescent="0.45">
      <c r="A2791" t="s">
        <v>19</v>
      </c>
      <c r="B2791">
        <v>197</v>
      </c>
      <c r="C2791">
        <v>2019</v>
      </c>
      <c r="D2791">
        <v>14</v>
      </c>
      <c r="E2791" t="s">
        <v>9</v>
      </c>
      <c r="F2791">
        <v>299.01</v>
      </c>
    </row>
    <row r="2792" spans="1:6" x14ac:dyDescent="0.45">
      <c r="A2792" t="s">
        <v>19</v>
      </c>
      <c r="B2792">
        <v>197</v>
      </c>
      <c r="C2792">
        <v>2019</v>
      </c>
      <c r="D2792">
        <v>15</v>
      </c>
      <c r="E2792" t="s">
        <v>9</v>
      </c>
      <c r="F2792">
        <v>252.44</v>
      </c>
    </row>
    <row r="2793" spans="1:6" x14ac:dyDescent="0.45">
      <c r="A2793" t="s">
        <v>19</v>
      </c>
      <c r="B2793">
        <v>197</v>
      </c>
      <c r="C2793">
        <v>2019</v>
      </c>
      <c r="D2793">
        <v>16</v>
      </c>
      <c r="E2793" t="s">
        <v>9</v>
      </c>
      <c r="F2793">
        <v>349.95999999999901</v>
      </c>
    </row>
    <row r="2794" spans="1:6" x14ac:dyDescent="0.45">
      <c r="A2794" t="s">
        <v>19</v>
      </c>
      <c r="B2794">
        <v>197</v>
      </c>
      <c r="C2794">
        <v>2019</v>
      </c>
      <c r="D2794">
        <v>17</v>
      </c>
      <c r="E2794" t="s">
        <v>9</v>
      </c>
      <c r="F2794">
        <v>370.17</v>
      </c>
    </row>
    <row r="2795" spans="1:6" x14ac:dyDescent="0.45">
      <c r="A2795" t="s">
        <v>19</v>
      </c>
      <c r="B2795">
        <v>197</v>
      </c>
      <c r="C2795">
        <v>2019</v>
      </c>
      <c r="D2795">
        <v>18</v>
      </c>
      <c r="E2795" t="s">
        <v>9</v>
      </c>
      <c r="F2795">
        <v>391.64</v>
      </c>
    </row>
    <row r="2796" spans="1:6" x14ac:dyDescent="0.45">
      <c r="A2796" t="s">
        <v>19</v>
      </c>
      <c r="B2796">
        <v>197</v>
      </c>
      <c r="C2796">
        <v>2019</v>
      </c>
      <c r="D2796">
        <v>19</v>
      </c>
      <c r="E2796" t="s">
        <v>9</v>
      </c>
      <c r="F2796">
        <v>320.22000000000003</v>
      </c>
    </row>
    <row r="2797" spans="1:6" x14ac:dyDescent="0.45">
      <c r="A2797" t="s">
        <v>19</v>
      </c>
      <c r="B2797">
        <v>197</v>
      </c>
      <c r="C2797">
        <v>2019</v>
      </c>
      <c r="D2797">
        <v>20</v>
      </c>
      <c r="E2797" t="s">
        <v>9</v>
      </c>
      <c r="F2797">
        <v>270.35000000000002</v>
      </c>
    </row>
    <row r="2798" spans="1:6" x14ac:dyDescent="0.45">
      <c r="A2798" t="s">
        <v>19</v>
      </c>
      <c r="B2798">
        <v>197</v>
      </c>
      <c r="C2798">
        <v>2019</v>
      </c>
      <c r="D2798">
        <v>21</v>
      </c>
      <c r="E2798" t="s">
        <v>9</v>
      </c>
      <c r="F2798">
        <v>321.14999999999998</v>
      </c>
    </row>
    <row r="2799" spans="1:6" x14ac:dyDescent="0.45">
      <c r="A2799" t="s">
        <v>19</v>
      </c>
      <c r="B2799">
        <v>197</v>
      </c>
      <c r="C2799">
        <v>2019</v>
      </c>
      <c r="D2799">
        <v>22</v>
      </c>
      <c r="E2799" t="s">
        <v>9</v>
      </c>
      <c r="F2799">
        <v>332.54</v>
      </c>
    </row>
    <row r="2800" spans="1:6" x14ac:dyDescent="0.45">
      <c r="A2800" t="s">
        <v>19</v>
      </c>
      <c r="B2800">
        <v>197</v>
      </c>
      <c r="C2800">
        <v>2019</v>
      </c>
      <c r="D2800">
        <v>23</v>
      </c>
      <c r="E2800" t="s">
        <v>9</v>
      </c>
      <c r="F2800">
        <v>306.29000000000002</v>
      </c>
    </row>
    <row r="2801" spans="1:6" x14ac:dyDescent="0.45">
      <c r="A2801" t="s">
        <v>19</v>
      </c>
      <c r="B2801">
        <v>197</v>
      </c>
      <c r="C2801">
        <v>2019</v>
      </c>
      <c r="D2801">
        <v>24</v>
      </c>
      <c r="E2801" t="s">
        <v>9</v>
      </c>
      <c r="F2801">
        <v>458.88</v>
      </c>
    </row>
    <row r="2802" spans="1:6" x14ac:dyDescent="0.45">
      <c r="A2802" t="s">
        <v>19</v>
      </c>
      <c r="B2802">
        <v>197</v>
      </c>
      <c r="C2802">
        <v>2019</v>
      </c>
      <c r="D2802">
        <v>25</v>
      </c>
      <c r="E2802" t="s">
        <v>9</v>
      </c>
      <c r="F2802">
        <v>320.61</v>
      </c>
    </row>
    <row r="2803" spans="1:6" x14ac:dyDescent="0.45">
      <c r="A2803" t="s">
        <v>19</v>
      </c>
      <c r="B2803">
        <v>197</v>
      </c>
      <c r="C2803">
        <v>2019</v>
      </c>
      <c r="D2803">
        <v>26</v>
      </c>
      <c r="E2803" t="s">
        <v>9</v>
      </c>
      <c r="F2803">
        <v>410.51</v>
      </c>
    </row>
    <row r="2804" spans="1:6" x14ac:dyDescent="0.45">
      <c r="A2804" t="s">
        <v>19</v>
      </c>
      <c r="B2804">
        <v>197</v>
      </c>
      <c r="C2804">
        <v>2019</v>
      </c>
      <c r="D2804">
        <v>27</v>
      </c>
      <c r="E2804" t="s">
        <v>9</v>
      </c>
      <c r="F2804">
        <v>411.22</v>
      </c>
    </row>
    <row r="2805" spans="1:6" x14ac:dyDescent="0.45">
      <c r="A2805" t="s">
        <v>19</v>
      </c>
      <c r="B2805">
        <v>197</v>
      </c>
      <c r="C2805">
        <v>2019</v>
      </c>
      <c r="D2805">
        <v>28</v>
      </c>
      <c r="E2805" t="s">
        <v>9</v>
      </c>
      <c r="F2805">
        <v>376.37</v>
      </c>
    </row>
    <row r="2806" spans="1:6" x14ac:dyDescent="0.45">
      <c r="A2806" t="s">
        <v>19</v>
      </c>
      <c r="B2806">
        <v>197</v>
      </c>
      <c r="C2806">
        <v>2019</v>
      </c>
      <c r="D2806">
        <v>29</v>
      </c>
      <c r="E2806" t="s">
        <v>9</v>
      </c>
      <c r="F2806">
        <v>430.71</v>
      </c>
    </row>
    <row r="2807" spans="1:6" x14ac:dyDescent="0.45">
      <c r="A2807" t="s">
        <v>19</v>
      </c>
      <c r="B2807">
        <v>197</v>
      </c>
      <c r="C2807">
        <v>2019</v>
      </c>
      <c r="D2807">
        <v>30</v>
      </c>
      <c r="E2807" t="s">
        <v>9</v>
      </c>
      <c r="F2807">
        <v>386.01</v>
      </c>
    </row>
    <row r="2808" spans="1:6" x14ac:dyDescent="0.45">
      <c r="A2808" t="s">
        <v>19</v>
      </c>
      <c r="B2808">
        <v>197</v>
      </c>
      <c r="C2808">
        <v>2019</v>
      </c>
      <c r="D2808">
        <v>31</v>
      </c>
      <c r="E2808" t="s">
        <v>9</v>
      </c>
      <c r="F2808">
        <v>394.2</v>
      </c>
    </row>
    <row r="2809" spans="1:6" x14ac:dyDescent="0.45">
      <c r="A2809" t="s">
        <v>19</v>
      </c>
      <c r="B2809">
        <v>197</v>
      </c>
      <c r="C2809">
        <v>2019</v>
      </c>
      <c r="D2809">
        <v>32</v>
      </c>
      <c r="E2809" t="s">
        <v>9</v>
      </c>
      <c r="F2809">
        <v>383.58</v>
      </c>
    </row>
    <row r="2810" spans="1:6" x14ac:dyDescent="0.45">
      <c r="A2810" t="s">
        <v>19</v>
      </c>
      <c r="B2810">
        <v>197</v>
      </c>
      <c r="C2810">
        <v>2019</v>
      </c>
      <c r="D2810">
        <v>33</v>
      </c>
      <c r="E2810" t="s">
        <v>9</v>
      </c>
      <c r="F2810">
        <v>288.13</v>
      </c>
    </row>
    <row r="2811" spans="1:6" x14ac:dyDescent="0.45">
      <c r="A2811" t="s">
        <v>19</v>
      </c>
      <c r="B2811">
        <v>197</v>
      </c>
      <c r="C2811">
        <v>2019</v>
      </c>
      <c r="D2811">
        <v>34</v>
      </c>
      <c r="E2811" t="s">
        <v>9</v>
      </c>
      <c r="F2811">
        <v>285.54999999999899</v>
      </c>
    </row>
    <row r="2812" spans="1:6" x14ac:dyDescent="0.45">
      <c r="A2812" t="s">
        <v>19</v>
      </c>
      <c r="B2812">
        <v>197</v>
      </c>
      <c r="C2812">
        <v>2019</v>
      </c>
      <c r="D2812">
        <v>35</v>
      </c>
      <c r="E2812" t="s">
        <v>9</v>
      </c>
      <c r="F2812">
        <v>348.17</v>
      </c>
    </row>
    <row r="2813" spans="1:6" x14ac:dyDescent="0.45">
      <c r="A2813" t="s">
        <v>19</v>
      </c>
      <c r="B2813">
        <v>197</v>
      </c>
      <c r="C2813">
        <v>2019</v>
      </c>
      <c r="D2813">
        <v>36</v>
      </c>
      <c r="E2813" t="s">
        <v>9</v>
      </c>
      <c r="F2813">
        <v>273.55</v>
      </c>
    </row>
    <row r="2814" spans="1:6" x14ac:dyDescent="0.45">
      <c r="A2814" t="s">
        <v>19</v>
      </c>
      <c r="B2814">
        <v>197</v>
      </c>
      <c r="C2814">
        <v>2019</v>
      </c>
      <c r="D2814">
        <v>37</v>
      </c>
      <c r="E2814" t="s">
        <v>9</v>
      </c>
      <c r="F2814">
        <v>280.95</v>
      </c>
    </row>
    <row r="2815" spans="1:6" x14ac:dyDescent="0.45">
      <c r="A2815" t="s">
        <v>19</v>
      </c>
      <c r="B2815">
        <v>197</v>
      </c>
      <c r="C2815">
        <v>2019</v>
      </c>
      <c r="D2815">
        <v>38</v>
      </c>
      <c r="E2815" t="s">
        <v>9</v>
      </c>
      <c r="F2815">
        <v>324.56</v>
      </c>
    </row>
    <row r="2816" spans="1:6" x14ac:dyDescent="0.45">
      <c r="A2816" t="s">
        <v>19</v>
      </c>
      <c r="B2816">
        <v>197</v>
      </c>
      <c r="C2816">
        <v>2019</v>
      </c>
      <c r="D2816">
        <v>39</v>
      </c>
      <c r="E2816" t="s">
        <v>9</v>
      </c>
      <c r="F2816">
        <v>288.98</v>
      </c>
    </row>
    <row r="2817" spans="1:6" x14ac:dyDescent="0.45">
      <c r="A2817" t="s">
        <v>19</v>
      </c>
      <c r="B2817">
        <v>197</v>
      </c>
      <c r="C2817">
        <v>2019</v>
      </c>
      <c r="D2817">
        <v>40</v>
      </c>
      <c r="E2817" t="s">
        <v>9</v>
      </c>
      <c r="F2817">
        <v>332.14</v>
      </c>
    </row>
    <row r="2818" spans="1:6" x14ac:dyDescent="0.45">
      <c r="A2818" t="s">
        <v>19</v>
      </c>
      <c r="B2818">
        <v>197</v>
      </c>
      <c r="C2818">
        <v>2019</v>
      </c>
      <c r="D2818">
        <v>41</v>
      </c>
      <c r="E2818" t="s">
        <v>9</v>
      </c>
      <c r="F2818">
        <v>240.1</v>
      </c>
    </row>
    <row r="2819" spans="1:6" x14ac:dyDescent="0.45">
      <c r="A2819" t="s">
        <v>19</v>
      </c>
      <c r="B2819">
        <v>197</v>
      </c>
      <c r="C2819">
        <v>2019</v>
      </c>
      <c r="D2819">
        <v>42</v>
      </c>
      <c r="E2819" t="s">
        <v>9</v>
      </c>
      <c r="F2819">
        <v>284.12</v>
      </c>
    </row>
    <row r="2820" spans="1:6" x14ac:dyDescent="0.45">
      <c r="A2820" t="s">
        <v>19</v>
      </c>
      <c r="B2820">
        <v>197</v>
      </c>
      <c r="C2820">
        <v>2019</v>
      </c>
      <c r="D2820">
        <v>43</v>
      </c>
      <c r="E2820" t="s">
        <v>9</v>
      </c>
      <c r="F2820">
        <v>286.95</v>
      </c>
    </row>
    <row r="2821" spans="1:6" x14ac:dyDescent="0.45">
      <c r="A2821" t="s">
        <v>19</v>
      </c>
      <c r="B2821">
        <v>197</v>
      </c>
      <c r="C2821">
        <v>2019</v>
      </c>
      <c r="D2821">
        <v>44</v>
      </c>
      <c r="E2821" t="s">
        <v>9</v>
      </c>
      <c r="F2821">
        <v>271.83</v>
      </c>
    </row>
    <row r="2822" spans="1:6" x14ac:dyDescent="0.45">
      <c r="A2822" t="s">
        <v>19</v>
      </c>
      <c r="B2822">
        <v>197</v>
      </c>
      <c r="C2822">
        <v>2019</v>
      </c>
      <c r="D2822">
        <v>45</v>
      </c>
      <c r="E2822" t="s">
        <v>9</v>
      </c>
      <c r="F2822">
        <v>269.94</v>
      </c>
    </row>
    <row r="2823" spans="1:6" x14ac:dyDescent="0.45">
      <c r="A2823" t="s">
        <v>19</v>
      </c>
      <c r="B2823">
        <v>197</v>
      </c>
      <c r="C2823">
        <v>2019</v>
      </c>
      <c r="D2823">
        <v>46</v>
      </c>
      <c r="E2823" t="s">
        <v>9</v>
      </c>
      <c r="F2823">
        <v>247.27</v>
      </c>
    </row>
    <row r="2824" spans="1:6" x14ac:dyDescent="0.45">
      <c r="A2824" t="s">
        <v>19</v>
      </c>
      <c r="B2824">
        <v>197</v>
      </c>
      <c r="C2824">
        <v>2019</v>
      </c>
      <c r="D2824">
        <v>47</v>
      </c>
      <c r="E2824" t="s">
        <v>9</v>
      </c>
      <c r="F2824">
        <v>253.72</v>
      </c>
    </row>
    <row r="2825" spans="1:6" x14ac:dyDescent="0.45">
      <c r="A2825" t="s">
        <v>19</v>
      </c>
      <c r="B2825">
        <v>197</v>
      </c>
      <c r="C2825">
        <v>2019</v>
      </c>
      <c r="D2825">
        <v>48</v>
      </c>
      <c r="E2825" t="s">
        <v>9</v>
      </c>
      <c r="F2825">
        <v>289.45999999999998</v>
      </c>
    </row>
    <row r="2826" spans="1:6" x14ac:dyDescent="0.45">
      <c r="A2826" t="s">
        <v>19</v>
      </c>
      <c r="B2826">
        <v>197</v>
      </c>
      <c r="C2826">
        <v>2019</v>
      </c>
      <c r="D2826">
        <v>49</v>
      </c>
      <c r="E2826" t="s">
        <v>9</v>
      </c>
      <c r="F2826">
        <v>262.97000000000003</v>
      </c>
    </row>
    <row r="2827" spans="1:6" x14ac:dyDescent="0.45">
      <c r="A2827" t="s">
        <v>19</v>
      </c>
      <c r="B2827">
        <v>197</v>
      </c>
      <c r="C2827">
        <v>2019</v>
      </c>
      <c r="D2827">
        <v>50</v>
      </c>
      <c r="E2827" t="s">
        <v>9</v>
      </c>
      <c r="F2827">
        <v>174.17</v>
      </c>
    </row>
    <row r="2828" spans="1:6" x14ac:dyDescent="0.45">
      <c r="A2828" t="s">
        <v>19</v>
      </c>
      <c r="B2828">
        <v>197</v>
      </c>
      <c r="C2828">
        <v>2019</v>
      </c>
      <c r="D2828">
        <v>51</v>
      </c>
      <c r="E2828" t="s">
        <v>9</v>
      </c>
      <c r="F2828">
        <v>302.67</v>
      </c>
    </row>
    <row r="2829" spans="1:6" x14ac:dyDescent="0.45">
      <c r="A2829" t="s">
        <v>19</v>
      </c>
      <c r="B2829">
        <v>197</v>
      </c>
      <c r="C2829">
        <v>2019</v>
      </c>
      <c r="D2829">
        <v>52</v>
      </c>
      <c r="E2829" t="s">
        <v>9</v>
      </c>
      <c r="F2829">
        <v>507.55</v>
      </c>
    </row>
    <row r="2830" spans="1:6" x14ac:dyDescent="0.45">
      <c r="A2830" t="s">
        <v>19</v>
      </c>
      <c r="B2830">
        <v>197</v>
      </c>
      <c r="C2830">
        <v>2020</v>
      </c>
      <c r="D2830">
        <v>1</v>
      </c>
      <c r="E2830" t="s">
        <v>9</v>
      </c>
      <c r="F2830">
        <v>249.73</v>
      </c>
    </row>
    <row r="2831" spans="1:6" x14ac:dyDescent="0.45">
      <c r="A2831" t="s">
        <v>19</v>
      </c>
      <c r="B2831">
        <v>197</v>
      </c>
      <c r="C2831">
        <v>2020</v>
      </c>
      <c r="D2831">
        <v>2</v>
      </c>
      <c r="E2831" t="s">
        <v>9</v>
      </c>
      <c r="F2831">
        <v>302.87</v>
      </c>
    </row>
    <row r="2832" spans="1:6" x14ac:dyDescent="0.45">
      <c r="A2832" t="s">
        <v>19</v>
      </c>
      <c r="B2832">
        <v>197</v>
      </c>
      <c r="C2832">
        <v>2020</v>
      </c>
      <c r="D2832">
        <v>3</v>
      </c>
      <c r="E2832" t="s">
        <v>9</v>
      </c>
      <c r="F2832">
        <v>273.45</v>
      </c>
    </row>
    <row r="2833" spans="1:6" x14ac:dyDescent="0.45">
      <c r="A2833" t="s">
        <v>19</v>
      </c>
      <c r="B2833">
        <v>197</v>
      </c>
      <c r="C2833">
        <v>2020</v>
      </c>
      <c r="D2833">
        <v>4</v>
      </c>
      <c r="E2833" t="s">
        <v>9</v>
      </c>
      <c r="F2833">
        <v>313.54000000000002</v>
      </c>
    </row>
    <row r="2834" spans="1:6" x14ac:dyDescent="0.45">
      <c r="A2834" t="s">
        <v>19</v>
      </c>
      <c r="B2834">
        <v>197</v>
      </c>
      <c r="C2834">
        <v>2020</v>
      </c>
      <c r="D2834">
        <v>5</v>
      </c>
      <c r="E2834" t="s">
        <v>9</v>
      </c>
      <c r="F2834">
        <v>337.76</v>
      </c>
    </row>
    <row r="2835" spans="1:6" x14ac:dyDescent="0.45">
      <c r="A2835" t="s">
        <v>19</v>
      </c>
      <c r="B2835">
        <v>197</v>
      </c>
      <c r="C2835">
        <v>2020</v>
      </c>
      <c r="D2835">
        <v>6</v>
      </c>
      <c r="E2835" t="s">
        <v>9</v>
      </c>
      <c r="F2835">
        <v>342.29</v>
      </c>
    </row>
    <row r="2836" spans="1:6" x14ac:dyDescent="0.45">
      <c r="A2836" t="s">
        <v>19</v>
      </c>
      <c r="B2836">
        <v>197</v>
      </c>
      <c r="C2836">
        <v>2020</v>
      </c>
      <c r="D2836">
        <v>7</v>
      </c>
      <c r="E2836" t="s">
        <v>9</v>
      </c>
      <c r="F2836">
        <v>262.97000000000003</v>
      </c>
    </row>
    <row r="2837" spans="1:6" x14ac:dyDescent="0.45">
      <c r="A2837" t="s">
        <v>19</v>
      </c>
      <c r="B2837">
        <v>197</v>
      </c>
      <c r="C2837">
        <v>2020</v>
      </c>
      <c r="D2837">
        <v>8</v>
      </c>
      <c r="E2837" t="s">
        <v>9</v>
      </c>
      <c r="F2837">
        <v>330.95</v>
      </c>
    </row>
    <row r="2838" spans="1:6" x14ac:dyDescent="0.45">
      <c r="A2838" t="s">
        <v>19</v>
      </c>
      <c r="B2838">
        <v>197</v>
      </c>
      <c r="C2838">
        <v>2020</v>
      </c>
      <c r="D2838">
        <v>9</v>
      </c>
      <c r="E2838" t="s">
        <v>9</v>
      </c>
      <c r="F2838">
        <v>312.23999999999899</v>
      </c>
    </row>
    <row r="2839" spans="1:6" x14ac:dyDescent="0.45">
      <c r="A2839" t="s">
        <v>19</v>
      </c>
      <c r="B2839">
        <v>197</v>
      </c>
      <c r="C2839">
        <v>2020</v>
      </c>
      <c r="D2839">
        <v>10</v>
      </c>
      <c r="E2839" t="s">
        <v>9</v>
      </c>
      <c r="F2839">
        <v>396.34</v>
      </c>
    </row>
    <row r="2840" spans="1:6" x14ac:dyDescent="0.45">
      <c r="A2840" t="s">
        <v>19</v>
      </c>
      <c r="B2840">
        <v>197</v>
      </c>
      <c r="C2840">
        <v>2020</v>
      </c>
      <c r="D2840">
        <v>11</v>
      </c>
      <c r="E2840" t="s">
        <v>9</v>
      </c>
      <c r="F2840">
        <v>588.62</v>
      </c>
    </row>
    <row r="2841" spans="1:6" x14ac:dyDescent="0.45">
      <c r="A2841" t="s">
        <v>19</v>
      </c>
      <c r="B2841">
        <v>197</v>
      </c>
      <c r="C2841">
        <v>2020</v>
      </c>
      <c r="D2841">
        <v>12</v>
      </c>
      <c r="E2841" t="s">
        <v>9</v>
      </c>
      <c r="F2841">
        <v>375.03</v>
      </c>
    </row>
    <row r="2842" spans="1:6" x14ac:dyDescent="0.45">
      <c r="A2842" t="s">
        <v>19</v>
      </c>
      <c r="B2842">
        <v>219</v>
      </c>
      <c r="C2842">
        <v>2016</v>
      </c>
      <c r="D2842">
        <v>5</v>
      </c>
      <c r="E2842" t="s">
        <v>9</v>
      </c>
      <c r="F2842">
        <v>217.68</v>
      </c>
    </row>
    <row r="2843" spans="1:6" x14ac:dyDescent="0.45">
      <c r="A2843" t="s">
        <v>19</v>
      </c>
      <c r="B2843">
        <v>219</v>
      </c>
      <c r="C2843">
        <v>2016</v>
      </c>
      <c r="D2843">
        <v>6</v>
      </c>
      <c r="E2843" t="s">
        <v>9</v>
      </c>
      <c r="F2843">
        <v>393.84</v>
      </c>
    </row>
    <row r="2844" spans="1:6" x14ac:dyDescent="0.45">
      <c r="A2844" t="s">
        <v>19</v>
      </c>
      <c r="B2844">
        <v>219</v>
      </c>
      <c r="C2844">
        <v>2016</v>
      </c>
      <c r="D2844">
        <v>7</v>
      </c>
      <c r="E2844" t="s">
        <v>9</v>
      </c>
      <c r="F2844">
        <v>341.15</v>
      </c>
    </row>
    <row r="2845" spans="1:6" x14ac:dyDescent="0.45">
      <c r="A2845" t="s">
        <v>19</v>
      </c>
      <c r="B2845">
        <v>219</v>
      </c>
      <c r="C2845">
        <v>2016</v>
      </c>
      <c r="D2845">
        <v>8</v>
      </c>
      <c r="E2845" t="s">
        <v>9</v>
      </c>
      <c r="F2845">
        <v>363.67</v>
      </c>
    </row>
    <row r="2846" spans="1:6" x14ac:dyDescent="0.45">
      <c r="A2846" t="s">
        <v>19</v>
      </c>
      <c r="B2846">
        <v>219</v>
      </c>
      <c r="C2846">
        <v>2016</v>
      </c>
      <c r="D2846">
        <v>9</v>
      </c>
      <c r="E2846" t="s">
        <v>9</v>
      </c>
      <c r="F2846">
        <v>541.66</v>
      </c>
    </row>
    <row r="2847" spans="1:6" x14ac:dyDescent="0.45">
      <c r="A2847" t="s">
        <v>19</v>
      </c>
      <c r="B2847">
        <v>219</v>
      </c>
      <c r="C2847">
        <v>2016</v>
      </c>
      <c r="D2847">
        <v>10</v>
      </c>
      <c r="E2847" t="s">
        <v>9</v>
      </c>
      <c r="F2847">
        <v>384.8</v>
      </c>
    </row>
    <row r="2848" spans="1:6" x14ac:dyDescent="0.45">
      <c r="A2848" t="s">
        <v>19</v>
      </c>
      <c r="B2848">
        <v>219</v>
      </c>
      <c r="C2848">
        <v>2016</v>
      </c>
      <c r="D2848">
        <v>11</v>
      </c>
      <c r="E2848" t="s">
        <v>9</v>
      </c>
      <c r="F2848">
        <v>525.41999999999996</v>
      </c>
    </row>
    <row r="2849" spans="1:6" x14ac:dyDescent="0.45">
      <c r="A2849" t="s">
        <v>19</v>
      </c>
      <c r="B2849">
        <v>219</v>
      </c>
      <c r="C2849">
        <v>2016</v>
      </c>
      <c r="D2849">
        <v>12</v>
      </c>
      <c r="E2849" t="s">
        <v>9</v>
      </c>
      <c r="F2849">
        <v>370.34</v>
      </c>
    </row>
    <row r="2850" spans="1:6" x14ac:dyDescent="0.45">
      <c r="A2850" t="s">
        <v>19</v>
      </c>
      <c r="B2850">
        <v>219</v>
      </c>
      <c r="C2850">
        <v>2016</v>
      </c>
      <c r="D2850">
        <v>13</v>
      </c>
      <c r="E2850" t="s">
        <v>9</v>
      </c>
      <c r="F2850">
        <v>394.52</v>
      </c>
    </row>
    <row r="2851" spans="1:6" x14ac:dyDescent="0.45">
      <c r="A2851" t="s">
        <v>19</v>
      </c>
      <c r="B2851">
        <v>219</v>
      </c>
      <c r="C2851">
        <v>2016</v>
      </c>
      <c r="D2851">
        <v>14</v>
      </c>
      <c r="E2851" t="s">
        <v>9</v>
      </c>
      <c r="F2851">
        <v>554.89</v>
      </c>
    </row>
    <row r="2852" spans="1:6" x14ac:dyDescent="0.45">
      <c r="A2852" t="s">
        <v>19</v>
      </c>
      <c r="B2852">
        <v>219</v>
      </c>
      <c r="C2852">
        <v>2016</v>
      </c>
      <c r="D2852">
        <v>15</v>
      </c>
      <c r="E2852" t="s">
        <v>9</v>
      </c>
      <c r="F2852">
        <v>497.67</v>
      </c>
    </row>
    <row r="2853" spans="1:6" x14ac:dyDescent="0.45">
      <c r="A2853" t="s">
        <v>19</v>
      </c>
      <c r="B2853">
        <v>219</v>
      </c>
      <c r="C2853">
        <v>2016</v>
      </c>
      <c r="D2853">
        <v>16</v>
      </c>
      <c r="E2853" t="s">
        <v>9</v>
      </c>
      <c r="F2853">
        <v>521.88</v>
      </c>
    </row>
    <row r="2854" spans="1:6" x14ac:dyDescent="0.45">
      <c r="A2854" t="s">
        <v>19</v>
      </c>
      <c r="B2854">
        <v>219</v>
      </c>
      <c r="C2854">
        <v>2016</v>
      </c>
      <c r="D2854">
        <v>17</v>
      </c>
      <c r="E2854" t="s">
        <v>9</v>
      </c>
      <c r="F2854">
        <v>579.23</v>
      </c>
    </row>
    <row r="2855" spans="1:6" x14ac:dyDescent="0.45">
      <c r="A2855" t="s">
        <v>19</v>
      </c>
      <c r="B2855">
        <v>219</v>
      </c>
      <c r="C2855">
        <v>2016</v>
      </c>
      <c r="D2855">
        <v>18</v>
      </c>
      <c r="E2855" t="s">
        <v>9</v>
      </c>
      <c r="F2855">
        <v>469.31</v>
      </c>
    </row>
    <row r="2856" spans="1:6" x14ac:dyDescent="0.45">
      <c r="A2856" t="s">
        <v>19</v>
      </c>
      <c r="B2856">
        <v>219</v>
      </c>
      <c r="C2856">
        <v>2016</v>
      </c>
      <c r="D2856">
        <v>19</v>
      </c>
      <c r="E2856" t="s">
        <v>9</v>
      </c>
      <c r="F2856">
        <v>515.16999999999996</v>
      </c>
    </row>
    <row r="2857" spans="1:6" x14ac:dyDescent="0.45">
      <c r="A2857" t="s">
        <v>19</v>
      </c>
      <c r="B2857">
        <v>219</v>
      </c>
      <c r="C2857">
        <v>2016</v>
      </c>
      <c r="D2857">
        <v>20</v>
      </c>
      <c r="E2857" t="s">
        <v>9</v>
      </c>
      <c r="F2857">
        <v>483.42</v>
      </c>
    </row>
    <row r="2858" spans="1:6" x14ac:dyDescent="0.45">
      <c r="A2858" t="s">
        <v>19</v>
      </c>
      <c r="B2858">
        <v>219</v>
      </c>
      <c r="C2858">
        <v>2016</v>
      </c>
      <c r="D2858">
        <v>21</v>
      </c>
      <c r="E2858" t="s">
        <v>9</v>
      </c>
      <c r="F2858">
        <v>465.82</v>
      </c>
    </row>
    <row r="2859" spans="1:6" x14ac:dyDescent="0.45">
      <c r="A2859" t="s">
        <v>19</v>
      </c>
      <c r="B2859">
        <v>219</v>
      </c>
      <c r="C2859">
        <v>2016</v>
      </c>
      <c r="D2859">
        <v>22</v>
      </c>
      <c r="E2859" t="s">
        <v>9</v>
      </c>
      <c r="F2859">
        <v>674.03</v>
      </c>
    </row>
    <row r="2860" spans="1:6" x14ac:dyDescent="0.45">
      <c r="A2860" t="s">
        <v>19</v>
      </c>
      <c r="B2860">
        <v>219</v>
      </c>
      <c r="C2860">
        <v>2016</v>
      </c>
      <c r="D2860">
        <v>23</v>
      </c>
      <c r="E2860" t="s">
        <v>9</v>
      </c>
      <c r="F2860">
        <v>635.1</v>
      </c>
    </row>
    <row r="2861" spans="1:6" x14ac:dyDescent="0.45">
      <c r="A2861" t="s">
        <v>19</v>
      </c>
      <c r="B2861">
        <v>219</v>
      </c>
      <c r="C2861">
        <v>2016</v>
      </c>
      <c r="D2861">
        <v>24</v>
      </c>
      <c r="E2861" t="s">
        <v>9</v>
      </c>
      <c r="F2861">
        <v>444.63</v>
      </c>
    </row>
    <row r="2862" spans="1:6" x14ac:dyDescent="0.45">
      <c r="A2862" t="s">
        <v>19</v>
      </c>
      <c r="B2862">
        <v>219</v>
      </c>
      <c r="C2862">
        <v>2016</v>
      </c>
      <c r="D2862">
        <v>25</v>
      </c>
      <c r="E2862" t="s">
        <v>9</v>
      </c>
      <c r="F2862">
        <v>478.99</v>
      </c>
    </row>
    <row r="2863" spans="1:6" x14ac:dyDescent="0.45">
      <c r="A2863" t="s">
        <v>19</v>
      </c>
      <c r="B2863">
        <v>219</v>
      </c>
      <c r="C2863">
        <v>2016</v>
      </c>
      <c r="D2863">
        <v>26</v>
      </c>
      <c r="E2863" t="s">
        <v>9</v>
      </c>
      <c r="F2863">
        <v>608.59</v>
      </c>
    </row>
    <row r="2864" spans="1:6" x14ac:dyDescent="0.45">
      <c r="A2864" t="s">
        <v>19</v>
      </c>
      <c r="B2864">
        <v>219</v>
      </c>
      <c r="C2864">
        <v>2016</v>
      </c>
      <c r="D2864">
        <v>27</v>
      </c>
      <c r="E2864" t="s">
        <v>9</v>
      </c>
      <c r="F2864">
        <v>543.6</v>
      </c>
    </row>
    <row r="2865" spans="1:6" x14ac:dyDescent="0.45">
      <c r="A2865" t="s">
        <v>19</v>
      </c>
      <c r="B2865">
        <v>219</v>
      </c>
      <c r="C2865">
        <v>2016</v>
      </c>
      <c r="D2865">
        <v>28</v>
      </c>
      <c r="E2865" t="s">
        <v>9</v>
      </c>
      <c r="F2865">
        <v>550.36</v>
      </c>
    </row>
    <row r="2866" spans="1:6" x14ac:dyDescent="0.45">
      <c r="A2866" t="s">
        <v>19</v>
      </c>
      <c r="B2866">
        <v>219</v>
      </c>
      <c r="C2866">
        <v>2016</v>
      </c>
      <c r="D2866">
        <v>29</v>
      </c>
      <c r="E2866" t="s">
        <v>9</v>
      </c>
      <c r="F2866">
        <v>528.05999999999995</v>
      </c>
    </row>
    <row r="2867" spans="1:6" x14ac:dyDescent="0.45">
      <c r="A2867" t="s">
        <v>19</v>
      </c>
      <c r="B2867">
        <v>219</v>
      </c>
      <c r="C2867">
        <v>2016</v>
      </c>
      <c r="D2867">
        <v>30</v>
      </c>
      <c r="E2867" t="s">
        <v>9</v>
      </c>
      <c r="F2867">
        <v>634.38</v>
      </c>
    </row>
    <row r="2868" spans="1:6" x14ac:dyDescent="0.45">
      <c r="A2868" t="s">
        <v>19</v>
      </c>
      <c r="B2868">
        <v>219</v>
      </c>
      <c r="C2868">
        <v>2016</v>
      </c>
      <c r="D2868">
        <v>31</v>
      </c>
      <c r="E2868" t="s">
        <v>9</v>
      </c>
      <c r="F2868">
        <v>484.78</v>
      </c>
    </row>
    <row r="2869" spans="1:6" x14ac:dyDescent="0.45">
      <c r="A2869" t="s">
        <v>19</v>
      </c>
      <c r="B2869">
        <v>219</v>
      </c>
      <c r="C2869">
        <v>2016</v>
      </c>
      <c r="D2869">
        <v>32</v>
      </c>
      <c r="E2869" t="s">
        <v>9</v>
      </c>
      <c r="F2869">
        <v>398.02</v>
      </c>
    </row>
    <row r="2870" spans="1:6" x14ac:dyDescent="0.45">
      <c r="A2870" t="s">
        <v>19</v>
      </c>
      <c r="B2870">
        <v>219</v>
      </c>
      <c r="C2870">
        <v>2016</v>
      </c>
      <c r="D2870">
        <v>33</v>
      </c>
      <c r="E2870" t="s">
        <v>9</v>
      </c>
      <c r="F2870">
        <v>494.22</v>
      </c>
    </row>
    <row r="2871" spans="1:6" x14ac:dyDescent="0.45">
      <c r="A2871" t="s">
        <v>19</v>
      </c>
      <c r="B2871">
        <v>219</v>
      </c>
      <c r="C2871">
        <v>2016</v>
      </c>
      <c r="D2871">
        <v>34</v>
      </c>
      <c r="E2871" t="s">
        <v>9</v>
      </c>
      <c r="F2871">
        <v>483.39</v>
      </c>
    </row>
    <row r="2872" spans="1:6" x14ac:dyDescent="0.45">
      <c r="A2872" t="s">
        <v>19</v>
      </c>
      <c r="B2872">
        <v>219</v>
      </c>
      <c r="C2872">
        <v>2016</v>
      </c>
      <c r="D2872">
        <v>35</v>
      </c>
      <c r="E2872" t="s">
        <v>9</v>
      </c>
      <c r="F2872">
        <v>410.8</v>
      </c>
    </row>
    <row r="2873" spans="1:6" x14ac:dyDescent="0.45">
      <c r="A2873" t="s">
        <v>19</v>
      </c>
      <c r="B2873">
        <v>219</v>
      </c>
      <c r="C2873">
        <v>2016</v>
      </c>
      <c r="D2873">
        <v>36</v>
      </c>
      <c r="E2873" t="s">
        <v>9</v>
      </c>
      <c r="F2873">
        <v>500.34</v>
      </c>
    </row>
    <row r="2874" spans="1:6" x14ac:dyDescent="0.45">
      <c r="A2874" t="s">
        <v>19</v>
      </c>
      <c r="B2874">
        <v>219</v>
      </c>
      <c r="C2874">
        <v>2016</v>
      </c>
      <c r="D2874">
        <v>37</v>
      </c>
      <c r="E2874" t="s">
        <v>9</v>
      </c>
      <c r="F2874">
        <v>426.29</v>
      </c>
    </row>
    <row r="2875" spans="1:6" x14ac:dyDescent="0.45">
      <c r="A2875" t="s">
        <v>19</v>
      </c>
      <c r="B2875">
        <v>219</v>
      </c>
      <c r="C2875">
        <v>2016</v>
      </c>
      <c r="D2875">
        <v>38</v>
      </c>
      <c r="E2875" t="s">
        <v>9</v>
      </c>
      <c r="F2875">
        <v>387.03</v>
      </c>
    </row>
    <row r="2876" spans="1:6" x14ac:dyDescent="0.45">
      <c r="A2876" t="s">
        <v>19</v>
      </c>
      <c r="B2876">
        <v>219</v>
      </c>
      <c r="C2876">
        <v>2016</v>
      </c>
      <c r="D2876">
        <v>39</v>
      </c>
      <c r="E2876" t="s">
        <v>9</v>
      </c>
      <c r="F2876">
        <v>503.9</v>
      </c>
    </row>
    <row r="2877" spans="1:6" x14ac:dyDescent="0.45">
      <c r="A2877" t="s">
        <v>19</v>
      </c>
      <c r="B2877">
        <v>219</v>
      </c>
      <c r="C2877">
        <v>2016</v>
      </c>
      <c r="D2877">
        <v>40</v>
      </c>
      <c r="E2877" t="s">
        <v>9</v>
      </c>
      <c r="F2877">
        <v>408.04</v>
      </c>
    </row>
    <row r="2878" spans="1:6" x14ac:dyDescent="0.45">
      <c r="A2878" t="s">
        <v>19</v>
      </c>
      <c r="B2878">
        <v>219</v>
      </c>
      <c r="C2878">
        <v>2016</v>
      </c>
      <c r="D2878">
        <v>41</v>
      </c>
      <c r="E2878" t="s">
        <v>9</v>
      </c>
      <c r="F2878">
        <v>296.38</v>
      </c>
    </row>
    <row r="2879" spans="1:6" x14ac:dyDescent="0.45">
      <c r="A2879" t="s">
        <v>19</v>
      </c>
      <c r="B2879">
        <v>219</v>
      </c>
      <c r="C2879">
        <v>2016</v>
      </c>
      <c r="D2879">
        <v>42</v>
      </c>
      <c r="E2879" t="s">
        <v>9</v>
      </c>
      <c r="F2879">
        <v>442.09</v>
      </c>
    </row>
    <row r="2880" spans="1:6" x14ac:dyDescent="0.45">
      <c r="A2880" t="s">
        <v>19</v>
      </c>
      <c r="B2880">
        <v>219</v>
      </c>
      <c r="C2880">
        <v>2016</v>
      </c>
      <c r="D2880">
        <v>43</v>
      </c>
      <c r="E2880" t="s">
        <v>9</v>
      </c>
      <c r="F2880">
        <v>372.65</v>
      </c>
    </row>
    <row r="2881" spans="1:6" x14ac:dyDescent="0.45">
      <c r="A2881" t="s">
        <v>19</v>
      </c>
      <c r="B2881">
        <v>219</v>
      </c>
      <c r="C2881">
        <v>2016</v>
      </c>
      <c r="D2881">
        <v>44</v>
      </c>
      <c r="E2881" t="s">
        <v>9</v>
      </c>
      <c r="F2881">
        <v>336.71</v>
      </c>
    </row>
    <row r="2882" spans="1:6" x14ac:dyDescent="0.45">
      <c r="A2882" t="s">
        <v>19</v>
      </c>
      <c r="B2882">
        <v>219</v>
      </c>
      <c r="C2882">
        <v>2016</v>
      </c>
      <c r="D2882">
        <v>45</v>
      </c>
      <c r="E2882" t="s">
        <v>9</v>
      </c>
      <c r="F2882">
        <v>335.29999999999899</v>
      </c>
    </row>
    <row r="2883" spans="1:6" x14ac:dyDescent="0.45">
      <c r="A2883" t="s">
        <v>19</v>
      </c>
      <c r="B2883">
        <v>219</v>
      </c>
      <c r="C2883">
        <v>2016</v>
      </c>
      <c r="D2883">
        <v>46</v>
      </c>
      <c r="E2883" t="s">
        <v>9</v>
      </c>
      <c r="F2883">
        <v>306.06</v>
      </c>
    </row>
    <row r="2884" spans="1:6" x14ac:dyDescent="0.45">
      <c r="A2884" t="s">
        <v>19</v>
      </c>
      <c r="B2884">
        <v>219</v>
      </c>
      <c r="C2884">
        <v>2016</v>
      </c>
      <c r="D2884">
        <v>47</v>
      </c>
      <c r="E2884" t="s">
        <v>9</v>
      </c>
      <c r="F2884">
        <v>405.63</v>
      </c>
    </row>
    <row r="2885" spans="1:6" x14ac:dyDescent="0.45">
      <c r="A2885" t="s">
        <v>19</v>
      </c>
      <c r="B2885">
        <v>219</v>
      </c>
      <c r="C2885">
        <v>2016</v>
      </c>
      <c r="D2885">
        <v>48</v>
      </c>
      <c r="E2885" t="s">
        <v>9</v>
      </c>
      <c r="F2885">
        <v>351.7</v>
      </c>
    </row>
    <row r="2886" spans="1:6" x14ac:dyDescent="0.45">
      <c r="A2886" t="s">
        <v>19</v>
      </c>
      <c r="B2886">
        <v>219</v>
      </c>
      <c r="C2886">
        <v>2016</v>
      </c>
      <c r="D2886">
        <v>49</v>
      </c>
      <c r="E2886" t="s">
        <v>9</v>
      </c>
      <c r="F2886">
        <v>332.06</v>
      </c>
    </row>
    <row r="2887" spans="1:6" x14ac:dyDescent="0.45">
      <c r="A2887" t="s">
        <v>19</v>
      </c>
      <c r="B2887">
        <v>219</v>
      </c>
      <c r="C2887">
        <v>2016</v>
      </c>
      <c r="D2887">
        <v>50</v>
      </c>
      <c r="E2887" t="s">
        <v>9</v>
      </c>
      <c r="F2887">
        <v>258.79999999999899</v>
      </c>
    </row>
    <row r="2888" spans="1:6" x14ac:dyDescent="0.45">
      <c r="A2888" t="s">
        <v>19</v>
      </c>
      <c r="B2888">
        <v>219</v>
      </c>
      <c r="C2888">
        <v>2016</v>
      </c>
      <c r="D2888">
        <v>51</v>
      </c>
      <c r="E2888" t="s">
        <v>9</v>
      </c>
      <c r="F2888">
        <v>254.97</v>
      </c>
    </row>
    <row r="2889" spans="1:6" x14ac:dyDescent="0.45">
      <c r="A2889" t="s">
        <v>19</v>
      </c>
      <c r="B2889">
        <v>219</v>
      </c>
      <c r="C2889">
        <v>2016</v>
      </c>
      <c r="D2889">
        <v>52</v>
      </c>
      <c r="E2889" t="s">
        <v>9</v>
      </c>
      <c r="F2889">
        <v>425.41</v>
      </c>
    </row>
    <row r="2890" spans="1:6" x14ac:dyDescent="0.45">
      <c r="A2890" t="s">
        <v>19</v>
      </c>
      <c r="B2890">
        <v>219</v>
      </c>
      <c r="C2890">
        <v>2017</v>
      </c>
      <c r="D2890">
        <v>1</v>
      </c>
      <c r="E2890" t="s">
        <v>9</v>
      </c>
      <c r="F2890">
        <v>256.23</v>
      </c>
    </row>
    <row r="2891" spans="1:6" x14ac:dyDescent="0.45">
      <c r="A2891" t="s">
        <v>19</v>
      </c>
      <c r="B2891">
        <v>219</v>
      </c>
      <c r="C2891">
        <v>2017</v>
      </c>
      <c r="D2891">
        <v>2</v>
      </c>
      <c r="E2891" t="s">
        <v>9</v>
      </c>
      <c r="F2891">
        <v>425.24</v>
      </c>
    </row>
    <row r="2892" spans="1:6" x14ac:dyDescent="0.45">
      <c r="A2892" t="s">
        <v>19</v>
      </c>
      <c r="B2892">
        <v>219</v>
      </c>
      <c r="C2892">
        <v>2017</v>
      </c>
      <c r="D2892">
        <v>3</v>
      </c>
      <c r="E2892" t="s">
        <v>9</v>
      </c>
      <c r="F2892">
        <v>303.5</v>
      </c>
    </row>
    <row r="2893" spans="1:6" x14ac:dyDescent="0.45">
      <c r="A2893" t="s">
        <v>19</v>
      </c>
      <c r="B2893">
        <v>219</v>
      </c>
      <c r="C2893">
        <v>2017</v>
      </c>
      <c r="D2893">
        <v>4</v>
      </c>
      <c r="E2893" t="s">
        <v>9</v>
      </c>
      <c r="F2893">
        <v>229.48</v>
      </c>
    </row>
    <row r="2894" spans="1:6" x14ac:dyDescent="0.45">
      <c r="A2894" t="s">
        <v>19</v>
      </c>
      <c r="B2894">
        <v>219</v>
      </c>
      <c r="C2894">
        <v>2017</v>
      </c>
      <c r="D2894">
        <v>5</v>
      </c>
      <c r="E2894" t="s">
        <v>9</v>
      </c>
      <c r="F2894">
        <v>206.62</v>
      </c>
    </row>
    <row r="2895" spans="1:6" x14ac:dyDescent="0.45">
      <c r="A2895" t="s">
        <v>19</v>
      </c>
      <c r="B2895">
        <v>219</v>
      </c>
      <c r="C2895">
        <v>2017</v>
      </c>
      <c r="D2895">
        <v>6</v>
      </c>
      <c r="E2895" t="s">
        <v>9</v>
      </c>
      <c r="F2895">
        <v>241.95</v>
      </c>
    </row>
    <row r="2896" spans="1:6" x14ac:dyDescent="0.45">
      <c r="A2896" t="s">
        <v>19</v>
      </c>
      <c r="B2896">
        <v>219</v>
      </c>
      <c r="C2896">
        <v>2017</v>
      </c>
      <c r="D2896">
        <v>7</v>
      </c>
      <c r="E2896" t="s">
        <v>9</v>
      </c>
      <c r="F2896">
        <v>258.19</v>
      </c>
    </row>
    <row r="2897" spans="1:6" x14ac:dyDescent="0.45">
      <c r="A2897" t="s">
        <v>19</v>
      </c>
      <c r="B2897">
        <v>219</v>
      </c>
      <c r="C2897">
        <v>2017</v>
      </c>
      <c r="D2897">
        <v>8</v>
      </c>
      <c r="E2897" t="s">
        <v>9</v>
      </c>
      <c r="F2897">
        <v>289.07</v>
      </c>
    </row>
    <row r="2898" spans="1:6" x14ac:dyDescent="0.45">
      <c r="A2898" t="s">
        <v>19</v>
      </c>
      <c r="B2898">
        <v>219</v>
      </c>
      <c r="C2898">
        <v>2017</v>
      </c>
      <c r="D2898">
        <v>9</v>
      </c>
      <c r="E2898" t="s">
        <v>9</v>
      </c>
      <c r="F2898">
        <v>342.73</v>
      </c>
    </row>
    <row r="2899" spans="1:6" x14ac:dyDescent="0.45">
      <c r="A2899" t="s">
        <v>19</v>
      </c>
      <c r="B2899">
        <v>219</v>
      </c>
      <c r="C2899">
        <v>2017</v>
      </c>
      <c r="D2899">
        <v>10</v>
      </c>
      <c r="E2899" t="s">
        <v>9</v>
      </c>
      <c r="F2899">
        <v>413.2</v>
      </c>
    </row>
    <row r="2900" spans="1:6" x14ac:dyDescent="0.45">
      <c r="A2900" t="s">
        <v>19</v>
      </c>
      <c r="B2900">
        <v>219</v>
      </c>
      <c r="C2900">
        <v>2017</v>
      </c>
      <c r="D2900">
        <v>11</v>
      </c>
      <c r="E2900" t="s">
        <v>9</v>
      </c>
      <c r="F2900">
        <v>345.02</v>
      </c>
    </row>
    <row r="2901" spans="1:6" x14ac:dyDescent="0.45">
      <c r="A2901" t="s">
        <v>19</v>
      </c>
      <c r="B2901">
        <v>219</v>
      </c>
      <c r="C2901">
        <v>2017</v>
      </c>
      <c r="D2901">
        <v>12</v>
      </c>
      <c r="E2901" t="s">
        <v>9</v>
      </c>
      <c r="F2901">
        <v>379.03</v>
      </c>
    </row>
    <row r="2902" spans="1:6" x14ac:dyDescent="0.45">
      <c r="A2902" t="s">
        <v>19</v>
      </c>
      <c r="B2902">
        <v>219</v>
      </c>
      <c r="C2902">
        <v>2017</v>
      </c>
      <c r="D2902">
        <v>13</v>
      </c>
      <c r="E2902" t="s">
        <v>9</v>
      </c>
      <c r="F2902">
        <v>409.57</v>
      </c>
    </row>
    <row r="2903" spans="1:6" x14ac:dyDescent="0.45">
      <c r="A2903" t="s">
        <v>19</v>
      </c>
      <c r="B2903">
        <v>219</v>
      </c>
      <c r="C2903">
        <v>2017</v>
      </c>
      <c r="D2903">
        <v>14</v>
      </c>
      <c r="E2903" t="s">
        <v>9</v>
      </c>
      <c r="F2903">
        <v>326.58999999999997</v>
      </c>
    </row>
    <row r="2904" spans="1:6" x14ac:dyDescent="0.45">
      <c r="A2904" t="s">
        <v>19</v>
      </c>
      <c r="B2904">
        <v>219</v>
      </c>
      <c r="C2904">
        <v>2017</v>
      </c>
      <c r="D2904">
        <v>15</v>
      </c>
      <c r="E2904" t="s">
        <v>9</v>
      </c>
      <c r="F2904">
        <v>440.48</v>
      </c>
    </row>
    <row r="2905" spans="1:6" x14ac:dyDescent="0.45">
      <c r="A2905" t="s">
        <v>19</v>
      </c>
      <c r="B2905">
        <v>219</v>
      </c>
      <c r="C2905">
        <v>2017</v>
      </c>
      <c r="D2905">
        <v>16</v>
      </c>
      <c r="E2905" t="s">
        <v>9</v>
      </c>
      <c r="F2905">
        <v>552.06999999999903</v>
      </c>
    </row>
    <row r="2906" spans="1:6" x14ac:dyDescent="0.45">
      <c r="A2906" t="s">
        <v>19</v>
      </c>
      <c r="B2906">
        <v>219</v>
      </c>
      <c r="C2906">
        <v>2017</v>
      </c>
      <c r="D2906">
        <v>17</v>
      </c>
      <c r="E2906" t="s">
        <v>9</v>
      </c>
      <c r="F2906">
        <v>310.52999999999997</v>
      </c>
    </row>
    <row r="2907" spans="1:6" x14ac:dyDescent="0.45">
      <c r="A2907" t="s">
        <v>19</v>
      </c>
      <c r="B2907">
        <v>219</v>
      </c>
      <c r="C2907">
        <v>2017</v>
      </c>
      <c r="D2907">
        <v>18</v>
      </c>
      <c r="E2907" t="s">
        <v>9</v>
      </c>
      <c r="F2907">
        <v>457.94</v>
      </c>
    </row>
    <row r="2908" spans="1:6" x14ac:dyDescent="0.45">
      <c r="A2908" t="s">
        <v>19</v>
      </c>
      <c r="B2908">
        <v>219</v>
      </c>
      <c r="C2908">
        <v>2017</v>
      </c>
      <c r="D2908">
        <v>19</v>
      </c>
      <c r="E2908" t="s">
        <v>9</v>
      </c>
      <c r="F2908">
        <v>467.33999999999901</v>
      </c>
    </row>
    <row r="2909" spans="1:6" x14ac:dyDescent="0.45">
      <c r="A2909" t="s">
        <v>19</v>
      </c>
      <c r="B2909">
        <v>219</v>
      </c>
      <c r="C2909">
        <v>2017</v>
      </c>
      <c r="D2909">
        <v>20</v>
      </c>
      <c r="E2909" t="s">
        <v>9</v>
      </c>
      <c r="F2909">
        <v>421.37</v>
      </c>
    </row>
    <row r="2910" spans="1:6" x14ac:dyDescent="0.45">
      <c r="A2910" t="s">
        <v>19</v>
      </c>
      <c r="B2910">
        <v>219</v>
      </c>
      <c r="C2910">
        <v>2017</v>
      </c>
      <c r="D2910">
        <v>21</v>
      </c>
      <c r="E2910" t="s">
        <v>9</v>
      </c>
      <c r="F2910">
        <v>439.099999999999</v>
      </c>
    </row>
    <row r="2911" spans="1:6" x14ac:dyDescent="0.45">
      <c r="A2911" t="s">
        <v>19</v>
      </c>
      <c r="B2911">
        <v>219</v>
      </c>
      <c r="C2911">
        <v>2017</v>
      </c>
      <c r="D2911">
        <v>22</v>
      </c>
      <c r="E2911" t="s">
        <v>9</v>
      </c>
      <c r="F2911">
        <v>488.43</v>
      </c>
    </row>
    <row r="2912" spans="1:6" x14ac:dyDescent="0.45">
      <c r="A2912" t="s">
        <v>19</v>
      </c>
      <c r="B2912">
        <v>219</v>
      </c>
      <c r="C2912">
        <v>2017</v>
      </c>
      <c r="D2912">
        <v>23</v>
      </c>
      <c r="E2912" t="s">
        <v>9</v>
      </c>
      <c r="F2912">
        <v>467.06</v>
      </c>
    </row>
    <row r="2913" spans="1:6" x14ac:dyDescent="0.45">
      <c r="A2913" t="s">
        <v>19</v>
      </c>
      <c r="B2913">
        <v>219</v>
      </c>
      <c r="C2913">
        <v>2017</v>
      </c>
      <c r="D2913">
        <v>24</v>
      </c>
      <c r="E2913" t="s">
        <v>9</v>
      </c>
      <c r="F2913">
        <v>500.67</v>
      </c>
    </row>
    <row r="2914" spans="1:6" x14ac:dyDescent="0.45">
      <c r="A2914" t="s">
        <v>19</v>
      </c>
      <c r="B2914">
        <v>219</v>
      </c>
      <c r="C2914">
        <v>2017</v>
      </c>
      <c r="D2914">
        <v>25</v>
      </c>
      <c r="E2914" t="s">
        <v>9</v>
      </c>
      <c r="F2914">
        <v>526.38</v>
      </c>
    </row>
    <row r="2915" spans="1:6" x14ac:dyDescent="0.45">
      <c r="A2915" t="s">
        <v>19</v>
      </c>
      <c r="B2915">
        <v>219</v>
      </c>
      <c r="C2915">
        <v>2017</v>
      </c>
      <c r="D2915">
        <v>26</v>
      </c>
      <c r="E2915" t="s">
        <v>9</v>
      </c>
      <c r="F2915">
        <v>612.03</v>
      </c>
    </row>
    <row r="2916" spans="1:6" x14ac:dyDescent="0.45">
      <c r="A2916" t="s">
        <v>19</v>
      </c>
      <c r="B2916">
        <v>219</v>
      </c>
      <c r="C2916">
        <v>2017</v>
      </c>
      <c r="D2916">
        <v>27</v>
      </c>
      <c r="E2916" t="s">
        <v>9</v>
      </c>
      <c r="F2916">
        <v>702.42</v>
      </c>
    </row>
    <row r="2917" spans="1:6" x14ac:dyDescent="0.45">
      <c r="A2917" t="s">
        <v>19</v>
      </c>
      <c r="B2917">
        <v>219</v>
      </c>
      <c r="C2917">
        <v>2017</v>
      </c>
      <c r="D2917">
        <v>28</v>
      </c>
      <c r="E2917" t="s">
        <v>9</v>
      </c>
      <c r="F2917">
        <v>530.84</v>
      </c>
    </row>
    <row r="2918" spans="1:6" x14ac:dyDescent="0.45">
      <c r="A2918" t="s">
        <v>19</v>
      </c>
      <c r="B2918">
        <v>219</v>
      </c>
      <c r="C2918">
        <v>2017</v>
      </c>
      <c r="D2918">
        <v>29</v>
      </c>
      <c r="E2918" t="s">
        <v>9</v>
      </c>
      <c r="F2918">
        <v>521.74</v>
      </c>
    </row>
    <row r="2919" spans="1:6" x14ac:dyDescent="0.45">
      <c r="A2919" t="s">
        <v>19</v>
      </c>
      <c r="B2919">
        <v>219</v>
      </c>
      <c r="C2919">
        <v>2017</v>
      </c>
      <c r="D2919">
        <v>30</v>
      </c>
      <c r="E2919" t="s">
        <v>9</v>
      </c>
      <c r="F2919">
        <v>458.1</v>
      </c>
    </row>
    <row r="2920" spans="1:6" x14ac:dyDescent="0.45">
      <c r="A2920" t="s">
        <v>19</v>
      </c>
      <c r="B2920">
        <v>219</v>
      </c>
      <c r="C2920">
        <v>2017</v>
      </c>
      <c r="D2920">
        <v>31</v>
      </c>
      <c r="E2920" t="s">
        <v>9</v>
      </c>
      <c r="F2920">
        <v>650.78</v>
      </c>
    </row>
    <row r="2921" spans="1:6" x14ac:dyDescent="0.45">
      <c r="A2921" t="s">
        <v>19</v>
      </c>
      <c r="B2921">
        <v>219</v>
      </c>
      <c r="C2921">
        <v>2017</v>
      </c>
      <c r="D2921">
        <v>32</v>
      </c>
      <c r="E2921" t="s">
        <v>9</v>
      </c>
      <c r="F2921">
        <v>421.92</v>
      </c>
    </row>
    <row r="2922" spans="1:6" x14ac:dyDescent="0.45">
      <c r="A2922" t="s">
        <v>19</v>
      </c>
      <c r="B2922">
        <v>219</v>
      </c>
      <c r="C2922">
        <v>2017</v>
      </c>
      <c r="D2922">
        <v>33</v>
      </c>
      <c r="E2922" t="s">
        <v>9</v>
      </c>
      <c r="F2922">
        <v>513.13</v>
      </c>
    </row>
    <row r="2923" spans="1:6" x14ac:dyDescent="0.45">
      <c r="A2923" t="s">
        <v>19</v>
      </c>
      <c r="B2923">
        <v>219</v>
      </c>
      <c r="C2923">
        <v>2017</v>
      </c>
      <c r="D2923">
        <v>34</v>
      </c>
      <c r="E2923" t="s">
        <v>9</v>
      </c>
      <c r="F2923">
        <v>551.12</v>
      </c>
    </row>
    <row r="2924" spans="1:6" x14ac:dyDescent="0.45">
      <c r="A2924" t="s">
        <v>19</v>
      </c>
      <c r="B2924">
        <v>219</v>
      </c>
      <c r="C2924">
        <v>2017</v>
      </c>
      <c r="D2924">
        <v>35</v>
      </c>
      <c r="E2924" t="s">
        <v>9</v>
      </c>
      <c r="F2924">
        <v>558.53</v>
      </c>
    </row>
    <row r="2925" spans="1:6" x14ac:dyDescent="0.45">
      <c r="A2925" t="s">
        <v>19</v>
      </c>
      <c r="B2925">
        <v>219</v>
      </c>
      <c r="C2925">
        <v>2017</v>
      </c>
      <c r="D2925">
        <v>36</v>
      </c>
      <c r="E2925" t="s">
        <v>9</v>
      </c>
      <c r="F2925">
        <v>478.21</v>
      </c>
    </row>
    <row r="2926" spans="1:6" x14ac:dyDescent="0.45">
      <c r="A2926" t="s">
        <v>19</v>
      </c>
      <c r="B2926">
        <v>219</v>
      </c>
      <c r="C2926">
        <v>2017</v>
      </c>
      <c r="D2926">
        <v>37</v>
      </c>
      <c r="E2926" t="s">
        <v>9</v>
      </c>
      <c r="F2926">
        <v>441.53</v>
      </c>
    </row>
    <row r="2927" spans="1:6" x14ac:dyDescent="0.45">
      <c r="A2927" t="s">
        <v>19</v>
      </c>
      <c r="B2927">
        <v>219</v>
      </c>
      <c r="C2927">
        <v>2017</v>
      </c>
      <c r="D2927">
        <v>38</v>
      </c>
      <c r="E2927" t="s">
        <v>9</v>
      </c>
      <c r="F2927">
        <v>424.53</v>
      </c>
    </row>
    <row r="2928" spans="1:6" x14ac:dyDescent="0.45">
      <c r="A2928" t="s">
        <v>19</v>
      </c>
      <c r="B2928">
        <v>219</v>
      </c>
      <c r="C2928">
        <v>2017</v>
      </c>
      <c r="D2928">
        <v>39</v>
      </c>
      <c r="E2928" t="s">
        <v>9</v>
      </c>
      <c r="F2928">
        <v>558.1</v>
      </c>
    </row>
    <row r="2929" spans="1:6" x14ac:dyDescent="0.45">
      <c r="A2929" t="s">
        <v>19</v>
      </c>
      <c r="B2929">
        <v>219</v>
      </c>
      <c r="C2929">
        <v>2017</v>
      </c>
      <c r="D2929">
        <v>40</v>
      </c>
      <c r="E2929" t="s">
        <v>9</v>
      </c>
      <c r="F2929">
        <v>445.8</v>
      </c>
    </row>
    <row r="2930" spans="1:6" x14ac:dyDescent="0.45">
      <c r="A2930" t="s">
        <v>19</v>
      </c>
      <c r="B2930">
        <v>219</v>
      </c>
      <c r="C2930">
        <v>2017</v>
      </c>
      <c r="D2930">
        <v>41</v>
      </c>
      <c r="E2930" t="s">
        <v>9</v>
      </c>
      <c r="F2930">
        <v>413.7</v>
      </c>
    </row>
    <row r="2931" spans="1:6" x14ac:dyDescent="0.45">
      <c r="A2931" t="s">
        <v>19</v>
      </c>
      <c r="B2931">
        <v>219</v>
      </c>
      <c r="C2931">
        <v>2017</v>
      </c>
      <c r="D2931">
        <v>42</v>
      </c>
      <c r="E2931" t="s">
        <v>9</v>
      </c>
      <c r="F2931">
        <v>419.82</v>
      </c>
    </row>
    <row r="2932" spans="1:6" x14ac:dyDescent="0.45">
      <c r="A2932" t="s">
        <v>19</v>
      </c>
      <c r="B2932">
        <v>219</v>
      </c>
      <c r="C2932">
        <v>2017</v>
      </c>
      <c r="D2932">
        <v>43</v>
      </c>
      <c r="E2932" t="s">
        <v>9</v>
      </c>
      <c r="F2932">
        <v>397.8</v>
      </c>
    </row>
    <row r="2933" spans="1:6" x14ac:dyDescent="0.45">
      <c r="A2933" t="s">
        <v>19</v>
      </c>
      <c r="B2933">
        <v>219</v>
      </c>
      <c r="C2933">
        <v>2017</v>
      </c>
      <c r="D2933">
        <v>44</v>
      </c>
      <c r="E2933" t="s">
        <v>9</v>
      </c>
      <c r="F2933">
        <v>373.25</v>
      </c>
    </row>
    <row r="2934" spans="1:6" x14ac:dyDescent="0.45">
      <c r="A2934" t="s">
        <v>19</v>
      </c>
      <c r="B2934">
        <v>219</v>
      </c>
      <c r="C2934">
        <v>2017</v>
      </c>
      <c r="D2934">
        <v>45</v>
      </c>
      <c r="E2934" t="s">
        <v>9</v>
      </c>
      <c r="F2934">
        <v>307.79999999999899</v>
      </c>
    </row>
    <row r="2935" spans="1:6" x14ac:dyDescent="0.45">
      <c r="A2935" t="s">
        <v>19</v>
      </c>
      <c r="B2935">
        <v>219</v>
      </c>
      <c r="C2935">
        <v>2017</v>
      </c>
      <c r="D2935">
        <v>46</v>
      </c>
      <c r="E2935" t="s">
        <v>9</v>
      </c>
      <c r="F2935">
        <v>377.37</v>
      </c>
    </row>
    <row r="2936" spans="1:6" x14ac:dyDescent="0.45">
      <c r="A2936" t="s">
        <v>19</v>
      </c>
      <c r="B2936">
        <v>219</v>
      </c>
      <c r="C2936">
        <v>2017</v>
      </c>
      <c r="D2936">
        <v>47</v>
      </c>
      <c r="E2936" t="s">
        <v>9</v>
      </c>
      <c r="F2936">
        <v>384.26</v>
      </c>
    </row>
    <row r="2937" spans="1:6" x14ac:dyDescent="0.45">
      <c r="A2937" t="s">
        <v>19</v>
      </c>
      <c r="B2937">
        <v>219</v>
      </c>
      <c r="C2937">
        <v>2017</v>
      </c>
      <c r="D2937">
        <v>48</v>
      </c>
      <c r="E2937" t="s">
        <v>9</v>
      </c>
      <c r="F2937">
        <v>350.29</v>
      </c>
    </row>
    <row r="2938" spans="1:6" x14ac:dyDescent="0.45">
      <c r="A2938" t="s">
        <v>19</v>
      </c>
      <c r="B2938">
        <v>219</v>
      </c>
      <c r="C2938">
        <v>2017</v>
      </c>
      <c r="D2938">
        <v>49</v>
      </c>
      <c r="E2938" t="s">
        <v>9</v>
      </c>
      <c r="F2938">
        <v>329.35</v>
      </c>
    </row>
    <row r="2939" spans="1:6" x14ac:dyDescent="0.45">
      <c r="A2939" t="s">
        <v>19</v>
      </c>
      <c r="B2939">
        <v>219</v>
      </c>
      <c r="C2939">
        <v>2017</v>
      </c>
      <c r="D2939">
        <v>50</v>
      </c>
      <c r="E2939" t="s">
        <v>9</v>
      </c>
      <c r="F2939">
        <v>330.12</v>
      </c>
    </row>
    <row r="2940" spans="1:6" x14ac:dyDescent="0.45">
      <c r="A2940" t="s">
        <v>19</v>
      </c>
      <c r="B2940">
        <v>219</v>
      </c>
      <c r="C2940">
        <v>2017</v>
      </c>
      <c r="D2940">
        <v>51</v>
      </c>
      <c r="E2940" t="s">
        <v>9</v>
      </c>
      <c r="F2940">
        <v>295.91000000000003</v>
      </c>
    </row>
    <row r="2941" spans="1:6" x14ac:dyDescent="0.45">
      <c r="A2941" t="s">
        <v>19</v>
      </c>
      <c r="B2941">
        <v>219</v>
      </c>
      <c r="C2941">
        <v>2017</v>
      </c>
      <c r="D2941">
        <v>52</v>
      </c>
      <c r="E2941" t="s">
        <v>9</v>
      </c>
      <c r="F2941">
        <v>534.29999999999995</v>
      </c>
    </row>
    <row r="2942" spans="1:6" x14ac:dyDescent="0.45">
      <c r="A2942" t="s">
        <v>19</v>
      </c>
      <c r="B2942">
        <v>219</v>
      </c>
      <c r="C2942">
        <v>2018</v>
      </c>
      <c r="D2942">
        <v>1</v>
      </c>
      <c r="E2942" t="s">
        <v>9</v>
      </c>
      <c r="F2942">
        <v>265.98</v>
      </c>
    </row>
    <row r="2943" spans="1:6" x14ac:dyDescent="0.45">
      <c r="A2943" t="s">
        <v>19</v>
      </c>
      <c r="B2943">
        <v>219</v>
      </c>
      <c r="C2943">
        <v>2018</v>
      </c>
      <c r="D2943">
        <v>2</v>
      </c>
      <c r="E2943" t="s">
        <v>9</v>
      </c>
      <c r="F2943">
        <v>284.06</v>
      </c>
    </row>
    <row r="2944" spans="1:6" x14ac:dyDescent="0.45">
      <c r="A2944" t="s">
        <v>19</v>
      </c>
      <c r="B2944">
        <v>219</v>
      </c>
      <c r="C2944">
        <v>2018</v>
      </c>
      <c r="D2944">
        <v>3</v>
      </c>
      <c r="E2944" t="s">
        <v>9</v>
      </c>
      <c r="F2944">
        <v>409.69</v>
      </c>
    </row>
    <row r="2945" spans="1:6" x14ac:dyDescent="0.45">
      <c r="A2945" t="s">
        <v>19</v>
      </c>
      <c r="B2945">
        <v>219</v>
      </c>
      <c r="C2945">
        <v>2018</v>
      </c>
      <c r="D2945">
        <v>4</v>
      </c>
      <c r="E2945" t="s">
        <v>9</v>
      </c>
      <c r="F2945">
        <v>433.19</v>
      </c>
    </row>
    <row r="2946" spans="1:6" x14ac:dyDescent="0.45">
      <c r="A2946" t="s">
        <v>19</v>
      </c>
      <c r="B2946">
        <v>219</v>
      </c>
      <c r="C2946">
        <v>2018</v>
      </c>
      <c r="D2946">
        <v>5</v>
      </c>
      <c r="E2946" t="s">
        <v>9</v>
      </c>
      <c r="F2946">
        <v>260.45</v>
      </c>
    </row>
    <row r="2947" spans="1:6" x14ac:dyDescent="0.45">
      <c r="A2947" t="s">
        <v>19</v>
      </c>
      <c r="B2947">
        <v>219</v>
      </c>
      <c r="C2947">
        <v>2018</v>
      </c>
      <c r="D2947">
        <v>6</v>
      </c>
      <c r="E2947" t="s">
        <v>9</v>
      </c>
      <c r="F2947">
        <v>399.55</v>
      </c>
    </row>
    <row r="2948" spans="1:6" x14ac:dyDescent="0.45">
      <c r="A2948" t="s">
        <v>19</v>
      </c>
      <c r="B2948">
        <v>219</v>
      </c>
      <c r="C2948">
        <v>2018</v>
      </c>
      <c r="D2948">
        <v>7</v>
      </c>
      <c r="E2948" t="s">
        <v>9</v>
      </c>
      <c r="F2948">
        <v>411.45</v>
      </c>
    </row>
    <row r="2949" spans="1:6" x14ac:dyDescent="0.45">
      <c r="A2949" t="s">
        <v>19</v>
      </c>
      <c r="B2949">
        <v>219</v>
      </c>
      <c r="C2949">
        <v>2018</v>
      </c>
      <c r="D2949">
        <v>8</v>
      </c>
      <c r="E2949" t="s">
        <v>9</v>
      </c>
      <c r="F2949">
        <v>367.54</v>
      </c>
    </row>
    <row r="2950" spans="1:6" x14ac:dyDescent="0.45">
      <c r="A2950" t="s">
        <v>19</v>
      </c>
      <c r="B2950">
        <v>219</v>
      </c>
      <c r="C2950">
        <v>2018</v>
      </c>
      <c r="D2950">
        <v>9</v>
      </c>
      <c r="E2950" t="s">
        <v>9</v>
      </c>
      <c r="F2950">
        <v>397.42</v>
      </c>
    </row>
    <row r="2951" spans="1:6" x14ac:dyDescent="0.45">
      <c r="A2951" t="s">
        <v>19</v>
      </c>
      <c r="B2951">
        <v>219</v>
      </c>
      <c r="C2951">
        <v>2018</v>
      </c>
      <c r="D2951">
        <v>10</v>
      </c>
      <c r="E2951" t="s">
        <v>9</v>
      </c>
      <c r="F2951">
        <v>384.17</v>
      </c>
    </row>
    <row r="2952" spans="1:6" x14ac:dyDescent="0.45">
      <c r="A2952" t="s">
        <v>19</v>
      </c>
      <c r="B2952">
        <v>219</v>
      </c>
      <c r="C2952">
        <v>2018</v>
      </c>
      <c r="D2952">
        <v>11</v>
      </c>
      <c r="E2952" t="s">
        <v>9</v>
      </c>
      <c r="F2952">
        <v>450.2</v>
      </c>
    </row>
    <row r="2953" spans="1:6" x14ac:dyDescent="0.45">
      <c r="A2953" t="s">
        <v>19</v>
      </c>
      <c r="B2953">
        <v>219</v>
      </c>
      <c r="C2953">
        <v>2018</v>
      </c>
      <c r="D2953">
        <v>12</v>
      </c>
      <c r="E2953" t="s">
        <v>9</v>
      </c>
      <c r="F2953">
        <v>517.29</v>
      </c>
    </row>
    <row r="2954" spans="1:6" x14ac:dyDescent="0.45">
      <c r="A2954" t="s">
        <v>19</v>
      </c>
      <c r="B2954">
        <v>219</v>
      </c>
      <c r="C2954">
        <v>2018</v>
      </c>
      <c r="D2954">
        <v>13</v>
      </c>
      <c r="E2954" t="s">
        <v>9</v>
      </c>
      <c r="F2954">
        <v>448.92</v>
      </c>
    </row>
    <row r="2955" spans="1:6" x14ac:dyDescent="0.45">
      <c r="A2955" t="s">
        <v>19</v>
      </c>
      <c r="B2955">
        <v>219</v>
      </c>
      <c r="C2955">
        <v>2018</v>
      </c>
      <c r="D2955">
        <v>14</v>
      </c>
      <c r="E2955" t="s">
        <v>9</v>
      </c>
      <c r="F2955">
        <v>376.36</v>
      </c>
    </row>
    <row r="2956" spans="1:6" x14ac:dyDescent="0.45">
      <c r="A2956" t="s">
        <v>19</v>
      </c>
      <c r="B2956">
        <v>219</v>
      </c>
      <c r="C2956">
        <v>2018</v>
      </c>
      <c r="D2956">
        <v>15</v>
      </c>
      <c r="E2956" t="s">
        <v>9</v>
      </c>
      <c r="F2956">
        <v>459.4</v>
      </c>
    </row>
    <row r="2957" spans="1:6" x14ac:dyDescent="0.45">
      <c r="A2957" t="s">
        <v>19</v>
      </c>
      <c r="B2957">
        <v>219</v>
      </c>
      <c r="C2957">
        <v>2018</v>
      </c>
      <c r="D2957">
        <v>16</v>
      </c>
      <c r="E2957" t="s">
        <v>9</v>
      </c>
      <c r="F2957">
        <v>539.41999999999996</v>
      </c>
    </row>
    <row r="2958" spans="1:6" x14ac:dyDescent="0.45">
      <c r="A2958" t="s">
        <v>19</v>
      </c>
      <c r="B2958">
        <v>219</v>
      </c>
      <c r="C2958">
        <v>2018</v>
      </c>
      <c r="D2958">
        <v>17</v>
      </c>
      <c r="E2958" t="s">
        <v>9</v>
      </c>
      <c r="F2958">
        <v>592.66999999999996</v>
      </c>
    </row>
    <row r="2959" spans="1:6" x14ac:dyDescent="0.45">
      <c r="A2959" t="s">
        <v>19</v>
      </c>
      <c r="B2959">
        <v>219</v>
      </c>
      <c r="C2959">
        <v>2018</v>
      </c>
      <c r="D2959">
        <v>18</v>
      </c>
      <c r="E2959" t="s">
        <v>9</v>
      </c>
      <c r="F2959">
        <v>448.92</v>
      </c>
    </row>
    <row r="2960" spans="1:6" x14ac:dyDescent="0.45">
      <c r="A2960" t="s">
        <v>19</v>
      </c>
      <c r="B2960">
        <v>219</v>
      </c>
      <c r="C2960">
        <v>2018</v>
      </c>
      <c r="D2960">
        <v>19</v>
      </c>
      <c r="E2960" t="s">
        <v>9</v>
      </c>
      <c r="F2960">
        <v>595.5</v>
      </c>
    </row>
    <row r="2961" spans="1:6" x14ac:dyDescent="0.45">
      <c r="A2961" t="s">
        <v>19</v>
      </c>
      <c r="B2961">
        <v>219</v>
      </c>
      <c r="C2961">
        <v>2018</v>
      </c>
      <c r="D2961">
        <v>20</v>
      </c>
      <c r="E2961" t="s">
        <v>9</v>
      </c>
      <c r="F2961">
        <v>457.88</v>
      </c>
    </row>
    <row r="2962" spans="1:6" x14ac:dyDescent="0.45">
      <c r="A2962" t="s">
        <v>19</v>
      </c>
      <c r="B2962">
        <v>219</v>
      </c>
      <c r="C2962">
        <v>2018</v>
      </c>
      <c r="D2962">
        <v>21</v>
      </c>
      <c r="E2962" t="s">
        <v>9</v>
      </c>
      <c r="F2962">
        <v>602.73</v>
      </c>
    </row>
    <row r="2963" spans="1:6" x14ac:dyDescent="0.45">
      <c r="A2963" t="s">
        <v>19</v>
      </c>
      <c r="B2963">
        <v>219</v>
      </c>
      <c r="C2963">
        <v>2018</v>
      </c>
      <c r="D2963">
        <v>22</v>
      </c>
      <c r="E2963" t="s">
        <v>9</v>
      </c>
      <c r="F2963">
        <v>654.95000000000005</v>
      </c>
    </row>
    <row r="2964" spans="1:6" x14ac:dyDescent="0.45">
      <c r="A2964" t="s">
        <v>19</v>
      </c>
      <c r="B2964">
        <v>219</v>
      </c>
      <c r="C2964">
        <v>2018</v>
      </c>
      <c r="D2964">
        <v>23</v>
      </c>
      <c r="E2964" t="s">
        <v>9</v>
      </c>
      <c r="F2964">
        <v>455.19</v>
      </c>
    </row>
    <row r="2965" spans="1:6" x14ac:dyDescent="0.45">
      <c r="A2965" t="s">
        <v>19</v>
      </c>
      <c r="B2965">
        <v>219</v>
      </c>
      <c r="C2965">
        <v>2018</v>
      </c>
      <c r="D2965">
        <v>24</v>
      </c>
      <c r="E2965" t="s">
        <v>9</v>
      </c>
      <c r="F2965">
        <v>529.16999999999996</v>
      </c>
    </row>
    <row r="2966" spans="1:6" x14ac:dyDescent="0.45">
      <c r="A2966" t="s">
        <v>19</v>
      </c>
      <c r="B2966">
        <v>219</v>
      </c>
      <c r="C2966">
        <v>2018</v>
      </c>
      <c r="D2966">
        <v>25</v>
      </c>
      <c r="E2966" t="s">
        <v>9</v>
      </c>
      <c r="F2966">
        <v>664.79</v>
      </c>
    </row>
    <row r="2967" spans="1:6" x14ac:dyDescent="0.45">
      <c r="A2967" t="s">
        <v>19</v>
      </c>
      <c r="B2967">
        <v>219</v>
      </c>
      <c r="C2967">
        <v>2018</v>
      </c>
      <c r="D2967">
        <v>26</v>
      </c>
      <c r="E2967" t="s">
        <v>9</v>
      </c>
      <c r="F2967">
        <v>487.75</v>
      </c>
    </row>
    <row r="2968" spans="1:6" x14ac:dyDescent="0.45">
      <c r="A2968" t="s">
        <v>19</v>
      </c>
      <c r="B2968">
        <v>219</v>
      </c>
      <c r="C2968">
        <v>2018</v>
      </c>
      <c r="D2968">
        <v>27</v>
      </c>
      <c r="E2968" t="s">
        <v>9</v>
      </c>
      <c r="F2968">
        <v>589.6</v>
      </c>
    </row>
    <row r="2969" spans="1:6" x14ac:dyDescent="0.45">
      <c r="A2969" t="s">
        <v>19</v>
      </c>
      <c r="B2969">
        <v>219</v>
      </c>
      <c r="C2969">
        <v>2018</v>
      </c>
      <c r="D2969">
        <v>28</v>
      </c>
      <c r="E2969" t="s">
        <v>9</v>
      </c>
      <c r="F2969">
        <v>557.71</v>
      </c>
    </row>
    <row r="2970" spans="1:6" x14ac:dyDescent="0.45">
      <c r="A2970" t="s">
        <v>19</v>
      </c>
      <c r="B2970">
        <v>219</v>
      </c>
      <c r="C2970">
        <v>2018</v>
      </c>
      <c r="D2970">
        <v>29</v>
      </c>
      <c r="E2970" t="s">
        <v>9</v>
      </c>
      <c r="F2970">
        <v>540.48</v>
      </c>
    </row>
    <row r="2971" spans="1:6" x14ac:dyDescent="0.45">
      <c r="A2971" t="s">
        <v>19</v>
      </c>
      <c r="B2971">
        <v>219</v>
      </c>
      <c r="C2971">
        <v>2018</v>
      </c>
      <c r="D2971">
        <v>30</v>
      </c>
      <c r="E2971" t="s">
        <v>9</v>
      </c>
      <c r="F2971">
        <v>593.99</v>
      </c>
    </row>
    <row r="2972" spans="1:6" x14ac:dyDescent="0.45">
      <c r="A2972" t="s">
        <v>19</v>
      </c>
      <c r="B2972">
        <v>219</v>
      </c>
      <c r="C2972">
        <v>2018</v>
      </c>
      <c r="D2972">
        <v>31</v>
      </c>
      <c r="E2972" t="s">
        <v>9</v>
      </c>
      <c r="F2972">
        <v>562.36</v>
      </c>
    </row>
    <row r="2973" spans="1:6" x14ac:dyDescent="0.45">
      <c r="A2973" t="s">
        <v>19</v>
      </c>
      <c r="B2973">
        <v>219</v>
      </c>
      <c r="C2973">
        <v>2018</v>
      </c>
      <c r="D2973">
        <v>32</v>
      </c>
      <c r="E2973" t="s">
        <v>9</v>
      </c>
      <c r="F2973">
        <v>666.85999999999899</v>
      </c>
    </row>
    <row r="2974" spans="1:6" x14ac:dyDescent="0.45">
      <c r="A2974" t="s">
        <v>19</v>
      </c>
      <c r="B2974">
        <v>219</v>
      </c>
      <c r="C2974">
        <v>2018</v>
      </c>
      <c r="D2974">
        <v>33</v>
      </c>
      <c r="E2974" t="s">
        <v>9</v>
      </c>
      <c r="F2974">
        <v>522.99</v>
      </c>
    </row>
    <row r="2975" spans="1:6" x14ac:dyDescent="0.45">
      <c r="A2975" t="s">
        <v>19</v>
      </c>
      <c r="B2975">
        <v>219</v>
      </c>
      <c r="C2975">
        <v>2018</v>
      </c>
      <c r="D2975">
        <v>34</v>
      </c>
      <c r="E2975" t="s">
        <v>9</v>
      </c>
      <c r="F2975">
        <v>437</v>
      </c>
    </row>
    <row r="2976" spans="1:6" x14ac:dyDescent="0.45">
      <c r="A2976" t="s">
        <v>19</v>
      </c>
      <c r="B2976">
        <v>219</v>
      </c>
      <c r="C2976">
        <v>2018</v>
      </c>
      <c r="D2976">
        <v>35</v>
      </c>
      <c r="E2976" t="s">
        <v>9</v>
      </c>
      <c r="F2976">
        <v>491.35</v>
      </c>
    </row>
    <row r="2977" spans="1:6" x14ac:dyDescent="0.45">
      <c r="A2977" t="s">
        <v>19</v>
      </c>
      <c r="B2977">
        <v>219</v>
      </c>
      <c r="C2977">
        <v>2018</v>
      </c>
      <c r="D2977">
        <v>36</v>
      </c>
      <c r="E2977" t="s">
        <v>9</v>
      </c>
      <c r="F2977">
        <v>409.23</v>
      </c>
    </row>
    <row r="2978" spans="1:6" x14ac:dyDescent="0.45">
      <c r="A2978" t="s">
        <v>19</v>
      </c>
      <c r="B2978">
        <v>219</v>
      </c>
      <c r="C2978">
        <v>2018</v>
      </c>
      <c r="D2978">
        <v>37</v>
      </c>
      <c r="E2978" t="s">
        <v>9</v>
      </c>
      <c r="F2978">
        <v>483.3</v>
      </c>
    </row>
    <row r="2979" spans="1:6" x14ac:dyDescent="0.45">
      <c r="A2979" t="s">
        <v>19</v>
      </c>
      <c r="B2979">
        <v>219</v>
      </c>
      <c r="C2979">
        <v>2018</v>
      </c>
      <c r="D2979">
        <v>38</v>
      </c>
      <c r="E2979" t="s">
        <v>9</v>
      </c>
      <c r="F2979">
        <v>398.76</v>
      </c>
    </row>
    <row r="2980" spans="1:6" x14ac:dyDescent="0.45">
      <c r="A2980" t="s">
        <v>19</v>
      </c>
      <c r="B2980">
        <v>219</v>
      </c>
      <c r="C2980">
        <v>2018</v>
      </c>
      <c r="D2980">
        <v>39</v>
      </c>
      <c r="E2980" t="s">
        <v>9</v>
      </c>
      <c r="F2980">
        <v>542.92999999999995</v>
      </c>
    </row>
    <row r="2981" spans="1:6" x14ac:dyDescent="0.45">
      <c r="A2981" t="s">
        <v>19</v>
      </c>
      <c r="B2981">
        <v>219</v>
      </c>
      <c r="C2981">
        <v>2018</v>
      </c>
      <c r="D2981">
        <v>40</v>
      </c>
      <c r="E2981" t="s">
        <v>9</v>
      </c>
      <c r="F2981">
        <v>370.45</v>
      </c>
    </row>
    <row r="2982" spans="1:6" x14ac:dyDescent="0.45">
      <c r="A2982" t="s">
        <v>19</v>
      </c>
      <c r="B2982">
        <v>219</v>
      </c>
      <c r="C2982">
        <v>2018</v>
      </c>
      <c r="D2982">
        <v>41</v>
      </c>
      <c r="E2982" t="s">
        <v>9</v>
      </c>
      <c r="F2982">
        <v>380.6</v>
      </c>
    </row>
    <row r="2983" spans="1:6" x14ac:dyDescent="0.45">
      <c r="A2983" t="s">
        <v>19</v>
      </c>
      <c r="B2983">
        <v>219</v>
      </c>
      <c r="C2983">
        <v>2018</v>
      </c>
      <c r="D2983">
        <v>42</v>
      </c>
      <c r="E2983" t="s">
        <v>9</v>
      </c>
      <c r="F2983">
        <v>361.59</v>
      </c>
    </row>
    <row r="2984" spans="1:6" x14ac:dyDescent="0.45">
      <c r="A2984" t="s">
        <v>19</v>
      </c>
      <c r="B2984">
        <v>219</v>
      </c>
      <c r="C2984">
        <v>2018</v>
      </c>
      <c r="D2984">
        <v>43</v>
      </c>
      <c r="E2984" t="s">
        <v>9</v>
      </c>
      <c r="F2984">
        <v>345.72</v>
      </c>
    </row>
    <row r="2985" spans="1:6" x14ac:dyDescent="0.45">
      <c r="A2985" t="s">
        <v>19</v>
      </c>
      <c r="B2985">
        <v>219</v>
      </c>
      <c r="C2985">
        <v>2018</v>
      </c>
      <c r="D2985">
        <v>44</v>
      </c>
      <c r="E2985" t="s">
        <v>9</v>
      </c>
      <c r="F2985">
        <v>430.93</v>
      </c>
    </row>
    <row r="2986" spans="1:6" x14ac:dyDescent="0.45">
      <c r="A2986" t="s">
        <v>19</v>
      </c>
      <c r="B2986">
        <v>219</v>
      </c>
      <c r="C2986">
        <v>2018</v>
      </c>
      <c r="D2986">
        <v>45</v>
      </c>
      <c r="E2986" t="s">
        <v>9</v>
      </c>
      <c r="F2986">
        <v>307.23999999999899</v>
      </c>
    </row>
    <row r="2987" spans="1:6" x14ac:dyDescent="0.45">
      <c r="A2987" t="s">
        <v>19</v>
      </c>
      <c r="B2987">
        <v>219</v>
      </c>
      <c r="C2987">
        <v>2018</v>
      </c>
      <c r="D2987">
        <v>46</v>
      </c>
      <c r="E2987" t="s">
        <v>9</v>
      </c>
      <c r="F2987">
        <v>284.60000000000002</v>
      </c>
    </row>
    <row r="2988" spans="1:6" x14ac:dyDescent="0.45">
      <c r="A2988" t="s">
        <v>19</v>
      </c>
      <c r="B2988">
        <v>219</v>
      </c>
      <c r="C2988">
        <v>2018</v>
      </c>
      <c r="D2988">
        <v>47</v>
      </c>
      <c r="E2988" t="s">
        <v>9</v>
      </c>
      <c r="F2988">
        <v>366.79</v>
      </c>
    </row>
    <row r="2989" spans="1:6" x14ac:dyDescent="0.45">
      <c r="A2989" t="s">
        <v>19</v>
      </c>
      <c r="B2989">
        <v>219</v>
      </c>
      <c r="C2989">
        <v>2018</v>
      </c>
      <c r="D2989">
        <v>48</v>
      </c>
      <c r="E2989" t="s">
        <v>9</v>
      </c>
      <c r="F2989">
        <v>356.2</v>
      </c>
    </row>
    <row r="2990" spans="1:6" x14ac:dyDescent="0.45">
      <c r="A2990" t="s">
        <v>19</v>
      </c>
      <c r="B2990">
        <v>219</v>
      </c>
      <c r="C2990">
        <v>2018</v>
      </c>
      <c r="D2990">
        <v>49</v>
      </c>
      <c r="E2990" t="s">
        <v>9</v>
      </c>
      <c r="F2990">
        <v>418.91</v>
      </c>
    </row>
    <row r="2991" spans="1:6" x14ac:dyDescent="0.45">
      <c r="A2991" t="s">
        <v>19</v>
      </c>
      <c r="B2991">
        <v>219</v>
      </c>
      <c r="C2991">
        <v>2018</v>
      </c>
      <c r="D2991">
        <v>50</v>
      </c>
      <c r="E2991" t="s">
        <v>9</v>
      </c>
      <c r="F2991">
        <v>340.05</v>
      </c>
    </row>
    <row r="2992" spans="1:6" x14ac:dyDescent="0.45">
      <c r="A2992" t="s">
        <v>19</v>
      </c>
      <c r="B2992">
        <v>219</v>
      </c>
      <c r="C2992">
        <v>2018</v>
      </c>
      <c r="D2992">
        <v>51</v>
      </c>
      <c r="E2992" t="s">
        <v>9</v>
      </c>
      <c r="F2992">
        <v>377.53</v>
      </c>
    </row>
    <row r="2993" spans="1:6" x14ac:dyDescent="0.45">
      <c r="A2993" t="s">
        <v>19</v>
      </c>
      <c r="B2993">
        <v>219</v>
      </c>
      <c r="C2993">
        <v>2018</v>
      </c>
      <c r="D2993">
        <v>52</v>
      </c>
      <c r="E2993" t="s">
        <v>9</v>
      </c>
      <c r="F2993">
        <v>504.39999999999901</v>
      </c>
    </row>
    <row r="2994" spans="1:6" x14ac:dyDescent="0.45">
      <c r="A2994" t="s">
        <v>19</v>
      </c>
      <c r="B2994">
        <v>219</v>
      </c>
      <c r="C2994">
        <v>2019</v>
      </c>
      <c r="D2994">
        <v>1</v>
      </c>
      <c r="E2994" t="s">
        <v>9</v>
      </c>
      <c r="F2994">
        <v>350.95</v>
      </c>
    </row>
    <row r="2995" spans="1:6" x14ac:dyDescent="0.45">
      <c r="A2995" t="s">
        <v>19</v>
      </c>
      <c r="B2995">
        <v>219</v>
      </c>
      <c r="C2995">
        <v>2019</v>
      </c>
      <c r="D2995">
        <v>2</v>
      </c>
      <c r="E2995" t="s">
        <v>9</v>
      </c>
      <c r="F2995">
        <v>321.88</v>
      </c>
    </row>
    <row r="2996" spans="1:6" x14ac:dyDescent="0.45">
      <c r="A2996" t="s">
        <v>19</v>
      </c>
      <c r="B2996">
        <v>219</v>
      </c>
      <c r="C2996">
        <v>2019</v>
      </c>
      <c r="D2996">
        <v>3</v>
      </c>
      <c r="E2996" t="s">
        <v>9</v>
      </c>
      <c r="F2996">
        <v>351.35</v>
      </c>
    </row>
    <row r="2997" spans="1:6" x14ac:dyDescent="0.45">
      <c r="A2997" t="s">
        <v>19</v>
      </c>
      <c r="B2997">
        <v>219</v>
      </c>
      <c r="C2997">
        <v>2019</v>
      </c>
      <c r="D2997">
        <v>4</v>
      </c>
      <c r="E2997" t="s">
        <v>9</v>
      </c>
      <c r="F2997">
        <v>421.62</v>
      </c>
    </row>
    <row r="2998" spans="1:6" x14ac:dyDescent="0.45">
      <c r="A2998" t="s">
        <v>19</v>
      </c>
      <c r="B2998">
        <v>219</v>
      </c>
      <c r="C2998">
        <v>2019</v>
      </c>
      <c r="D2998">
        <v>5</v>
      </c>
      <c r="E2998" t="s">
        <v>9</v>
      </c>
      <c r="F2998">
        <v>347.04999999999899</v>
      </c>
    </row>
    <row r="2999" spans="1:6" x14ac:dyDescent="0.45">
      <c r="A2999" t="s">
        <v>19</v>
      </c>
      <c r="B2999">
        <v>219</v>
      </c>
      <c r="C2999">
        <v>2019</v>
      </c>
      <c r="D2999">
        <v>6</v>
      </c>
      <c r="E2999" t="s">
        <v>9</v>
      </c>
      <c r="F2999">
        <v>503.66</v>
      </c>
    </row>
    <row r="3000" spans="1:6" x14ac:dyDescent="0.45">
      <c r="A3000" t="s">
        <v>19</v>
      </c>
      <c r="B3000">
        <v>219</v>
      </c>
      <c r="C3000">
        <v>2019</v>
      </c>
      <c r="D3000">
        <v>7</v>
      </c>
      <c r="E3000" t="s">
        <v>9</v>
      </c>
      <c r="F3000">
        <v>308.68</v>
      </c>
    </row>
    <row r="3001" spans="1:6" x14ac:dyDescent="0.45">
      <c r="A3001" t="s">
        <v>19</v>
      </c>
      <c r="B3001">
        <v>219</v>
      </c>
      <c r="C3001">
        <v>2019</v>
      </c>
      <c r="D3001">
        <v>8</v>
      </c>
      <c r="E3001" t="s">
        <v>9</v>
      </c>
      <c r="F3001">
        <v>347.86</v>
      </c>
    </row>
    <row r="3002" spans="1:6" x14ac:dyDescent="0.45">
      <c r="A3002" t="s">
        <v>19</v>
      </c>
      <c r="B3002">
        <v>219</v>
      </c>
      <c r="C3002">
        <v>2019</v>
      </c>
      <c r="D3002">
        <v>9</v>
      </c>
      <c r="E3002" t="s">
        <v>9</v>
      </c>
      <c r="F3002">
        <v>309.12</v>
      </c>
    </row>
    <row r="3003" spans="1:6" x14ac:dyDescent="0.45">
      <c r="A3003" t="s">
        <v>19</v>
      </c>
      <c r="B3003">
        <v>219</v>
      </c>
      <c r="C3003">
        <v>2019</v>
      </c>
      <c r="D3003">
        <v>10</v>
      </c>
      <c r="E3003" t="s">
        <v>9</v>
      </c>
      <c r="F3003">
        <v>321.41000000000003</v>
      </c>
    </row>
    <row r="3004" spans="1:6" x14ac:dyDescent="0.45">
      <c r="A3004" t="s">
        <v>19</v>
      </c>
      <c r="B3004">
        <v>219</v>
      </c>
      <c r="C3004">
        <v>2019</v>
      </c>
      <c r="D3004">
        <v>11</v>
      </c>
      <c r="E3004" t="s">
        <v>9</v>
      </c>
      <c r="F3004">
        <v>342.31</v>
      </c>
    </row>
    <row r="3005" spans="1:6" x14ac:dyDescent="0.45">
      <c r="A3005" t="s">
        <v>19</v>
      </c>
      <c r="B3005">
        <v>219</v>
      </c>
      <c r="C3005">
        <v>2019</v>
      </c>
      <c r="D3005">
        <v>12</v>
      </c>
      <c r="E3005" t="s">
        <v>9</v>
      </c>
      <c r="F3005">
        <v>270.04000000000002</v>
      </c>
    </row>
    <row r="3006" spans="1:6" x14ac:dyDescent="0.45">
      <c r="A3006" t="s">
        <v>19</v>
      </c>
      <c r="B3006">
        <v>219</v>
      </c>
      <c r="C3006">
        <v>2019</v>
      </c>
      <c r="D3006">
        <v>13</v>
      </c>
      <c r="E3006" t="s">
        <v>9</v>
      </c>
      <c r="F3006">
        <v>481.8</v>
      </c>
    </row>
    <row r="3007" spans="1:6" x14ac:dyDescent="0.45">
      <c r="A3007" t="s">
        <v>19</v>
      </c>
      <c r="B3007">
        <v>219</v>
      </c>
      <c r="C3007">
        <v>2019</v>
      </c>
      <c r="D3007">
        <v>14</v>
      </c>
      <c r="E3007" t="s">
        <v>9</v>
      </c>
      <c r="F3007">
        <v>409.13999999999902</v>
      </c>
    </row>
    <row r="3008" spans="1:6" x14ac:dyDescent="0.45">
      <c r="A3008" t="s">
        <v>19</v>
      </c>
      <c r="B3008">
        <v>219</v>
      </c>
      <c r="C3008">
        <v>2019</v>
      </c>
      <c r="D3008">
        <v>15</v>
      </c>
      <c r="E3008" t="s">
        <v>9</v>
      </c>
      <c r="F3008">
        <v>382</v>
      </c>
    </row>
    <row r="3009" spans="1:6" x14ac:dyDescent="0.45">
      <c r="A3009" t="s">
        <v>19</v>
      </c>
      <c r="B3009">
        <v>219</v>
      </c>
      <c r="C3009">
        <v>2019</v>
      </c>
      <c r="D3009">
        <v>16</v>
      </c>
      <c r="E3009" t="s">
        <v>9</v>
      </c>
      <c r="F3009">
        <v>480.68</v>
      </c>
    </row>
    <row r="3010" spans="1:6" x14ac:dyDescent="0.45">
      <c r="A3010" t="s">
        <v>19</v>
      </c>
      <c r="B3010">
        <v>219</v>
      </c>
      <c r="C3010">
        <v>2019</v>
      </c>
      <c r="D3010">
        <v>17</v>
      </c>
      <c r="E3010" t="s">
        <v>9</v>
      </c>
      <c r="F3010">
        <v>499.32999999999902</v>
      </c>
    </row>
    <row r="3011" spans="1:6" x14ac:dyDescent="0.45">
      <c r="A3011" t="s">
        <v>19</v>
      </c>
      <c r="B3011">
        <v>219</v>
      </c>
      <c r="C3011">
        <v>2019</v>
      </c>
      <c r="D3011">
        <v>18</v>
      </c>
      <c r="E3011" t="s">
        <v>9</v>
      </c>
      <c r="F3011">
        <v>577.29999999999995</v>
      </c>
    </row>
    <row r="3012" spans="1:6" x14ac:dyDescent="0.45">
      <c r="A3012" t="s">
        <v>19</v>
      </c>
      <c r="B3012">
        <v>219</v>
      </c>
      <c r="C3012">
        <v>2019</v>
      </c>
      <c r="D3012">
        <v>19</v>
      </c>
      <c r="E3012" t="s">
        <v>9</v>
      </c>
      <c r="F3012">
        <v>429.05</v>
      </c>
    </row>
    <row r="3013" spans="1:6" x14ac:dyDescent="0.45">
      <c r="A3013" t="s">
        <v>19</v>
      </c>
      <c r="B3013">
        <v>219</v>
      </c>
      <c r="C3013">
        <v>2019</v>
      </c>
      <c r="D3013">
        <v>20</v>
      </c>
      <c r="E3013" t="s">
        <v>9</v>
      </c>
      <c r="F3013">
        <v>431.71</v>
      </c>
    </row>
    <row r="3014" spans="1:6" x14ac:dyDescent="0.45">
      <c r="A3014" t="s">
        <v>19</v>
      </c>
      <c r="B3014">
        <v>219</v>
      </c>
      <c r="C3014">
        <v>2019</v>
      </c>
      <c r="D3014">
        <v>21</v>
      </c>
      <c r="E3014" t="s">
        <v>9</v>
      </c>
      <c r="F3014">
        <v>588.96</v>
      </c>
    </row>
    <row r="3015" spans="1:6" x14ac:dyDescent="0.45">
      <c r="A3015" t="s">
        <v>19</v>
      </c>
      <c r="B3015">
        <v>219</v>
      </c>
      <c r="C3015">
        <v>2019</v>
      </c>
      <c r="D3015">
        <v>22</v>
      </c>
      <c r="E3015" t="s">
        <v>9</v>
      </c>
      <c r="F3015">
        <v>592.86</v>
      </c>
    </row>
    <row r="3016" spans="1:6" x14ac:dyDescent="0.45">
      <c r="A3016" t="s">
        <v>19</v>
      </c>
      <c r="B3016">
        <v>219</v>
      </c>
      <c r="C3016">
        <v>2019</v>
      </c>
      <c r="D3016">
        <v>23</v>
      </c>
      <c r="E3016" t="s">
        <v>9</v>
      </c>
      <c r="F3016">
        <v>452.17</v>
      </c>
    </row>
    <row r="3017" spans="1:6" x14ac:dyDescent="0.45">
      <c r="A3017" t="s">
        <v>19</v>
      </c>
      <c r="B3017">
        <v>219</v>
      </c>
      <c r="C3017">
        <v>2019</v>
      </c>
      <c r="D3017">
        <v>24</v>
      </c>
      <c r="E3017" t="s">
        <v>9</v>
      </c>
      <c r="F3017">
        <v>636.56999999999903</v>
      </c>
    </row>
    <row r="3018" spans="1:6" x14ac:dyDescent="0.45">
      <c r="A3018" t="s">
        <v>19</v>
      </c>
      <c r="B3018">
        <v>219</v>
      </c>
      <c r="C3018">
        <v>2019</v>
      </c>
      <c r="D3018">
        <v>25</v>
      </c>
      <c r="E3018" t="s">
        <v>9</v>
      </c>
      <c r="F3018">
        <v>463.82</v>
      </c>
    </row>
    <row r="3019" spans="1:6" x14ac:dyDescent="0.45">
      <c r="A3019" t="s">
        <v>19</v>
      </c>
      <c r="B3019">
        <v>219</v>
      </c>
      <c r="C3019">
        <v>2019</v>
      </c>
      <c r="D3019">
        <v>26</v>
      </c>
      <c r="E3019" t="s">
        <v>9</v>
      </c>
      <c r="F3019">
        <v>523.74999999999898</v>
      </c>
    </row>
    <row r="3020" spans="1:6" x14ac:dyDescent="0.45">
      <c r="A3020" t="s">
        <v>19</v>
      </c>
      <c r="B3020">
        <v>219</v>
      </c>
      <c r="C3020">
        <v>2019</v>
      </c>
      <c r="D3020">
        <v>27</v>
      </c>
      <c r="E3020" t="s">
        <v>9</v>
      </c>
      <c r="F3020">
        <v>685.18999999999903</v>
      </c>
    </row>
    <row r="3021" spans="1:6" x14ac:dyDescent="0.45">
      <c r="A3021" t="s">
        <v>19</v>
      </c>
      <c r="B3021">
        <v>219</v>
      </c>
      <c r="C3021">
        <v>2019</v>
      </c>
      <c r="D3021">
        <v>28</v>
      </c>
      <c r="E3021" t="s">
        <v>9</v>
      </c>
      <c r="F3021">
        <v>613.00999999999897</v>
      </c>
    </row>
    <row r="3022" spans="1:6" x14ac:dyDescent="0.45">
      <c r="A3022" t="s">
        <v>19</v>
      </c>
      <c r="B3022">
        <v>219</v>
      </c>
      <c r="C3022">
        <v>2019</v>
      </c>
      <c r="D3022">
        <v>29</v>
      </c>
      <c r="E3022" t="s">
        <v>9</v>
      </c>
      <c r="F3022">
        <v>566.12</v>
      </c>
    </row>
    <row r="3023" spans="1:6" x14ac:dyDescent="0.45">
      <c r="A3023" t="s">
        <v>19</v>
      </c>
      <c r="B3023">
        <v>219</v>
      </c>
      <c r="C3023">
        <v>2019</v>
      </c>
      <c r="D3023">
        <v>30</v>
      </c>
      <c r="E3023" t="s">
        <v>9</v>
      </c>
      <c r="F3023">
        <v>620.09</v>
      </c>
    </row>
    <row r="3024" spans="1:6" x14ac:dyDescent="0.45">
      <c r="A3024" t="s">
        <v>19</v>
      </c>
      <c r="B3024">
        <v>219</v>
      </c>
      <c r="C3024">
        <v>2019</v>
      </c>
      <c r="D3024">
        <v>31</v>
      </c>
      <c r="E3024" t="s">
        <v>9</v>
      </c>
      <c r="F3024">
        <v>588.17999999999995</v>
      </c>
    </row>
    <row r="3025" spans="1:6" x14ac:dyDescent="0.45">
      <c r="A3025" t="s">
        <v>19</v>
      </c>
      <c r="B3025">
        <v>219</v>
      </c>
      <c r="C3025">
        <v>2019</v>
      </c>
      <c r="D3025">
        <v>32</v>
      </c>
      <c r="E3025" t="s">
        <v>9</v>
      </c>
      <c r="F3025">
        <v>226.76</v>
      </c>
    </row>
    <row r="3026" spans="1:6" x14ac:dyDescent="0.45">
      <c r="A3026" t="s">
        <v>19</v>
      </c>
      <c r="B3026">
        <v>219</v>
      </c>
      <c r="C3026">
        <v>2019</v>
      </c>
      <c r="D3026">
        <v>33</v>
      </c>
      <c r="E3026" t="s">
        <v>9</v>
      </c>
      <c r="F3026">
        <v>417.97</v>
      </c>
    </row>
    <row r="3027" spans="1:6" x14ac:dyDescent="0.45">
      <c r="A3027" t="s">
        <v>19</v>
      </c>
      <c r="B3027">
        <v>219</v>
      </c>
      <c r="C3027">
        <v>2019</v>
      </c>
      <c r="D3027">
        <v>34</v>
      </c>
      <c r="E3027" t="s">
        <v>9</v>
      </c>
      <c r="F3027">
        <v>458.12</v>
      </c>
    </row>
    <row r="3028" spans="1:6" x14ac:dyDescent="0.45">
      <c r="A3028" t="s">
        <v>19</v>
      </c>
      <c r="B3028">
        <v>219</v>
      </c>
      <c r="C3028">
        <v>2019</v>
      </c>
      <c r="D3028">
        <v>35</v>
      </c>
      <c r="E3028" t="s">
        <v>9</v>
      </c>
      <c r="F3028">
        <v>587.38</v>
      </c>
    </row>
    <row r="3029" spans="1:6" x14ac:dyDescent="0.45">
      <c r="A3029" t="s">
        <v>19</v>
      </c>
      <c r="B3029">
        <v>219</v>
      </c>
      <c r="C3029">
        <v>2019</v>
      </c>
      <c r="D3029">
        <v>36</v>
      </c>
      <c r="E3029" t="s">
        <v>9</v>
      </c>
      <c r="F3029">
        <v>397.86</v>
      </c>
    </row>
    <row r="3030" spans="1:6" x14ac:dyDescent="0.45">
      <c r="A3030" t="s">
        <v>19</v>
      </c>
      <c r="B3030">
        <v>219</v>
      </c>
      <c r="C3030">
        <v>2019</v>
      </c>
      <c r="D3030">
        <v>37</v>
      </c>
      <c r="E3030" t="s">
        <v>9</v>
      </c>
      <c r="F3030">
        <v>428.01</v>
      </c>
    </row>
    <row r="3031" spans="1:6" x14ac:dyDescent="0.45">
      <c r="A3031" t="s">
        <v>19</v>
      </c>
      <c r="B3031">
        <v>219</v>
      </c>
      <c r="C3031">
        <v>2019</v>
      </c>
      <c r="D3031">
        <v>38</v>
      </c>
      <c r="E3031" t="s">
        <v>9</v>
      </c>
      <c r="F3031">
        <v>289.38</v>
      </c>
    </row>
    <row r="3032" spans="1:6" x14ac:dyDescent="0.45">
      <c r="A3032" t="s">
        <v>19</v>
      </c>
      <c r="B3032">
        <v>219</v>
      </c>
      <c r="C3032">
        <v>2019</v>
      </c>
      <c r="D3032">
        <v>39</v>
      </c>
      <c r="E3032" t="s">
        <v>9</v>
      </c>
      <c r="F3032">
        <v>334.44</v>
      </c>
    </row>
    <row r="3033" spans="1:6" x14ac:dyDescent="0.45">
      <c r="A3033" t="s">
        <v>19</v>
      </c>
      <c r="B3033">
        <v>219</v>
      </c>
      <c r="C3033">
        <v>2019</v>
      </c>
      <c r="D3033">
        <v>40</v>
      </c>
      <c r="E3033" t="s">
        <v>9</v>
      </c>
      <c r="F3033">
        <v>356.81</v>
      </c>
    </row>
    <row r="3034" spans="1:6" x14ac:dyDescent="0.45">
      <c r="A3034" t="s">
        <v>19</v>
      </c>
      <c r="B3034">
        <v>219</v>
      </c>
      <c r="C3034">
        <v>2019</v>
      </c>
      <c r="D3034">
        <v>41</v>
      </c>
      <c r="E3034" t="s">
        <v>9</v>
      </c>
      <c r="F3034">
        <v>343.5</v>
      </c>
    </row>
    <row r="3035" spans="1:6" x14ac:dyDescent="0.45">
      <c r="A3035" t="s">
        <v>19</v>
      </c>
      <c r="B3035">
        <v>219</v>
      </c>
      <c r="C3035">
        <v>2019</v>
      </c>
      <c r="D3035">
        <v>42</v>
      </c>
      <c r="E3035" t="s">
        <v>9</v>
      </c>
      <c r="F3035">
        <v>330.18</v>
      </c>
    </row>
    <row r="3036" spans="1:6" x14ac:dyDescent="0.45">
      <c r="A3036" t="s">
        <v>19</v>
      </c>
      <c r="B3036">
        <v>219</v>
      </c>
      <c r="C3036">
        <v>2019</v>
      </c>
      <c r="D3036">
        <v>43</v>
      </c>
      <c r="E3036" t="s">
        <v>9</v>
      </c>
      <c r="F3036">
        <v>344.65</v>
      </c>
    </row>
    <row r="3037" spans="1:6" x14ac:dyDescent="0.45">
      <c r="A3037" t="s">
        <v>19</v>
      </c>
      <c r="B3037">
        <v>219</v>
      </c>
      <c r="C3037">
        <v>2019</v>
      </c>
      <c r="D3037">
        <v>44</v>
      </c>
      <c r="E3037" t="s">
        <v>9</v>
      </c>
      <c r="F3037">
        <v>325.04000000000002</v>
      </c>
    </row>
    <row r="3038" spans="1:6" x14ac:dyDescent="0.45">
      <c r="A3038" t="s">
        <v>19</v>
      </c>
      <c r="B3038">
        <v>219</v>
      </c>
      <c r="C3038">
        <v>2019</v>
      </c>
      <c r="D3038">
        <v>45</v>
      </c>
      <c r="E3038" t="s">
        <v>9</v>
      </c>
      <c r="F3038">
        <v>343.07</v>
      </c>
    </row>
    <row r="3039" spans="1:6" x14ac:dyDescent="0.45">
      <c r="A3039" t="s">
        <v>19</v>
      </c>
      <c r="B3039">
        <v>219</v>
      </c>
      <c r="C3039">
        <v>2019</v>
      </c>
      <c r="D3039">
        <v>46</v>
      </c>
      <c r="E3039" t="s">
        <v>9</v>
      </c>
      <c r="F3039">
        <v>342.95</v>
      </c>
    </row>
    <row r="3040" spans="1:6" x14ac:dyDescent="0.45">
      <c r="A3040" t="s">
        <v>19</v>
      </c>
      <c r="B3040">
        <v>219</v>
      </c>
      <c r="C3040">
        <v>2019</v>
      </c>
      <c r="D3040">
        <v>47</v>
      </c>
      <c r="E3040" t="s">
        <v>9</v>
      </c>
      <c r="F3040">
        <v>332.72</v>
      </c>
    </row>
    <row r="3041" spans="1:6" x14ac:dyDescent="0.45">
      <c r="A3041" t="s">
        <v>19</v>
      </c>
      <c r="B3041">
        <v>219</v>
      </c>
      <c r="C3041">
        <v>2019</v>
      </c>
      <c r="D3041">
        <v>48</v>
      </c>
      <c r="E3041" t="s">
        <v>9</v>
      </c>
      <c r="F3041">
        <v>358.2</v>
      </c>
    </row>
    <row r="3042" spans="1:6" x14ac:dyDescent="0.45">
      <c r="A3042" t="s">
        <v>19</v>
      </c>
      <c r="B3042">
        <v>219</v>
      </c>
      <c r="C3042">
        <v>2019</v>
      </c>
      <c r="D3042">
        <v>49</v>
      </c>
      <c r="E3042" t="s">
        <v>9</v>
      </c>
      <c r="F3042">
        <v>240.43</v>
      </c>
    </row>
    <row r="3043" spans="1:6" x14ac:dyDescent="0.45">
      <c r="A3043" t="s">
        <v>19</v>
      </c>
      <c r="B3043">
        <v>219</v>
      </c>
      <c r="C3043">
        <v>2019</v>
      </c>
      <c r="D3043">
        <v>50</v>
      </c>
      <c r="E3043" t="s">
        <v>9</v>
      </c>
      <c r="F3043">
        <v>340.27</v>
      </c>
    </row>
    <row r="3044" spans="1:6" x14ac:dyDescent="0.45">
      <c r="A3044" t="s">
        <v>19</v>
      </c>
      <c r="B3044">
        <v>219</v>
      </c>
      <c r="C3044">
        <v>2019</v>
      </c>
      <c r="D3044">
        <v>51</v>
      </c>
      <c r="E3044" t="s">
        <v>9</v>
      </c>
      <c r="F3044">
        <v>289.61</v>
      </c>
    </row>
    <row r="3045" spans="1:6" x14ac:dyDescent="0.45">
      <c r="A3045" t="s">
        <v>19</v>
      </c>
      <c r="B3045">
        <v>219</v>
      </c>
      <c r="C3045">
        <v>2019</v>
      </c>
      <c r="D3045">
        <v>52</v>
      </c>
      <c r="E3045" t="s">
        <v>9</v>
      </c>
      <c r="F3045">
        <v>515.02</v>
      </c>
    </row>
    <row r="3046" spans="1:6" x14ac:dyDescent="0.45">
      <c r="A3046" t="s">
        <v>19</v>
      </c>
      <c r="B3046">
        <v>219</v>
      </c>
      <c r="C3046">
        <v>2020</v>
      </c>
      <c r="D3046">
        <v>1</v>
      </c>
      <c r="E3046" t="s">
        <v>9</v>
      </c>
      <c r="F3046">
        <v>316.23</v>
      </c>
    </row>
    <row r="3047" spans="1:6" x14ac:dyDescent="0.45">
      <c r="A3047" t="s">
        <v>19</v>
      </c>
      <c r="B3047">
        <v>219</v>
      </c>
      <c r="C3047">
        <v>2020</v>
      </c>
      <c r="D3047">
        <v>2</v>
      </c>
      <c r="E3047" t="s">
        <v>9</v>
      </c>
      <c r="F3047">
        <v>313.64</v>
      </c>
    </row>
    <row r="3048" spans="1:6" x14ac:dyDescent="0.45">
      <c r="A3048" t="s">
        <v>19</v>
      </c>
      <c r="B3048">
        <v>219</v>
      </c>
      <c r="C3048">
        <v>2020</v>
      </c>
      <c r="D3048">
        <v>3</v>
      </c>
      <c r="E3048" t="s">
        <v>9</v>
      </c>
      <c r="F3048">
        <v>432.56</v>
      </c>
    </row>
    <row r="3049" spans="1:6" x14ac:dyDescent="0.45">
      <c r="A3049" t="s">
        <v>19</v>
      </c>
      <c r="B3049">
        <v>219</v>
      </c>
      <c r="C3049">
        <v>2020</v>
      </c>
      <c r="D3049">
        <v>4</v>
      </c>
      <c r="E3049" t="s">
        <v>9</v>
      </c>
      <c r="F3049">
        <v>288.27999999999997</v>
      </c>
    </row>
    <row r="3050" spans="1:6" x14ac:dyDescent="0.45">
      <c r="A3050" t="s">
        <v>19</v>
      </c>
      <c r="B3050">
        <v>219</v>
      </c>
      <c r="C3050">
        <v>2020</v>
      </c>
      <c r="D3050">
        <v>5</v>
      </c>
      <c r="E3050" t="s">
        <v>9</v>
      </c>
      <c r="F3050">
        <v>356.92</v>
      </c>
    </row>
    <row r="3051" spans="1:6" x14ac:dyDescent="0.45">
      <c r="A3051" t="s">
        <v>19</v>
      </c>
      <c r="B3051">
        <v>219</v>
      </c>
      <c r="C3051">
        <v>2020</v>
      </c>
      <c r="D3051">
        <v>6</v>
      </c>
      <c r="E3051" t="s">
        <v>9</v>
      </c>
      <c r="F3051">
        <v>296.08</v>
      </c>
    </row>
    <row r="3052" spans="1:6" x14ac:dyDescent="0.45">
      <c r="A3052" t="s">
        <v>19</v>
      </c>
      <c r="B3052">
        <v>219</v>
      </c>
      <c r="C3052">
        <v>2020</v>
      </c>
      <c r="D3052">
        <v>7</v>
      </c>
      <c r="E3052" t="s">
        <v>9</v>
      </c>
      <c r="F3052">
        <v>387.9</v>
      </c>
    </row>
    <row r="3053" spans="1:6" x14ac:dyDescent="0.45">
      <c r="A3053" t="s">
        <v>19</v>
      </c>
      <c r="B3053">
        <v>219</v>
      </c>
      <c r="C3053">
        <v>2020</v>
      </c>
      <c r="D3053">
        <v>8</v>
      </c>
      <c r="E3053" t="s">
        <v>9</v>
      </c>
      <c r="F3053">
        <v>387.79</v>
      </c>
    </row>
    <row r="3054" spans="1:6" x14ac:dyDescent="0.45">
      <c r="A3054" t="s">
        <v>19</v>
      </c>
      <c r="B3054">
        <v>219</v>
      </c>
      <c r="C3054">
        <v>2020</v>
      </c>
      <c r="D3054">
        <v>9</v>
      </c>
      <c r="E3054" t="s">
        <v>9</v>
      </c>
      <c r="F3054">
        <v>353.53</v>
      </c>
    </row>
    <row r="3055" spans="1:6" x14ac:dyDescent="0.45">
      <c r="A3055" t="s">
        <v>19</v>
      </c>
      <c r="B3055">
        <v>219</v>
      </c>
      <c r="C3055">
        <v>2020</v>
      </c>
      <c r="D3055">
        <v>10</v>
      </c>
      <c r="E3055" t="s">
        <v>9</v>
      </c>
      <c r="F3055">
        <v>374.31</v>
      </c>
    </row>
    <row r="3056" spans="1:6" x14ac:dyDescent="0.45">
      <c r="A3056" t="s">
        <v>19</v>
      </c>
      <c r="B3056">
        <v>219</v>
      </c>
      <c r="C3056">
        <v>2020</v>
      </c>
      <c r="D3056">
        <v>11</v>
      </c>
      <c r="E3056" t="s">
        <v>9</v>
      </c>
      <c r="F3056">
        <v>663.06999999999903</v>
      </c>
    </row>
    <row r="3057" spans="1:6" x14ac:dyDescent="0.45">
      <c r="A3057" t="s">
        <v>19</v>
      </c>
      <c r="B3057">
        <v>219</v>
      </c>
      <c r="C3057">
        <v>2020</v>
      </c>
      <c r="D3057">
        <v>12</v>
      </c>
      <c r="E3057" t="s">
        <v>9</v>
      </c>
      <c r="F3057">
        <v>372.03</v>
      </c>
    </row>
    <row r="3058" spans="1:6" x14ac:dyDescent="0.45">
      <c r="A3058" t="s">
        <v>19</v>
      </c>
      <c r="B3058">
        <v>265</v>
      </c>
      <c r="C3058">
        <v>2016</v>
      </c>
      <c r="D3058">
        <v>5</v>
      </c>
      <c r="E3058" t="s">
        <v>9</v>
      </c>
      <c r="F3058">
        <v>113.299999999999</v>
      </c>
    </row>
    <row r="3059" spans="1:6" x14ac:dyDescent="0.45">
      <c r="A3059" t="s">
        <v>19</v>
      </c>
      <c r="B3059">
        <v>265</v>
      </c>
      <c r="C3059">
        <v>2016</v>
      </c>
      <c r="D3059">
        <v>6</v>
      </c>
      <c r="E3059" t="s">
        <v>9</v>
      </c>
      <c r="F3059">
        <v>301.19</v>
      </c>
    </row>
    <row r="3060" spans="1:6" x14ac:dyDescent="0.45">
      <c r="A3060" t="s">
        <v>19</v>
      </c>
      <c r="B3060">
        <v>265</v>
      </c>
      <c r="C3060">
        <v>2016</v>
      </c>
      <c r="D3060">
        <v>7</v>
      </c>
      <c r="E3060" t="s">
        <v>9</v>
      </c>
      <c r="F3060">
        <v>212.28</v>
      </c>
    </row>
    <row r="3061" spans="1:6" x14ac:dyDescent="0.45">
      <c r="A3061" t="s">
        <v>19</v>
      </c>
      <c r="B3061">
        <v>265</v>
      </c>
      <c r="C3061">
        <v>2016</v>
      </c>
      <c r="D3061">
        <v>8</v>
      </c>
      <c r="E3061" t="s">
        <v>9</v>
      </c>
      <c r="F3061">
        <v>314.62</v>
      </c>
    </row>
    <row r="3062" spans="1:6" x14ac:dyDescent="0.45">
      <c r="A3062" t="s">
        <v>19</v>
      </c>
      <c r="B3062">
        <v>265</v>
      </c>
      <c r="C3062">
        <v>2016</v>
      </c>
      <c r="D3062">
        <v>9</v>
      </c>
      <c r="E3062" t="s">
        <v>9</v>
      </c>
      <c r="F3062">
        <v>416.23</v>
      </c>
    </row>
    <row r="3063" spans="1:6" x14ac:dyDescent="0.45">
      <c r="A3063" t="s">
        <v>19</v>
      </c>
      <c r="B3063">
        <v>265</v>
      </c>
      <c r="C3063">
        <v>2016</v>
      </c>
      <c r="D3063">
        <v>10</v>
      </c>
      <c r="E3063" t="s">
        <v>9</v>
      </c>
      <c r="F3063">
        <v>381.71</v>
      </c>
    </row>
    <row r="3064" spans="1:6" x14ac:dyDescent="0.45">
      <c r="A3064" t="s">
        <v>19</v>
      </c>
      <c r="B3064">
        <v>265</v>
      </c>
      <c r="C3064">
        <v>2016</v>
      </c>
      <c r="D3064">
        <v>11</v>
      </c>
      <c r="E3064" t="s">
        <v>9</v>
      </c>
      <c r="F3064">
        <v>404.83</v>
      </c>
    </row>
    <row r="3065" spans="1:6" x14ac:dyDescent="0.45">
      <c r="A3065" t="s">
        <v>19</v>
      </c>
      <c r="B3065">
        <v>265</v>
      </c>
      <c r="C3065">
        <v>2016</v>
      </c>
      <c r="D3065">
        <v>12</v>
      </c>
      <c r="E3065" t="s">
        <v>9</v>
      </c>
      <c r="F3065">
        <v>393.22</v>
      </c>
    </row>
    <row r="3066" spans="1:6" x14ac:dyDescent="0.45">
      <c r="A3066" t="s">
        <v>19</v>
      </c>
      <c r="B3066">
        <v>265</v>
      </c>
      <c r="C3066">
        <v>2016</v>
      </c>
      <c r="D3066">
        <v>13</v>
      </c>
      <c r="E3066" t="s">
        <v>9</v>
      </c>
      <c r="F3066">
        <v>332.81</v>
      </c>
    </row>
    <row r="3067" spans="1:6" x14ac:dyDescent="0.45">
      <c r="A3067" t="s">
        <v>19</v>
      </c>
      <c r="B3067">
        <v>265</v>
      </c>
      <c r="C3067">
        <v>2016</v>
      </c>
      <c r="D3067">
        <v>14</v>
      </c>
      <c r="E3067" t="s">
        <v>9</v>
      </c>
      <c r="F3067">
        <v>394.71</v>
      </c>
    </row>
    <row r="3068" spans="1:6" x14ac:dyDescent="0.45">
      <c r="A3068" t="s">
        <v>19</v>
      </c>
      <c r="B3068">
        <v>265</v>
      </c>
      <c r="C3068">
        <v>2016</v>
      </c>
      <c r="D3068">
        <v>15</v>
      </c>
      <c r="E3068" t="s">
        <v>9</v>
      </c>
      <c r="F3068">
        <v>362.17</v>
      </c>
    </row>
    <row r="3069" spans="1:6" x14ac:dyDescent="0.45">
      <c r="A3069" t="s">
        <v>19</v>
      </c>
      <c r="B3069">
        <v>265</v>
      </c>
      <c r="C3069">
        <v>2016</v>
      </c>
      <c r="D3069">
        <v>16</v>
      </c>
      <c r="E3069" t="s">
        <v>9</v>
      </c>
      <c r="F3069">
        <v>301.52</v>
      </c>
    </row>
    <row r="3070" spans="1:6" x14ac:dyDescent="0.45">
      <c r="A3070" t="s">
        <v>19</v>
      </c>
      <c r="B3070">
        <v>265</v>
      </c>
      <c r="C3070">
        <v>2016</v>
      </c>
      <c r="D3070">
        <v>17</v>
      </c>
      <c r="E3070" t="s">
        <v>9</v>
      </c>
      <c r="F3070">
        <v>358.14</v>
      </c>
    </row>
    <row r="3071" spans="1:6" x14ac:dyDescent="0.45">
      <c r="A3071" t="s">
        <v>19</v>
      </c>
      <c r="B3071">
        <v>265</v>
      </c>
      <c r="C3071">
        <v>2016</v>
      </c>
      <c r="D3071">
        <v>18</v>
      </c>
      <c r="E3071" t="s">
        <v>9</v>
      </c>
      <c r="F3071">
        <v>453.87</v>
      </c>
    </row>
    <row r="3072" spans="1:6" x14ac:dyDescent="0.45">
      <c r="A3072" t="s">
        <v>19</v>
      </c>
      <c r="B3072">
        <v>265</v>
      </c>
      <c r="C3072">
        <v>2016</v>
      </c>
      <c r="D3072">
        <v>19</v>
      </c>
      <c r="E3072" t="s">
        <v>9</v>
      </c>
      <c r="F3072">
        <v>459.75</v>
      </c>
    </row>
    <row r="3073" spans="1:6" x14ac:dyDescent="0.45">
      <c r="A3073" t="s">
        <v>19</v>
      </c>
      <c r="B3073">
        <v>265</v>
      </c>
      <c r="C3073">
        <v>2016</v>
      </c>
      <c r="D3073">
        <v>20</v>
      </c>
      <c r="E3073" t="s">
        <v>9</v>
      </c>
      <c r="F3073">
        <v>360.16</v>
      </c>
    </row>
    <row r="3074" spans="1:6" x14ac:dyDescent="0.45">
      <c r="A3074" t="s">
        <v>19</v>
      </c>
      <c r="B3074">
        <v>265</v>
      </c>
      <c r="C3074">
        <v>2016</v>
      </c>
      <c r="D3074">
        <v>21</v>
      </c>
      <c r="E3074" t="s">
        <v>9</v>
      </c>
      <c r="F3074">
        <v>494.48</v>
      </c>
    </row>
    <row r="3075" spans="1:6" x14ac:dyDescent="0.45">
      <c r="A3075" t="s">
        <v>19</v>
      </c>
      <c r="B3075">
        <v>265</v>
      </c>
      <c r="C3075">
        <v>2016</v>
      </c>
      <c r="D3075">
        <v>22</v>
      </c>
      <c r="E3075" t="s">
        <v>9</v>
      </c>
      <c r="F3075">
        <v>427.42</v>
      </c>
    </row>
    <row r="3076" spans="1:6" x14ac:dyDescent="0.45">
      <c r="A3076" t="s">
        <v>19</v>
      </c>
      <c r="B3076">
        <v>265</v>
      </c>
      <c r="C3076">
        <v>2016</v>
      </c>
      <c r="D3076">
        <v>23</v>
      </c>
      <c r="E3076" t="s">
        <v>9</v>
      </c>
      <c r="F3076">
        <v>439.6</v>
      </c>
    </row>
    <row r="3077" spans="1:6" x14ac:dyDescent="0.45">
      <c r="A3077" t="s">
        <v>19</v>
      </c>
      <c r="B3077">
        <v>265</v>
      </c>
      <c r="C3077">
        <v>2016</v>
      </c>
      <c r="D3077">
        <v>24</v>
      </c>
      <c r="E3077" t="s">
        <v>9</v>
      </c>
      <c r="F3077">
        <v>521.219999999999</v>
      </c>
    </row>
    <row r="3078" spans="1:6" x14ac:dyDescent="0.45">
      <c r="A3078" t="s">
        <v>19</v>
      </c>
      <c r="B3078">
        <v>265</v>
      </c>
      <c r="C3078">
        <v>2016</v>
      </c>
      <c r="D3078">
        <v>25</v>
      </c>
      <c r="E3078" t="s">
        <v>9</v>
      </c>
      <c r="F3078">
        <v>449.13</v>
      </c>
    </row>
    <row r="3079" spans="1:6" x14ac:dyDescent="0.45">
      <c r="A3079" t="s">
        <v>19</v>
      </c>
      <c r="B3079">
        <v>265</v>
      </c>
      <c r="C3079">
        <v>2016</v>
      </c>
      <c r="D3079">
        <v>26</v>
      </c>
      <c r="E3079" t="s">
        <v>9</v>
      </c>
      <c r="F3079">
        <v>522.63</v>
      </c>
    </row>
    <row r="3080" spans="1:6" x14ac:dyDescent="0.45">
      <c r="A3080" t="s">
        <v>19</v>
      </c>
      <c r="B3080">
        <v>265</v>
      </c>
      <c r="C3080">
        <v>2016</v>
      </c>
      <c r="D3080">
        <v>27</v>
      </c>
      <c r="E3080" t="s">
        <v>9</v>
      </c>
      <c r="F3080">
        <v>620.80999999999995</v>
      </c>
    </row>
    <row r="3081" spans="1:6" x14ac:dyDescent="0.45">
      <c r="A3081" t="s">
        <v>19</v>
      </c>
      <c r="B3081">
        <v>265</v>
      </c>
      <c r="C3081">
        <v>2016</v>
      </c>
      <c r="D3081">
        <v>28</v>
      </c>
      <c r="E3081" t="s">
        <v>9</v>
      </c>
      <c r="F3081">
        <v>535.65</v>
      </c>
    </row>
    <row r="3082" spans="1:6" x14ac:dyDescent="0.45">
      <c r="A3082" t="s">
        <v>19</v>
      </c>
      <c r="B3082">
        <v>265</v>
      </c>
      <c r="C3082">
        <v>2016</v>
      </c>
      <c r="D3082">
        <v>29</v>
      </c>
      <c r="E3082" t="s">
        <v>9</v>
      </c>
      <c r="F3082">
        <v>319.51</v>
      </c>
    </row>
    <row r="3083" spans="1:6" x14ac:dyDescent="0.45">
      <c r="A3083" t="s">
        <v>19</v>
      </c>
      <c r="B3083">
        <v>265</v>
      </c>
      <c r="C3083">
        <v>2016</v>
      </c>
      <c r="D3083">
        <v>30</v>
      </c>
      <c r="E3083" t="s">
        <v>9</v>
      </c>
      <c r="F3083">
        <v>442.47</v>
      </c>
    </row>
    <row r="3084" spans="1:6" x14ac:dyDescent="0.45">
      <c r="A3084" t="s">
        <v>19</v>
      </c>
      <c r="B3084">
        <v>265</v>
      </c>
      <c r="C3084">
        <v>2016</v>
      </c>
      <c r="D3084">
        <v>31</v>
      </c>
      <c r="E3084" t="s">
        <v>9</v>
      </c>
      <c r="F3084">
        <v>437.9</v>
      </c>
    </row>
    <row r="3085" spans="1:6" x14ac:dyDescent="0.45">
      <c r="A3085" t="s">
        <v>19</v>
      </c>
      <c r="B3085">
        <v>265</v>
      </c>
      <c r="C3085">
        <v>2016</v>
      </c>
      <c r="D3085">
        <v>32</v>
      </c>
      <c r="E3085" t="s">
        <v>9</v>
      </c>
      <c r="F3085">
        <v>422.92</v>
      </c>
    </row>
    <row r="3086" spans="1:6" x14ac:dyDescent="0.45">
      <c r="A3086" t="s">
        <v>19</v>
      </c>
      <c r="B3086">
        <v>265</v>
      </c>
      <c r="C3086">
        <v>2016</v>
      </c>
      <c r="D3086">
        <v>33</v>
      </c>
      <c r="E3086" t="s">
        <v>9</v>
      </c>
      <c r="F3086">
        <v>382.62</v>
      </c>
    </row>
    <row r="3087" spans="1:6" x14ac:dyDescent="0.45">
      <c r="A3087" t="s">
        <v>19</v>
      </c>
      <c r="B3087">
        <v>265</v>
      </c>
      <c r="C3087">
        <v>2016</v>
      </c>
      <c r="D3087">
        <v>34</v>
      </c>
      <c r="E3087" t="s">
        <v>9</v>
      </c>
      <c r="F3087">
        <v>377.36</v>
      </c>
    </row>
    <row r="3088" spans="1:6" x14ac:dyDescent="0.45">
      <c r="A3088" t="s">
        <v>19</v>
      </c>
      <c r="B3088">
        <v>265</v>
      </c>
      <c r="C3088">
        <v>2016</v>
      </c>
      <c r="D3088">
        <v>35</v>
      </c>
      <c r="E3088" t="s">
        <v>9</v>
      </c>
      <c r="F3088">
        <v>319.52999999999997</v>
      </c>
    </row>
    <row r="3089" spans="1:6" x14ac:dyDescent="0.45">
      <c r="A3089" t="s">
        <v>19</v>
      </c>
      <c r="B3089">
        <v>265</v>
      </c>
      <c r="C3089">
        <v>2016</v>
      </c>
      <c r="D3089">
        <v>36</v>
      </c>
      <c r="E3089" t="s">
        <v>9</v>
      </c>
      <c r="F3089">
        <v>427.34</v>
      </c>
    </row>
    <row r="3090" spans="1:6" x14ac:dyDescent="0.45">
      <c r="A3090" t="s">
        <v>19</v>
      </c>
      <c r="B3090">
        <v>265</v>
      </c>
      <c r="C3090">
        <v>2016</v>
      </c>
      <c r="D3090">
        <v>37</v>
      </c>
      <c r="E3090" t="s">
        <v>9</v>
      </c>
      <c r="F3090">
        <v>395.97</v>
      </c>
    </row>
    <row r="3091" spans="1:6" x14ac:dyDescent="0.45">
      <c r="A3091" t="s">
        <v>19</v>
      </c>
      <c r="B3091">
        <v>265</v>
      </c>
      <c r="C3091">
        <v>2016</v>
      </c>
      <c r="D3091">
        <v>38</v>
      </c>
      <c r="E3091" t="s">
        <v>9</v>
      </c>
      <c r="F3091">
        <v>407.83</v>
      </c>
    </row>
    <row r="3092" spans="1:6" x14ac:dyDescent="0.45">
      <c r="A3092" t="s">
        <v>19</v>
      </c>
      <c r="B3092">
        <v>265</v>
      </c>
      <c r="C3092">
        <v>2016</v>
      </c>
      <c r="D3092">
        <v>39</v>
      </c>
      <c r="E3092" t="s">
        <v>9</v>
      </c>
      <c r="F3092">
        <v>451.8</v>
      </c>
    </row>
    <row r="3093" spans="1:6" x14ac:dyDescent="0.45">
      <c r="A3093" t="s">
        <v>19</v>
      </c>
      <c r="B3093">
        <v>265</v>
      </c>
      <c r="C3093">
        <v>2016</v>
      </c>
      <c r="D3093">
        <v>40</v>
      </c>
      <c r="E3093" t="s">
        <v>9</v>
      </c>
      <c r="F3093">
        <v>372.8</v>
      </c>
    </row>
    <row r="3094" spans="1:6" x14ac:dyDescent="0.45">
      <c r="A3094" t="s">
        <v>19</v>
      </c>
      <c r="B3094">
        <v>265</v>
      </c>
      <c r="C3094">
        <v>2016</v>
      </c>
      <c r="D3094">
        <v>41</v>
      </c>
      <c r="E3094" t="s">
        <v>9</v>
      </c>
      <c r="F3094">
        <v>408.98</v>
      </c>
    </row>
    <row r="3095" spans="1:6" x14ac:dyDescent="0.45">
      <c r="A3095" t="s">
        <v>19</v>
      </c>
      <c r="B3095">
        <v>265</v>
      </c>
      <c r="C3095">
        <v>2016</v>
      </c>
      <c r="D3095">
        <v>42</v>
      </c>
      <c r="E3095" t="s">
        <v>9</v>
      </c>
      <c r="F3095">
        <v>501.01</v>
      </c>
    </row>
    <row r="3096" spans="1:6" x14ac:dyDescent="0.45">
      <c r="A3096" t="s">
        <v>19</v>
      </c>
      <c r="B3096">
        <v>265</v>
      </c>
      <c r="C3096">
        <v>2016</v>
      </c>
      <c r="D3096">
        <v>43</v>
      </c>
      <c r="E3096" t="s">
        <v>9</v>
      </c>
      <c r="F3096">
        <v>308.14999999999998</v>
      </c>
    </row>
    <row r="3097" spans="1:6" x14ac:dyDescent="0.45">
      <c r="A3097" t="s">
        <v>19</v>
      </c>
      <c r="B3097">
        <v>265</v>
      </c>
      <c r="C3097">
        <v>2016</v>
      </c>
      <c r="D3097">
        <v>44</v>
      </c>
      <c r="E3097" t="s">
        <v>9</v>
      </c>
      <c r="F3097">
        <v>338.31</v>
      </c>
    </row>
    <row r="3098" spans="1:6" x14ac:dyDescent="0.45">
      <c r="A3098" t="s">
        <v>19</v>
      </c>
      <c r="B3098">
        <v>265</v>
      </c>
      <c r="C3098">
        <v>2016</v>
      </c>
      <c r="D3098">
        <v>45</v>
      </c>
      <c r="E3098" t="s">
        <v>9</v>
      </c>
      <c r="F3098">
        <v>406.48</v>
      </c>
    </row>
    <row r="3099" spans="1:6" x14ac:dyDescent="0.45">
      <c r="A3099" t="s">
        <v>19</v>
      </c>
      <c r="B3099">
        <v>265</v>
      </c>
      <c r="C3099">
        <v>2016</v>
      </c>
      <c r="D3099">
        <v>46</v>
      </c>
      <c r="E3099" t="s">
        <v>9</v>
      </c>
      <c r="F3099">
        <v>337.87</v>
      </c>
    </row>
    <row r="3100" spans="1:6" x14ac:dyDescent="0.45">
      <c r="A3100" t="s">
        <v>19</v>
      </c>
      <c r="B3100">
        <v>265</v>
      </c>
      <c r="C3100">
        <v>2016</v>
      </c>
      <c r="D3100">
        <v>47</v>
      </c>
      <c r="E3100" t="s">
        <v>9</v>
      </c>
      <c r="F3100">
        <v>424.54</v>
      </c>
    </row>
    <row r="3101" spans="1:6" x14ac:dyDescent="0.45">
      <c r="A3101" t="s">
        <v>19</v>
      </c>
      <c r="B3101">
        <v>265</v>
      </c>
      <c r="C3101">
        <v>2016</v>
      </c>
      <c r="D3101">
        <v>48</v>
      </c>
      <c r="E3101" t="s">
        <v>9</v>
      </c>
      <c r="F3101">
        <v>274.61</v>
      </c>
    </row>
    <row r="3102" spans="1:6" x14ac:dyDescent="0.45">
      <c r="A3102" t="s">
        <v>19</v>
      </c>
      <c r="B3102">
        <v>265</v>
      </c>
      <c r="C3102">
        <v>2016</v>
      </c>
      <c r="D3102">
        <v>49</v>
      </c>
      <c r="E3102" t="s">
        <v>9</v>
      </c>
      <c r="F3102">
        <v>303</v>
      </c>
    </row>
    <row r="3103" spans="1:6" x14ac:dyDescent="0.45">
      <c r="A3103" t="s">
        <v>19</v>
      </c>
      <c r="B3103">
        <v>265</v>
      </c>
      <c r="C3103">
        <v>2016</v>
      </c>
      <c r="D3103">
        <v>50</v>
      </c>
      <c r="E3103" t="s">
        <v>9</v>
      </c>
      <c r="F3103">
        <v>280.61</v>
      </c>
    </row>
    <row r="3104" spans="1:6" x14ac:dyDescent="0.45">
      <c r="A3104" t="s">
        <v>19</v>
      </c>
      <c r="B3104">
        <v>265</v>
      </c>
      <c r="C3104">
        <v>2016</v>
      </c>
      <c r="D3104">
        <v>51</v>
      </c>
      <c r="E3104" t="s">
        <v>9</v>
      </c>
      <c r="F3104">
        <v>227.91</v>
      </c>
    </row>
    <row r="3105" spans="1:6" x14ac:dyDescent="0.45">
      <c r="A3105" t="s">
        <v>19</v>
      </c>
      <c r="B3105">
        <v>265</v>
      </c>
      <c r="C3105">
        <v>2016</v>
      </c>
      <c r="D3105">
        <v>52</v>
      </c>
      <c r="E3105" t="s">
        <v>9</v>
      </c>
      <c r="F3105">
        <v>481</v>
      </c>
    </row>
    <row r="3106" spans="1:6" x14ac:dyDescent="0.45">
      <c r="A3106" t="s">
        <v>19</v>
      </c>
      <c r="B3106">
        <v>265</v>
      </c>
      <c r="C3106">
        <v>2017</v>
      </c>
      <c r="D3106">
        <v>1</v>
      </c>
      <c r="E3106" t="s">
        <v>9</v>
      </c>
      <c r="F3106">
        <v>311.32</v>
      </c>
    </row>
    <row r="3107" spans="1:6" x14ac:dyDescent="0.45">
      <c r="A3107" t="s">
        <v>19</v>
      </c>
      <c r="B3107">
        <v>265</v>
      </c>
      <c r="C3107">
        <v>2017</v>
      </c>
      <c r="D3107">
        <v>2</v>
      </c>
      <c r="E3107" t="s">
        <v>9</v>
      </c>
      <c r="F3107">
        <v>331.18</v>
      </c>
    </row>
    <row r="3108" spans="1:6" x14ac:dyDescent="0.45">
      <c r="A3108" t="s">
        <v>19</v>
      </c>
      <c r="B3108">
        <v>265</v>
      </c>
      <c r="C3108">
        <v>2017</v>
      </c>
      <c r="D3108">
        <v>3</v>
      </c>
      <c r="E3108" t="s">
        <v>9</v>
      </c>
      <c r="F3108">
        <v>312.88</v>
      </c>
    </row>
    <row r="3109" spans="1:6" x14ac:dyDescent="0.45">
      <c r="A3109" t="s">
        <v>19</v>
      </c>
      <c r="B3109">
        <v>265</v>
      </c>
      <c r="C3109">
        <v>2017</v>
      </c>
      <c r="D3109">
        <v>4</v>
      </c>
      <c r="E3109" t="s">
        <v>9</v>
      </c>
      <c r="F3109">
        <v>269.01</v>
      </c>
    </row>
    <row r="3110" spans="1:6" x14ac:dyDescent="0.45">
      <c r="A3110" t="s">
        <v>19</v>
      </c>
      <c r="B3110">
        <v>265</v>
      </c>
      <c r="C3110">
        <v>2017</v>
      </c>
      <c r="D3110">
        <v>5</v>
      </c>
      <c r="E3110" t="s">
        <v>9</v>
      </c>
      <c r="F3110">
        <v>366.94</v>
      </c>
    </row>
    <row r="3111" spans="1:6" x14ac:dyDescent="0.45">
      <c r="A3111" t="s">
        <v>19</v>
      </c>
      <c r="B3111">
        <v>265</v>
      </c>
      <c r="C3111">
        <v>2017</v>
      </c>
      <c r="D3111">
        <v>6</v>
      </c>
      <c r="E3111" t="s">
        <v>9</v>
      </c>
      <c r="F3111">
        <v>313.55</v>
      </c>
    </row>
    <row r="3112" spans="1:6" x14ac:dyDescent="0.45">
      <c r="A3112" t="s">
        <v>19</v>
      </c>
      <c r="B3112">
        <v>265</v>
      </c>
      <c r="C3112">
        <v>2017</v>
      </c>
      <c r="D3112">
        <v>7</v>
      </c>
      <c r="E3112" t="s">
        <v>9</v>
      </c>
      <c r="F3112">
        <v>252.92</v>
      </c>
    </row>
    <row r="3113" spans="1:6" x14ac:dyDescent="0.45">
      <c r="A3113" t="s">
        <v>19</v>
      </c>
      <c r="B3113">
        <v>265</v>
      </c>
      <c r="C3113">
        <v>2017</v>
      </c>
      <c r="D3113">
        <v>8</v>
      </c>
      <c r="E3113" t="s">
        <v>9</v>
      </c>
      <c r="F3113">
        <v>324.31999999999903</v>
      </c>
    </row>
    <row r="3114" spans="1:6" x14ac:dyDescent="0.45">
      <c r="A3114" t="s">
        <v>19</v>
      </c>
      <c r="B3114">
        <v>265</v>
      </c>
      <c r="C3114">
        <v>2017</v>
      </c>
      <c r="D3114">
        <v>9</v>
      </c>
      <c r="E3114" t="s">
        <v>9</v>
      </c>
      <c r="F3114">
        <v>329.01</v>
      </c>
    </row>
    <row r="3115" spans="1:6" x14ac:dyDescent="0.45">
      <c r="A3115" t="s">
        <v>19</v>
      </c>
      <c r="B3115">
        <v>265</v>
      </c>
      <c r="C3115">
        <v>2017</v>
      </c>
      <c r="D3115">
        <v>10</v>
      </c>
      <c r="E3115" t="s">
        <v>9</v>
      </c>
      <c r="F3115">
        <v>496.42</v>
      </c>
    </row>
    <row r="3116" spans="1:6" x14ac:dyDescent="0.45">
      <c r="A3116" t="s">
        <v>19</v>
      </c>
      <c r="B3116">
        <v>265</v>
      </c>
      <c r="C3116">
        <v>2017</v>
      </c>
      <c r="D3116">
        <v>11</v>
      </c>
      <c r="E3116" t="s">
        <v>9</v>
      </c>
      <c r="F3116">
        <v>315.87</v>
      </c>
    </row>
    <row r="3117" spans="1:6" x14ac:dyDescent="0.45">
      <c r="A3117" t="s">
        <v>19</v>
      </c>
      <c r="B3117">
        <v>265</v>
      </c>
      <c r="C3117">
        <v>2017</v>
      </c>
      <c r="D3117">
        <v>12</v>
      </c>
      <c r="E3117" t="s">
        <v>9</v>
      </c>
      <c r="F3117">
        <v>359.68</v>
      </c>
    </row>
    <row r="3118" spans="1:6" x14ac:dyDescent="0.45">
      <c r="A3118" t="s">
        <v>19</v>
      </c>
      <c r="B3118">
        <v>265</v>
      </c>
      <c r="C3118">
        <v>2017</v>
      </c>
      <c r="D3118">
        <v>13</v>
      </c>
      <c r="E3118" t="s">
        <v>9</v>
      </c>
      <c r="F3118">
        <v>353.77</v>
      </c>
    </row>
    <row r="3119" spans="1:6" x14ac:dyDescent="0.45">
      <c r="A3119" t="s">
        <v>19</v>
      </c>
      <c r="B3119">
        <v>265</v>
      </c>
      <c r="C3119">
        <v>2017</v>
      </c>
      <c r="D3119">
        <v>14</v>
      </c>
      <c r="E3119" t="s">
        <v>9</v>
      </c>
      <c r="F3119">
        <v>373.74</v>
      </c>
    </row>
    <row r="3120" spans="1:6" x14ac:dyDescent="0.45">
      <c r="A3120" t="s">
        <v>19</v>
      </c>
      <c r="B3120">
        <v>265</v>
      </c>
      <c r="C3120">
        <v>2017</v>
      </c>
      <c r="D3120">
        <v>15</v>
      </c>
      <c r="E3120" t="s">
        <v>9</v>
      </c>
      <c r="F3120">
        <v>464.29</v>
      </c>
    </row>
    <row r="3121" spans="1:6" x14ac:dyDescent="0.45">
      <c r="A3121" t="s">
        <v>19</v>
      </c>
      <c r="B3121">
        <v>265</v>
      </c>
      <c r="C3121">
        <v>2017</v>
      </c>
      <c r="D3121">
        <v>16</v>
      </c>
      <c r="E3121" t="s">
        <v>9</v>
      </c>
      <c r="F3121">
        <v>377.26</v>
      </c>
    </row>
    <row r="3122" spans="1:6" x14ac:dyDescent="0.45">
      <c r="A3122" t="s">
        <v>19</v>
      </c>
      <c r="B3122">
        <v>265</v>
      </c>
      <c r="C3122">
        <v>2017</v>
      </c>
      <c r="D3122">
        <v>17</v>
      </c>
      <c r="E3122" t="s">
        <v>9</v>
      </c>
      <c r="F3122">
        <v>300.18999999999897</v>
      </c>
    </row>
    <row r="3123" spans="1:6" x14ac:dyDescent="0.45">
      <c r="A3123" t="s">
        <v>19</v>
      </c>
      <c r="B3123">
        <v>265</v>
      </c>
      <c r="C3123">
        <v>2017</v>
      </c>
      <c r="D3123">
        <v>18</v>
      </c>
      <c r="E3123" t="s">
        <v>9</v>
      </c>
      <c r="F3123">
        <v>440.41</v>
      </c>
    </row>
    <row r="3124" spans="1:6" x14ac:dyDescent="0.45">
      <c r="A3124" t="s">
        <v>19</v>
      </c>
      <c r="B3124">
        <v>265</v>
      </c>
      <c r="C3124">
        <v>2017</v>
      </c>
      <c r="D3124">
        <v>19</v>
      </c>
      <c r="E3124" t="s">
        <v>9</v>
      </c>
      <c r="F3124">
        <v>479.83</v>
      </c>
    </row>
    <row r="3125" spans="1:6" x14ac:dyDescent="0.45">
      <c r="A3125" t="s">
        <v>19</v>
      </c>
      <c r="B3125">
        <v>265</v>
      </c>
      <c r="C3125">
        <v>2017</v>
      </c>
      <c r="D3125">
        <v>20</v>
      </c>
      <c r="E3125" t="s">
        <v>9</v>
      </c>
      <c r="F3125">
        <v>356.1</v>
      </c>
    </row>
    <row r="3126" spans="1:6" x14ac:dyDescent="0.45">
      <c r="A3126" t="s">
        <v>19</v>
      </c>
      <c r="B3126">
        <v>265</v>
      </c>
      <c r="C3126">
        <v>2017</v>
      </c>
      <c r="D3126">
        <v>21</v>
      </c>
      <c r="E3126" t="s">
        <v>9</v>
      </c>
      <c r="F3126">
        <v>432.76</v>
      </c>
    </row>
    <row r="3127" spans="1:6" x14ac:dyDescent="0.45">
      <c r="A3127" t="s">
        <v>19</v>
      </c>
      <c r="B3127">
        <v>265</v>
      </c>
      <c r="C3127">
        <v>2017</v>
      </c>
      <c r="D3127">
        <v>22</v>
      </c>
      <c r="E3127" t="s">
        <v>9</v>
      </c>
      <c r="F3127">
        <v>440.98</v>
      </c>
    </row>
    <row r="3128" spans="1:6" x14ac:dyDescent="0.45">
      <c r="A3128" t="s">
        <v>19</v>
      </c>
      <c r="B3128">
        <v>265</v>
      </c>
      <c r="C3128">
        <v>2017</v>
      </c>
      <c r="D3128">
        <v>23</v>
      </c>
      <c r="E3128" t="s">
        <v>9</v>
      </c>
      <c r="F3128">
        <v>601.82999999999902</v>
      </c>
    </row>
    <row r="3129" spans="1:6" x14ac:dyDescent="0.45">
      <c r="A3129" t="s">
        <v>19</v>
      </c>
      <c r="B3129">
        <v>265</v>
      </c>
      <c r="C3129">
        <v>2017</v>
      </c>
      <c r="D3129">
        <v>24</v>
      </c>
      <c r="E3129" t="s">
        <v>9</v>
      </c>
      <c r="F3129">
        <v>454</v>
      </c>
    </row>
    <row r="3130" spans="1:6" x14ac:dyDescent="0.45">
      <c r="A3130" t="s">
        <v>19</v>
      </c>
      <c r="B3130">
        <v>265</v>
      </c>
      <c r="C3130">
        <v>2017</v>
      </c>
      <c r="D3130">
        <v>25</v>
      </c>
      <c r="E3130" t="s">
        <v>9</v>
      </c>
      <c r="F3130">
        <v>494.37</v>
      </c>
    </row>
    <row r="3131" spans="1:6" x14ac:dyDescent="0.45">
      <c r="A3131" t="s">
        <v>19</v>
      </c>
      <c r="B3131">
        <v>265</v>
      </c>
      <c r="C3131">
        <v>2017</v>
      </c>
      <c r="D3131">
        <v>26</v>
      </c>
      <c r="E3131" t="s">
        <v>9</v>
      </c>
      <c r="F3131">
        <v>472.52</v>
      </c>
    </row>
    <row r="3132" spans="1:6" x14ac:dyDescent="0.45">
      <c r="A3132" t="s">
        <v>19</v>
      </c>
      <c r="B3132">
        <v>265</v>
      </c>
      <c r="C3132">
        <v>2017</v>
      </c>
      <c r="D3132">
        <v>27</v>
      </c>
      <c r="E3132" t="s">
        <v>9</v>
      </c>
      <c r="F3132">
        <v>532.99</v>
      </c>
    </row>
    <row r="3133" spans="1:6" x14ac:dyDescent="0.45">
      <c r="A3133" t="s">
        <v>19</v>
      </c>
      <c r="B3133">
        <v>265</v>
      </c>
      <c r="C3133">
        <v>2017</v>
      </c>
      <c r="D3133">
        <v>28</v>
      </c>
      <c r="E3133" t="s">
        <v>9</v>
      </c>
      <c r="F3133">
        <v>344.26</v>
      </c>
    </row>
    <row r="3134" spans="1:6" x14ac:dyDescent="0.45">
      <c r="A3134" t="s">
        <v>19</v>
      </c>
      <c r="B3134">
        <v>265</v>
      </c>
      <c r="C3134">
        <v>2017</v>
      </c>
      <c r="D3134">
        <v>29</v>
      </c>
      <c r="E3134" t="s">
        <v>9</v>
      </c>
      <c r="F3134">
        <v>495.51999999999902</v>
      </c>
    </row>
    <row r="3135" spans="1:6" x14ac:dyDescent="0.45">
      <c r="A3135" t="s">
        <v>19</v>
      </c>
      <c r="B3135">
        <v>265</v>
      </c>
      <c r="C3135">
        <v>2017</v>
      </c>
      <c r="D3135">
        <v>30</v>
      </c>
      <c r="E3135" t="s">
        <v>9</v>
      </c>
      <c r="F3135">
        <v>457.52</v>
      </c>
    </row>
    <row r="3136" spans="1:6" x14ac:dyDescent="0.45">
      <c r="A3136" t="s">
        <v>19</v>
      </c>
      <c r="B3136">
        <v>265</v>
      </c>
      <c r="C3136">
        <v>2017</v>
      </c>
      <c r="D3136">
        <v>31</v>
      </c>
      <c r="E3136" t="s">
        <v>9</v>
      </c>
      <c r="F3136">
        <v>434.52</v>
      </c>
    </row>
    <row r="3137" spans="1:6" x14ac:dyDescent="0.45">
      <c r="A3137" t="s">
        <v>19</v>
      </c>
      <c r="B3137">
        <v>265</v>
      </c>
      <c r="C3137">
        <v>2017</v>
      </c>
      <c r="D3137">
        <v>32</v>
      </c>
      <c r="E3137" t="s">
        <v>9</v>
      </c>
      <c r="F3137">
        <v>453.13</v>
      </c>
    </row>
    <row r="3138" spans="1:6" x14ac:dyDescent="0.45">
      <c r="A3138" t="s">
        <v>19</v>
      </c>
      <c r="B3138">
        <v>265</v>
      </c>
      <c r="C3138">
        <v>2017</v>
      </c>
      <c r="D3138">
        <v>33</v>
      </c>
      <c r="E3138" t="s">
        <v>9</v>
      </c>
      <c r="F3138">
        <v>350.17</v>
      </c>
    </row>
    <row r="3139" spans="1:6" x14ac:dyDescent="0.45">
      <c r="A3139" t="s">
        <v>19</v>
      </c>
      <c r="B3139">
        <v>265</v>
      </c>
      <c r="C3139">
        <v>2017</v>
      </c>
      <c r="D3139">
        <v>34</v>
      </c>
      <c r="E3139" t="s">
        <v>9</v>
      </c>
      <c r="F3139">
        <v>442.35</v>
      </c>
    </row>
    <row r="3140" spans="1:6" x14ac:dyDescent="0.45">
      <c r="A3140" t="s">
        <v>19</v>
      </c>
      <c r="B3140">
        <v>265</v>
      </c>
      <c r="C3140">
        <v>2017</v>
      </c>
      <c r="D3140">
        <v>35</v>
      </c>
      <c r="E3140" t="s">
        <v>9</v>
      </c>
      <c r="F3140">
        <v>451.43</v>
      </c>
    </row>
    <row r="3141" spans="1:6" x14ac:dyDescent="0.45">
      <c r="A3141" t="s">
        <v>19</v>
      </c>
      <c r="B3141">
        <v>265</v>
      </c>
      <c r="C3141">
        <v>2017</v>
      </c>
      <c r="D3141">
        <v>36</v>
      </c>
      <c r="E3141" t="s">
        <v>9</v>
      </c>
      <c r="F3141">
        <v>359.98</v>
      </c>
    </row>
    <row r="3142" spans="1:6" x14ac:dyDescent="0.45">
      <c r="A3142" t="s">
        <v>19</v>
      </c>
      <c r="B3142">
        <v>265</v>
      </c>
      <c r="C3142">
        <v>2017</v>
      </c>
      <c r="D3142">
        <v>37</v>
      </c>
      <c r="E3142" t="s">
        <v>9</v>
      </c>
      <c r="F3142">
        <v>376.94</v>
      </c>
    </row>
    <row r="3143" spans="1:6" x14ac:dyDescent="0.45">
      <c r="A3143" t="s">
        <v>19</v>
      </c>
      <c r="B3143">
        <v>265</v>
      </c>
      <c r="C3143">
        <v>2017</v>
      </c>
      <c r="D3143">
        <v>38</v>
      </c>
      <c r="E3143" t="s">
        <v>9</v>
      </c>
      <c r="F3143">
        <v>321.08999999999997</v>
      </c>
    </row>
    <row r="3144" spans="1:6" x14ac:dyDescent="0.45">
      <c r="A3144" t="s">
        <v>19</v>
      </c>
      <c r="B3144">
        <v>265</v>
      </c>
      <c r="C3144">
        <v>2017</v>
      </c>
      <c r="D3144">
        <v>39</v>
      </c>
      <c r="E3144" t="s">
        <v>9</v>
      </c>
      <c r="F3144">
        <v>350.29999999999899</v>
      </c>
    </row>
    <row r="3145" spans="1:6" x14ac:dyDescent="0.45">
      <c r="A3145" t="s">
        <v>19</v>
      </c>
      <c r="B3145">
        <v>265</v>
      </c>
      <c r="C3145">
        <v>2017</v>
      </c>
      <c r="D3145">
        <v>40</v>
      </c>
      <c r="E3145" t="s">
        <v>9</v>
      </c>
      <c r="F3145">
        <v>364.55</v>
      </c>
    </row>
    <row r="3146" spans="1:6" x14ac:dyDescent="0.45">
      <c r="A3146" t="s">
        <v>19</v>
      </c>
      <c r="B3146">
        <v>265</v>
      </c>
      <c r="C3146">
        <v>2017</v>
      </c>
      <c r="D3146">
        <v>41</v>
      </c>
      <c r="E3146" t="s">
        <v>9</v>
      </c>
      <c r="F3146">
        <v>349.72</v>
      </c>
    </row>
    <row r="3147" spans="1:6" x14ac:dyDescent="0.45">
      <c r="A3147" t="s">
        <v>19</v>
      </c>
      <c r="B3147">
        <v>265</v>
      </c>
      <c r="C3147">
        <v>2017</v>
      </c>
      <c r="D3147">
        <v>42</v>
      </c>
      <c r="E3147" t="s">
        <v>9</v>
      </c>
      <c r="F3147">
        <v>352.81</v>
      </c>
    </row>
    <row r="3148" spans="1:6" x14ac:dyDescent="0.45">
      <c r="A3148" t="s">
        <v>19</v>
      </c>
      <c r="B3148">
        <v>265</v>
      </c>
      <c r="C3148">
        <v>2017</v>
      </c>
      <c r="D3148">
        <v>43</v>
      </c>
      <c r="E3148" t="s">
        <v>9</v>
      </c>
      <c r="F3148">
        <v>312.04999999999899</v>
      </c>
    </row>
    <row r="3149" spans="1:6" x14ac:dyDescent="0.45">
      <c r="A3149" t="s">
        <v>19</v>
      </c>
      <c r="B3149">
        <v>265</v>
      </c>
      <c r="C3149">
        <v>2017</v>
      </c>
      <c r="D3149">
        <v>44</v>
      </c>
      <c r="E3149" t="s">
        <v>9</v>
      </c>
      <c r="F3149">
        <v>288.81</v>
      </c>
    </row>
    <row r="3150" spans="1:6" x14ac:dyDescent="0.45">
      <c r="A3150" t="s">
        <v>19</v>
      </c>
      <c r="B3150">
        <v>265</v>
      </c>
      <c r="C3150">
        <v>2017</v>
      </c>
      <c r="D3150">
        <v>45</v>
      </c>
      <c r="E3150" t="s">
        <v>9</v>
      </c>
      <c r="F3150">
        <v>333.29999999999899</v>
      </c>
    </row>
    <row r="3151" spans="1:6" x14ac:dyDescent="0.45">
      <c r="A3151" t="s">
        <v>19</v>
      </c>
      <c r="B3151">
        <v>265</v>
      </c>
      <c r="C3151">
        <v>2017</v>
      </c>
      <c r="D3151">
        <v>46</v>
      </c>
      <c r="E3151" t="s">
        <v>9</v>
      </c>
      <c r="F3151">
        <v>374.67</v>
      </c>
    </row>
    <row r="3152" spans="1:6" x14ac:dyDescent="0.45">
      <c r="A3152" t="s">
        <v>19</v>
      </c>
      <c r="B3152">
        <v>265</v>
      </c>
      <c r="C3152">
        <v>2017</v>
      </c>
      <c r="D3152">
        <v>47</v>
      </c>
      <c r="E3152" t="s">
        <v>9</v>
      </c>
      <c r="F3152">
        <v>497.98</v>
      </c>
    </row>
    <row r="3153" spans="1:6" x14ac:dyDescent="0.45">
      <c r="A3153" t="s">
        <v>19</v>
      </c>
      <c r="B3153">
        <v>265</v>
      </c>
      <c r="C3153">
        <v>2017</v>
      </c>
      <c r="D3153">
        <v>48</v>
      </c>
      <c r="E3153" t="s">
        <v>9</v>
      </c>
      <c r="F3153">
        <v>240.42</v>
      </c>
    </row>
    <row r="3154" spans="1:6" x14ac:dyDescent="0.45">
      <c r="A3154" t="s">
        <v>19</v>
      </c>
      <c r="B3154">
        <v>265</v>
      </c>
      <c r="C3154">
        <v>2017</v>
      </c>
      <c r="D3154">
        <v>49</v>
      </c>
      <c r="E3154" t="s">
        <v>9</v>
      </c>
      <c r="F3154">
        <v>354.57</v>
      </c>
    </row>
    <row r="3155" spans="1:6" x14ac:dyDescent="0.45">
      <c r="A3155" t="s">
        <v>19</v>
      </c>
      <c r="B3155">
        <v>265</v>
      </c>
      <c r="C3155">
        <v>2017</v>
      </c>
      <c r="D3155">
        <v>50</v>
      </c>
      <c r="E3155" t="s">
        <v>9</v>
      </c>
      <c r="F3155">
        <v>369.13</v>
      </c>
    </row>
    <row r="3156" spans="1:6" x14ac:dyDescent="0.45">
      <c r="A3156" t="s">
        <v>19</v>
      </c>
      <c r="B3156">
        <v>265</v>
      </c>
      <c r="C3156">
        <v>2017</v>
      </c>
      <c r="D3156">
        <v>51</v>
      </c>
      <c r="E3156" t="s">
        <v>9</v>
      </c>
      <c r="F3156">
        <v>299.56</v>
      </c>
    </row>
    <row r="3157" spans="1:6" x14ac:dyDescent="0.45">
      <c r="A3157" t="s">
        <v>19</v>
      </c>
      <c r="B3157">
        <v>265</v>
      </c>
      <c r="C3157">
        <v>2017</v>
      </c>
      <c r="D3157">
        <v>52</v>
      </c>
      <c r="E3157" t="s">
        <v>9</v>
      </c>
      <c r="F3157">
        <v>522.55999999999995</v>
      </c>
    </row>
    <row r="3158" spans="1:6" x14ac:dyDescent="0.45">
      <c r="A3158" t="s">
        <v>19</v>
      </c>
      <c r="B3158">
        <v>265</v>
      </c>
      <c r="C3158">
        <v>2018</v>
      </c>
      <c r="D3158">
        <v>1</v>
      </c>
      <c r="E3158" t="s">
        <v>9</v>
      </c>
      <c r="F3158">
        <v>334.44</v>
      </c>
    </row>
    <row r="3159" spans="1:6" x14ac:dyDescent="0.45">
      <c r="A3159" t="s">
        <v>19</v>
      </c>
      <c r="B3159">
        <v>265</v>
      </c>
      <c r="C3159">
        <v>2018</v>
      </c>
      <c r="D3159">
        <v>2</v>
      </c>
      <c r="E3159" t="s">
        <v>9</v>
      </c>
      <c r="F3159">
        <v>282.97000000000003</v>
      </c>
    </row>
    <row r="3160" spans="1:6" x14ac:dyDescent="0.45">
      <c r="A3160" t="s">
        <v>19</v>
      </c>
      <c r="B3160">
        <v>265</v>
      </c>
      <c r="C3160">
        <v>2018</v>
      </c>
      <c r="D3160">
        <v>3</v>
      </c>
      <c r="E3160" t="s">
        <v>9</v>
      </c>
      <c r="F3160">
        <v>275.14</v>
      </c>
    </row>
    <row r="3161" spans="1:6" x14ac:dyDescent="0.45">
      <c r="A3161" t="s">
        <v>19</v>
      </c>
      <c r="B3161">
        <v>265</v>
      </c>
      <c r="C3161">
        <v>2018</v>
      </c>
      <c r="D3161">
        <v>4</v>
      </c>
      <c r="E3161" t="s">
        <v>9</v>
      </c>
      <c r="F3161">
        <v>335.77</v>
      </c>
    </row>
    <row r="3162" spans="1:6" x14ac:dyDescent="0.45">
      <c r="A3162" t="s">
        <v>19</v>
      </c>
      <c r="B3162">
        <v>265</v>
      </c>
      <c r="C3162">
        <v>2018</v>
      </c>
      <c r="D3162">
        <v>5</v>
      </c>
      <c r="E3162" t="s">
        <v>9</v>
      </c>
      <c r="F3162">
        <v>323.26</v>
      </c>
    </row>
    <row r="3163" spans="1:6" x14ac:dyDescent="0.45">
      <c r="A3163" t="s">
        <v>19</v>
      </c>
      <c r="B3163">
        <v>265</v>
      </c>
      <c r="C3163">
        <v>2018</v>
      </c>
      <c r="D3163">
        <v>6</v>
      </c>
      <c r="E3163" t="s">
        <v>9</v>
      </c>
      <c r="F3163">
        <v>319.64</v>
      </c>
    </row>
    <row r="3164" spans="1:6" x14ac:dyDescent="0.45">
      <c r="A3164" t="s">
        <v>19</v>
      </c>
      <c r="B3164">
        <v>265</v>
      </c>
      <c r="C3164">
        <v>2018</v>
      </c>
      <c r="D3164">
        <v>7</v>
      </c>
      <c r="E3164" t="s">
        <v>9</v>
      </c>
      <c r="F3164">
        <v>260.95</v>
      </c>
    </row>
    <row r="3165" spans="1:6" x14ac:dyDescent="0.45">
      <c r="A3165" t="s">
        <v>19</v>
      </c>
      <c r="B3165">
        <v>265</v>
      </c>
      <c r="C3165">
        <v>2018</v>
      </c>
      <c r="D3165">
        <v>8</v>
      </c>
      <c r="E3165" t="s">
        <v>9</v>
      </c>
      <c r="F3165">
        <v>276.85000000000002</v>
      </c>
    </row>
    <row r="3166" spans="1:6" x14ac:dyDescent="0.45">
      <c r="A3166" t="s">
        <v>19</v>
      </c>
      <c r="B3166">
        <v>265</v>
      </c>
      <c r="C3166">
        <v>2018</v>
      </c>
      <c r="D3166">
        <v>9</v>
      </c>
      <c r="E3166" t="s">
        <v>9</v>
      </c>
      <c r="F3166">
        <v>309.08999999999997</v>
      </c>
    </row>
    <row r="3167" spans="1:6" x14ac:dyDescent="0.45">
      <c r="A3167" t="s">
        <v>19</v>
      </c>
      <c r="B3167">
        <v>265</v>
      </c>
      <c r="C3167">
        <v>2018</v>
      </c>
      <c r="D3167">
        <v>10</v>
      </c>
      <c r="E3167" t="s">
        <v>9</v>
      </c>
      <c r="F3167">
        <v>381.31</v>
      </c>
    </row>
    <row r="3168" spans="1:6" x14ac:dyDescent="0.45">
      <c r="A3168" t="s">
        <v>19</v>
      </c>
      <c r="B3168">
        <v>265</v>
      </c>
      <c r="C3168">
        <v>2018</v>
      </c>
      <c r="D3168">
        <v>11</v>
      </c>
      <c r="E3168" t="s">
        <v>9</v>
      </c>
      <c r="F3168">
        <v>385.32</v>
      </c>
    </row>
    <row r="3169" spans="1:6" x14ac:dyDescent="0.45">
      <c r="A3169" t="s">
        <v>19</v>
      </c>
      <c r="B3169">
        <v>265</v>
      </c>
      <c r="C3169">
        <v>2018</v>
      </c>
      <c r="D3169">
        <v>12</v>
      </c>
      <c r="E3169" t="s">
        <v>9</v>
      </c>
      <c r="F3169">
        <v>361.65</v>
      </c>
    </row>
    <row r="3170" spans="1:6" x14ac:dyDescent="0.45">
      <c r="A3170" t="s">
        <v>19</v>
      </c>
      <c r="B3170">
        <v>265</v>
      </c>
      <c r="C3170">
        <v>2018</v>
      </c>
      <c r="D3170">
        <v>13</v>
      </c>
      <c r="E3170" t="s">
        <v>9</v>
      </c>
      <c r="F3170">
        <v>437.81</v>
      </c>
    </row>
    <row r="3171" spans="1:6" x14ac:dyDescent="0.45">
      <c r="A3171" t="s">
        <v>19</v>
      </c>
      <c r="B3171">
        <v>265</v>
      </c>
      <c r="C3171">
        <v>2018</v>
      </c>
      <c r="D3171">
        <v>14</v>
      </c>
      <c r="E3171" t="s">
        <v>9</v>
      </c>
      <c r="F3171">
        <v>376.22</v>
      </c>
    </row>
    <row r="3172" spans="1:6" x14ac:dyDescent="0.45">
      <c r="A3172" t="s">
        <v>19</v>
      </c>
      <c r="B3172">
        <v>265</v>
      </c>
      <c r="C3172">
        <v>2018</v>
      </c>
      <c r="D3172">
        <v>15</v>
      </c>
      <c r="E3172" t="s">
        <v>9</v>
      </c>
      <c r="F3172">
        <v>400.74</v>
      </c>
    </row>
    <row r="3173" spans="1:6" x14ac:dyDescent="0.45">
      <c r="A3173" t="s">
        <v>19</v>
      </c>
      <c r="B3173">
        <v>265</v>
      </c>
      <c r="C3173">
        <v>2018</v>
      </c>
      <c r="D3173">
        <v>16</v>
      </c>
      <c r="E3173" t="s">
        <v>9</v>
      </c>
      <c r="F3173">
        <v>545.33999999999901</v>
      </c>
    </row>
    <row r="3174" spans="1:6" x14ac:dyDescent="0.45">
      <c r="A3174" t="s">
        <v>19</v>
      </c>
      <c r="B3174">
        <v>265</v>
      </c>
      <c r="C3174">
        <v>2018</v>
      </c>
      <c r="D3174">
        <v>17</v>
      </c>
      <c r="E3174" t="s">
        <v>9</v>
      </c>
      <c r="F3174">
        <v>417.8</v>
      </c>
    </row>
    <row r="3175" spans="1:6" x14ac:dyDescent="0.45">
      <c r="A3175" t="s">
        <v>19</v>
      </c>
      <c r="B3175">
        <v>265</v>
      </c>
      <c r="C3175">
        <v>2018</v>
      </c>
      <c r="D3175">
        <v>18</v>
      </c>
      <c r="E3175" t="s">
        <v>9</v>
      </c>
      <c r="F3175">
        <v>568.08000000000004</v>
      </c>
    </row>
    <row r="3176" spans="1:6" x14ac:dyDescent="0.45">
      <c r="A3176" t="s">
        <v>19</v>
      </c>
      <c r="B3176">
        <v>265</v>
      </c>
      <c r="C3176">
        <v>2018</v>
      </c>
      <c r="D3176">
        <v>19</v>
      </c>
      <c r="E3176" t="s">
        <v>9</v>
      </c>
      <c r="F3176">
        <v>491.33</v>
      </c>
    </row>
    <row r="3177" spans="1:6" x14ac:dyDescent="0.45">
      <c r="A3177" t="s">
        <v>19</v>
      </c>
      <c r="B3177">
        <v>265</v>
      </c>
      <c r="C3177">
        <v>2018</v>
      </c>
      <c r="D3177">
        <v>20</v>
      </c>
      <c r="E3177" t="s">
        <v>9</v>
      </c>
      <c r="F3177">
        <v>398.34</v>
      </c>
    </row>
    <row r="3178" spans="1:6" x14ac:dyDescent="0.45">
      <c r="A3178" t="s">
        <v>19</v>
      </c>
      <c r="B3178">
        <v>265</v>
      </c>
      <c r="C3178">
        <v>2018</v>
      </c>
      <c r="D3178">
        <v>21</v>
      </c>
      <c r="E3178" t="s">
        <v>9</v>
      </c>
      <c r="F3178">
        <v>444.49</v>
      </c>
    </row>
    <row r="3179" spans="1:6" x14ac:dyDescent="0.45">
      <c r="A3179" t="s">
        <v>19</v>
      </c>
      <c r="B3179">
        <v>265</v>
      </c>
      <c r="C3179">
        <v>2018</v>
      </c>
      <c r="D3179">
        <v>22</v>
      </c>
      <c r="E3179" t="s">
        <v>9</v>
      </c>
      <c r="F3179">
        <v>516.24</v>
      </c>
    </row>
    <row r="3180" spans="1:6" x14ac:dyDescent="0.45">
      <c r="A3180" t="s">
        <v>19</v>
      </c>
      <c r="B3180">
        <v>265</v>
      </c>
      <c r="C3180">
        <v>2018</v>
      </c>
      <c r="D3180">
        <v>23</v>
      </c>
      <c r="E3180" t="s">
        <v>9</v>
      </c>
      <c r="F3180">
        <v>530.51</v>
      </c>
    </row>
    <row r="3181" spans="1:6" x14ac:dyDescent="0.45">
      <c r="A3181" t="s">
        <v>19</v>
      </c>
      <c r="B3181">
        <v>265</v>
      </c>
      <c r="C3181">
        <v>2018</v>
      </c>
      <c r="D3181">
        <v>24</v>
      </c>
      <c r="E3181" t="s">
        <v>9</v>
      </c>
      <c r="F3181">
        <v>508.44</v>
      </c>
    </row>
    <row r="3182" spans="1:6" x14ac:dyDescent="0.45">
      <c r="A3182" t="s">
        <v>19</v>
      </c>
      <c r="B3182">
        <v>265</v>
      </c>
      <c r="C3182">
        <v>2018</v>
      </c>
      <c r="D3182">
        <v>25</v>
      </c>
      <c r="E3182" t="s">
        <v>9</v>
      </c>
      <c r="F3182">
        <v>528.84</v>
      </c>
    </row>
    <row r="3183" spans="1:6" x14ac:dyDescent="0.45">
      <c r="A3183" t="s">
        <v>19</v>
      </c>
      <c r="B3183">
        <v>265</v>
      </c>
      <c r="C3183">
        <v>2018</v>
      </c>
      <c r="D3183">
        <v>26</v>
      </c>
      <c r="E3183" t="s">
        <v>9</v>
      </c>
      <c r="F3183">
        <v>432.96</v>
      </c>
    </row>
    <row r="3184" spans="1:6" x14ac:dyDescent="0.45">
      <c r="A3184" t="s">
        <v>19</v>
      </c>
      <c r="B3184">
        <v>265</v>
      </c>
      <c r="C3184">
        <v>2018</v>
      </c>
      <c r="D3184">
        <v>27</v>
      </c>
      <c r="E3184" t="s">
        <v>9</v>
      </c>
      <c r="F3184">
        <v>563.97</v>
      </c>
    </row>
    <row r="3185" spans="1:6" x14ac:dyDescent="0.45">
      <c r="A3185" t="s">
        <v>19</v>
      </c>
      <c r="B3185">
        <v>265</v>
      </c>
      <c r="C3185">
        <v>2018</v>
      </c>
      <c r="D3185">
        <v>28</v>
      </c>
      <c r="E3185" t="s">
        <v>9</v>
      </c>
      <c r="F3185">
        <v>442.5</v>
      </c>
    </row>
    <row r="3186" spans="1:6" x14ac:dyDescent="0.45">
      <c r="A3186" t="s">
        <v>19</v>
      </c>
      <c r="B3186">
        <v>265</v>
      </c>
      <c r="C3186">
        <v>2018</v>
      </c>
      <c r="D3186">
        <v>29</v>
      </c>
      <c r="E3186" t="s">
        <v>9</v>
      </c>
      <c r="F3186">
        <v>479.52</v>
      </c>
    </row>
    <row r="3187" spans="1:6" x14ac:dyDescent="0.45">
      <c r="A3187" t="s">
        <v>19</v>
      </c>
      <c r="B3187">
        <v>265</v>
      </c>
      <c r="C3187">
        <v>2018</v>
      </c>
      <c r="D3187">
        <v>30</v>
      </c>
      <c r="E3187" t="s">
        <v>9</v>
      </c>
      <c r="F3187">
        <v>464.24</v>
      </c>
    </row>
    <row r="3188" spans="1:6" x14ac:dyDescent="0.45">
      <c r="A3188" t="s">
        <v>19</v>
      </c>
      <c r="B3188">
        <v>265</v>
      </c>
      <c r="C3188">
        <v>2018</v>
      </c>
      <c r="D3188">
        <v>31</v>
      </c>
      <c r="E3188" t="s">
        <v>9</v>
      </c>
      <c r="F3188">
        <v>511.44</v>
      </c>
    </row>
    <row r="3189" spans="1:6" x14ac:dyDescent="0.45">
      <c r="A3189" t="s">
        <v>19</v>
      </c>
      <c r="B3189">
        <v>265</v>
      </c>
      <c r="C3189">
        <v>2018</v>
      </c>
      <c r="D3189">
        <v>32</v>
      </c>
      <c r="E3189" t="s">
        <v>9</v>
      </c>
      <c r="F3189">
        <v>567.25</v>
      </c>
    </row>
    <row r="3190" spans="1:6" x14ac:dyDescent="0.45">
      <c r="A3190" t="s">
        <v>19</v>
      </c>
      <c r="B3190">
        <v>265</v>
      </c>
      <c r="C3190">
        <v>2018</v>
      </c>
      <c r="D3190">
        <v>33</v>
      </c>
      <c r="E3190" t="s">
        <v>9</v>
      </c>
      <c r="F3190">
        <v>429.39</v>
      </c>
    </row>
    <row r="3191" spans="1:6" x14ac:dyDescent="0.45">
      <c r="A3191" t="s">
        <v>19</v>
      </c>
      <c r="B3191">
        <v>265</v>
      </c>
      <c r="C3191">
        <v>2018</v>
      </c>
      <c r="D3191">
        <v>34</v>
      </c>
      <c r="E3191" t="s">
        <v>9</v>
      </c>
      <c r="F3191">
        <v>428.12</v>
      </c>
    </row>
    <row r="3192" spans="1:6" x14ac:dyDescent="0.45">
      <c r="A3192" t="s">
        <v>19</v>
      </c>
      <c r="B3192">
        <v>265</v>
      </c>
      <c r="C3192">
        <v>2018</v>
      </c>
      <c r="D3192">
        <v>35</v>
      </c>
      <c r="E3192" t="s">
        <v>9</v>
      </c>
      <c r="F3192">
        <v>485.27</v>
      </c>
    </row>
    <row r="3193" spans="1:6" x14ac:dyDescent="0.45">
      <c r="A3193" t="s">
        <v>19</v>
      </c>
      <c r="B3193">
        <v>265</v>
      </c>
      <c r="C3193">
        <v>2018</v>
      </c>
      <c r="D3193">
        <v>36</v>
      </c>
      <c r="E3193" t="s">
        <v>9</v>
      </c>
      <c r="F3193">
        <v>366.96</v>
      </c>
    </row>
    <row r="3194" spans="1:6" x14ac:dyDescent="0.45">
      <c r="A3194" t="s">
        <v>19</v>
      </c>
      <c r="B3194">
        <v>265</v>
      </c>
      <c r="C3194">
        <v>2018</v>
      </c>
      <c r="D3194">
        <v>37</v>
      </c>
      <c r="E3194" t="s">
        <v>9</v>
      </c>
      <c r="F3194">
        <v>401.08</v>
      </c>
    </row>
    <row r="3195" spans="1:6" x14ac:dyDescent="0.45">
      <c r="A3195" t="s">
        <v>19</v>
      </c>
      <c r="B3195">
        <v>265</v>
      </c>
      <c r="C3195">
        <v>2018</v>
      </c>
      <c r="D3195">
        <v>38</v>
      </c>
      <c r="E3195" t="s">
        <v>9</v>
      </c>
      <c r="F3195">
        <v>445.22</v>
      </c>
    </row>
    <row r="3196" spans="1:6" x14ac:dyDescent="0.45">
      <c r="A3196" t="s">
        <v>19</v>
      </c>
      <c r="B3196">
        <v>265</v>
      </c>
      <c r="C3196">
        <v>2018</v>
      </c>
      <c r="D3196">
        <v>39</v>
      </c>
      <c r="E3196" t="s">
        <v>9</v>
      </c>
      <c r="F3196">
        <v>373.23</v>
      </c>
    </row>
    <row r="3197" spans="1:6" x14ac:dyDescent="0.45">
      <c r="A3197" t="s">
        <v>19</v>
      </c>
      <c r="B3197">
        <v>265</v>
      </c>
      <c r="C3197">
        <v>2018</v>
      </c>
      <c r="D3197">
        <v>40</v>
      </c>
      <c r="E3197" t="s">
        <v>9</v>
      </c>
      <c r="F3197">
        <v>364.29</v>
      </c>
    </row>
    <row r="3198" spans="1:6" x14ac:dyDescent="0.45">
      <c r="A3198" t="s">
        <v>19</v>
      </c>
      <c r="B3198">
        <v>265</v>
      </c>
      <c r="C3198">
        <v>2018</v>
      </c>
      <c r="D3198">
        <v>41</v>
      </c>
      <c r="E3198" t="s">
        <v>9</v>
      </c>
      <c r="F3198">
        <v>441.85</v>
      </c>
    </row>
    <row r="3199" spans="1:6" x14ac:dyDescent="0.45">
      <c r="A3199" t="s">
        <v>19</v>
      </c>
      <c r="B3199">
        <v>265</v>
      </c>
      <c r="C3199">
        <v>2018</v>
      </c>
      <c r="D3199">
        <v>42</v>
      </c>
      <c r="E3199" t="s">
        <v>9</v>
      </c>
      <c r="F3199">
        <v>394.94</v>
      </c>
    </row>
    <row r="3200" spans="1:6" x14ac:dyDescent="0.45">
      <c r="A3200" t="s">
        <v>19</v>
      </c>
      <c r="B3200">
        <v>265</v>
      </c>
      <c r="C3200">
        <v>2018</v>
      </c>
      <c r="D3200">
        <v>43</v>
      </c>
      <c r="E3200" t="s">
        <v>9</v>
      </c>
      <c r="F3200">
        <v>413.41</v>
      </c>
    </row>
    <row r="3201" spans="1:6" x14ac:dyDescent="0.45">
      <c r="A3201" t="s">
        <v>19</v>
      </c>
      <c r="B3201">
        <v>265</v>
      </c>
      <c r="C3201">
        <v>2018</v>
      </c>
      <c r="D3201">
        <v>44</v>
      </c>
      <c r="E3201" t="s">
        <v>9</v>
      </c>
      <c r="F3201">
        <v>276.98999999999899</v>
      </c>
    </row>
    <row r="3202" spans="1:6" x14ac:dyDescent="0.45">
      <c r="A3202" t="s">
        <v>19</v>
      </c>
      <c r="B3202">
        <v>265</v>
      </c>
      <c r="C3202">
        <v>2018</v>
      </c>
      <c r="D3202">
        <v>45</v>
      </c>
      <c r="E3202" t="s">
        <v>9</v>
      </c>
      <c r="F3202">
        <v>295.66000000000003</v>
      </c>
    </row>
    <row r="3203" spans="1:6" x14ac:dyDescent="0.45">
      <c r="A3203" t="s">
        <v>19</v>
      </c>
      <c r="B3203">
        <v>265</v>
      </c>
      <c r="C3203">
        <v>2018</v>
      </c>
      <c r="D3203">
        <v>46</v>
      </c>
      <c r="E3203" t="s">
        <v>9</v>
      </c>
      <c r="F3203">
        <v>306.23</v>
      </c>
    </row>
    <row r="3204" spans="1:6" x14ac:dyDescent="0.45">
      <c r="A3204" t="s">
        <v>19</v>
      </c>
      <c r="B3204">
        <v>265</v>
      </c>
      <c r="C3204">
        <v>2018</v>
      </c>
      <c r="D3204">
        <v>47</v>
      </c>
      <c r="E3204" t="s">
        <v>9</v>
      </c>
      <c r="F3204">
        <v>356.96</v>
      </c>
    </row>
    <row r="3205" spans="1:6" x14ac:dyDescent="0.45">
      <c r="A3205" t="s">
        <v>19</v>
      </c>
      <c r="B3205">
        <v>265</v>
      </c>
      <c r="C3205">
        <v>2018</v>
      </c>
      <c r="D3205">
        <v>48</v>
      </c>
      <c r="E3205" t="s">
        <v>9</v>
      </c>
      <c r="F3205">
        <v>232.94</v>
      </c>
    </row>
    <row r="3206" spans="1:6" x14ac:dyDescent="0.45">
      <c r="A3206" t="s">
        <v>19</v>
      </c>
      <c r="B3206">
        <v>265</v>
      </c>
      <c r="C3206">
        <v>2018</v>
      </c>
      <c r="D3206">
        <v>49</v>
      </c>
      <c r="E3206" t="s">
        <v>9</v>
      </c>
      <c r="F3206">
        <v>291.83</v>
      </c>
    </row>
    <row r="3207" spans="1:6" x14ac:dyDescent="0.45">
      <c r="A3207" t="s">
        <v>19</v>
      </c>
      <c r="B3207">
        <v>265</v>
      </c>
      <c r="C3207">
        <v>2018</v>
      </c>
      <c r="D3207">
        <v>50</v>
      </c>
      <c r="E3207" t="s">
        <v>9</v>
      </c>
      <c r="F3207">
        <v>240.76</v>
      </c>
    </row>
    <row r="3208" spans="1:6" x14ac:dyDescent="0.45">
      <c r="A3208" t="s">
        <v>19</v>
      </c>
      <c r="B3208">
        <v>265</v>
      </c>
      <c r="C3208">
        <v>2018</v>
      </c>
      <c r="D3208">
        <v>51</v>
      </c>
      <c r="E3208" t="s">
        <v>9</v>
      </c>
      <c r="F3208">
        <v>231.67</v>
      </c>
    </row>
    <row r="3209" spans="1:6" x14ac:dyDescent="0.45">
      <c r="A3209" t="s">
        <v>19</v>
      </c>
      <c r="B3209">
        <v>265</v>
      </c>
      <c r="C3209">
        <v>2018</v>
      </c>
      <c r="D3209">
        <v>52</v>
      </c>
      <c r="E3209" t="s">
        <v>9</v>
      </c>
      <c r="F3209">
        <v>387.67</v>
      </c>
    </row>
    <row r="3210" spans="1:6" x14ac:dyDescent="0.45">
      <c r="A3210" t="s">
        <v>19</v>
      </c>
      <c r="B3210">
        <v>265</v>
      </c>
      <c r="C3210">
        <v>2019</v>
      </c>
      <c r="D3210">
        <v>1</v>
      </c>
      <c r="E3210" t="s">
        <v>9</v>
      </c>
      <c r="F3210">
        <v>287.76</v>
      </c>
    </row>
    <row r="3211" spans="1:6" x14ac:dyDescent="0.45">
      <c r="A3211" t="s">
        <v>19</v>
      </c>
      <c r="B3211">
        <v>265</v>
      </c>
      <c r="C3211">
        <v>2019</v>
      </c>
      <c r="D3211">
        <v>2</v>
      </c>
      <c r="E3211" t="s">
        <v>9</v>
      </c>
      <c r="F3211">
        <v>231.96</v>
      </c>
    </row>
    <row r="3212" spans="1:6" x14ac:dyDescent="0.45">
      <c r="A3212" t="s">
        <v>19</v>
      </c>
      <c r="B3212">
        <v>265</v>
      </c>
      <c r="C3212">
        <v>2019</v>
      </c>
      <c r="D3212">
        <v>3</v>
      </c>
      <c r="E3212" t="s">
        <v>9</v>
      </c>
      <c r="F3212">
        <v>203.66</v>
      </c>
    </row>
    <row r="3213" spans="1:6" x14ac:dyDescent="0.45">
      <c r="A3213" t="s">
        <v>19</v>
      </c>
      <c r="B3213">
        <v>265</v>
      </c>
      <c r="C3213">
        <v>2019</v>
      </c>
      <c r="D3213">
        <v>4</v>
      </c>
      <c r="E3213" t="s">
        <v>9</v>
      </c>
      <c r="F3213">
        <v>306.57</v>
      </c>
    </row>
    <row r="3214" spans="1:6" x14ac:dyDescent="0.45">
      <c r="A3214" t="s">
        <v>19</v>
      </c>
      <c r="B3214">
        <v>265</v>
      </c>
      <c r="C3214">
        <v>2019</v>
      </c>
      <c r="D3214">
        <v>5</v>
      </c>
      <c r="E3214" t="s">
        <v>9</v>
      </c>
      <c r="F3214">
        <v>266.24</v>
      </c>
    </row>
    <row r="3215" spans="1:6" x14ac:dyDescent="0.45">
      <c r="A3215" t="s">
        <v>19</v>
      </c>
      <c r="B3215">
        <v>265</v>
      </c>
      <c r="C3215">
        <v>2019</v>
      </c>
      <c r="D3215">
        <v>6</v>
      </c>
      <c r="E3215" t="s">
        <v>9</v>
      </c>
      <c r="F3215">
        <v>204.09</v>
      </c>
    </row>
    <row r="3216" spans="1:6" x14ac:dyDescent="0.45">
      <c r="A3216" t="s">
        <v>19</v>
      </c>
      <c r="B3216">
        <v>265</v>
      </c>
      <c r="C3216">
        <v>2019</v>
      </c>
      <c r="D3216">
        <v>7</v>
      </c>
      <c r="E3216" t="s">
        <v>9</v>
      </c>
      <c r="F3216">
        <v>285.48</v>
      </c>
    </row>
    <row r="3217" spans="1:6" x14ac:dyDescent="0.45">
      <c r="A3217" t="s">
        <v>19</v>
      </c>
      <c r="B3217">
        <v>265</v>
      </c>
      <c r="C3217">
        <v>2019</v>
      </c>
      <c r="D3217">
        <v>8</v>
      </c>
      <c r="E3217" t="s">
        <v>9</v>
      </c>
      <c r="F3217">
        <v>284.95</v>
      </c>
    </row>
    <row r="3218" spans="1:6" x14ac:dyDescent="0.45">
      <c r="A3218" t="s">
        <v>19</v>
      </c>
      <c r="B3218">
        <v>265</v>
      </c>
      <c r="C3218">
        <v>2019</v>
      </c>
      <c r="D3218">
        <v>9</v>
      </c>
      <c r="E3218" t="s">
        <v>9</v>
      </c>
      <c r="F3218">
        <v>330.95</v>
      </c>
    </row>
    <row r="3219" spans="1:6" x14ac:dyDescent="0.45">
      <c r="A3219" t="s">
        <v>19</v>
      </c>
      <c r="B3219">
        <v>265</v>
      </c>
      <c r="C3219">
        <v>2019</v>
      </c>
      <c r="D3219">
        <v>10</v>
      </c>
      <c r="E3219" t="s">
        <v>9</v>
      </c>
      <c r="F3219">
        <v>404.58</v>
      </c>
    </row>
    <row r="3220" spans="1:6" x14ac:dyDescent="0.45">
      <c r="A3220" t="s">
        <v>19</v>
      </c>
      <c r="B3220">
        <v>265</v>
      </c>
      <c r="C3220">
        <v>2019</v>
      </c>
      <c r="D3220">
        <v>11</v>
      </c>
      <c r="E3220" t="s">
        <v>9</v>
      </c>
      <c r="F3220">
        <v>374.99</v>
      </c>
    </row>
    <row r="3221" spans="1:6" x14ac:dyDescent="0.45">
      <c r="A3221" t="s">
        <v>19</v>
      </c>
      <c r="B3221">
        <v>265</v>
      </c>
      <c r="C3221">
        <v>2019</v>
      </c>
      <c r="D3221">
        <v>12</v>
      </c>
      <c r="E3221" t="s">
        <v>9</v>
      </c>
      <c r="F3221">
        <v>338.38</v>
      </c>
    </row>
    <row r="3222" spans="1:6" x14ac:dyDescent="0.45">
      <c r="A3222" t="s">
        <v>19</v>
      </c>
      <c r="B3222">
        <v>265</v>
      </c>
      <c r="C3222">
        <v>2019</v>
      </c>
      <c r="D3222">
        <v>13</v>
      </c>
      <c r="E3222" t="s">
        <v>9</v>
      </c>
      <c r="F3222">
        <v>373.94</v>
      </c>
    </row>
    <row r="3223" spans="1:6" x14ac:dyDescent="0.45">
      <c r="A3223" t="s">
        <v>19</v>
      </c>
      <c r="B3223">
        <v>265</v>
      </c>
      <c r="C3223">
        <v>2019</v>
      </c>
      <c r="D3223">
        <v>14</v>
      </c>
      <c r="E3223" t="s">
        <v>9</v>
      </c>
      <c r="F3223">
        <v>438.15</v>
      </c>
    </row>
    <row r="3224" spans="1:6" x14ac:dyDescent="0.45">
      <c r="A3224" t="s">
        <v>19</v>
      </c>
      <c r="B3224">
        <v>265</v>
      </c>
      <c r="C3224">
        <v>2019</v>
      </c>
      <c r="D3224">
        <v>15</v>
      </c>
      <c r="E3224" t="s">
        <v>9</v>
      </c>
      <c r="F3224">
        <v>378.13</v>
      </c>
    </row>
    <row r="3225" spans="1:6" x14ac:dyDescent="0.45">
      <c r="A3225" t="s">
        <v>19</v>
      </c>
      <c r="B3225">
        <v>265</v>
      </c>
      <c r="C3225">
        <v>2019</v>
      </c>
      <c r="D3225">
        <v>16</v>
      </c>
      <c r="E3225" t="s">
        <v>9</v>
      </c>
      <c r="F3225">
        <v>464.24</v>
      </c>
    </row>
    <row r="3226" spans="1:6" x14ac:dyDescent="0.45">
      <c r="A3226" t="s">
        <v>19</v>
      </c>
      <c r="B3226">
        <v>265</v>
      </c>
      <c r="C3226">
        <v>2019</v>
      </c>
      <c r="D3226">
        <v>17</v>
      </c>
      <c r="E3226" t="s">
        <v>9</v>
      </c>
      <c r="F3226">
        <v>369.82</v>
      </c>
    </row>
    <row r="3227" spans="1:6" x14ac:dyDescent="0.45">
      <c r="A3227" t="s">
        <v>19</v>
      </c>
      <c r="B3227">
        <v>265</v>
      </c>
      <c r="C3227">
        <v>2019</v>
      </c>
      <c r="D3227">
        <v>18</v>
      </c>
      <c r="E3227" t="s">
        <v>9</v>
      </c>
      <c r="F3227">
        <v>454.5</v>
      </c>
    </row>
    <row r="3228" spans="1:6" x14ac:dyDescent="0.45">
      <c r="A3228" t="s">
        <v>19</v>
      </c>
      <c r="B3228">
        <v>265</v>
      </c>
      <c r="C3228">
        <v>2019</v>
      </c>
      <c r="D3228">
        <v>19</v>
      </c>
      <c r="E3228" t="s">
        <v>9</v>
      </c>
      <c r="F3228">
        <v>430.24</v>
      </c>
    </row>
    <row r="3229" spans="1:6" x14ac:dyDescent="0.45">
      <c r="A3229" t="s">
        <v>19</v>
      </c>
      <c r="B3229">
        <v>265</v>
      </c>
      <c r="C3229">
        <v>2019</v>
      </c>
      <c r="D3229">
        <v>20</v>
      </c>
      <c r="E3229" t="s">
        <v>9</v>
      </c>
      <c r="F3229">
        <v>391.72</v>
      </c>
    </row>
    <row r="3230" spans="1:6" x14ac:dyDescent="0.45">
      <c r="A3230" t="s">
        <v>19</v>
      </c>
      <c r="B3230">
        <v>265</v>
      </c>
      <c r="C3230">
        <v>2019</v>
      </c>
      <c r="D3230">
        <v>21</v>
      </c>
      <c r="E3230" t="s">
        <v>9</v>
      </c>
      <c r="F3230">
        <v>359.03</v>
      </c>
    </row>
    <row r="3231" spans="1:6" x14ac:dyDescent="0.45">
      <c r="A3231" t="s">
        <v>19</v>
      </c>
      <c r="B3231">
        <v>265</v>
      </c>
      <c r="C3231">
        <v>2019</v>
      </c>
      <c r="D3231">
        <v>22</v>
      </c>
      <c r="E3231" t="s">
        <v>9</v>
      </c>
      <c r="F3231">
        <v>458.91</v>
      </c>
    </row>
    <row r="3232" spans="1:6" x14ac:dyDescent="0.45">
      <c r="A3232" t="s">
        <v>19</v>
      </c>
      <c r="B3232">
        <v>265</v>
      </c>
      <c r="C3232">
        <v>2019</v>
      </c>
      <c r="D3232">
        <v>23</v>
      </c>
      <c r="E3232" t="s">
        <v>9</v>
      </c>
      <c r="F3232">
        <v>446.84</v>
      </c>
    </row>
    <row r="3233" spans="1:6" x14ac:dyDescent="0.45">
      <c r="A3233" t="s">
        <v>19</v>
      </c>
      <c r="B3233">
        <v>265</v>
      </c>
      <c r="C3233">
        <v>2019</v>
      </c>
      <c r="D3233">
        <v>24</v>
      </c>
      <c r="E3233" t="s">
        <v>9</v>
      </c>
      <c r="F3233">
        <v>468.38</v>
      </c>
    </row>
    <row r="3234" spans="1:6" x14ac:dyDescent="0.45">
      <c r="A3234" t="s">
        <v>19</v>
      </c>
      <c r="B3234">
        <v>265</v>
      </c>
      <c r="C3234">
        <v>2019</v>
      </c>
      <c r="D3234">
        <v>25</v>
      </c>
      <c r="E3234" t="s">
        <v>9</v>
      </c>
      <c r="F3234">
        <v>392.23</v>
      </c>
    </row>
    <row r="3235" spans="1:6" x14ac:dyDescent="0.45">
      <c r="A3235" t="s">
        <v>19</v>
      </c>
      <c r="B3235">
        <v>265</v>
      </c>
      <c r="C3235">
        <v>2019</v>
      </c>
      <c r="D3235">
        <v>26</v>
      </c>
      <c r="E3235" t="s">
        <v>9</v>
      </c>
      <c r="F3235">
        <v>432.69</v>
      </c>
    </row>
    <row r="3236" spans="1:6" x14ac:dyDescent="0.45">
      <c r="A3236" t="s">
        <v>19</v>
      </c>
      <c r="B3236">
        <v>265</v>
      </c>
      <c r="C3236">
        <v>2019</v>
      </c>
      <c r="D3236">
        <v>27</v>
      </c>
      <c r="E3236" t="s">
        <v>9</v>
      </c>
      <c r="F3236">
        <v>439.41</v>
      </c>
    </row>
    <row r="3237" spans="1:6" x14ac:dyDescent="0.45">
      <c r="A3237" t="s">
        <v>19</v>
      </c>
      <c r="B3237">
        <v>265</v>
      </c>
      <c r="C3237">
        <v>2019</v>
      </c>
      <c r="D3237">
        <v>28</v>
      </c>
      <c r="E3237" t="s">
        <v>9</v>
      </c>
      <c r="F3237">
        <v>554.79999999999995</v>
      </c>
    </row>
    <row r="3238" spans="1:6" x14ac:dyDescent="0.45">
      <c r="A3238" t="s">
        <v>19</v>
      </c>
      <c r="B3238">
        <v>265</v>
      </c>
      <c r="C3238">
        <v>2019</v>
      </c>
      <c r="D3238">
        <v>29</v>
      </c>
      <c r="E3238" t="s">
        <v>9</v>
      </c>
      <c r="F3238">
        <v>521.55999999999995</v>
      </c>
    </row>
    <row r="3239" spans="1:6" x14ac:dyDescent="0.45">
      <c r="A3239" t="s">
        <v>19</v>
      </c>
      <c r="B3239">
        <v>265</v>
      </c>
      <c r="C3239">
        <v>2019</v>
      </c>
      <c r="D3239">
        <v>30</v>
      </c>
      <c r="E3239" t="s">
        <v>9</v>
      </c>
      <c r="F3239">
        <v>274.99</v>
      </c>
    </row>
    <row r="3240" spans="1:6" x14ac:dyDescent="0.45">
      <c r="A3240" t="s">
        <v>19</v>
      </c>
      <c r="B3240">
        <v>265</v>
      </c>
      <c r="C3240">
        <v>2019</v>
      </c>
      <c r="D3240">
        <v>31</v>
      </c>
      <c r="E3240" t="s">
        <v>9</v>
      </c>
      <c r="F3240">
        <v>452.38</v>
      </c>
    </row>
    <row r="3241" spans="1:6" x14ac:dyDescent="0.45">
      <c r="A3241" t="s">
        <v>19</v>
      </c>
      <c r="B3241">
        <v>265</v>
      </c>
      <c r="C3241">
        <v>2019</v>
      </c>
      <c r="D3241">
        <v>32</v>
      </c>
      <c r="E3241" t="s">
        <v>9</v>
      </c>
      <c r="F3241">
        <v>436.96</v>
      </c>
    </row>
    <row r="3242" spans="1:6" x14ac:dyDescent="0.45">
      <c r="A3242" t="s">
        <v>19</v>
      </c>
      <c r="B3242">
        <v>265</v>
      </c>
      <c r="C3242">
        <v>2019</v>
      </c>
      <c r="D3242">
        <v>33</v>
      </c>
      <c r="E3242" t="s">
        <v>9</v>
      </c>
      <c r="F3242">
        <v>366.07</v>
      </c>
    </row>
    <row r="3243" spans="1:6" x14ac:dyDescent="0.45">
      <c r="A3243" t="s">
        <v>19</v>
      </c>
      <c r="B3243">
        <v>265</v>
      </c>
      <c r="C3243">
        <v>2019</v>
      </c>
      <c r="D3243">
        <v>34</v>
      </c>
      <c r="E3243" t="s">
        <v>9</v>
      </c>
      <c r="F3243">
        <v>422.26</v>
      </c>
    </row>
    <row r="3244" spans="1:6" x14ac:dyDescent="0.45">
      <c r="A3244" t="s">
        <v>19</v>
      </c>
      <c r="B3244">
        <v>265</v>
      </c>
      <c r="C3244">
        <v>2019</v>
      </c>
      <c r="D3244">
        <v>35</v>
      </c>
      <c r="E3244" t="s">
        <v>9</v>
      </c>
      <c r="F3244">
        <v>303.5</v>
      </c>
    </row>
    <row r="3245" spans="1:6" x14ac:dyDescent="0.45">
      <c r="A3245" t="s">
        <v>19</v>
      </c>
      <c r="B3245">
        <v>265</v>
      </c>
      <c r="C3245">
        <v>2019</v>
      </c>
      <c r="D3245">
        <v>36</v>
      </c>
      <c r="E3245" t="s">
        <v>9</v>
      </c>
      <c r="F3245">
        <v>406.78</v>
      </c>
    </row>
    <row r="3246" spans="1:6" x14ac:dyDescent="0.45">
      <c r="A3246" t="s">
        <v>19</v>
      </c>
      <c r="B3246">
        <v>265</v>
      </c>
      <c r="C3246">
        <v>2019</v>
      </c>
      <c r="D3246">
        <v>37</v>
      </c>
      <c r="E3246" t="s">
        <v>9</v>
      </c>
      <c r="F3246">
        <v>383.56</v>
      </c>
    </row>
    <row r="3247" spans="1:6" x14ac:dyDescent="0.45">
      <c r="A3247" t="s">
        <v>19</v>
      </c>
      <c r="B3247">
        <v>265</v>
      </c>
      <c r="C3247">
        <v>2019</v>
      </c>
      <c r="D3247">
        <v>38</v>
      </c>
      <c r="E3247" t="s">
        <v>9</v>
      </c>
      <c r="F3247">
        <v>325.35000000000002</v>
      </c>
    </row>
    <row r="3248" spans="1:6" x14ac:dyDescent="0.45">
      <c r="A3248" t="s">
        <v>19</v>
      </c>
      <c r="B3248">
        <v>265</v>
      </c>
      <c r="C3248">
        <v>2019</v>
      </c>
      <c r="D3248">
        <v>39</v>
      </c>
      <c r="E3248" t="s">
        <v>9</v>
      </c>
      <c r="F3248">
        <v>345.36</v>
      </c>
    </row>
    <row r="3249" spans="1:6" x14ac:dyDescent="0.45">
      <c r="A3249" t="s">
        <v>19</v>
      </c>
      <c r="B3249">
        <v>265</v>
      </c>
      <c r="C3249">
        <v>2019</v>
      </c>
      <c r="D3249">
        <v>40</v>
      </c>
      <c r="E3249" t="s">
        <v>9</v>
      </c>
      <c r="F3249">
        <v>373.13</v>
      </c>
    </row>
    <row r="3250" spans="1:6" x14ac:dyDescent="0.45">
      <c r="A3250" t="s">
        <v>19</v>
      </c>
      <c r="B3250">
        <v>265</v>
      </c>
      <c r="C3250">
        <v>2019</v>
      </c>
      <c r="D3250">
        <v>41</v>
      </c>
      <c r="E3250" t="s">
        <v>9</v>
      </c>
      <c r="F3250">
        <v>402.75</v>
      </c>
    </row>
    <row r="3251" spans="1:6" x14ac:dyDescent="0.45">
      <c r="A3251" t="s">
        <v>19</v>
      </c>
      <c r="B3251">
        <v>265</v>
      </c>
      <c r="C3251">
        <v>2019</v>
      </c>
      <c r="D3251">
        <v>42</v>
      </c>
      <c r="E3251" t="s">
        <v>9</v>
      </c>
      <c r="F3251">
        <v>285.20999999999998</v>
      </c>
    </row>
    <row r="3252" spans="1:6" x14ac:dyDescent="0.45">
      <c r="A3252" t="s">
        <v>19</v>
      </c>
      <c r="B3252">
        <v>265</v>
      </c>
      <c r="C3252">
        <v>2019</v>
      </c>
      <c r="D3252">
        <v>43</v>
      </c>
      <c r="E3252" t="s">
        <v>9</v>
      </c>
      <c r="F3252">
        <v>272.52</v>
      </c>
    </row>
    <row r="3253" spans="1:6" x14ac:dyDescent="0.45">
      <c r="A3253" t="s">
        <v>19</v>
      </c>
      <c r="B3253">
        <v>265</v>
      </c>
      <c r="C3253">
        <v>2019</v>
      </c>
      <c r="D3253">
        <v>44</v>
      </c>
      <c r="E3253" t="s">
        <v>9</v>
      </c>
      <c r="F3253">
        <v>302.64</v>
      </c>
    </row>
    <row r="3254" spans="1:6" x14ac:dyDescent="0.45">
      <c r="A3254" t="s">
        <v>19</v>
      </c>
      <c r="B3254">
        <v>265</v>
      </c>
      <c r="C3254">
        <v>2019</v>
      </c>
      <c r="D3254">
        <v>45</v>
      </c>
      <c r="E3254" t="s">
        <v>9</v>
      </c>
      <c r="F3254">
        <v>315.55</v>
      </c>
    </row>
    <row r="3255" spans="1:6" x14ac:dyDescent="0.45">
      <c r="A3255" t="s">
        <v>19</v>
      </c>
      <c r="B3255">
        <v>265</v>
      </c>
      <c r="C3255">
        <v>2019</v>
      </c>
      <c r="D3255">
        <v>46</v>
      </c>
      <c r="E3255" t="s">
        <v>9</v>
      </c>
      <c r="F3255">
        <v>304.89</v>
      </c>
    </row>
    <row r="3256" spans="1:6" x14ac:dyDescent="0.45">
      <c r="A3256" t="s">
        <v>19</v>
      </c>
      <c r="B3256">
        <v>265</v>
      </c>
      <c r="C3256">
        <v>2019</v>
      </c>
      <c r="D3256">
        <v>47</v>
      </c>
      <c r="E3256" t="s">
        <v>9</v>
      </c>
      <c r="F3256">
        <v>328.57</v>
      </c>
    </row>
    <row r="3257" spans="1:6" x14ac:dyDescent="0.45">
      <c r="A3257" t="s">
        <v>19</v>
      </c>
      <c r="B3257">
        <v>265</v>
      </c>
      <c r="C3257">
        <v>2019</v>
      </c>
      <c r="D3257">
        <v>48</v>
      </c>
      <c r="E3257" t="s">
        <v>9</v>
      </c>
      <c r="F3257">
        <v>232.89</v>
      </c>
    </row>
    <row r="3258" spans="1:6" x14ac:dyDescent="0.45">
      <c r="A3258" t="s">
        <v>19</v>
      </c>
      <c r="B3258">
        <v>265</v>
      </c>
      <c r="C3258">
        <v>2019</v>
      </c>
      <c r="D3258">
        <v>49</v>
      </c>
      <c r="E3258" t="s">
        <v>9</v>
      </c>
      <c r="F3258">
        <v>247.51</v>
      </c>
    </row>
    <row r="3259" spans="1:6" x14ac:dyDescent="0.45">
      <c r="A3259" t="s">
        <v>19</v>
      </c>
      <c r="B3259">
        <v>265</v>
      </c>
      <c r="C3259">
        <v>2019</v>
      </c>
      <c r="D3259">
        <v>50</v>
      </c>
      <c r="E3259" t="s">
        <v>9</v>
      </c>
      <c r="F3259">
        <v>328.76</v>
      </c>
    </row>
    <row r="3260" spans="1:6" x14ac:dyDescent="0.45">
      <c r="A3260" t="s">
        <v>19</v>
      </c>
      <c r="B3260">
        <v>265</v>
      </c>
      <c r="C3260">
        <v>2019</v>
      </c>
      <c r="D3260">
        <v>51</v>
      </c>
      <c r="E3260" t="s">
        <v>9</v>
      </c>
      <c r="F3260">
        <v>386.24</v>
      </c>
    </row>
    <row r="3261" spans="1:6" x14ac:dyDescent="0.45">
      <c r="A3261" t="s">
        <v>19</v>
      </c>
      <c r="B3261">
        <v>265</v>
      </c>
      <c r="C3261">
        <v>2019</v>
      </c>
      <c r="D3261">
        <v>52</v>
      </c>
      <c r="E3261" t="s">
        <v>9</v>
      </c>
      <c r="F3261">
        <v>412.08</v>
      </c>
    </row>
    <row r="3262" spans="1:6" x14ac:dyDescent="0.45">
      <c r="A3262" t="s">
        <v>19</v>
      </c>
      <c r="B3262">
        <v>265</v>
      </c>
      <c r="C3262">
        <v>2020</v>
      </c>
      <c r="D3262">
        <v>1</v>
      </c>
      <c r="E3262" t="s">
        <v>9</v>
      </c>
      <c r="F3262">
        <v>316.97000000000003</v>
      </c>
    </row>
    <row r="3263" spans="1:6" x14ac:dyDescent="0.45">
      <c r="A3263" t="s">
        <v>19</v>
      </c>
      <c r="B3263">
        <v>265</v>
      </c>
      <c r="C3263">
        <v>2020</v>
      </c>
      <c r="D3263">
        <v>2</v>
      </c>
      <c r="E3263" t="s">
        <v>9</v>
      </c>
      <c r="F3263">
        <v>235.09</v>
      </c>
    </row>
    <row r="3264" spans="1:6" x14ac:dyDescent="0.45">
      <c r="A3264" t="s">
        <v>19</v>
      </c>
      <c r="B3264">
        <v>265</v>
      </c>
      <c r="C3264">
        <v>2020</v>
      </c>
      <c r="D3264">
        <v>3</v>
      </c>
      <c r="E3264" t="s">
        <v>9</v>
      </c>
      <c r="F3264">
        <v>219.71</v>
      </c>
    </row>
    <row r="3265" spans="1:6" x14ac:dyDescent="0.45">
      <c r="A3265" t="s">
        <v>19</v>
      </c>
      <c r="B3265">
        <v>265</v>
      </c>
      <c r="C3265">
        <v>2020</v>
      </c>
      <c r="D3265">
        <v>4</v>
      </c>
      <c r="E3265" t="s">
        <v>9</v>
      </c>
      <c r="F3265">
        <v>265.08999999999997</v>
      </c>
    </row>
    <row r="3266" spans="1:6" x14ac:dyDescent="0.45">
      <c r="A3266" t="s">
        <v>19</v>
      </c>
      <c r="B3266">
        <v>265</v>
      </c>
      <c r="C3266">
        <v>2020</v>
      </c>
      <c r="D3266">
        <v>5</v>
      </c>
      <c r="E3266" t="s">
        <v>9</v>
      </c>
      <c r="F3266">
        <v>321.91000000000003</v>
      </c>
    </row>
    <row r="3267" spans="1:6" x14ac:dyDescent="0.45">
      <c r="A3267" t="s">
        <v>19</v>
      </c>
      <c r="B3267">
        <v>265</v>
      </c>
      <c r="C3267">
        <v>2020</v>
      </c>
      <c r="D3267">
        <v>6</v>
      </c>
      <c r="E3267" t="s">
        <v>9</v>
      </c>
      <c r="F3267">
        <v>300.69</v>
      </c>
    </row>
    <row r="3268" spans="1:6" x14ac:dyDescent="0.45">
      <c r="A3268" t="s">
        <v>19</v>
      </c>
      <c r="B3268">
        <v>265</v>
      </c>
      <c r="C3268">
        <v>2020</v>
      </c>
      <c r="D3268">
        <v>7</v>
      </c>
      <c r="E3268" t="s">
        <v>9</v>
      </c>
      <c r="F3268">
        <v>355.59</v>
      </c>
    </row>
    <row r="3269" spans="1:6" x14ac:dyDescent="0.45">
      <c r="A3269" t="s">
        <v>19</v>
      </c>
      <c r="B3269">
        <v>265</v>
      </c>
      <c r="C3269">
        <v>2020</v>
      </c>
      <c r="D3269">
        <v>8</v>
      </c>
      <c r="E3269" t="s">
        <v>9</v>
      </c>
      <c r="F3269">
        <v>298.74</v>
      </c>
    </row>
    <row r="3270" spans="1:6" x14ac:dyDescent="0.45">
      <c r="A3270" t="s">
        <v>19</v>
      </c>
      <c r="B3270">
        <v>265</v>
      </c>
      <c r="C3270">
        <v>2020</v>
      </c>
      <c r="D3270">
        <v>9</v>
      </c>
      <c r="E3270" t="s">
        <v>9</v>
      </c>
      <c r="F3270">
        <v>287.76</v>
      </c>
    </row>
    <row r="3271" spans="1:6" x14ac:dyDescent="0.45">
      <c r="A3271" t="s">
        <v>19</v>
      </c>
      <c r="B3271">
        <v>265</v>
      </c>
      <c r="C3271">
        <v>2020</v>
      </c>
      <c r="D3271">
        <v>10</v>
      </c>
      <c r="E3271" t="s">
        <v>9</v>
      </c>
      <c r="F3271">
        <v>488.31</v>
      </c>
    </row>
    <row r="3272" spans="1:6" x14ac:dyDescent="0.45">
      <c r="A3272" t="s">
        <v>19</v>
      </c>
      <c r="B3272">
        <v>265</v>
      </c>
      <c r="C3272">
        <v>2020</v>
      </c>
      <c r="D3272">
        <v>11</v>
      </c>
      <c r="E3272" t="s">
        <v>9</v>
      </c>
      <c r="F3272">
        <v>712.63</v>
      </c>
    </row>
    <row r="3273" spans="1:6" x14ac:dyDescent="0.45">
      <c r="A3273" t="s">
        <v>19</v>
      </c>
      <c r="B3273">
        <v>265</v>
      </c>
      <c r="C3273">
        <v>2020</v>
      </c>
      <c r="D3273">
        <v>12</v>
      </c>
      <c r="E3273" t="s">
        <v>9</v>
      </c>
      <c r="F3273">
        <v>221.24</v>
      </c>
    </row>
    <row r="3274" spans="1:6" x14ac:dyDescent="0.45">
      <c r="A3274" t="s">
        <v>17</v>
      </c>
      <c r="B3274">
        <v>197</v>
      </c>
      <c r="C3274">
        <v>2016</v>
      </c>
      <c r="D3274">
        <v>5</v>
      </c>
      <c r="E3274" t="s">
        <v>10</v>
      </c>
      <c r="F3274">
        <v>419</v>
      </c>
    </row>
    <row r="3275" spans="1:6" x14ac:dyDescent="0.45">
      <c r="A3275" t="s">
        <v>17</v>
      </c>
      <c r="B3275">
        <v>197</v>
      </c>
      <c r="C3275">
        <v>2016</v>
      </c>
      <c r="D3275">
        <v>6</v>
      </c>
      <c r="E3275" t="s">
        <v>10</v>
      </c>
      <c r="F3275">
        <v>899</v>
      </c>
    </row>
    <row r="3276" spans="1:6" x14ac:dyDescent="0.45">
      <c r="A3276" t="s">
        <v>17</v>
      </c>
      <c r="B3276">
        <v>197</v>
      </c>
      <c r="C3276">
        <v>2016</v>
      </c>
      <c r="D3276">
        <v>7</v>
      </c>
      <c r="E3276" t="s">
        <v>10</v>
      </c>
      <c r="F3276">
        <v>856</v>
      </c>
    </row>
    <row r="3277" spans="1:6" x14ac:dyDescent="0.45">
      <c r="A3277" t="s">
        <v>17</v>
      </c>
      <c r="B3277">
        <v>197</v>
      </c>
      <c r="C3277">
        <v>2016</v>
      </c>
      <c r="D3277">
        <v>8</v>
      </c>
      <c r="E3277" t="s">
        <v>10</v>
      </c>
      <c r="F3277">
        <v>896</v>
      </c>
    </row>
    <row r="3278" spans="1:6" x14ac:dyDescent="0.45">
      <c r="A3278" t="s">
        <v>17</v>
      </c>
      <c r="B3278">
        <v>197</v>
      </c>
      <c r="C3278">
        <v>2016</v>
      </c>
      <c r="D3278">
        <v>9</v>
      </c>
      <c r="E3278" t="s">
        <v>10</v>
      </c>
      <c r="F3278">
        <v>1010</v>
      </c>
    </row>
    <row r="3279" spans="1:6" x14ac:dyDescent="0.45">
      <c r="A3279" t="s">
        <v>17</v>
      </c>
      <c r="B3279">
        <v>197</v>
      </c>
      <c r="C3279">
        <v>2016</v>
      </c>
      <c r="D3279">
        <v>10</v>
      </c>
      <c r="E3279" t="s">
        <v>10</v>
      </c>
      <c r="F3279">
        <v>757</v>
      </c>
    </row>
    <row r="3280" spans="1:6" x14ac:dyDescent="0.45">
      <c r="A3280" t="s">
        <v>17</v>
      </c>
      <c r="B3280">
        <v>197</v>
      </c>
      <c r="C3280">
        <v>2016</v>
      </c>
      <c r="D3280">
        <v>11</v>
      </c>
      <c r="E3280" t="s">
        <v>10</v>
      </c>
      <c r="F3280">
        <v>868</v>
      </c>
    </row>
    <row r="3281" spans="1:6" x14ac:dyDescent="0.45">
      <c r="A3281" t="s">
        <v>17</v>
      </c>
      <c r="B3281">
        <v>197</v>
      </c>
      <c r="C3281">
        <v>2016</v>
      </c>
      <c r="D3281">
        <v>12</v>
      </c>
      <c r="E3281" t="s">
        <v>10</v>
      </c>
      <c r="F3281">
        <v>840</v>
      </c>
    </row>
    <row r="3282" spans="1:6" x14ac:dyDescent="0.45">
      <c r="A3282" t="s">
        <v>17</v>
      </c>
      <c r="B3282">
        <v>197</v>
      </c>
      <c r="C3282">
        <v>2016</v>
      </c>
      <c r="D3282">
        <v>13</v>
      </c>
      <c r="E3282" t="s">
        <v>10</v>
      </c>
      <c r="F3282">
        <v>922</v>
      </c>
    </row>
    <row r="3283" spans="1:6" x14ac:dyDescent="0.45">
      <c r="A3283" t="s">
        <v>17</v>
      </c>
      <c r="B3283">
        <v>197</v>
      </c>
      <c r="C3283">
        <v>2016</v>
      </c>
      <c r="D3283">
        <v>14</v>
      </c>
      <c r="E3283" t="s">
        <v>10</v>
      </c>
      <c r="F3283">
        <v>1017</v>
      </c>
    </row>
    <row r="3284" spans="1:6" x14ac:dyDescent="0.45">
      <c r="A3284" t="s">
        <v>17</v>
      </c>
      <c r="B3284">
        <v>197</v>
      </c>
      <c r="C3284">
        <v>2016</v>
      </c>
      <c r="D3284">
        <v>15</v>
      </c>
      <c r="E3284" t="s">
        <v>10</v>
      </c>
      <c r="F3284">
        <v>906</v>
      </c>
    </row>
    <row r="3285" spans="1:6" x14ac:dyDescent="0.45">
      <c r="A3285" t="s">
        <v>17</v>
      </c>
      <c r="B3285">
        <v>197</v>
      </c>
      <c r="C3285">
        <v>2016</v>
      </c>
      <c r="D3285">
        <v>16</v>
      </c>
      <c r="E3285" t="s">
        <v>10</v>
      </c>
      <c r="F3285">
        <v>590</v>
      </c>
    </row>
    <row r="3286" spans="1:6" x14ac:dyDescent="0.45">
      <c r="A3286" t="s">
        <v>17</v>
      </c>
      <c r="B3286">
        <v>197</v>
      </c>
      <c r="C3286">
        <v>2016</v>
      </c>
      <c r="D3286">
        <v>17</v>
      </c>
      <c r="E3286" t="s">
        <v>10</v>
      </c>
      <c r="F3286">
        <v>907</v>
      </c>
    </row>
    <row r="3287" spans="1:6" x14ac:dyDescent="0.45">
      <c r="A3287" t="s">
        <v>17</v>
      </c>
      <c r="B3287">
        <v>197</v>
      </c>
      <c r="C3287">
        <v>2016</v>
      </c>
      <c r="D3287">
        <v>18</v>
      </c>
      <c r="E3287" t="s">
        <v>10</v>
      </c>
      <c r="F3287">
        <v>1183</v>
      </c>
    </row>
    <row r="3288" spans="1:6" x14ac:dyDescent="0.45">
      <c r="A3288" t="s">
        <v>17</v>
      </c>
      <c r="B3288">
        <v>197</v>
      </c>
      <c r="C3288">
        <v>2016</v>
      </c>
      <c r="D3288">
        <v>19</v>
      </c>
      <c r="E3288" t="s">
        <v>10</v>
      </c>
      <c r="F3288">
        <v>961</v>
      </c>
    </row>
    <row r="3289" spans="1:6" x14ac:dyDescent="0.45">
      <c r="A3289" t="s">
        <v>17</v>
      </c>
      <c r="B3289">
        <v>197</v>
      </c>
      <c r="C3289">
        <v>2016</v>
      </c>
      <c r="D3289">
        <v>20</v>
      </c>
      <c r="E3289" t="s">
        <v>10</v>
      </c>
      <c r="F3289">
        <v>890</v>
      </c>
    </row>
    <row r="3290" spans="1:6" x14ac:dyDescent="0.45">
      <c r="A3290" t="s">
        <v>17</v>
      </c>
      <c r="B3290">
        <v>197</v>
      </c>
      <c r="C3290">
        <v>2016</v>
      </c>
      <c r="D3290">
        <v>21</v>
      </c>
      <c r="E3290" t="s">
        <v>10</v>
      </c>
      <c r="F3290">
        <v>971</v>
      </c>
    </row>
    <row r="3291" spans="1:6" x14ac:dyDescent="0.45">
      <c r="A3291" t="s">
        <v>17</v>
      </c>
      <c r="B3291">
        <v>197</v>
      </c>
      <c r="C3291">
        <v>2016</v>
      </c>
      <c r="D3291">
        <v>22</v>
      </c>
      <c r="E3291" t="s">
        <v>10</v>
      </c>
      <c r="F3291">
        <v>1186</v>
      </c>
    </row>
    <row r="3292" spans="1:6" x14ac:dyDescent="0.45">
      <c r="A3292" t="s">
        <v>17</v>
      </c>
      <c r="B3292">
        <v>197</v>
      </c>
      <c r="C3292">
        <v>2016</v>
      </c>
      <c r="D3292">
        <v>23</v>
      </c>
      <c r="E3292" t="s">
        <v>10</v>
      </c>
      <c r="F3292">
        <v>1047</v>
      </c>
    </row>
    <row r="3293" spans="1:6" x14ac:dyDescent="0.45">
      <c r="A3293" t="s">
        <v>17</v>
      </c>
      <c r="B3293">
        <v>197</v>
      </c>
      <c r="C3293">
        <v>2016</v>
      </c>
      <c r="D3293">
        <v>24</v>
      </c>
      <c r="E3293" t="s">
        <v>10</v>
      </c>
      <c r="F3293">
        <v>1074</v>
      </c>
    </row>
    <row r="3294" spans="1:6" x14ac:dyDescent="0.45">
      <c r="A3294" t="s">
        <v>17</v>
      </c>
      <c r="B3294">
        <v>197</v>
      </c>
      <c r="C3294">
        <v>2016</v>
      </c>
      <c r="D3294">
        <v>25</v>
      </c>
      <c r="E3294" t="s">
        <v>10</v>
      </c>
      <c r="F3294">
        <v>1076</v>
      </c>
    </row>
    <row r="3295" spans="1:6" x14ac:dyDescent="0.45">
      <c r="A3295" t="s">
        <v>17</v>
      </c>
      <c r="B3295">
        <v>197</v>
      </c>
      <c r="C3295">
        <v>2016</v>
      </c>
      <c r="D3295">
        <v>26</v>
      </c>
      <c r="E3295" t="s">
        <v>10</v>
      </c>
      <c r="F3295">
        <v>1162</v>
      </c>
    </row>
    <row r="3296" spans="1:6" x14ac:dyDescent="0.45">
      <c r="A3296" t="s">
        <v>17</v>
      </c>
      <c r="B3296">
        <v>197</v>
      </c>
      <c r="C3296">
        <v>2016</v>
      </c>
      <c r="D3296">
        <v>27</v>
      </c>
      <c r="E3296" t="s">
        <v>10</v>
      </c>
      <c r="F3296">
        <v>1368</v>
      </c>
    </row>
    <row r="3297" spans="1:6" x14ac:dyDescent="0.45">
      <c r="A3297" t="s">
        <v>17</v>
      </c>
      <c r="B3297">
        <v>197</v>
      </c>
      <c r="C3297">
        <v>2016</v>
      </c>
      <c r="D3297">
        <v>28</v>
      </c>
      <c r="E3297" t="s">
        <v>10</v>
      </c>
      <c r="F3297">
        <v>1096</v>
      </c>
    </row>
    <row r="3298" spans="1:6" x14ac:dyDescent="0.45">
      <c r="A3298" t="s">
        <v>17</v>
      </c>
      <c r="B3298">
        <v>197</v>
      </c>
      <c r="C3298">
        <v>2016</v>
      </c>
      <c r="D3298">
        <v>29</v>
      </c>
      <c r="E3298" t="s">
        <v>10</v>
      </c>
      <c r="F3298">
        <v>1152</v>
      </c>
    </row>
    <row r="3299" spans="1:6" x14ac:dyDescent="0.45">
      <c r="A3299" t="s">
        <v>17</v>
      </c>
      <c r="B3299">
        <v>197</v>
      </c>
      <c r="C3299">
        <v>2016</v>
      </c>
      <c r="D3299">
        <v>30</v>
      </c>
      <c r="E3299" t="s">
        <v>10</v>
      </c>
      <c r="F3299">
        <v>1172</v>
      </c>
    </row>
    <row r="3300" spans="1:6" x14ac:dyDescent="0.45">
      <c r="A3300" t="s">
        <v>17</v>
      </c>
      <c r="B3300">
        <v>197</v>
      </c>
      <c r="C3300">
        <v>2016</v>
      </c>
      <c r="D3300">
        <v>31</v>
      </c>
      <c r="E3300" t="s">
        <v>10</v>
      </c>
      <c r="F3300">
        <v>1073</v>
      </c>
    </row>
    <row r="3301" spans="1:6" x14ac:dyDescent="0.45">
      <c r="A3301" t="s">
        <v>17</v>
      </c>
      <c r="B3301">
        <v>197</v>
      </c>
      <c r="C3301">
        <v>2016</v>
      </c>
      <c r="D3301">
        <v>32</v>
      </c>
      <c r="E3301" t="s">
        <v>10</v>
      </c>
      <c r="F3301">
        <v>1157</v>
      </c>
    </row>
    <row r="3302" spans="1:6" x14ac:dyDescent="0.45">
      <c r="A3302" t="s">
        <v>17</v>
      </c>
      <c r="B3302">
        <v>197</v>
      </c>
      <c r="C3302">
        <v>2016</v>
      </c>
      <c r="D3302">
        <v>33</v>
      </c>
      <c r="E3302" t="s">
        <v>10</v>
      </c>
      <c r="F3302">
        <v>1094</v>
      </c>
    </row>
    <row r="3303" spans="1:6" x14ac:dyDescent="0.45">
      <c r="A3303" t="s">
        <v>17</v>
      </c>
      <c r="B3303">
        <v>197</v>
      </c>
      <c r="C3303">
        <v>2016</v>
      </c>
      <c r="D3303">
        <v>34</v>
      </c>
      <c r="E3303" t="s">
        <v>10</v>
      </c>
      <c r="F3303">
        <v>1069</v>
      </c>
    </row>
    <row r="3304" spans="1:6" x14ac:dyDescent="0.45">
      <c r="A3304" t="s">
        <v>17</v>
      </c>
      <c r="B3304">
        <v>197</v>
      </c>
      <c r="C3304">
        <v>2016</v>
      </c>
      <c r="D3304">
        <v>35</v>
      </c>
      <c r="E3304" t="s">
        <v>10</v>
      </c>
      <c r="F3304">
        <v>1067</v>
      </c>
    </row>
    <row r="3305" spans="1:6" x14ac:dyDescent="0.45">
      <c r="A3305" t="s">
        <v>17</v>
      </c>
      <c r="B3305">
        <v>197</v>
      </c>
      <c r="C3305">
        <v>2016</v>
      </c>
      <c r="D3305">
        <v>36</v>
      </c>
      <c r="E3305" t="s">
        <v>10</v>
      </c>
      <c r="F3305">
        <v>1123</v>
      </c>
    </row>
    <row r="3306" spans="1:6" x14ac:dyDescent="0.45">
      <c r="A3306" t="s">
        <v>17</v>
      </c>
      <c r="B3306">
        <v>197</v>
      </c>
      <c r="C3306">
        <v>2016</v>
      </c>
      <c r="D3306">
        <v>37</v>
      </c>
      <c r="E3306" t="s">
        <v>10</v>
      </c>
      <c r="F3306">
        <v>913</v>
      </c>
    </row>
    <row r="3307" spans="1:6" x14ac:dyDescent="0.45">
      <c r="A3307" t="s">
        <v>17</v>
      </c>
      <c r="B3307">
        <v>197</v>
      </c>
      <c r="C3307">
        <v>2016</v>
      </c>
      <c r="D3307">
        <v>38</v>
      </c>
      <c r="E3307" t="s">
        <v>10</v>
      </c>
      <c r="F3307">
        <v>948</v>
      </c>
    </row>
    <row r="3308" spans="1:6" x14ac:dyDescent="0.45">
      <c r="A3308" t="s">
        <v>17</v>
      </c>
      <c r="B3308">
        <v>197</v>
      </c>
      <c r="C3308">
        <v>2016</v>
      </c>
      <c r="D3308">
        <v>39</v>
      </c>
      <c r="E3308" t="s">
        <v>10</v>
      </c>
      <c r="F3308">
        <v>909</v>
      </c>
    </row>
    <row r="3309" spans="1:6" x14ac:dyDescent="0.45">
      <c r="A3309" t="s">
        <v>17</v>
      </c>
      <c r="B3309">
        <v>197</v>
      </c>
      <c r="C3309">
        <v>2016</v>
      </c>
      <c r="D3309">
        <v>40</v>
      </c>
      <c r="E3309" t="s">
        <v>10</v>
      </c>
      <c r="F3309">
        <v>922</v>
      </c>
    </row>
    <row r="3310" spans="1:6" x14ac:dyDescent="0.45">
      <c r="A3310" t="s">
        <v>17</v>
      </c>
      <c r="B3310">
        <v>197</v>
      </c>
      <c r="C3310">
        <v>2016</v>
      </c>
      <c r="D3310">
        <v>41</v>
      </c>
      <c r="E3310" t="s">
        <v>10</v>
      </c>
      <c r="F3310">
        <v>828</v>
      </c>
    </row>
    <row r="3311" spans="1:6" x14ac:dyDescent="0.45">
      <c r="A3311" t="s">
        <v>17</v>
      </c>
      <c r="B3311">
        <v>197</v>
      </c>
      <c r="C3311">
        <v>2016</v>
      </c>
      <c r="D3311">
        <v>42</v>
      </c>
      <c r="E3311" t="s">
        <v>10</v>
      </c>
      <c r="F3311">
        <v>1143</v>
      </c>
    </row>
    <row r="3312" spans="1:6" x14ac:dyDescent="0.45">
      <c r="A3312" t="s">
        <v>17</v>
      </c>
      <c r="B3312">
        <v>197</v>
      </c>
      <c r="C3312">
        <v>2016</v>
      </c>
      <c r="D3312">
        <v>43</v>
      </c>
      <c r="E3312" t="s">
        <v>10</v>
      </c>
      <c r="F3312">
        <v>907</v>
      </c>
    </row>
    <row r="3313" spans="1:6" x14ac:dyDescent="0.45">
      <c r="A3313" t="s">
        <v>17</v>
      </c>
      <c r="B3313">
        <v>197</v>
      </c>
      <c r="C3313">
        <v>2016</v>
      </c>
      <c r="D3313">
        <v>44</v>
      </c>
      <c r="E3313" t="s">
        <v>10</v>
      </c>
      <c r="F3313">
        <v>946</v>
      </c>
    </row>
    <row r="3314" spans="1:6" x14ac:dyDescent="0.45">
      <c r="A3314" t="s">
        <v>17</v>
      </c>
      <c r="B3314">
        <v>197</v>
      </c>
      <c r="C3314">
        <v>2016</v>
      </c>
      <c r="D3314">
        <v>45</v>
      </c>
      <c r="E3314" t="s">
        <v>10</v>
      </c>
      <c r="F3314">
        <v>928</v>
      </c>
    </row>
    <row r="3315" spans="1:6" x14ac:dyDescent="0.45">
      <c r="A3315" t="s">
        <v>17</v>
      </c>
      <c r="B3315">
        <v>197</v>
      </c>
      <c r="C3315">
        <v>2016</v>
      </c>
      <c r="D3315">
        <v>46</v>
      </c>
      <c r="E3315" t="s">
        <v>10</v>
      </c>
      <c r="F3315">
        <v>841</v>
      </c>
    </row>
    <row r="3316" spans="1:6" x14ac:dyDescent="0.45">
      <c r="A3316" t="s">
        <v>17</v>
      </c>
      <c r="B3316">
        <v>197</v>
      </c>
      <c r="C3316">
        <v>2016</v>
      </c>
      <c r="D3316">
        <v>47</v>
      </c>
      <c r="E3316" t="s">
        <v>10</v>
      </c>
      <c r="F3316">
        <v>998</v>
      </c>
    </row>
    <row r="3317" spans="1:6" x14ac:dyDescent="0.45">
      <c r="A3317" t="s">
        <v>17</v>
      </c>
      <c r="B3317">
        <v>197</v>
      </c>
      <c r="C3317">
        <v>2016</v>
      </c>
      <c r="D3317">
        <v>48</v>
      </c>
      <c r="E3317" t="s">
        <v>10</v>
      </c>
      <c r="F3317">
        <v>733</v>
      </c>
    </row>
    <row r="3318" spans="1:6" x14ac:dyDescent="0.45">
      <c r="A3318" t="s">
        <v>17</v>
      </c>
      <c r="B3318">
        <v>197</v>
      </c>
      <c r="C3318">
        <v>2016</v>
      </c>
      <c r="D3318">
        <v>49</v>
      </c>
      <c r="E3318" t="s">
        <v>10</v>
      </c>
      <c r="F3318">
        <v>774</v>
      </c>
    </row>
    <row r="3319" spans="1:6" x14ac:dyDescent="0.45">
      <c r="A3319" t="s">
        <v>17</v>
      </c>
      <c r="B3319">
        <v>197</v>
      </c>
      <c r="C3319">
        <v>2016</v>
      </c>
      <c r="D3319">
        <v>50</v>
      </c>
      <c r="E3319" t="s">
        <v>10</v>
      </c>
      <c r="F3319">
        <v>837</v>
      </c>
    </row>
    <row r="3320" spans="1:6" x14ac:dyDescent="0.45">
      <c r="A3320" t="s">
        <v>17</v>
      </c>
      <c r="B3320">
        <v>197</v>
      </c>
      <c r="C3320">
        <v>2016</v>
      </c>
      <c r="D3320">
        <v>51</v>
      </c>
      <c r="E3320" t="s">
        <v>10</v>
      </c>
      <c r="F3320">
        <v>963</v>
      </c>
    </row>
    <row r="3321" spans="1:6" x14ac:dyDescent="0.45">
      <c r="A3321" t="s">
        <v>17</v>
      </c>
      <c r="B3321">
        <v>197</v>
      </c>
      <c r="C3321">
        <v>2016</v>
      </c>
      <c r="D3321">
        <v>52</v>
      </c>
      <c r="E3321" t="s">
        <v>10</v>
      </c>
      <c r="F3321">
        <v>1248</v>
      </c>
    </row>
    <row r="3322" spans="1:6" x14ac:dyDescent="0.45">
      <c r="A3322" t="s">
        <v>17</v>
      </c>
      <c r="B3322">
        <v>197</v>
      </c>
      <c r="C3322">
        <v>2017</v>
      </c>
      <c r="D3322">
        <v>1</v>
      </c>
      <c r="E3322" t="s">
        <v>10</v>
      </c>
      <c r="F3322">
        <v>610</v>
      </c>
    </row>
    <row r="3323" spans="1:6" x14ac:dyDescent="0.45">
      <c r="A3323" t="s">
        <v>17</v>
      </c>
      <c r="B3323">
        <v>197</v>
      </c>
      <c r="C3323">
        <v>2017</v>
      </c>
      <c r="D3323">
        <v>2</v>
      </c>
      <c r="E3323" t="s">
        <v>10</v>
      </c>
      <c r="F3323">
        <v>734</v>
      </c>
    </row>
    <row r="3324" spans="1:6" x14ac:dyDescent="0.45">
      <c r="A3324" t="s">
        <v>17</v>
      </c>
      <c r="B3324">
        <v>197</v>
      </c>
      <c r="C3324">
        <v>2017</v>
      </c>
      <c r="D3324">
        <v>3</v>
      </c>
      <c r="E3324" t="s">
        <v>10</v>
      </c>
      <c r="F3324">
        <v>642</v>
      </c>
    </row>
    <row r="3325" spans="1:6" x14ac:dyDescent="0.45">
      <c r="A3325" t="s">
        <v>17</v>
      </c>
      <c r="B3325">
        <v>197</v>
      </c>
      <c r="C3325">
        <v>2017</v>
      </c>
      <c r="D3325">
        <v>4</v>
      </c>
      <c r="E3325" t="s">
        <v>10</v>
      </c>
      <c r="F3325">
        <v>762</v>
      </c>
    </row>
    <row r="3326" spans="1:6" x14ac:dyDescent="0.45">
      <c r="A3326" t="s">
        <v>17</v>
      </c>
      <c r="B3326">
        <v>197</v>
      </c>
      <c r="C3326">
        <v>2017</v>
      </c>
      <c r="D3326">
        <v>5</v>
      </c>
      <c r="E3326" t="s">
        <v>10</v>
      </c>
      <c r="F3326">
        <v>812</v>
      </c>
    </row>
    <row r="3327" spans="1:6" x14ac:dyDescent="0.45">
      <c r="A3327" t="s">
        <v>17</v>
      </c>
      <c r="B3327">
        <v>197</v>
      </c>
      <c r="C3327">
        <v>2017</v>
      </c>
      <c r="D3327">
        <v>6</v>
      </c>
      <c r="E3327" t="s">
        <v>10</v>
      </c>
      <c r="F3327">
        <v>785</v>
      </c>
    </row>
    <row r="3328" spans="1:6" x14ac:dyDescent="0.45">
      <c r="A3328" t="s">
        <v>17</v>
      </c>
      <c r="B3328">
        <v>197</v>
      </c>
      <c r="C3328">
        <v>2017</v>
      </c>
      <c r="D3328">
        <v>7</v>
      </c>
      <c r="E3328" t="s">
        <v>10</v>
      </c>
      <c r="F3328">
        <v>737</v>
      </c>
    </row>
    <row r="3329" spans="1:6" x14ac:dyDescent="0.45">
      <c r="A3329" t="s">
        <v>17</v>
      </c>
      <c r="B3329">
        <v>197</v>
      </c>
      <c r="C3329">
        <v>2017</v>
      </c>
      <c r="D3329">
        <v>8</v>
      </c>
      <c r="E3329" t="s">
        <v>10</v>
      </c>
      <c r="F3329">
        <v>845</v>
      </c>
    </row>
    <row r="3330" spans="1:6" x14ac:dyDescent="0.45">
      <c r="A3330" t="s">
        <v>17</v>
      </c>
      <c r="B3330">
        <v>197</v>
      </c>
      <c r="C3330">
        <v>2017</v>
      </c>
      <c r="D3330">
        <v>9</v>
      </c>
      <c r="E3330" t="s">
        <v>10</v>
      </c>
      <c r="F3330">
        <v>860</v>
      </c>
    </row>
    <row r="3331" spans="1:6" x14ac:dyDescent="0.45">
      <c r="A3331" t="s">
        <v>17</v>
      </c>
      <c r="B3331">
        <v>197</v>
      </c>
      <c r="C3331">
        <v>2017</v>
      </c>
      <c r="D3331">
        <v>10</v>
      </c>
      <c r="E3331" t="s">
        <v>10</v>
      </c>
      <c r="F3331">
        <v>886</v>
      </c>
    </row>
    <row r="3332" spans="1:6" x14ac:dyDescent="0.45">
      <c r="A3332" t="s">
        <v>17</v>
      </c>
      <c r="B3332">
        <v>197</v>
      </c>
      <c r="C3332">
        <v>2017</v>
      </c>
      <c r="D3332">
        <v>11</v>
      </c>
      <c r="E3332" t="s">
        <v>10</v>
      </c>
      <c r="F3332">
        <v>986</v>
      </c>
    </row>
    <row r="3333" spans="1:6" x14ac:dyDescent="0.45">
      <c r="A3333" t="s">
        <v>17</v>
      </c>
      <c r="B3333">
        <v>197</v>
      </c>
      <c r="C3333">
        <v>2017</v>
      </c>
      <c r="D3333">
        <v>12</v>
      </c>
      <c r="E3333" t="s">
        <v>10</v>
      </c>
      <c r="F3333">
        <v>835</v>
      </c>
    </row>
    <row r="3334" spans="1:6" x14ac:dyDescent="0.45">
      <c r="A3334" t="s">
        <v>17</v>
      </c>
      <c r="B3334">
        <v>197</v>
      </c>
      <c r="C3334">
        <v>2017</v>
      </c>
      <c r="D3334">
        <v>13</v>
      </c>
      <c r="E3334" t="s">
        <v>10</v>
      </c>
      <c r="F3334">
        <v>836</v>
      </c>
    </row>
    <row r="3335" spans="1:6" x14ac:dyDescent="0.45">
      <c r="A3335" t="s">
        <v>17</v>
      </c>
      <c r="B3335">
        <v>197</v>
      </c>
      <c r="C3335">
        <v>2017</v>
      </c>
      <c r="D3335">
        <v>14</v>
      </c>
      <c r="E3335" t="s">
        <v>10</v>
      </c>
      <c r="F3335">
        <v>822</v>
      </c>
    </row>
    <row r="3336" spans="1:6" x14ac:dyDescent="0.45">
      <c r="A3336" t="s">
        <v>17</v>
      </c>
      <c r="B3336">
        <v>197</v>
      </c>
      <c r="C3336">
        <v>2017</v>
      </c>
      <c r="D3336">
        <v>15</v>
      </c>
      <c r="E3336" t="s">
        <v>10</v>
      </c>
      <c r="F3336">
        <v>914</v>
      </c>
    </row>
    <row r="3337" spans="1:6" x14ac:dyDescent="0.45">
      <c r="A3337" t="s">
        <v>17</v>
      </c>
      <c r="B3337">
        <v>197</v>
      </c>
      <c r="C3337">
        <v>2017</v>
      </c>
      <c r="D3337">
        <v>16</v>
      </c>
      <c r="E3337" t="s">
        <v>10</v>
      </c>
      <c r="F3337">
        <v>850</v>
      </c>
    </row>
    <row r="3338" spans="1:6" x14ac:dyDescent="0.45">
      <c r="A3338" t="s">
        <v>17</v>
      </c>
      <c r="B3338">
        <v>197</v>
      </c>
      <c r="C3338">
        <v>2017</v>
      </c>
      <c r="D3338">
        <v>17</v>
      </c>
      <c r="E3338" t="s">
        <v>10</v>
      </c>
      <c r="F3338">
        <v>803</v>
      </c>
    </row>
    <row r="3339" spans="1:6" x14ac:dyDescent="0.45">
      <c r="A3339" t="s">
        <v>17</v>
      </c>
      <c r="B3339">
        <v>197</v>
      </c>
      <c r="C3339">
        <v>2017</v>
      </c>
      <c r="D3339">
        <v>18</v>
      </c>
      <c r="E3339" t="s">
        <v>10</v>
      </c>
      <c r="F3339">
        <v>1049</v>
      </c>
    </row>
    <row r="3340" spans="1:6" x14ac:dyDescent="0.45">
      <c r="A3340" t="s">
        <v>17</v>
      </c>
      <c r="B3340">
        <v>197</v>
      </c>
      <c r="C3340">
        <v>2017</v>
      </c>
      <c r="D3340">
        <v>19</v>
      </c>
      <c r="E3340" t="s">
        <v>10</v>
      </c>
      <c r="F3340">
        <v>901</v>
      </c>
    </row>
    <row r="3341" spans="1:6" x14ac:dyDescent="0.45">
      <c r="A3341" t="s">
        <v>17</v>
      </c>
      <c r="B3341">
        <v>197</v>
      </c>
      <c r="C3341">
        <v>2017</v>
      </c>
      <c r="D3341">
        <v>20</v>
      </c>
      <c r="E3341" t="s">
        <v>10</v>
      </c>
      <c r="F3341">
        <v>911</v>
      </c>
    </row>
    <row r="3342" spans="1:6" x14ac:dyDescent="0.45">
      <c r="A3342" t="s">
        <v>17</v>
      </c>
      <c r="B3342">
        <v>197</v>
      </c>
      <c r="C3342">
        <v>2017</v>
      </c>
      <c r="D3342">
        <v>21</v>
      </c>
      <c r="E3342" t="s">
        <v>10</v>
      </c>
      <c r="F3342">
        <v>1046</v>
      </c>
    </row>
    <row r="3343" spans="1:6" x14ac:dyDescent="0.45">
      <c r="A3343" t="s">
        <v>17</v>
      </c>
      <c r="B3343">
        <v>197</v>
      </c>
      <c r="C3343">
        <v>2017</v>
      </c>
      <c r="D3343">
        <v>22</v>
      </c>
      <c r="E3343" t="s">
        <v>10</v>
      </c>
      <c r="F3343">
        <v>1094</v>
      </c>
    </row>
    <row r="3344" spans="1:6" x14ac:dyDescent="0.45">
      <c r="A3344" t="s">
        <v>17</v>
      </c>
      <c r="B3344">
        <v>197</v>
      </c>
      <c r="C3344">
        <v>2017</v>
      </c>
      <c r="D3344">
        <v>23</v>
      </c>
      <c r="E3344" t="s">
        <v>10</v>
      </c>
      <c r="F3344">
        <v>1018</v>
      </c>
    </row>
    <row r="3345" spans="1:6" x14ac:dyDescent="0.45">
      <c r="A3345" t="s">
        <v>17</v>
      </c>
      <c r="B3345">
        <v>197</v>
      </c>
      <c r="C3345">
        <v>2017</v>
      </c>
      <c r="D3345">
        <v>24</v>
      </c>
      <c r="E3345" t="s">
        <v>10</v>
      </c>
      <c r="F3345">
        <v>997</v>
      </c>
    </row>
    <row r="3346" spans="1:6" x14ac:dyDescent="0.45">
      <c r="A3346" t="s">
        <v>17</v>
      </c>
      <c r="B3346">
        <v>197</v>
      </c>
      <c r="C3346">
        <v>2017</v>
      </c>
      <c r="D3346">
        <v>25</v>
      </c>
      <c r="E3346" t="s">
        <v>10</v>
      </c>
      <c r="F3346">
        <v>999</v>
      </c>
    </row>
    <row r="3347" spans="1:6" x14ac:dyDescent="0.45">
      <c r="A3347" t="s">
        <v>17</v>
      </c>
      <c r="B3347">
        <v>197</v>
      </c>
      <c r="C3347">
        <v>2017</v>
      </c>
      <c r="D3347">
        <v>26</v>
      </c>
      <c r="E3347" t="s">
        <v>10</v>
      </c>
      <c r="F3347">
        <v>1079</v>
      </c>
    </row>
    <row r="3348" spans="1:6" x14ac:dyDescent="0.45">
      <c r="A3348" t="s">
        <v>17</v>
      </c>
      <c r="B3348">
        <v>197</v>
      </c>
      <c r="C3348">
        <v>2017</v>
      </c>
      <c r="D3348">
        <v>27</v>
      </c>
      <c r="E3348" t="s">
        <v>10</v>
      </c>
      <c r="F3348">
        <v>1261</v>
      </c>
    </row>
    <row r="3349" spans="1:6" x14ac:dyDescent="0.45">
      <c r="A3349" t="s">
        <v>17</v>
      </c>
      <c r="B3349">
        <v>197</v>
      </c>
      <c r="C3349">
        <v>2017</v>
      </c>
      <c r="D3349">
        <v>28</v>
      </c>
      <c r="E3349" t="s">
        <v>10</v>
      </c>
      <c r="F3349">
        <v>1101</v>
      </c>
    </row>
    <row r="3350" spans="1:6" x14ac:dyDescent="0.45">
      <c r="A3350" t="s">
        <v>17</v>
      </c>
      <c r="B3350">
        <v>197</v>
      </c>
      <c r="C3350">
        <v>2017</v>
      </c>
      <c r="D3350">
        <v>29</v>
      </c>
      <c r="E3350" t="s">
        <v>10</v>
      </c>
      <c r="F3350">
        <v>1204</v>
      </c>
    </row>
    <row r="3351" spans="1:6" x14ac:dyDescent="0.45">
      <c r="A3351" t="s">
        <v>17</v>
      </c>
      <c r="B3351">
        <v>197</v>
      </c>
      <c r="C3351">
        <v>2017</v>
      </c>
      <c r="D3351">
        <v>30</v>
      </c>
      <c r="E3351" t="s">
        <v>10</v>
      </c>
      <c r="F3351">
        <v>1112</v>
      </c>
    </row>
    <row r="3352" spans="1:6" x14ac:dyDescent="0.45">
      <c r="A3352" t="s">
        <v>17</v>
      </c>
      <c r="B3352">
        <v>197</v>
      </c>
      <c r="C3352">
        <v>2017</v>
      </c>
      <c r="D3352">
        <v>31</v>
      </c>
      <c r="E3352" t="s">
        <v>10</v>
      </c>
      <c r="F3352">
        <v>1024</v>
      </c>
    </row>
    <row r="3353" spans="1:6" x14ac:dyDescent="0.45">
      <c r="A3353" t="s">
        <v>17</v>
      </c>
      <c r="B3353">
        <v>197</v>
      </c>
      <c r="C3353">
        <v>2017</v>
      </c>
      <c r="D3353">
        <v>32</v>
      </c>
      <c r="E3353" t="s">
        <v>10</v>
      </c>
      <c r="F3353">
        <v>1047</v>
      </c>
    </row>
    <row r="3354" spans="1:6" x14ac:dyDescent="0.45">
      <c r="A3354" t="s">
        <v>17</v>
      </c>
      <c r="B3354">
        <v>197</v>
      </c>
      <c r="C3354">
        <v>2017</v>
      </c>
      <c r="D3354">
        <v>33</v>
      </c>
      <c r="E3354" t="s">
        <v>10</v>
      </c>
      <c r="F3354">
        <v>961</v>
      </c>
    </row>
    <row r="3355" spans="1:6" x14ac:dyDescent="0.45">
      <c r="A3355" t="s">
        <v>17</v>
      </c>
      <c r="B3355">
        <v>197</v>
      </c>
      <c r="C3355">
        <v>2017</v>
      </c>
      <c r="D3355">
        <v>34</v>
      </c>
      <c r="E3355" t="s">
        <v>10</v>
      </c>
      <c r="F3355">
        <v>955</v>
      </c>
    </row>
    <row r="3356" spans="1:6" x14ac:dyDescent="0.45">
      <c r="A3356" t="s">
        <v>17</v>
      </c>
      <c r="B3356">
        <v>197</v>
      </c>
      <c r="C3356">
        <v>2017</v>
      </c>
      <c r="D3356">
        <v>35</v>
      </c>
      <c r="E3356" t="s">
        <v>10</v>
      </c>
      <c r="F3356">
        <v>1151</v>
      </c>
    </row>
    <row r="3357" spans="1:6" x14ac:dyDescent="0.45">
      <c r="A3357" t="s">
        <v>17</v>
      </c>
      <c r="B3357">
        <v>197</v>
      </c>
      <c r="C3357">
        <v>2017</v>
      </c>
      <c r="D3357">
        <v>36</v>
      </c>
      <c r="E3357" t="s">
        <v>10</v>
      </c>
      <c r="F3357">
        <v>974</v>
      </c>
    </row>
    <row r="3358" spans="1:6" x14ac:dyDescent="0.45">
      <c r="A3358" t="s">
        <v>17</v>
      </c>
      <c r="B3358">
        <v>197</v>
      </c>
      <c r="C3358">
        <v>2017</v>
      </c>
      <c r="D3358">
        <v>37</v>
      </c>
      <c r="E3358" t="s">
        <v>10</v>
      </c>
      <c r="F3358">
        <v>970</v>
      </c>
    </row>
    <row r="3359" spans="1:6" x14ac:dyDescent="0.45">
      <c r="A3359" t="s">
        <v>17</v>
      </c>
      <c r="B3359">
        <v>197</v>
      </c>
      <c r="C3359">
        <v>2017</v>
      </c>
      <c r="D3359">
        <v>38</v>
      </c>
      <c r="E3359" t="s">
        <v>10</v>
      </c>
      <c r="F3359">
        <v>788</v>
      </c>
    </row>
    <row r="3360" spans="1:6" x14ac:dyDescent="0.45">
      <c r="A3360" t="s">
        <v>17</v>
      </c>
      <c r="B3360">
        <v>197</v>
      </c>
      <c r="C3360">
        <v>2017</v>
      </c>
      <c r="D3360">
        <v>39</v>
      </c>
      <c r="E3360" t="s">
        <v>10</v>
      </c>
      <c r="F3360">
        <v>882</v>
      </c>
    </row>
    <row r="3361" spans="1:6" x14ac:dyDescent="0.45">
      <c r="A3361" t="s">
        <v>17</v>
      </c>
      <c r="B3361">
        <v>197</v>
      </c>
      <c r="C3361">
        <v>2017</v>
      </c>
      <c r="D3361">
        <v>40</v>
      </c>
      <c r="E3361" t="s">
        <v>10</v>
      </c>
      <c r="F3361">
        <v>842</v>
      </c>
    </row>
    <row r="3362" spans="1:6" x14ac:dyDescent="0.45">
      <c r="A3362" t="s">
        <v>17</v>
      </c>
      <c r="B3362">
        <v>197</v>
      </c>
      <c r="C3362">
        <v>2017</v>
      </c>
      <c r="D3362">
        <v>41</v>
      </c>
      <c r="E3362" t="s">
        <v>10</v>
      </c>
      <c r="F3362">
        <v>932</v>
      </c>
    </row>
    <row r="3363" spans="1:6" x14ac:dyDescent="0.45">
      <c r="A3363" t="s">
        <v>17</v>
      </c>
      <c r="B3363">
        <v>197</v>
      </c>
      <c r="C3363">
        <v>2017</v>
      </c>
      <c r="D3363">
        <v>42</v>
      </c>
      <c r="E3363" t="s">
        <v>10</v>
      </c>
      <c r="F3363">
        <v>913</v>
      </c>
    </row>
    <row r="3364" spans="1:6" x14ac:dyDescent="0.45">
      <c r="A3364" t="s">
        <v>17</v>
      </c>
      <c r="B3364">
        <v>197</v>
      </c>
      <c r="C3364">
        <v>2017</v>
      </c>
      <c r="D3364">
        <v>43</v>
      </c>
      <c r="E3364" t="s">
        <v>10</v>
      </c>
      <c r="F3364">
        <v>910</v>
      </c>
    </row>
    <row r="3365" spans="1:6" x14ac:dyDescent="0.45">
      <c r="A3365" t="s">
        <v>17</v>
      </c>
      <c r="B3365">
        <v>197</v>
      </c>
      <c r="C3365">
        <v>2017</v>
      </c>
      <c r="D3365">
        <v>44</v>
      </c>
      <c r="E3365" t="s">
        <v>10</v>
      </c>
      <c r="F3365">
        <v>880</v>
      </c>
    </row>
    <row r="3366" spans="1:6" x14ac:dyDescent="0.45">
      <c r="A3366" t="s">
        <v>17</v>
      </c>
      <c r="B3366">
        <v>197</v>
      </c>
      <c r="C3366">
        <v>2017</v>
      </c>
      <c r="D3366">
        <v>45</v>
      </c>
      <c r="E3366" t="s">
        <v>10</v>
      </c>
      <c r="F3366">
        <v>884</v>
      </c>
    </row>
    <row r="3367" spans="1:6" x14ac:dyDescent="0.45">
      <c r="A3367" t="s">
        <v>17</v>
      </c>
      <c r="B3367">
        <v>197</v>
      </c>
      <c r="C3367">
        <v>2017</v>
      </c>
      <c r="D3367">
        <v>46</v>
      </c>
      <c r="E3367" t="s">
        <v>10</v>
      </c>
      <c r="F3367">
        <v>826</v>
      </c>
    </row>
    <row r="3368" spans="1:6" x14ac:dyDescent="0.45">
      <c r="A3368" t="s">
        <v>17</v>
      </c>
      <c r="B3368">
        <v>197</v>
      </c>
      <c r="C3368">
        <v>2017</v>
      </c>
      <c r="D3368">
        <v>47</v>
      </c>
      <c r="E3368" t="s">
        <v>10</v>
      </c>
      <c r="F3368">
        <v>1108</v>
      </c>
    </row>
    <row r="3369" spans="1:6" x14ac:dyDescent="0.45">
      <c r="A3369" t="s">
        <v>17</v>
      </c>
      <c r="B3369">
        <v>197</v>
      </c>
      <c r="C3369">
        <v>2017</v>
      </c>
      <c r="D3369">
        <v>48</v>
      </c>
      <c r="E3369" t="s">
        <v>10</v>
      </c>
      <c r="F3369">
        <v>786</v>
      </c>
    </row>
    <row r="3370" spans="1:6" x14ac:dyDescent="0.45">
      <c r="A3370" t="s">
        <v>17</v>
      </c>
      <c r="B3370">
        <v>197</v>
      </c>
      <c r="C3370">
        <v>2017</v>
      </c>
      <c r="D3370">
        <v>49</v>
      </c>
      <c r="E3370" t="s">
        <v>10</v>
      </c>
      <c r="F3370">
        <v>741</v>
      </c>
    </row>
    <row r="3371" spans="1:6" x14ac:dyDescent="0.45">
      <c r="A3371" t="s">
        <v>17</v>
      </c>
      <c r="B3371">
        <v>197</v>
      </c>
      <c r="C3371">
        <v>2017</v>
      </c>
      <c r="D3371">
        <v>50</v>
      </c>
      <c r="E3371" t="s">
        <v>10</v>
      </c>
      <c r="F3371">
        <v>763</v>
      </c>
    </row>
    <row r="3372" spans="1:6" x14ac:dyDescent="0.45">
      <c r="A3372" t="s">
        <v>17</v>
      </c>
      <c r="B3372">
        <v>197</v>
      </c>
      <c r="C3372">
        <v>2017</v>
      </c>
      <c r="D3372">
        <v>51</v>
      </c>
      <c r="E3372" t="s">
        <v>10</v>
      </c>
      <c r="F3372">
        <v>1023</v>
      </c>
    </row>
    <row r="3373" spans="1:6" x14ac:dyDescent="0.45">
      <c r="A3373" t="s">
        <v>17</v>
      </c>
      <c r="B3373">
        <v>197</v>
      </c>
      <c r="C3373">
        <v>2017</v>
      </c>
      <c r="D3373">
        <v>52</v>
      </c>
      <c r="E3373" t="s">
        <v>10</v>
      </c>
      <c r="F3373">
        <v>1128</v>
      </c>
    </row>
    <row r="3374" spans="1:6" x14ac:dyDescent="0.45">
      <c r="A3374" t="s">
        <v>17</v>
      </c>
      <c r="B3374">
        <v>197</v>
      </c>
      <c r="C3374">
        <v>2018</v>
      </c>
      <c r="D3374">
        <v>1</v>
      </c>
      <c r="E3374" t="s">
        <v>10</v>
      </c>
      <c r="F3374">
        <v>645</v>
      </c>
    </row>
    <row r="3375" spans="1:6" x14ac:dyDescent="0.45">
      <c r="A3375" t="s">
        <v>17</v>
      </c>
      <c r="B3375">
        <v>197</v>
      </c>
      <c r="C3375">
        <v>2018</v>
      </c>
      <c r="D3375">
        <v>2</v>
      </c>
      <c r="E3375" t="s">
        <v>10</v>
      </c>
      <c r="F3375">
        <v>766</v>
      </c>
    </row>
    <row r="3376" spans="1:6" x14ac:dyDescent="0.45">
      <c r="A3376" t="s">
        <v>17</v>
      </c>
      <c r="B3376">
        <v>197</v>
      </c>
      <c r="C3376">
        <v>2018</v>
      </c>
      <c r="D3376">
        <v>3</v>
      </c>
      <c r="E3376" t="s">
        <v>10</v>
      </c>
      <c r="F3376">
        <v>781</v>
      </c>
    </row>
    <row r="3377" spans="1:6" x14ac:dyDescent="0.45">
      <c r="A3377" t="s">
        <v>17</v>
      </c>
      <c r="B3377">
        <v>197</v>
      </c>
      <c r="C3377">
        <v>2018</v>
      </c>
      <c r="D3377">
        <v>4</v>
      </c>
      <c r="E3377" t="s">
        <v>10</v>
      </c>
      <c r="F3377">
        <v>783</v>
      </c>
    </row>
    <row r="3378" spans="1:6" x14ac:dyDescent="0.45">
      <c r="A3378" t="s">
        <v>17</v>
      </c>
      <c r="B3378">
        <v>197</v>
      </c>
      <c r="C3378">
        <v>2018</v>
      </c>
      <c r="D3378">
        <v>5</v>
      </c>
      <c r="E3378" t="s">
        <v>10</v>
      </c>
      <c r="F3378">
        <v>814</v>
      </c>
    </row>
    <row r="3379" spans="1:6" x14ac:dyDescent="0.45">
      <c r="A3379" t="s">
        <v>17</v>
      </c>
      <c r="B3379">
        <v>197</v>
      </c>
      <c r="C3379">
        <v>2018</v>
      </c>
      <c r="D3379">
        <v>6</v>
      </c>
      <c r="E3379" t="s">
        <v>10</v>
      </c>
      <c r="F3379">
        <v>743</v>
      </c>
    </row>
    <row r="3380" spans="1:6" x14ac:dyDescent="0.45">
      <c r="A3380" t="s">
        <v>17</v>
      </c>
      <c r="B3380">
        <v>197</v>
      </c>
      <c r="C3380">
        <v>2018</v>
      </c>
      <c r="D3380">
        <v>7</v>
      </c>
      <c r="E3380" t="s">
        <v>10</v>
      </c>
      <c r="F3380">
        <v>808</v>
      </c>
    </row>
    <row r="3381" spans="1:6" x14ac:dyDescent="0.45">
      <c r="A3381" t="s">
        <v>17</v>
      </c>
      <c r="B3381">
        <v>197</v>
      </c>
      <c r="C3381">
        <v>2018</v>
      </c>
      <c r="D3381">
        <v>8</v>
      </c>
      <c r="E3381" t="s">
        <v>10</v>
      </c>
      <c r="F3381">
        <v>739</v>
      </c>
    </row>
    <row r="3382" spans="1:6" x14ac:dyDescent="0.45">
      <c r="A3382" t="s">
        <v>17</v>
      </c>
      <c r="B3382">
        <v>197</v>
      </c>
      <c r="C3382">
        <v>2018</v>
      </c>
      <c r="D3382">
        <v>9</v>
      </c>
      <c r="E3382" t="s">
        <v>10</v>
      </c>
      <c r="F3382">
        <v>763</v>
      </c>
    </row>
    <row r="3383" spans="1:6" x14ac:dyDescent="0.45">
      <c r="A3383" t="s">
        <v>17</v>
      </c>
      <c r="B3383">
        <v>197</v>
      </c>
      <c r="C3383">
        <v>2018</v>
      </c>
      <c r="D3383">
        <v>10</v>
      </c>
      <c r="E3383" t="s">
        <v>10</v>
      </c>
      <c r="F3383">
        <v>893</v>
      </c>
    </row>
    <row r="3384" spans="1:6" x14ac:dyDescent="0.45">
      <c r="A3384" t="s">
        <v>17</v>
      </c>
      <c r="B3384">
        <v>197</v>
      </c>
      <c r="C3384">
        <v>2018</v>
      </c>
      <c r="D3384">
        <v>11</v>
      </c>
      <c r="E3384" t="s">
        <v>10</v>
      </c>
      <c r="F3384">
        <v>785</v>
      </c>
    </row>
    <row r="3385" spans="1:6" x14ac:dyDescent="0.45">
      <c r="A3385" t="s">
        <v>17</v>
      </c>
      <c r="B3385">
        <v>197</v>
      </c>
      <c r="C3385">
        <v>2018</v>
      </c>
      <c r="D3385">
        <v>12</v>
      </c>
      <c r="E3385" t="s">
        <v>10</v>
      </c>
      <c r="F3385">
        <v>843</v>
      </c>
    </row>
    <row r="3386" spans="1:6" x14ac:dyDescent="0.45">
      <c r="A3386" t="s">
        <v>17</v>
      </c>
      <c r="B3386">
        <v>197</v>
      </c>
      <c r="C3386">
        <v>2018</v>
      </c>
      <c r="D3386">
        <v>13</v>
      </c>
      <c r="E3386" t="s">
        <v>10</v>
      </c>
      <c r="F3386">
        <v>905</v>
      </c>
    </row>
    <row r="3387" spans="1:6" x14ac:dyDescent="0.45">
      <c r="A3387" t="s">
        <v>17</v>
      </c>
      <c r="B3387">
        <v>197</v>
      </c>
      <c r="C3387">
        <v>2018</v>
      </c>
      <c r="D3387">
        <v>14</v>
      </c>
      <c r="E3387" t="s">
        <v>10</v>
      </c>
      <c r="F3387">
        <v>802</v>
      </c>
    </row>
    <row r="3388" spans="1:6" x14ac:dyDescent="0.45">
      <c r="A3388" t="s">
        <v>17</v>
      </c>
      <c r="B3388">
        <v>197</v>
      </c>
      <c r="C3388">
        <v>2018</v>
      </c>
      <c r="D3388">
        <v>15</v>
      </c>
      <c r="E3388" t="s">
        <v>10</v>
      </c>
      <c r="F3388">
        <v>928</v>
      </c>
    </row>
    <row r="3389" spans="1:6" x14ac:dyDescent="0.45">
      <c r="A3389" t="s">
        <v>17</v>
      </c>
      <c r="B3389">
        <v>197</v>
      </c>
      <c r="C3389">
        <v>2018</v>
      </c>
      <c r="D3389">
        <v>16</v>
      </c>
      <c r="E3389" t="s">
        <v>10</v>
      </c>
      <c r="F3389">
        <v>943</v>
      </c>
    </row>
    <row r="3390" spans="1:6" x14ac:dyDescent="0.45">
      <c r="A3390" t="s">
        <v>17</v>
      </c>
      <c r="B3390">
        <v>197</v>
      </c>
      <c r="C3390">
        <v>2018</v>
      </c>
      <c r="D3390">
        <v>17</v>
      </c>
      <c r="E3390" t="s">
        <v>10</v>
      </c>
      <c r="F3390">
        <v>900</v>
      </c>
    </row>
    <row r="3391" spans="1:6" x14ac:dyDescent="0.45">
      <c r="A3391" t="s">
        <v>17</v>
      </c>
      <c r="B3391">
        <v>197</v>
      </c>
      <c r="C3391">
        <v>2018</v>
      </c>
      <c r="D3391">
        <v>18</v>
      </c>
      <c r="E3391" t="s">
        <v>10</v>
      </c>
      <c r="F3391">
        <v>931</v>
      </c>
    </row>
    <row r="3392" spans="1:6" x14ac:dyDescent="0.45">
      <c r="A3392" t="s">
        <v>17</v>
      </c>
      <c r="B3392">
        <v>197</v>
      </c>
      <c r="C3392">
        <v>2018</v>
      </c>
      <c r="D3392">
        <v>19</v>
      </c>
      <c r="E3392" t="s">
        <v>10</v>
      </c>
      <c r="F3392">
        <v>873</v>
      </c>
    </row>
    <row r="3393" spans="1:6" x14ac:dyDescent="0.45">
      <c r="A3393" t="s">
        <v>17</v>
      </c>
      <c r="B3393">
        <v>197</v>
      </c>
      <c r="C3393">
        <v>2018</v>
      </c>
      <c r="D3393">
        <v>20</v>
      </c>
      <c r="E3393" t="s">
        <v>10</v>
      </c>
      <c r="F3393">
        <v>948</v>
      </c>
    </row>
    <row r="3394" spans="1:6" x14ac:dyDescent="0.45">
      <c r="A3394" t="s">
        <v>17</v>
      </c>
      <c r="B3394">
        <v>197</v>
      </c>
      <c r="C3394">
        <v>2018</v>
      </c>
      <c r="D3394">
        <v>21</v>
      </c>
      <c r="E3394" t="s">
        <v>10</v>
      </c>
      <c r="F3394">
        <v>1008</v>
      </c>
    </row>
    <row r="3395" spans="1:6" x14ac:dyDescent="0.45">
      <c r="A3395" t="s">
        <v>17</v>
      </c>
      <c r="B3395">
        <v>197</v>
      </c>
      <c r="C3395">
        <v>2018</v>
      </c>
      <c r="D3395">
        <v>22</v>
      </c>
      <c r="E3395" t="s">
        <v>10</v>
      </c>
      <c r="F3395">
        <v>993</v>
      </c>
    </row>
    <row r="3396" spans="1:6" x14ac:dyDescent="0.45">
      <c r="A3396" t="s">
        <v>17</v>
      </c>
      <c r="B3396">
        <v>197</v>
      </c>
      <c r="C3396">
        <v>2018</v>
      </c>
      <c r="D3396">
        <v>23</v>
      </c>
      <c r="E3396" t="s">
        <v>10</v>
      </c>
      <c r="F3396">
        <v>1015</v>
      </c>
    </row>
    <row r="3397" spans="1:6" x14ac:dyDescent="0.45">
      <c r="A3397" t="s">
        <v>17</v>
      </c>
      <c r="B3397">
        <v>197</v>
      </c>
      <c r="C3397">
        <v>2018</v>
      </c>
      <c r="D3397">
        <v>24</v>
      </c>
      <c r="E3397" t="s">
        <v>10</v>
      </c>
      <c r="F3397">
        <v>1056</v>
      </c>
    </row>
    <row r="3398" spans="1:6" x14ac:dyDescent="0.45">
      <c r="A3398" t="s">
        <v>17</v>
      </c>
      <c r="B3398">
        <v>197</v>
      </c>
      <c r="C3398">
        <v>2018</v>
      </c>
      <c r="D3398">
        <v>25</v>
      </c>
      <c r="E3398" t="s">
        <v>10</v>
      </c>
      <c r="F3398">
        <v>964</v>
      </c>
    </row>
    <row r="3399" spans="1:6" x14ac:dyDescent="0.45">
      <c r="A3399" t="s">
        <v>17</v>
      </c>
      <c r="B3399">
        <v>197</v>
      </c>
      <c r="C3399">
        <v>2018</v>
      </c>
      <c r="D3399">
        <v>26</v>
      </c>
      <c r="E3399" t="s">
        <v>10</v>
      </c>
      <c r="F3399">
        <v>1031</v>
      </c>
    </row>
    <row r="3400" spans="1:6" x14ac:dyDescent="0.45">
      <c r="A3400" t="s">
        <v>17</v>
      </c>
      <c r="B3400">
        <v>197</v>
      </c>
      <c r="C3400">
        <v>2018</v>
      </c>
      <c r="D3400">
        <v>27</v>
      </c>
      <c r="E3400" t="s">
        <v>10</v>
      </c>
      <c r="F3400">
        <v>1175</v>
      </c>
    </row>
    <row r="3401" spans="1:6" x14ac:dyDescent="0.45">
      <c r="A3401" t="s">
        <v>17</v>
      </c>
      <c r="B3401">
        <v>197</v>
      </c>
      <c r="C3401">
        <v>2018</v>
      </c>
      <c r="D3401">
        <v>28</v>
      </c>
      <c r="E3401" t="s">
        <v>10</v>
      </c>
      <c r="F3401">
        <v>1059</v>
      </c>
    </row>
    <row r="3402" spans="1:6" x14ac:dyDescent="0.45">
      <c r="A3402" t="s">
        <v>17</v>
      </c>
      <c r="B3402">
        <v>197</v>
      </c>
      <c r="C3402">
        <v>2018</v>
      </c>
      <c r="D3402">
        <v>29</v>
      </c>
      <c r="E3402" t="s">
        <v>10</v>
      </c>
      <c r="F3402">
        <v>1058</v>
      </c>
    </row>
    <row r="3403" spans="1:6" x14ac:dyDescent="0.45">
      <c r="A3403" t="s">
        <v>17</v>
      </c>
      <c r="B3403">
        <v>197</v>
      </c>
      <c r="C3403">
        <v>2018</v>
      </c>
      <c r="D3403">
        <v>30</v>
      </c>
      <c r="E3403" t="s">
        <v>10</v>
      </c>
      <c r="F3403">
        <v>1078</v>
      </c>
    </row>
    <row r="3404" spans="1:6" x14ac:dyDescent="0.45">
      <c r="A3404" t="s">
        <v>17</v>
      </c>
      <c r="B3404">
        <v>197</v>
      </c>
      <c r="C3404">
        <v>2018</v>
      </c>
      <c r="D3404">
        <v>31</v>
      </c>
      <c r="E3404" t="s">
        <v>10</v>
      </c>
      <c r="F3404">
        <v>1006</v>
      </c>
    </row>
    <row r="3405" spans="1:6" x14ac:dyDescent="0.45">
      <c r="A3405" t="s">
        <v>17</v>
      </c>
      <c r="B3405">
        <v>197</v>
      </c>
      <c r="C3405">
        <v>2018</v>
      </c>
      <c r="D3405">
        <v>32</v>
      </c>
      <c r="E3405" t="s">
        <v>10</v>
      </c>
      <c r="F3405">
        <v>1106</v>
      </c>
    </row>
    <row r="3406" spans="1:6" x14ac:dyDescent="0.45">
      <c r="A3406" t="s">
        <v>17</v>
      </c>
      <c r="B3406">
        <v>197</v>
      </c>
      <c r="C3406">
        <v>2018</v>
      </c>
      <c r="D3406">
        <v>33</v>
      </c>
      <c r="E3406" t="s">
        <v>10</v>
      </c>
      <c r="F3406">
        <v>1101</v>
      </c>
    </row>
    <row r="3407" spans="1:6" x14ac:dyDescent="0.45">
      <c r="A3407" t="s">
        <v>17</v>
      </c>
      <c r="B3407">
        <v>197</v>
      </c>
      <c r="C3407">
        <v>2018</v>
      </c>
      <c r="D3407">
        <v>34</v>
      </c>
      <c r="E3407" t="s">
        <v>10</v>
      </c>
      <c r="F3407">
        <v>1010</v>
      </c>
    </row>
    <row r="3408" spans="1:6" x14ac:dyDescent="0.45">
      <c r="A3408" t="s">
        <v>17</v>
      </c>
      <c r="B3408">
        <v>197</v>
      </c>
      <c r="C3408">
        <v>2018</v>
      </c>
      <c r="D3408">
        <v>35</v>
      </c>
      <c r="E3408" t="s">
        <v>10</v>
      </c>
      <c r="F3408">
        <v>1091</v>
      </c>
    </row>
    <row r="3409" spans="1:6" x14ac:dyDescent="0.45">
      <c r="A3409" t="s">
        <v>17</v>
      </c>
      <c r="B3409">
        <v>197</v>
      </c>
      <c r="C3409">
        <v>2018</v>
      </c>
      <c r="D3409">
        <v>36</v>
      </c>
      <c r="E3409" t="s">
        <v>10</v>
      </c>
      <c r="F3409">
        <v>928</v>
      </c>
    </row>
    <row r="3410" spans="1:6" x14ac:dyDescent="0.45">
      <c r="A3410" t="s">
        <v>17</v>
      </c>
      <c r="B3410">
        <v>197</v>
      </c>
      <c r="C3410">
        <v>2018</v>
      </c>
      <c r="D3410">
        <v>37</v>
      </c>
      <c r="E3410" t="s">
        <v>10</v>
      </c>
      <c r="F3410">
        <v>934</v>
      </c>
    </row>
    <row r="3411" spans="1:6" x14ac:dyDescent="0.45">
      <c r="A3411" t="s">
        <v>17</v>
      </c>
      <c r="B3411">
        <v>197</v>
      </c>
      <c r="C3411">
        <v>2018</v>
      </c>
      <c r="D3411">
        <v>38</v>
      </c>
      <c r="E3411" t="s">
        <v>10</v>
      </c>
      <c r="F3411">
        <v>968</v>
      </c>
    </row>
    <row r="3412" spans="1:6" x14ac:dyDescent="0.45">
      <c r="A3412" t="s">
        <v>17</v>
      </c>
      <c r="B3412">
        <v>197</v>
      </c>
      <c r="C3412">
        <v>2018</v>
      </c>
      <c r="D3412">
        <v>39</v>
      </c>
      <c r="E3412" t="s">
        <v>10</v>
      </c>
      <c r="F3412">
        <v>871</v>
      </c>
    </row>
    <row r="3413" spans="1:6" x14ac:dyDescent="0.45">
      <c r="A3413" t="s">
        <v>17</v>
      </c>
      <c r="B3413">
        <v>197</v>
      </c>
      <c r="C3413">
        <v>2018</v>
      </c>
      <c r="D3413">
        <v>40</v>
      </c>
      <c r="E3413" t="s">
        <v>10</v>
      </c>
      <c r="F3413">
        <v>925</v>
      </c>
    </row>
    <row r="3414" spans="1:6" x14ac:dyDescent="0.45">
      <c r="A3414" t="s">
        <v>17</v>
      </c>
      <c r="B3414">
        <v>197</v>
      </c>
      <c r="C3414">
        <v>2018</v>
      </c>
      <c r="D3414">
        <v>41</v>
      </c>
      <c r="E3414" t="s">
        <v>10</v>
      </c>
      <c r="F3414">
        <v>813</v>
      </c>
    </row>
    <row r="3415" spans="1:6" x14ac:dyDescent="0.45">
      <c r="A3415" t="s">
        <v>17</v>
      </c>
      <c r="B3415">
        <v>197</v>
      </c>
      <c r="C3415">
        <v>2018</v>
      </c>
      <c r="D3415">
        <v>42</v>
      </c>
      <c r="E3415" t="s">
        <v>10</v>
      </c>
      <c r="F3415">
        <v>855</v>
      </c>
    </row>
    <row r="3416" spans="1:6" x14ac:dyDescent="0.45">
      <c r="A3416" t="s">
        <v>17</v>
      </c>
      <c r="B3416">
        <v>197</v>
      </c>
      <c r="C3416">
        <v>2018</v>
      </c>
      <c r="D3416">
        <v>43</v>
      </c>
      <c r="E3416" t="s">
        <v>10</v>
      </c>
      <c r="F3416">
        <v>834</v>
      </c>
    </row>
    <row r="3417" spans="1:6" x14ac:dyDescent="0.45">
      <c r="A3417" t="s">
        <v>17</v>
      </c>
      <c r="B3417">
        <v>197</v>
      </c>
      <c r="C3417">
        <v>2018</v>
      </c>
      <c r="D3417">
        <v>44</v>
      </c>
      <c r="E3417" t="s">
        <v>10</v>
      </c>
      <c r="F3417">
        <v>902</v>
      </c>
    </row>
    <row r="3418" spans="1:6" x14ac:dyDescent="0.45">
      <c r="A3418" t="s">
        <v>17</v>
      </c>
      <c r="B3418">
        <v>197</v>
      </c>
      <c r="C3418">
        <v>2018</v>
      </c>
      <c r="D3418">
        <v>45</v>
      </c>
      <c r="E3418" t="s">
        <v>10</v>
      </c>
      <c r="F3418">
        <v>816</v>
      </c>
    </row>
    <row r="3419" spans="1:6" x14ac:dyDescent="0.45">
      <c r="A3419" t="s">
        <v>17</v>
      </c>
      <c r="B3419">
        <v>197</v>
      </c>
      <c r="C3419">
        <v>2018</v>
      </c>
      <c r="D3419">
        <v>46</v>
      </c>
      <c r="E3419" t="s">
        <v>10</v>
      </c>
      <c r="F3419">
        <v>842</v>
      </c>
    </row>
    <row r="3420" spans="1:6" x14ac:dyDescent="0.45">
      <c r="A3420" t="s">
        <v>17</v>
      </c>
      <c r="B3420">
        <v>197</v>
      </c>
      <c r="C3420">
        <v>2018</v>
      </c>
      <c r="D3420">
        <v>47</v>
      </c>
      <c r="E3420" t="s">
        <v>10</v>
      </c>
      <c r="F3420">
        <v>1006</v>
      </c>
    </row>
    <row r="3421" spans="1:6" x14ac:dyDescent="0.45">
      <c r="A3421" t="s">
        <v>17</v>
      </c>
      <c r="B3421">
        <v>197</v>
      </c>
      <c r="C3421">
        <v>2018</v>
      </c>
      <c r="D3421">
        <v>48</v>
      </c>
      <c r="E3421" t="s">
        <v>10</v>
      </c>
      <c r="F3421">
        <v>874</v>
      </c>
    </row>
    <row r="3422" spans="1:6" x14ac:dyDescent="0.45">
      <c r="A3422" t="s">
        <v>17</v>
      </c>
      <c r="B3422">
        <v>197</v>
      </c>
      <c r="C3422">
        <v>2018</v>
      </c>
      <c r="D3422">
        <v>49</v>
      </c>
      <c r="E3422" t="s">
        <v>10</v>
      </c>
      <c r="F3422">
        <v>837</v>
      </c>
    </row>
    <row r="3423" spans="1:6" x14ac:dyDescent="0.45">
      <c r="A3423" t="s">
        <v>17</v>
      </c>
      <c r="B3423">
        <v>197</v>
      </c>
      <c r="C3423">
        <v>2018</v>
      </c>
      <c r="D3423">
        <v>50</v>
      </c>
      <c r="E3423" t="s">
        <v>10</v>
      </c>
      <c r="F3423">
        <v>836</v>
      </c>
    </row>
    <row r="3424" spans="1:6" x14ac:dyDescent="0.45">
      <c r="A3424" t="s">
        <v>17</v>
      </c>
      <c r="B3424">
        <v>197</v>
      </c>
      <c r="C3424">
        <v>2018</v>
      </c>
      <c r="D3424">
        <v>51</v>
      </c>
      <c r="E3424" t="s">
        <v>10</v>
      </c>
      <c r="F3424">
        <v>1142</v>
      </c>
    </row>
    <row r="3425" spans="1:6" x14ac:dyDescent="0.45">
      <c r="A3425" t="s">
        <v>17</v>
      </c>
      <c r="B3425">
        <v>197</v>
      </c>
      <c r="C3425">
        <v>2018</v>
      </c>
      <c r="D3425">
        <v>52</v>
      </c>
      <c r="E3425" t="s">
        <v>10</v>
      </c>
      <c r="F3425">
        <v>1168</v>
      </c>
    </row>
    <row r="3426" spans="1:6" x14ac:dyDescent="0.45">
      <c r="A3426" t="s">
        <v>17</v>
      </c>
      <c r="B3426">
        <v>197</v>
      </c>
      <c r="C3426">
        <v>2019</v>
      </c>
      <c r="D3426">
        <v>1</v>
      </c>
      <c r="E3426" t="s">
        <v>10</v>
      </c>
      <c r="F3426">
        <v>667</v>
      </c>
    </row>
    <row r="3427" spans="1:6" x14ac:dyDescent="0.45">
      <c r="A3427" t="s">
        <v>17</v>
      </c>
      <c r="B3427">
        <v>197</v>
      </c>
      <c r="C3427">
        <v>2019</v>
      </c>
      <c r="D3427">
        <v>2</v>
      </c>
      <c r="E3427" t="s">
        <v>10</v>
      </c>
      <c r="F3427">
        <v>795</v>
      </c>
    </row>
    <row r="3428" spans="1:6" x14ac:dyDescent="0.45">
      <c r="A3428" t="s">
        <v>17</v>
      </c>
      <c r="B3428">
        <v>197</v>
      </c>
      <c r="C3428">
        <v>2019</v>
      </c>
      <c r="D3428">
        <v>3</v>
      </c>
      <c r="E3428" t="s">
        <v>10</v>
      </c>
      <c r="F3428">
        <v>778</v>
      </c>
    </row>
    <row r="3429" spans="1:6" x14ac:dyDescent="0.45">
      <c r="A3429" t="s">
        <v>17</v>
      </c>
      <c r="B3429">
        <v>197</v>
      </c>
      <c r="C3429">
        <v>2019</v>
      </c>
      <c r="D3429">
        <v>4</v>
      </c>
      <c r="E3429" t="s">
        <v>10</v>
      </c>
      <c r="F3429">
        <v>741</v>
      </c>
    </row>
    <row r="3430" spans="1:6" x14ac:dyDescent="0.45">
      <c r="A3430" t="s">
        <v>17</v>
      </c>
      <c r="B3430">
        <v>197</v>
      </c>
      <c r="C3430">
        <v>2019</v>
      </c>
      <c r="D3430">
        <v>5</v>
      </c>
      <c r="E3430" t="s">
        <v>10</v>
      </c>
      <c r="F3430">
        <v>853</v>
      </c>
    </row>
    <row r="3431" spans="1:6" x14ac:dyDescent="0.45">
      <c r="A3431" t="s">
        <v>17</v>
      </c>
      <c r="B3431">
        <v>197</v>
      </c>
      <c r="C3431">
        <v>2019</v>
      </c>
      <c r="D3431">
        <v>6</v>
      </c>
      <c r="E3431" t="s">
        <v>10</v>
      </c>
      <c r="F3431">
        <v>830</v>
      </c>
    </row>
    <row r="3432" spans="1:6" x14ac:dyDescent="0.45">
      <c r="A3432" t="s">
        <v>17</v>
      </c>
      <c r="B3432">
        <v>197</v>
      </c>
      <c r="C3432">
        <v>2019</v>
      </c>
      <c r="D3432">
        <v>7</v>
      </c>
      <c r="E3432" t="s">
        <v>10</v>
      </c>
      <c r="F3432">
        <v>827</v>
      </c>
    </row>
    <row r="3433" spans="1:6" x14ac:dyDescent="0.45">
      <c r="A3433" t="s">
        <v>17</v>
      </c>
      <c r="B3433">
        <v>197</v>
      </c>
      <c r="C3433">
        <v>2019</v>
      </c>
      <c r="D3433">
        <v>8</v>
      </c>
      <c r="E3433" t="s">
        <v>10</v>
      </c>
      <c r="F3433">
        <v>814</v>
      </c>
    </row>
    <row r="3434" spans="1:6" x14ac:dyDescent="0.45">
      <c r="A3434" t="s">
        <v>17</v>
      </c>
      <c r="B3434">
        <v>197</v>
      </c>
      <c r="C3434">
        <v>2019</v>
      </c>
      <c r="D3434">
        <v>9</v>
      </c>
      <c r="E3434" t="s">
        <v>10</v>
      </c>
      <c r="F3434">
        <v>874</v>
      </c>
    </row>
    <row r="3435" spans="1:6" x14ac:dyDescent="0.45">
      <c r="A3435" t="s">
        <v>17</v>
      </c>
      <c r="B3435">
        <v>197</v>
      </c>
      <c r="C3435">
        <v>2019</v>
      </c>
      <c r="D3435">
        <v>10</v>
      </c>
      <c r="E3435" t="s">
        <v>10</v>
      </c>
      <c r="F3435">
        <v>869</v>
      </c>
    </row>
    <row r="3436" spans="1:6" x14ac:dyDescent="0.45">
      <c r="A3436" t="s">
        <v>17</v>
      </c>
      <c r="B3436">
        <v>197</v>
      </c>
      <c r="C3436">
        <v>2019</v>
      </c>
      <c r="D3436">
        <v>11</v>
      </c>
      <c r="E3436" t="s">
        <v>10</v>
      </c>
      <c r="F3436">
        <v>868</v>
      </c>
    </row>
    <row r="3437" spans="1:6" x14ac:dyDescent="0.45">
      <c r="A3437" t="s">
        <v>17</v>
      </c>
      <c r="B3437">
        <v>197</v>
      </c>
      <c r="C3437">
        <v>2019</v>
      </c>
      <c r="D3437">
        <v>12</v>
      </c>
      <c r="E3437" t="s">
        <v>10</v>
      </c>
      <c r="F3437">
        <v>916</v>
      </c>
    </row>
    <row r="3438" spans="1:6" x14ac:dyDescent="0.45">
      <c r="A3438" t="s">
        <v>17</v>
      </c>
      <c r="B3438">
        <v>197</v>
      </c>
      <c r="C3438">
        <v>2019</v>
      </c>
      <c r="D3438">
        <v>13</v>
      </c>
      <c r="E3438" t="s">
        <v>10</v>
      </c>
      <c r="F3438">
        <v>843</v>
      </c>
    </row>
    <row r="3439" spans="1:6" x14ac:dyDescent="0.45">
      <c r="A3439" t="s">
        <v>17</v>
      </c>
      <c r="B3439">
        <v>197</v>
      </c>
      <c r="C3439">
        <v>2019</v>
      </c>
      <c r="D3439">
        <v>14</v>
      </c>
      <c r="E3439" t="s">
        <v>10</v>
      </c>
      <c r="F3439">
        <v>951</v>
      </c>
    </row>
    <row r="3440" spans="1:6" x14ac:dyDescent="0.45">
      <c r="A3440" t="s">
        <v>17</v>
      </c>
      <c r="B3440">
        <v>197</v>
      </c>
      <c r="C3440">
        <v>2019</v>
      </c>
      <c r="D3440">
        <v>15</v>
      </c>
      <c r="E3440" t="s">
        <v>10</v>
      </c>
      <c r="F3440">
        <v>940</v>
      </c>
    </row>
    <row r="3441" spans="1:6" x14ac:dyDescent="0.45">
      <c r="A3441" t="s">
        <v>17</v>
      </c>
      <c r="B3441">
        <v>197</v>
      </c>
      <c r="C3441">
        <v>2019</v>
      </c>
      <c r="D3441">
        <v>16</v>
      </c>
      <c r="E3441" t="s">
        <v>10</v>
      </c>
      <c r="F3441">
        <v>971</v>
      </c>
    </row>
    <row r="3442" spans="1:6" x14ac:dyDescent="0.45">
      <c r="A3442" t="s">
        <v>17</v>
      </c>
      <c r="B3442">
        <v>197</v>
      </c>
      <c r="C3442">
        <v>2019</v>
      </c>
      <c r="D3442">
        <v>17</v>
      </c>
      <c r="E3442" t="s">
        <v>10</v>
      </c>
      <c r="F3442">
        <v>955</v>
      </c>
    </row>
    <row r="3443" spans="1:6" x14ac:dyDescent="0.45">
      <c r="A3443" t="s">
        <v>17</v>
      </c>
      <c r="B3443">
        <v>197</v>
      </c>
      <c r="C3443">
        <v>2019</v>
      </c>
      <c r="D3443">
        <v>18</v>
      </c>
      <c r="E3443" t="s">
        <v>10</v>
      </c>
      <c r="F3443">
        <v>1033</v>
      </c>
    </row>
    <row r="3444" spans="1:6" x14ac:dyDescent="0.45">
      <c r="A3444" t="s">
        <v>17</v>
      </c>
      <c r="B3444">
        <v>197</v>
      </c>
      <c r="C3444">
        <v>2019</v>
      </c>
      <c r="D3444">
        <v>19</v>
      </c>
      <c r="E3444" t="s">
        <v>10</v>
      </c>
      <c r="F3444">
        <v>1007</v>
      </c>
    </row>
    <row r="3445" spans="1:6" x14ac:dyDescent="0.45">
      <c r="A3445" t="s">
        <v>17</v>
      </c>
      <c r="B3445">
        <v>197</v>
      </c>
      <c r="C3445">
        <v>2019</v>
      </c>
      <c r="D3445">
        <v>20</v>
      </c>
      <c r="E3445" t="s">
        <v>10</v>
      </c>
      <c r="F3445">
        <v>844</v>
      </c>
    </row>
    <row r="3446" spans="1:6" x14ac:dyDescent="0.45">
      <c r="A3446" t="s">
        <v>17</v>
      </c>
      <c r="B3446">
        <v>197</v>
      </c>
      <c r="C3446">
        <v>2019</v>
      </c>
      <c r="D3446">
        <v>21</v>
      </c>
      <c r="E3446" t="s">
        <v>10</v>
      </c>
      <c r="F3446">
        <v>1033</v>
      </c>
    </row>
    <row r="3447" spans="1:6" x14ac:dyDescent="0.45">
      <c r="A3447" t="s">
        <v>17</v>
      </c>
      <c r="B3447">
        <v>197</v>
      </c>
      <c r="C3447">
        <v>2019</v>
      </c>
      <c r="D3447">
        <v>22</v>
      </c>
      <c r="E3447" t="s">
        <v>10</v>
      </c>
      <c r="F3447">
        <v>981</v>
      </c>
    </row>
    <row r="3448" spans="1:6" x14ac:dyDescent="0.45">
      <c r="A3448" t="s">
        <v>17</v>
      </c>
      <c r="B3448">
        <v>197</v>
      </c>
      <c r="C3448">
        <v>2019</v>
      </c>
      <c r="D3448">
        <v>23</v>
      </c>
      <c r="E3448" t="s">
        <v>10</v>
      </c>
      <c r="F3448">
        <v>993</v>
      </c>
    </row>
    <row r="3449" spans="1:6" x14ac:dyDescent="0.45">
      <c r="A3449" t="s">
        <v>17</v>
      </c>
      <c r="B3449">
        <v>197</v>
      </c>
      <c r="C3449">
        <v>2019</v>
      </c>
      <c r="D3449">
        <v>24</v>
      </c>
      <c r="E3449" t="s">
        <v>10</v>
      </c>
      <c r="F3449">
        <v>1094</v>
      </c>
    </row>
    <row r="3450" spans="1:6" x14ac:dyDescent="0.45">
      <c r="A3450" t="s">
        <v>17</v>
      </c>
      <c r="B3450">
        <v>197</v>
      </c>
      <c r="C3450">
        <v>2019</v>
      </c>
      <c r="D3450">
        <v>25</v>
      </c>
      <c r="E3450" t="s">
        <v>10</v>
      </c>
      <c r="F3450">
        <v>1053</v>
      </c>
    </row>
    <row r="3451" spans="1:6" x14ac:dyDescent="0.45">
      <c r="A3451" t="s">
        <v>17</v>
      </c>
      <c r="B3451">
        <v>197</v>
      </c>
      <c r="C3451">
        <v>2019</v>
      </c>
      <c r="D3451">
        <v>26</v>
      </c>
      <c r="E3451" t="s">
        <v>10</v>
      </c>
      <c r="F3451">
        <v>1227</v>
      </c>
    </row>
    <row r="3452" spans="1:6" x14ac:dyDescent="0.45">
      <c r="A3452" t="s">
        <v>17</v>
      </c>
      <c r="B3452">
        <v>197</v>
      </c>
      <c r="C3452">
        <v>2019</v>
      </c>
      <c r="D3452">
        <v>27</v>
      </c>
      <c r="E3452" t="s">
        <v>10</v>
      </c>
      <c r="F3452">
        <v>1332</v>
      </c>
    </row>
    <row r="3453" spans="1:6" x14ac:dyDescent="0.45">
      <c r="A3453" t="s">
        <v>17</v>
      </c>
      <c r="B3453">
        <v>197</v>
      </c>
      <c r="C3453">
        <v>2019</v>
      </c>
      <c r="D3453">
        <v>28</v>
      </c>
      <c r="E3453" t="s">
        <v>10</v>
      </c>
      <c r="F3453">
        <v>1173</v>
      </c>
    </row>
    <row r="3454" spans="1:6" x14ac:dyDescent="0.45">
      <c r="A3454" t="s">
        <v>17</v>
      </c>
      <c r="B3454">
        <v>197</v>
      </c>
      <c r="C3454">
        <v>2019</v>
      </c>
      <c r="D3454">
        <v>29</v>
      </c>
      <c r="E3454" t="s">
        <v>10</v>
      </c>
      <c r="F3454">
        <v>1129</v>
      </c>
    </row>
    <row r="3455" spans="1:6" x14ac:dyDescent="0.45">
      <c r="A3455" t="s">
        <v>17</v>
      </c>
      <c r="B3455">
        <v>197</v>
      </c>
      <c r="C3455">
        <v>2019</v>
      </c>
      <c r="D3455">
        <v>30</v>
      </c>
      <c r="E3455" t="s">
        <v>10</v>
      </c>
      <c r="F3455">
        <v>1228</v>
      </c>
    </row>
    <row r="3456" spans="1:6" x14ac:dyDescent="0.45">
      <c r="A3456" t="s">
        <v>17</v>
      </c>
      <c r="B3456">
        <v>197</v>
      </c>
      <c r="C3456">
        <v>2019</v>
      </c>
      <c r="D3456">
        <v>31</v>
      </c>
      <c r="E3456" t="s">
        <v>10</v>
      </c>
      <c r="F3456">
        <v>1076</v>
      </c>
    </row>
    <row r="3457" spans="1:6" x14ac:dyDescent="0.45">
      <c r="A3457" t="s">
        <v>17</v>
      </c>
      <c r="B3457">
        <v>197</v>
      </c>
      <c r="C3457">
        <v>2019</v>
      </c>
      <c r="D3457">
        <v>32</v>
      </c>
      <c r="E3457" t="s">
        <v>10</v>
      </c>
      <c r="F3457">
        <v>1048</v>
      </c>
    </row>
    <row r="3458" spans="1:6" x14ac:dyDescent="0.45">
      <c r="A3458" t="s">
        <v>17</v>
      </c>
      <c r="B3458">
        <v>197</v>
      </c>
      <c r="C3458">
        <v>2019</v>
      </c>
      <c r="D3458">
        <v>33</v>
      </c>
      <c r="E3458" t="s">
        <v>10</v>
      </c>
      <c r="F3458">
        <v>1094</v>
      </c>
    </row>
    <row r="3459" spans="1:6" x14ac:dyDescent="0.45">
      <c r="A3459" t="s">
        <v>17</v>
      </c>
      <c r="B3459">
        <v>197</v>
      </c>
      <c r="C3459">
        <v>2019</v>
      </c>
      <c r="D3459">
        <v>34</v>
      </c>
      <c r="E3459" t="s">
        <v>10</v>
      </c>
      <c r="F3459">
        <v>1171</v>
      </c>
    </row>
    <row r="3460" spans="1:6" x14ac:dyDescent="0.45">
      <c r="A3460" t="s">
        <v>17</v>
      </c>
      <c r="B3460">
        <v>197</v>
      </c>
      <c r="C3460">
        <v>2019</v>
      </c>
      <c r="D3460">
        <v>35</v>
      </c>
      <c r="E3460" t="s">
        <v>10</v>
      </c>
      <c r="F3460">
        <v>1234</v>
      </c>
    </row>
    <row r="3461" spans="1:6" x14ac:dyDescent="0.45">
      <c r="A3461" t="s">
        <v>17</v>
      </c>
      <c r="B3461">
        <v>197</v>
      </c>
      <c r="C3461">
        <v>2019</v>
      </c>
      <c r="D3461">
        <v>36</v>
      </c>
      <c r="E3461" t="s">
        <v>10</v>
      </c>
      <c r="F3461">
        <v>1069</v>
      </c>
    </row>
    <row r="3462" spans="1:6" x14ac:dyDescent="0.45">
      <c r="A3462" t="s">
        <v>17</v>
      </c>
      <c r="B3462">
        <v>197</v>
      </c>
      <c r="C3462">
        <v>2019</v>
      </c>
      <c r="D3462">
        <v>37</v>
      </c>
      <c r="E3462" t="s">
        <v>10</v>
      </c>
      <c r="F3462">
        <v>994</v>
      </c>
    </row>
    <row r="3463" spans="1:6" x14ac:dyDescent="0.45">
      <c r="A3463" t="s">
        <v>17</v>
      </c>
      <c r="B3463">
        <v>197</v>
      </c>
      <c r="C3463">
        <v>2019</v>
      </c>
      <c r="D3463">
        <v>38</v>
      </c>
      <c r="E3463" t="s">
        <v>10</v>
      </c>
      <c r="F3463">
        <v>998</v>
      </c>
    </row>
    <row r="3464" spans="1:6" x14ac:dyDescent="0.45">
      <c r="A3464" t="s">
        <v>17</v>
      </c>
      <c r="B3464">
        <v>197</v>
      </c>
      <c r="C3464">
        <v>2019</v>
      </c>
      <c r="D3464">
        <v>39</v>
      </c>
      <c r="E3464" t="s">
        <v>10</v>
      </c>
      <c r="F3464">
        <v>899</v>
      </c>
    </row>
    <row r="3465" spans="1:6" x14ac:dyDescent="0.45">
      <c r="A3465" t="s">
        <v>17</v>
      </c>
      <c r="B3465">
        <v>197</v>
      </c>
      <c r="C3465">
        <v>2019</v>
      </c>
      <c r="D3465">
        <v>40</v>
      </c>
      <c r="E3465" t="s">
        <v>10</v>
      </c>
      <c r="F3465">
        <v>946</v>
      </c>
    </row>
    <row r="3466" spans="1:6" x14ac:dyDescent="0.45">
      <c r="A3466" t="s">
        <v>17</v>
      </c>
      <c r="B3466">
        <v>197</v>
      </c>
      <c r="C3466">
        <v>2019</v>
      </c>
      <c r="D3466">
        <v>41</v>
      </c>
      <c r="E3466" t="s">
        <v>10</v>
      </c>
      <c r="F3466">
        <v>922</v>
      </c>
    </row>
    <row r="3467" spans="1:6" x14ac:dyDescent="0.45">
      <c r="A3467" t="s">
        <v>17</v>
      </c>
      <c r="B3467">
        <v>197</v>
      </c>
      <c r="C3467">
        <v>2019</v>
      </c>
      <c r="D3467">
        <v>42</v>
      </c>
      <c r="E3467" t="s">
        <v>10</v>
      </c>
      <c r="F3467">
        <v>976</v>
      </c>
    </row>
    <row r="3468" spans="1:6" x14ac:dyDescent="0.45">
      <c r="A3468" t="s">
        <v>17</v>
      </c>
      <c r="B3468">
        <v>197</v>
      </c>
      <c r="C3468">
        <v>2019</v>
      </c>
      <c r="D3468">
        <v>43</v>
      </c>
      <c r="E3468" t="s">
        <v>10</v>
      </c>
      <c r="F3468">
        <v>979</v>
      </c>
    </row>
    <row r="3469" spans="1:6" x14ac:dyDescent="0.45">
      <c r="A3469" t="s">
        <v>17</v>
      </c>
      <c r="B3469">
        <v>197</v>
      </c>
      <c r="C3469">
        <v>2019</v>
      </c>
      <c r="D3469">
        <v>44</v>
      </c>
      <c r="E3469" t="s">
        <v>10</v>
      </c>
      <c r="F3469">
        <v>1188</v>
      </c>
    </row>
    <row r="3470" spans="1:6" x14ac:dyDescent="0.45">
      <c r="A3470" t="s">
        <v>17</v>
      </c>
      <c r="B3470">
        <v>197</v>
      </c>
      <c r="C3470">
        <v>2019</v>
      </c>
      <c r="D3470">
        <v>45</v>
      </c>
      <c r="E3470" t="s">
        <v>10</v>
      </c>
      <c r="F3470">
        <v>1298</v>
      </c>
    </row>
    <row r="3471" spans="1:6" x14ac:dyDescent="0.45">
      <c r="A3471" t="s">
        <v>17</v>
      </c>
      <c r="B3471">
        <v>197</v>
      </c>
      <c r="C3471">
        <v>2019</v>
      </c>
      <c r="D3471">
        <v>46</v>
      </c>
      <c r="E3471" t="s">
        <v>10</v>
      </c>
      <c r="F3471">
        <v>1101</v>
      </c>
    </row>
    <row r="3472" spans="1:6" x14ac:dyDescent="0.45">
      <c r="A3472" t="s">
        <v>17</v>
      </c>
      <c r="B3472">
        <v>197</v>
      </c>
      <c r="C3472">
        <v>2019</v>
      </c>
      <c r="D3472">
        <v>47</v>
      </c>
      <c r="E3472" t="s">
        <v>10</v>
      </c>
      <c r="F3472">
        <v>1079</v>
      </c>
    </row>
    <row r="3473" spans="1:6" x14ac:dyDescent="0.45">
      <c r="A3473" t="s">
        <v>17</v>
      </c>
      <c r="B3473">
        <v>197</v>
      </c>
      <c r="C3473">
        <v>2019</v>
      </c>
      <c r="D3473">
        <v>48</v>
      </c>
      <c r="E3473" t="s">
        <v>10</v>
      </c>
      <c r="F3473">
        <v>1366</v>
      </c>
    </row>
    <row r="3474" spans="1:6" x14ac:dyDescent="0.45">
      <c r="A3474" t="s">
        <v>17</v>
      </c>
      <c r="B3474">
        <v>197</v>
      </c>
      <c r="C3474">
        <v>2019</v>
      </c>
      <c r="D3474">
        <v>49</v>
      </c>
      <c r="E3474" t="s">
        <v>10</v>
      </c>
      <c r="F3474">
        <v>953</v>
      </c>
    </row>
    <row r="3475" spans="1:6" x14ac:dyDescent="0.45">
      <c r="A3475" t="s">
        <v>17</v>
      </c>
      <c r="B3475">
        <v>197</v>
      </c>
      <c r="C3475">
        <v>2019</v>
      </c>
      <c r="D3475">
        <v>50</v>
      </c>
      <c r="E3475" t="s">
        <v>10</v>
      </c>
      <c r="F3475">
        <v>1061</v>
      </c>
    </row>
    <row r="3476" spans="1:6" x14ac:dyDescent="0.45">
      <c r="A3476" t="s">
        <v>17</v>
      </c>
      <c r="B3476">
        <v>197</v>
      </c>
      <c r="C3476">
        <v>2019</v>
      </c>
      <c r="D3476">
        <v>51</v>
      </c>
      <c r="E3476" t="s">
        <v>10</v>
      </c>
      <c r="F3476">
        <v>1404</v>
      </c>
    </row>
    <row r="3477" spans="1:6" x14ac:dyDescent="0.45">
      <c r="A3477" t="s">
        <v>17</v>
      </c>
      <c r="B3477">
        <v>197</v>
      </c>
      <c r="C3477">
        <v>2019</v>
      </c>
      <c r="D3477">
        <v>52</v>
      </c>
      <c r="E3477" t="s">
        <v>10</v>
      </c>
      <c r="F3477">
        <v>1512</v>
      </c>
    </row>
    <row r="3478" spans="1:6" x14ac:dyDescent="0.45">
      <c r="A3478" t="s">
        <v>17</v>
      </c>
      <c r="B3478">
        <v>197</v>
      </c>
      <c r="C3478">
        <v>2020</v>
      </c>
      <c r="D3478">
        <v>1</v>
      </c>
      <c r="E3478" t="s">
        <v>10</v>
      </c>
      <c r="F3478">
        <v>832</v>
      </c>
    </row>
    <row r="3479" spans="1:6" x14ac:dyDescent="0.45">
      <c r="A3479" t="s">
        <v>17</v>
      </c>
      <c r="B3479">
        <v>197</v>
      </c>
      <c r="C3479">
        <v>2020</v>
      </c>
      <c r="D3479">
        <v>2</v>
      </c>
      <c r="E3479" t="s">
        <v>10</v>
      </c>
      <c r="F3479">
        <v>946</v>
      </c>
    </row>
    <row r="3480" spans="1:6" x14ac:dyDescent="0.45">
      <c r="A3480" t="s">
        <v>17</v>
      </c>
      <c r="B3480">
        <v>197</v>
      </c>
      <c r="C3480">
        <v>2020</v>
      </c>
      <c r="D3480">
        <v>3</v>
      </c>
      <c r="E3480" t="s">
        <v>10</v>
      </c>
      <c r="F3480">
        <v>983</v>
      </c>
    </row>
    <row r="3481" spans="1:6" x14ac:dyDescent="0.45">
      <c r="A3481" t="s">
        <v>17</v>
      </c>
      <c r="B3481">
        <v>197</v>
      </c>
      <c r="C3481">
        <v>2020</v>
      </c>
      <c r="D3481">
        <v>4</v>
      </c>
      <c r="E3481" t="s">
        <v>10</v>
      </c>
      <c r="F3481">
        <v>1007</v>
      </c>
    </row>
    <row r="3482" spans="1:6" x14ac:dyDescent="0.45">
      <c r="A3482" t="s">
        <v>17</v>
      </c>
      <c r="B3482">
        <v>197</v>
      </c>
      <c r="C3482">
        <v>2020</v>
      </c>
      <c r="D3482">
        <v>5</v>
      </c>
      <c r="E3482" t="s">
        <v>10</v>
      </c>
      <c r="F3482">
        <v>900</v>
      </c>
    </row>
    <row r="3483" spans="1:6" x14ac:dyDescent="0.45">
      <c r="A3483" t="s">
        <v>17</v>
      </c>
      <c r="B3483">
        <v>197</v>
      </c>
      <c r="C3483">
        <v>2020</v>
      </c>
      <c r="D3483">
        <v>6</v>
      </c>
      <c r="E3483" t="s">
        <v>10</v>
      </c>
      <c r="F3483">
        <v>964</v>
      </c>
    </row>
    <row r="3484" spans="1:6" x14ac:dyDescent="0.45">
      <c r="A3484" t="s">
        <v>17</v>
      </c>
      <c r="B3484">
        <v>197</v>
      </c>
      <c r="C3484">
        <v>2020</v>
      </c>
      <c r="D3484">
        <v>7</v>
      </c>
      <c r="E3484" t="s">
        <v>10</v>
      </c>
      <c r="F3484">
        <v>1009</v>
      </c>
    </row>
    <row r="3485" spans="1:6" x14ac:dyDescent="0.45">
      <c r="A3485" t="s">
        <v>17</v>
      </c>
      <c r="B3485">
        <v>197</v>
      </c>
      <c r="C3485">
        <v>2020</v>
      </c>
      <c r="D3485">
        <v>8</v>
      </c>
      <c r="E3485" t="s">
        <v>10</v>
      </c>
      <c r="F3485">
        <v>1036</v>
      </c>
    </row>
    <row r="3486" spans="1:6" x14ac:dyDescent="0.45">
      <c r="A3486" t="s">
        <v>17</v>
      </c>
      <c r="B3486">
        <v>197</v>
      </c>
      <c r="C3486">
        <v>2020</v>
      </c>
      <c r="D3486">
        <v>9</v>
      </c>
      <c r="E3486" t="s">
        <v>10</v>
      </c>
      <c r="F3486">
        <v>844</v>
      </c>
    </row>
    <row r="3487" spans="1:6" x14ac:dyDescent="0.45">
      <c r="A3487" t="s">
        <v>17</v>
      </c>
      <c r="B3487">
        <v>197</v>
      </c>
      <c r="C3487">
        <v>2020</v>
      </c>
      <c r="D3487">
        <v>10</v>
      </c>
      <c r="E3487" t="s">
        <v>10</v>
      </c>
      <c r="F3487">
        <v>974</v>
      </c>
    </row>
    <row r="3488" spans="1:6" x14ac:dyDescent="0.45">
      <c r="A3488" t="s">
        <v>17</v>
      </c>
      <c r="B3488">
        <v>197</v>
      </c>
      <c r="C3488">
        <v>2020</v>
      </c>
      <c r="D3488">
        <v>11</v>
      </c>
      <c r="E3488" t="s">
        <v>10</v>
      </c>
      <c r="F3488">
        <v>1158</v>
      </c>
    </row>
    <row r="3489" spans="1:6" x14ac:dyDescent="0.45">
      <c r="A3489" t="s">
        <v>17</v>
      </c>
      <c r="B3489">
        <v>197</v>
      </c>
      <c r="C3489">
        <v>2020</v>
      </c>
      <c r="D3489">
        <v>12</v>
      </c>
      <c r="E3489" t="s">
        <v>10</v>
      </c>
      <c r="F3489">
        <v>646</v>
      </c>
    </row>
    <row r="3490" spans="1:6" x14ac:dyDescent="0.45">
      <c r="A3490" t="s">
        <v>17</v>
      </c>
      <c r="B3490">
        <v>219</v>
      </c>
      <c r="C3490">
        <v>2016</v>
      </c>
      <c r="D3490">
        <v>5</v>
      </c>
      <c r="E3490" t="s">
        <v>10</v>
      </c>
      <c r="F3490">
        <v>942</v>
      </c>
    </row>
    <row r="3491" spans="1:6" x14ac:dyDescent="0.45">
      <c r="A3491" t="s">
        <v>17</v>
      </c>
      <c r="B3491">
        <v>219</v>
      </c>
      <c r="C3491">
        <v>2016</v>
      </c>
      <c r="D3491">
        <v>6</v>
      </c>
      <c r="E3491" t="s">
        <v>10</v>
      </c>
      <c r="F3491">
        <v>1853</v>
      </c>
    </row>
    <row r="3492" spans="1:6" x14ac:dyDescent="0.45">
      <c r="A3492" t="s">
        <v>17</v>
      </c>
      <c r="B3492">
        <v>219</v>
      </c>
      <c r="C3492">
        <v>2016</v>
      </c>
      <c r="D3492">
        <v>7</v>
      </c>
      <c r="E3492" t="s">
        <v>10</v>
      </c>
      <c r="F3492">
        <v>1647</v>
      </c>
    </row>
    <row r="3493" spans="1:6" x14ac:dyDescent="0.45">
      <c r="A3493" t="s">
        <v>17</v>
      </c>
      <c r="B3493">
        <v>219</v>
      </c>
      <c r="C3493">
        <v>2016</v>
      </c>
      <c r="D3493">
        <v>8</v>
      </c>
      <c r="E3493" t="s">
        <v>10</v>
      </c>
      <c r="F3493">
        <v>1690</v>
      </c>
    </row>
    <row r="3494" spans="1:6" x14ac:dyDescent="0.45">
      <c r="A3494" t="s">
        <v>17</v>
      </c>
      <c r="B3494">
        <v>219</v>
      </c>
      <c r="C3494">
        <v>2016</v>
      </c>
      <c r="D3494">
        <v>9</v>
      </c>
      <c r="E3494" t="s">
        <v>10</v>
      </c>
      <c r="F3494">
        <v>2089</v>
      </c>
    </row>
    <row r="3495" spans="1:6" x14ac:dyDescent="0.45">
      <c r="A3495" t="s">
        <v>17</v>
      </c>
      <c r="B3495">
        <v>219</v>
      </c>
      <c r="C3495">
        <v>2016</v>
      </c>
      <c r="D3495">
        <v>10</v>
      </c>
      <c r="E3495" t="s">
        <v>10</v>
      </c>
      <c r="F3495">
        <v>1824</v>
      </c>
    </row>
    <row r="3496" spans="1:6" x14ac:dyDescent="0.45">
      <c r="A3496" t="s">
        <v>17</v>
      </c>
      <c r="B3496">
        <v>219</v>
      </c>
      <c r="C3496">
        <v>2016</v>
      </c>
      <c r="D3496">
        <v>11</v>
      </c>
      <c r="E3496" t="s">
        <v>10</v>
      </c>
      <c r="F3496">
        <v>1828</v>
      </c>
    </row>
    <row r="3497" spans="1:6" x14ac:dyDescent="0.45">
      <c r="A3497" t="s">
        <v>17</v>
      </c>
      <c r="B3497">
        <v>219</v>
      </c>
      <c r="C3497">
        <v>2016</v>
      </c>
      <c r="D3497">
        <v>12</v>
      </c>
      <c r="E3497" t="s">
        <v>10</v>
      </c>
      <c r="F3497">
        <v>1883</v>
      </c>
    </row>
    <row r="3498" spans="1:6" x14ac:dyDescent="0.45">
      <c r="A3498" t="s">
        <v>17</v>
      </c>
      <c r="B3498">
        <v>219</v>
      </c>
      <c r="C3498">
        <v>2016</v>
      </c>
      <c r="D3498">
        <v>13</v>
      </c>
      <c r="E3498" t="s">
        <v>10</v>
      </c>
      <c r="F3498">
        <v>2043</v>
      </c>
    </row>
    <row r="3499" spans="1:6" x14ac:dyDescent="0.45">
      <c r="A3499" t="s">
        <v>17</v>
      </c>
      <c r="B3499">
        <v>219</v>
      </c>
      <c r="C3499">
        <v>2016</v>
      </c>
      <c r="D3499">
        <v>14</v>
      </c>
      <c r="E3499" t="s">
        <v>10</v>
      </c>
      <c r="F3499">
        <v>2143</v>
      </c>
    </row>
    <row r="3500" spans="1:6" x14ac:dyDescent="0.45">
      <c r="A3500" t="s">
        <v>17</v>
      </c>
      <c r="B3500">
        <v>219</v>
      </c>
      <c r="C3500">
        <v>2016</v>
      </c>
      <c r="D3500">
        <v>15</v>
      </c>
      <c r="E3500" t="s">
        <v>10</v>
      </c>
      <c r="F3500">
        <v>1927</v>
      </c>
    </row>
    <row r="3501" spans="1:6" x14ac:dyDescent="0.45">
      <c r="A3501" t="s">
        <v>17</v>
      </c>
      <c r="B3501">
        <v>219</v>
      </c>
      <c r="C3501">
        <v>2016</v>
      </c>
      <c r="D3501">
        <v>16</v>
      </c>
      <c r="E3501" t="s">
        <v>10</v>
      </c>
      <c r="F3501">
        <v>2017</v>
      </c>
    </row>
    <row r="3502" spans="1:6" x14ac:dyDescent="0.45">
      <c r="A3502" t="s">
        <v>17</v>
      </c>
      <c r="B3502">
        <v>219</v>
      </c>
      <c r="C3502">
        <v>2016</v>
      </c>
      <c r="D3502">
        <v>17</v>
      </c>
      <c r="E3502" t="s">
        <v>10</v>
      </c>
      <c r="F3502">
        <v>2138</v>
      </c>
    </row>
    <row r="3503" spans="1:6" x14ac:dyDescent="0.45">
      <c r="A3503" t="s">
        <v>17</v>
      </c>
      <c r="B3503">
        <v>219</v>
      </c>
      <c r="C3503">
        <v>2016</v>
      </c>
      <c r="D3503">
        <v>18</v>
      </c>
      <c r="E3503" t="s">
        <v>10</v>
      </c>
      <c r="F3503">
        <v>2378</v>
      </c>
    </row>
    <row r="3504" spans="1:6" x14ac:dyDescent="0.45">
      <c r="A3504" t="s">
        <v>17</v>
      </c>
      <c r="B3504">
        <v>219</v>
      </c>
      <c r="C3504">
        <v>2016</v>
      </c>
      <c r="D3504">
        <v>19</v>
      </c>
      <c r="E3504" t="s">
        <v>10</v>
      </c>
      <c r="F3504">
        <v>2222</v>
      </c>
    </row>
    <row r="3505" spans="1:6" x14ac:dyDescent="0.45">
      <c r="A3505" t="s">
        <v>17</v>
      </c>
      <c r="B3505">
        <v>219</v>
      </c>
      <c r="C3505">
        <v>2016</v>
      </c>
      <c r="D3505">
        <v>20</v>
      </c>
      <c r="E3505" t="s">
        <v>10</v>
      </c>
      <c r="F3505">
        <v>2087</v>
      </c>
    </row>
    <row r="3506" spans="1:6" x14ac:dyDescent="0.45">
      <c r="A3506" t="s">
        <v>17</v>
      </c>
      <c r="B3506">
        <v>219</v>
      </c>
      <c r="C3506">
        <v>2016</v>
      </c>
      <c r="D3506">
        <v>21</v>
      </c>
      <c r="E3506" t="s">
        <v>10</v>
      </c>
      <c r="F3506">
        <v>2175</v>
      </c>
    </row>
    <row r="3507" spans="1:6" x14ac:dyDescent="0.45">
      <c r="A3507" t="s">
        <v>17</v>
      </c>
      <c r="B3507">
        <v>219</v>
      </c>
      <c r="C3507">
        <v>2016</v>
      </c>
      <c r="D3507">
        <v>22</v>
      </c>
      <c r="E3507" t="s">
        <v>10</v>
      </c>
      <c r="F3507">
        <v>2549</v>
      </c>
    </row>
    <row r="3508" spans="1:6" x14ac:dyDescent="0.45">
      <c r="A3508" t="s">
        <v>17</v>
      </c>
      <c r="B3508">
        <v>219</v>
      </c>
      <c r="C3508">
        <v>2016</v>
      </c>
      <c r="D3508">
        <v>23</v>
      </c>
      <c r="E3508" t="s">
        <v>10</v>
      </c>
      <c r="F3508">
        <v>2480</v>
      </c>
    </row>
    <row r="3509" spans="1:6" x14ac:dyDescent="0.45">
      <c r="A3509" t="s">
        <v>17</v>
      </c>
      <c r="B3509">
        <v>219</v>
      </c>
      <c r="C3509">
        <v>2016</v>
      </c>
      <c r="D3509">
        <v>24</v>
      </c>
      <c r="E3509" t="s">
        <v>10</v>
      </c>
      <c r="F3509">
        <v>2245</v>
      </c>
    </row>
    <row r="3510" spans="1:6" x14ac:dyDescent="0.45">
      <c r="A3510" t="s">
        <v>17</v>
      </c>
      <c r="B3510">
        <v>219</v>
      </c>
      <c r="C3510">
        <v>2016</v>
      </c>
      <c r="D3510">
        <v>25</v>
      </c>
      <c r="E3510" t="s">
        <v>10</v>
      </c>
      <c r="F3510">
        <v>2271</v>
      </c>
    </row>
    <row r="3511" spans="1:6" x14ac:dyDescent="0.45">
      <c r="A3511" t="s">
        <v>17</v>
      </c>
      <c r="B3511">
        <v>219</v>
      </c>
      <c r="C3511">
        <v>2016</v>
      </c>
      <c r="D3511">
        <v>26</v>
      </c>
      <c r="E3511" t="s">
        <v>10</v>
      </c>
      <c r="F3511">
        <v>2316</v>
      </c>
    </row>
    <row r="3512" spans="1:6" x14ac:dyDescent="0.45">
      <c r="A3512" t="s">
        <v>17</v>
      </c>
      <c r="B3512">
        <v>219</v>
      </c>
      <c r="C3512">
        <v>2016</v>
      </c>
      <c r="D3512">
        <v>27</v>
      </c>
      <c r="E3512" t="s">
        <v>10</v>
      </c>
      <c r="F3512">
        <v>2395</v>
      </c>
    </row>
    <row r="3513" spans="1:6" x14ac:dyDescent="0.45">
      <c r="A3513" t="s">
        <v>17</v>
      </c>
      <c r="B3513">
        <v>219</v>
      </c>
      <c r="C3513">
        <v>2016</v>
      </c>
      <c r="D3513">
        <v>28</v>
      </c>
      <c r="E3513" t="s">
        <v>10</v>
      </c>
      <c r="F3513">
        <v>2116</v>
      </c>
    </row>
    <row r="3514" spans="1:6" x14ac:dyDescent="0.45">
      <c r="A3514" t="s">
        <v>17</v>
      </c>
      <c r="B3514">
        <v>219</v>
      </c>
      <c r="C3514">
        <v>2016</v>
      </c>
      <c r="D3514">
        <v>29</v>
      </c>
      <c r="E3514" t="s">
        <v>10</v>
      </c>
      <c r="F3514">
        <v>2251</v>
      </c>
    </row>
    <row r="3515" spans="1:6" x14ac:dyDescent="0.45">
      <c r="A3515" t="s">
        <v>17</v>
      </c>
      <c r="B3515">
        <v>219</v>
      </c>
      <c r="C3515">
        <v>2016</v>
      </c>
      <c r="D3515">
        <v>30</v>
      </c>
      <c r="E3515" t="s">
        <v>10</v>
      </c>
      <c r="F3515">
        <v>2337</v>
      </c>
    </row>
    <row r="3516" spans="1:6" x14ac:dyDescent="0.45">
      <c r="A3516" t="s">
        <v>17</v>
      </c>
      <c r="B3516">
        <v>219</v>
      </c>
      <c r="C3516">
        <v>2016</v>
      </c>
      <c r="D3516">
        <v>31</v>
      </c>
      <c r="E3516" t="s">
        <v>10</v>
      </c>
      <c r="F3516">
        <v>2217</v>
      </c>
    </row>
    <row r="3517" spans="1:6" x14ac:dyDescent="0.45">
      <c r="A3517" t="s">
        <v>17</v>
      </c>
      <c r="B3517">
        <v>219</v>
      </c>
      <c r="C3517">
        <v>2016</v>
      </c>
      <c r="D3517">
        <v>32</v>
      </c>
      <c r="E3517" t="s">
        <v>10</v>
      </c>
      <c r="F3517">
        <v>2355</v>
      </c>
    </row>
    <row r="3518" spans="1:6" x14ac:dyDescent="0.45">
      <c r="A3518" t="s">
        <v>17</v>
      </c>
      <c r="B3518">
        <v>219</v>
      </c>
      <c r="C3518">
        <v>2016</v>
      </c>
      <c r="D3518">
        <v>33</v>
      </c>
      <c r="E3518" t="s">
        <v>10</v>
      </c>
      <c r="F3518">
        <v>2383</v>
      </c>
    </row>
    <row r="3519" spans="1:6" x14ac:dyDescent="0.45">
      <c r="A3519" t="s">
        <v>17</v>
      </c>
      <c r="B3519">
        <v>219</v>
      </c>
      <c r="C3519">
        <v>2016</v>
      </c>
      <c r="D3519">
        <v>34</v>
      </c>
      <c r="E3519" t="s">
        <v>10</v>
      </c>
      <c r="F3519">
        <v>2173</v>
      </c>
    </row>
    <row r="3520" spans="1:6" x14ac:dyDescent="0.45">
      <c r="A3520" t="s">
        <v>17</v>
      </c>
      <c r="B3520">
        <v>219</v>
      </c>
      <c r="C3520">
        <v>2016</v>
      </c>
      <c r="D3520">
        <v>35</v>
      </c>
      <c r="E3520" t="s">
        <v>10</v>
      </c>
      <c r="F3520">
        <v>2207</v>
      </c>
    </row>
    <row r="3521" spans="1:6" x14ac:dyDescent="0.45">
      <c r="A3521" t="s">
        <v>17</v>
      </c>
      <c r="B3521">
        <v>219</v>
      </c>
      <c r="C3521">
        <v>2016</v>
      </c>
      <c r="D3521">
        <v>36</v>
      </c>
      <c r="E3521" t="s">
        <v>10</v>
      </c>
      <c r="F3521">
        <v>2184</v>
      </c>
    </row>
    <row r="3522" spans="1:6" x14ac:dyDescent="0.45">
      <c r="A3522" t="s">
        <v>17</v>
      </c>
      <c r="B3522">
        <v>219</v>
      </c>
      <c r="C3522">
        <v>2016</v>
      </c>
      <c r="D3522">
        <v>37</v>
      </c>
      <c r="E3522" t="s">
        <v>10</v>
      </c>
      <c r="F3522">
        <v>2070</v>
      </c>
    </row>
    <row r="3523" spans="1:6" x14ac:dyDescent="0.45">
      <c r="A3523" t="s">
        <v>17</v>
      </c>
      <c r="B3523">
        <v>219</v>
      </c>
      <c r="C3523">
        <v>2016</v>
      </c>
      <c r="D3523">
        <v>38</v>
      </c>
      <c r="E3523" t="s">
        <v>10</v>
      </c>
      <c r="F3523">
        <v>2143</v>
      </c>
    </row>
    <row r="3524" spans="1:6" x14ac:dyDescent="0.45">
      <c r="A3524" t="s">
        <v>17</v>
      </c>
      <c r="B3524">
        <v>219</v>
      </c>
      <c r="C3524">
        <v>2016</v>
      </c>
      <c r="D3524">
        <v>39</v>
      </c>
      <c r="E3524" t="s">
        <v>10</v>
      </c>
      <c r="F3524">
        <v>2107</v>
      </c>
    </row>
    <row r="3525" spans="1:6" x14ac:dyDescent="0.45">
      <c r="A3525" t="s">
        <v>17</v>
      </c>
      <c r="B3525">
        <v>219</v>
      </c>
      <c r="C3525">
        <v>2016</v>
      </c>
      <c r="D3525">
        <v>40</v>
      </c>
      <c r="E3525" t="s">
        <v>10</v>
      </c>
      <c r="F3525">
        <v>2081</v>
      </c>
    </row>
    <row r="3526" spans="1:6" x14ac:dyDescent="0.45">
      <c r="A3526" t="s">
        <v>17</v>
      </c>
      <c r="B3526">
        <v>219</v>
      </c>
      <c r="C3526">
        <v>2016</v>
      </c>
      <c r="D3526">
        <v>41</v>
      </c>
      <c r="E3526" t="s">
        <v>10</v>
      </c>
      <c r="F3526">
        <v>1920</v>
      </c>
    </row>
    <row r="3527" spans="1:6" x14ac:dyDescent="0.45">
      <c r="A3527" t="s">
        <v>17</v>
      </c>
      <c r="B3527">
        <v>219</v>
      </c>
      <c r="C3527">
        <v>2016</v>
      </c>
      <c r="D3527">
        <v>42</v>
      </c>
      <c r="E3527" t="s">
        <v>10</v>
      </c>
      <c r="F3527">
        <v>2446</v>
      </c>
    </row>
    <row r="3528" spans="1:6" x14ac:dyDescent="0.45">
      <c r="A3528" t="s">
        <v>17</v>
      </c>
      <c r="B3528">
        <v>219</v>
      </c>
      <c r="C3528">
        <v>2016</v>
      </c>
      <c r="D3528">
        <v>43</v>
      </c>
      <c r="E3528" t="s">
        <v>10</v>
      </c>
      <c r="F3528">
        <v>1818</v>
      </c>
    </row>
    <row r="3529" spans="1:6" x14ac:dyDescent="0.45">
      <c r="A3529" t="s">
        <v>17</v>
      </c>
      <c r="B3529">
        <v>219</v>
      </c>
      <c r="C3529">
        <v>2016</v>
      </c>
      <c r="D3529">
        <v>44</v>
      </c>
      <c r="E3529" t="s">
        <v>10</v>
      </c>
      <c r="F3529">
        <v>1910</v>
      </c>
    </row>
    <row r="3530" spans="1:6" x14ac:dyDescent="0.45">
      <c r="A3530" t="s">
        <v>17</v>
      </c>
      <c r="B3530">
        <v>219</v>
      </c>
      <c r="C3530">
        <v>2016</v>
      </c>
      <c r="D3530">
        <v>45</v>
      </c>
      <c r="E3530" t="s">
        <v>10</v>
      </c>
      <c r="F3530">
        <v>1911</v>
      </c>
    </row>
    <row r="3531" spans="1:6" x14ac:dyDescent="0.45">
      <c r="A3531" t="s">
        <v>17</v>
      </c>
      <c r="B3531">
        <v>219</v>
      </c>
      <c r="C3531">
        <v>2016</v>
      </c>
      <c r="D3531">
        <v>46</v>
      </c>
      <c r="E3531" t="s">
        <v>10</v>
      </c>
      <c r="F3531">
        <v>1693</v>
      </c>
    </row>
    <row r="3532" spans="1:6" x14ac:dyDescent="0.45">
      <c r="A3532" t="s">
        <v>17</v>
      </c>
      <c r="B3532">
        <v>219</v>
      </c>
      <c r="C3532">
        <v>2016</v>
      </c>
      <c r="D3532">
        <v>47</v>
      </c>
      <c r="E3532" t="s">
        <v>10</v>
      </c>
      <c r="F3532">
        <v>2111</v>
      </c>
    </row>
    <row r="3533" spans="1:6" x14ac:dyDescent="0.45">
      <c r="A3533" t="s">
        <v>17</v>
      </c>
      <c r="B3533">
        <v>219</v>
      </c>
      <c r="C3533">
        <v>2016</v>
      </c>
      <c r="D3533">
        <v>48</v>
      </c>
      <c r="E3533" t="s">
        <v>10</v>
      </c>
      <c r="F3533">
        <v>1618</v>
      </c>
    </row>
    <row r="3534" spans="1:6" x14ac:dyDescent="0.45">
      <c r="A3534" t="s">
        <v>17</v>
      </c>
      <c r="B3534">
        <v>219</v>
      </c>
      <c r="C3534">
        <v>2016</v>
      </c>
      <c r="D3534">
        <v>49</v>
      </c>
      <c r="E3534" t="s">
        <v>10</v>
      </c>
      <c r="F3534">
        <v>1579</v>
      </c>
    </row>
    <row r="3535" spans="1:6" x14ac:dyDescent="0.45">
      <c r="A3535" t="s">
        <v>17</v>
      </c>
      <c r="B3535">
        <v>219</v>
      </c>
      <c r="C3535">
        <v>2016</v>
      </c>
      <c r="D3535">
        <v>50</v>
      </c>
      <c r="E3535" t="s">
        <v>10</v>
      </c>
      <c r="F3535">
        <v>1545</v>
      </c>
    </row>
    <row r="3536" spans="1:6" x14ac:dyDescent="0.45">
      <c r="A3536" t="s">
        <v>17</v>
      </c>
      <c r="B3536">
        <v>219</v>
      </c>
      <c r="C3536">
        <v>2016</v>
      </c>
      <c r="D3536">
        <v>51</v>
      </c>
      <c r="E3536" t="s">
        <v>10</v>
      </c>
      <c r="F3536">
        <v>1596</v>
      </c>
    </row>
    <row r="3537" spans="1:6" x14ac:dyDescent="0.45">
      <c r="A3537" t="s">
        <v>17</v>
      </c>
      <c r="B3537">
        <v>219</v>
      </c>
      <c r="C3537">
        <v>2016</v>
      </c>
      <c r="D3537">
        <v>52</v>
      </c>
      <c r="E3537" t="s">
        <v>10</v>
      </c>
      <c r="F3537">
        <v>1694</v>
      </c>
    </row>
    <row r="3538" spans="1:6" x14ac:dyDescent="0.45">
      <c r="A3538" t="s">
        <v>17</v>
      </c>
      <c r="B3538">
        <v>219</v>
      </c>
      <c r="C3538">
        <v>2017</v>
      </c>
      <c r="D3538">
        <v>1</v>
      </c>
      <c r="E3538" t="s">
        <v>10</v>
      </c>
      <c r="F3538">
        <v>1496</v>
      </c>
    </row>
    <row r="3539" spans="1:6" x14ac:dyDescent="0.45">
      <c r="A3539" t="s">
        <v>17</v>
      </c>
      <c r="B3539">
        <v>219</v>
      </c>
      <c r="C3539">
        <v>2017</v>
      </c>
      <c r="D3539">
        <v>2</v>
      </c>
      <c r="E3539" t="s">
        <v>10</v>
      </c>
      <c r="F3539">
        <v>1446</v>
      </c>
    </row>
    <row r="3540" spans="1:6" x14ac:dyDescent="0.45">
      <c r="A3540" t="s">
        <v>17</v>
      </c>
      <c r="B3540">
        <v>219</v>
      </c>
      <c r="C3540">
        <v>2017</v>
      </c>
      <c r="D3540">
        <v>3</v>
      </c>
      <c r="E3540" t="s">
        <v>10</v>
      </c>
      <c r="F3540">
        <v>1471</v>
      </c>
    </row>
    <row r="3541" spans="1:6" x14ac:dyDescent="0.45">
      <c r="A3541" t="s">
        <v>17</v>
      </c>
      <c r="B3541">
        <v>219</v>
      </c>
      <c r="C3541">
        <v>2017</v>
      </c>
      <c r="D3541">
        <v>4</v>
      </c>
      <c r="E3541" t="s">
        <v>10</v>
      </c>
      <c r="F3541">
        <v>1491</v>
      </c>
    </row>
    <row r="3542" spans="1:6" x14ac:dyDescent="0.45">
      <c r="A3542" t="s">
        <v>17</v>
      </c>
      <c r="B3542">
        <v>219</v>
      </c>
      <c r="C3542">
        <v>2017</v>
      </c>
      <c r="D3542">
        <v>5</v>
      </c>
      <c r="E3542" t="s">
        <v>10</v>
      </c>
      <c r="F3542">
        <v>1514</v>
      </c>
    </row>
    <row r="3543" spans="1:6" x14ac:dyDescent="0.45">
      <c r="A3543" t="s">
        <v>17</v>
      </c>
      <c r="B3543">
        <v>219</v>
      </c>
      <c r="C3543">
        <v>2017</v>
      </c>
      <c r="D3543">
        <v>6</v>
      </c>
      <c r="E3543" t="s">
        <v>10</v>
      </c>
      <c r="F3543">
        <v>1436</v>
      </c>
    </row>
    <row r="3544" spans="1:6" x14ac:dyDescent="0.45">
      <c r="A3544" t="s">
        <v>17</v>
      </c>
      <c r="B3544">
        <v>219</v>
      </c>
      <c r="C3544">
        <v>2017</v>
      </c>
      <c r="D3544">
        <v>7</v>
      </c>
      <c r="E3544" t="s">
        <v>10</v>
      </c>
      <c r="F3544">
        <v>1449</v>
      </c>
    </row>
    <row r="3545" spans="1:6" x14ac:dyDescent="0.45">
      <c r="A3545" t="s">
        <v>17</v>
      </c>
      <c r="B3545">
        <v>219</v>
      </c>
      <c r="C3545">
        <v>2017</v>
      </c>
      <c r="D3545">
        <v>8</v>
      </c>
      <c r="E3545" t="s">
        <v>10</v>
      </c>
      <c r="F3545">
        <v>1673</v>
      </c>
    </row>
    <row r="3546" spans="1:6" x14ac:dyDescent="0.45">
      <c r="A3546" t="s">
        <v>17</v>
      </c>
      <c r="B3546">
        <v>219</v>
      </c>
      <c r="C3546">
        <v>2017</v>
      </c>
      <c r="D3546">
        <v>9</v>
      </c>
      <c r="E3546" t="s">
        <v>10</v>
      </c>
      <c r="F3546">
        <v>1724</v>
      </c>
    </row>
    <row r="3547" spans="1:6" x14ac:dyDescent="0.45">
      <c r="A3547" t="s">
        <v>17</v>
      </c>
      <c r="B3547">
        <v>219</v>
      </c>
      <c r="C3547">
        <v>2017</v>
      </c>
      <c r="D3547">
        <v>10</v>
      </c>
      <c r="E3547" t="s">
        <v>10</v>
      </c>
      <c r="F3547">
        <v>1663</v>
      </c>
    </row>
    <row r="3548" spans="1:6" x14ac:dyDescent="0.45">
      <c r="A3548" t="s">
        <v>17</v>
      </c>
      <c r="B3548">
        <v>219</v>
      </c>
      <c r="C3548">
        <v>2017</v>
      </c>
      <c r="D3548">
        <v>11</v>
      </c>
      <c r="E3548" t="s">
        <v>10</v>
      </c>
      <c r="F3548">
        <v>1833</v>
      </c>
    </row>
    <row r="3549" spans="1:6" x14ac:dyDescent="0.45">
      <c r="A3549" t="s">
        <v>17</v>
      </c>
      <c r="B3549">
        <v>219</v>
      </c>
      <c r="C3549">
        <v>2017</v>
      </c>
      <c r="D3549">
        <v>12</v>
      </c>
      <c r="E3549" t="s">
        <v>10</v>
      </c>
      <c r="F3549">
        <v>1786</v>
      </c>
    </row>
    <row r="3550" spans="1:6" x14ac:dyDescent="0.45">
      <c r="A3550" t="s">
        <v>17</v>
      </c>
      <c r="B3550">
        <v>219</v>
      </c>
      <c r="C3550">
        <v>2017</v>
      </c>
      <c r="D3550">
        <v>13</v>
      </c>
      <c r="E3550" t="s">
        <v>10</v>
      </c>
      <c r="F3550">
        <v>1835</v>
      </c>
    </row>
    <row r="3551" spans="1:6" x14ac:dyDescent="0.45">
      <c r="A3551" t="s">
        <v>17</v>
      </c>
      <c r="B3551">
        <v>219</v>
      </c>
      <c r="C3551">
        <v>2017</v>
      </c>
      <c r="D3551">
        <v>14</v>
      </c>
      <c r="E3551" t="s">
        <v>10</v>
      </c>
      <c r="F3551">
        <v>1812</v>
      </c>
    </row>
    <row r="3552" spans="1:6" x14ac:dyDescent="0.45">
      <c r="A3552" t="s">
        <v>17</v>
      </c>
      <c r="B3552">
        <v>219</v>
      </c>
      <c r="C3552">
        <v>2017</v>
      </c>
      <c r="D3552">
        <v>15</v>
      </c>
      <c r="E3552" t="s">
        <v>10</v>
      </c>
      <c r="F3552">
        <v>1962</v>
      </c>
    </row>
    <row r="3553" spans="1:6" x14ac:dyDescent="0.45">
      <c r="A3553" t="s">
        <v>17</v>
      </c>
      <c r="B3553">
        <v>219</v>
      </c>
      <c r="C3553">
        <v>2017</v>
      </c>
      <c r="D3553">
        <v>16</v>
      </c>
      <c r="E3553" t="s">
        <v>10</v>
      </c>
      <c r="F3553">
        <v>2035</v>
      </c>
    </row>
    <row r="3554" spans="1:6" x14ac:dyDescent="0.45">
      <c r="A3554" t="s">
        <v>17</v>
      </c>
      <c r="B3554">
        <v>219</v>
      </c>
      <c r="C3554">
        <v>2017</v>
      </c>
      <c r="D3554">
        <v>17</v>
      </c>
      <c r="E3554" t="s">
        <v>10</v>
      </c>
      <c r="F3554">
        <v>2120</v>
      </c>
    </row>
    <row r="3555" spans="1:6" x14ac:dyDescent="0.45">
      <c r="A3555" t="s">
        <v>17</v>
      </c>
      <c r="B3555">
        <v>219</v>
      </c>
      <c r="C3555">
        <v>2017</v>
      </c>
      <c r="D3555">
        <v>18</v>
      </c>
      <c r="E3555" t="s">
        <v>10</v>
      </c>
      <c r="F3555">
        <v>2141</v>
      </c>
    </row>
    <row r="3556" spans="1:6" x14ac:dyDescent="0.45">
      <c r="A3556" t="s">
        <v>17</v>
      </c>
      <c r="B3556">
        <v>219</v>
      </c>
      <c r="C3556">
        <v>2017</v>
      </c>
      <c r="D3556">
        <v>19</v>
      </c>
      <c r="E3556" t="s">
        <v>10</v>
      </c>
      <c r="F3556">
        <v>2109</v>
      </c>
    </row>
    <row r="3557" spans="1:6" x14ac:dyDescent="0.45">
      <c r="A3557" t="s">
        <v>17</v>
      </c>
      <c r="B3557">
        <v>219</v>
      </c>
      <c r="C3557">
        <v>2017</v>
      </c>
      <c r="D3557">
        <v>20</v>
      </c>
      <c r="E3557" t="s">
        <v>10</v>
      </c>
      <c r="F3557">
        <v>2237</v>
      </c>
    </row>
    <row r="3558" spans="1:6" x14ac:dyDescent="0.45">
      <c r="A3558" t="s">
        <v>17</v>
      </c>
      <c r="B3558">
        <v>219</v>
      </c>
      <c r="C3558">
        <v>2017</v>
      </c>
      <c r="D3558">
        <v>21</v>
      </c>
      <c r="E3558" t="s">
        <v>10</v>
      </c>
      <c r="F3558">
        <v>2397</v>
      </c>
    </row>
    <row r="3559" spans="1:6" x14ac:dyDescent="0.45">
      <c r="A3559" t="s">
        <v>17</v>
      </c>
      <c r="B3559">
        <v>219</v>
      </c>
      <c r="C3559">
        <v>2017</v>
      </c>
      <c r="D3559">
        <v>22</v>
      </c>
      <c r="E3559" t="s">
        <v>10</v>
      </c>
      <c r="F3559">
        <v>2427</v>
      </c>
    </row>
    <row r="3560" spans="1:6" x14ac:dyDescent="0.45">
      <c r="A3560" t="s">
        <v>17</v>
      </c>
      <c r="B3560">
        <v>219</v>
      </c>
      <c r="C3560">
        <v>2017</v>
      </c>
      <c r="D3560">
        <v>23</v>
      </c>
      <c r="E3560" t="s">
        <v>10</v>
      </c>
      <c r="F3560">
        <v>2393</v>
      </c>
    </row>
    <row r="3561" spans="1:6" x14ac:dyDescent="0.45">
      <c r="A3561" t="s">
        <v>17</v>
      </c>
      <c r="B3561">
        <v>219</v>
      </c>
      <c r="C3561">
        <v>2017</v>
      </c>
      <c r="D3561">
        <v>24</v>
      </c>
      <c r="E3561" t="s">
        <v>10</v>
      </c>
      <c r="F3561">
        <v>2561</v>
      </c>
    </row>
    <row r="3562" spans="1:6" x14ac:dyDescent="0.45">
      <c r="A3562" t="s">
        <v>17</v>
      </c>
      <c r="B3562">
        <v>219</v>
      </c>
      <c r="C3562">
        <v>2017</v>
      </c>
      <c r="D3562">
        <v>25</v>
      </c>
      <c r="E3562" t="s">
        <v>10</v>
      </c>
      <c r="F3562">
        <v>2771</v>
      </c>
    </row>
    <row r="3563" spans="1:6" x14ac:dyDescent="0.45">
      <c r="A3563" t="s">
        <v>17</v>
      </c>
      <c r="B3563">
        <v>219</v>
      </c>
      <c r="C3563">
        <v>2017</v>
      </c>
      <c r="D3563">
        <v>26</v>
      </c>
      <c r="E3563" t="s">
        <v>10</v>
      </c>
      <c r="F3563">
        <v>2796</v>
      </c>
    </row>
    <row r="3564" spans="1:6" x14ac:dyDescent="0.45">
      <c r="A3564" t="s">
        <v>17</v>
      </c>
      <c r="B3564">
        <v>219</v>
      </c>
      <c r="C3564">
        <v>2017</v>
      </c>
      <c r="D3564">
        <v>27</v>
      </c>
      <c r="E3564" t="s">
        <v>10</v>
      </c>
      <c r="F3564">
        <v>2831</v>
      </c>
    </row>
    <row r="3565" spans="1:6" x14ac:dyDescent="0.45">
      <c r="A3565" t="s">
        <v>17</v>
      </c>
      <c r="B3565">
        <v>219</v>
      </c>
      <c r="C3565">
        <v>2017</v>
      </c>
      <c r="D3565">
        <v>28</v>
      </c>
      <c r="E3565" t="s">
        <v>10</v>
      </c>
      <c r="F3565">
        <v>2378</v>
      </c>
    </row>
    <row r="3566" spans="1:6" x14ac:dyDescent="0.45">
      <c r="A3566" t="s">
        <v>17</v>
      </c>
      <c r="B3566">
        <v>219</v>
      </c>
      <c r="C3566">
        <v>2017</v>
      </c>
      <c r="D3566">
        <v>29</v>
      </c>
      <c r="E3566" t="s">
        <v>10</v>
      </c>
      <c r="F3566">
        <v>2388</v>
      </c>
    </row>
    <row r="3567" spans="1:6" x14ac:dyDescent="0.45">
      <c r="A3567" t="s">
        <v>17</v>
      </c>
      <c r="B3567">
        <v>219</v>
      </c>
      <c r="C3567">
        <v>2017</v>
      </c>
      <c r="D3567">
        <v>30</v>
      </c>
      <c r="E3567" t="s">
        <v>10</v>
      </c>
      <c r="F3567">
        <v>2453</v>
      </c>
    </row>
    <row r="3568" spans="1:6" x14ac:dyDescent="0.45">
      <c r="A3568" t="s">
        <v>17</v>
      </c>
      <c r="B3568">
        <v>219</v>
      </c>
      <c r="C3568">
        <v>2017</v>
      </c>
      <c r="D3568">
        <v>31</v>
      </c>
      <c r="E3568" t="s">
        <v>10</v>
      </c>
      <c r="F3568">
        <v>2381</v>
      </c>
    </row>
    <row r="3569" spans="1:6" x14ac:dyDescent="0.45">
      <c r="A3569" t="s">
        <v>17</v>
      </c>
      <c r="B3569">
        <v>219</v>
      </c>
      <c r="C3569">
        <v>2017</v>
      </c>
      <c r="D3569">
        <v>32</v>
      </c>
      <c r="E3569" t="s">
        <v>10</v>
      </c>
      <c r="F3569">
        <v>2293</v>
      </c>
    </row>
    <row r="3570" spans="1:6" x14ac:dyDescent="0.45">
      <c r="A3570" t="s">
        <v>17</v>
      </c>
      <c r="B3570">
        <v>219</v>
      </c>
      <c r="C3570">
        <v>2017</v>
      </c>
      <c r="D3570">
        <v>33</v>
      </c>
      <c r="E3570" t="s">
        <v>10</v>
      </c>
      <c r="F3570">
        <v>2419</v>
      </c>
    </row>
    <row r="3571" spans="1:6" x14ac:dyDescent="0.45">
      <c r="A3571" t="s">
        <v>17</v>
      </c>
      <c r="B3571">
        <v>219</v>
      </c>
      <c r="C3571">
        <v>2017</v>
      </c>
      <c r="D3571">
        <v>34</v>
      </c>
      <c r="E3571" t="s">
        <v>10</v>
      </c>
      <c r="F3571">
        <v>2559</v>
      </c>
    </row>
    <row r="3572" spans="1:6" x14ac:dyDescent="0.45">
      <c r="A3572" t="s">
        <v>17</v>
      </c>
      <c r="B3572">
        <v>219</v>
      </c>
      <c r="C3572">
        <v>2017</v>
      </c>
      <c r="D3572">
        <v>35</v>
      </c>
      <c r="E3572" t="s">
        <v>10</v>
      </c>
      <c r="F3572">
        <v>2596</v>
      </c>
    </row>
    <row r="3573" spans="1:6" x14ac:dyDescent="0.45">
      <c r="A3573" t="s">
        <v>17</v>
      </c>
      <c r="B3573">
        <v>219</v>
      </c>
      <c r="C3573">
        <v>2017</v>
      </c>
      <c r="D3573">
        <v>36</v>
      </c>
      <c r="E3573" t="s">
        <v>10</v>
      </c>
      <c r="F3573">
        <v>2517</v>
      </c>
    </row>
    <row r="3574" spans="1:6" x14ac:dyDescent="0.45">
      <c r="A3574" t="s">
        <v>17</v>
      </c>
      <c r="B3574">
        <v>219</v>
      </c>
      <c r="C3574">
        <v>2017</v>
      </c>
      <c r="D3574">
        <v>37</v>
      </c>
      <c r="E3574" t="s">
        <v>10</v>
      </c>
      <c r="F3574">
        <v>2472</v>
      </c>
    </row>
    <row r="3575" spans="1:6" x14ac:dyDescent="0.45">
      <c r="A3575" t="s">
        <v>17</v>
      </c>
      <c r="B3575">
        <v>219</v>
      </c>
      <c r="C3575">
        <v>2017</v>
      </c>
      <c r="D3575">
        <v>38</v>
      </c>
      <c r="E3575" t="s">
        <v>10</v>
      </c>
      <c r="F3575">
        <v>2231</v>
      </c>
    </row>
    <row r="3576" spans="1:6" x14ac:dyDescent="0.45">
      <c r="A3576" t="s">
        <v>17</v>
      </c>
      <c r="B3576">
        <v>219</v>
      </c>
      <c r="C3576">
        <v>2017</v>
      </c>
      <c r="D3576">
        <v>39</v>
      </c>
      <c r="E3576" t="s">
        <v>10</v>
      </c>
      <c r="F3576">
        <v>2314</v>
      </c>
    </row>
    <row r="3577" spans="1:6" x14ac:dyDescent="0.45">
      <c r="A3577" t="s">
        <v>17</v>
      </c>
      <c r="B3577">
        <v>219</v>
      </c>
      <c r="C3577">
        <v>2017</v>
      </c>
      <c r="D3577">
        <v>40</v>
      </c>
      <c r="E3577" t="s">
        <v>10</v>
      </c>
      <c r="F3577">
        <v>2193</v>
      </c>
    </row>
    <row r="3578" spans="1:6" x14ac:dyDescent="0.45">
      <c r="A3578" t="s">
        <v>17</v>
      </c>
      <c r="B3578">
        <v>219</v>
      </c>
      <c r="C3578">
        <v>2017</v>
      </c>
      <c r="D3578">
        <v>41</v>
      </c>
      <c r="E3578" t="s">
        <v>10</v>
      </c>
      <c r="F3578">
        <v>2048</v>
      </c>
    </row>
    <row r="3579" spans="1:6" x14ac:dyDescent="0.45">
      <c r="A3579" t="s">
        <v>17</v>
      </c>
      <c r="B3579">
        <v>219</v>
      </c>
      <c r="C3579">
        <v>2017</v>
      </c>
      <c r="D3579">
        <v>42</v>
      </c>
      <c r="E3579" t="s">
        <v>10</v>
      </c>
      <c r="F3579">
        <v>2171</v>
      </c>
    </row>
    <row r="3580" spans="1:6" x14ac:dyDescent="0.45">
      <c r="A3580" t="s">
        <v>17</v>
      </c>
      <c r="B3580">
        <v>219</v>
      </c>
      <c r="C3580">
        <v>2017</v>
      </c>
      <c r="D3580">
        <v>43</v>
      </c>
      <c r="E3580" t="s">
        <v>10</v>
      </c>
      <c r="F3580">
        <v>2143</v>
      </c>
    </row>
    <row r="3581" spans="1:6" x14ac:dyDescent="0.45">
      <c r="A3581" t="s">
        <v>17</v>
      </c>
      <c r="B3581">
        <v>219</v>
      </c>
      <c r="C3581">
        <v>2017</v>
      </c>
      <c r="D3581">
        <v>44</v>
      </c>
      <c r="E3581" t="s">
        <v>10</v>
      </c>
      <c r="F3581">
        <v>2019</v>
      </c>
    </row>
    <row r="3582" spans="1:6" x14ac:dyDescent="0.45">
      <c r="A3582" t="s">
        <v>17</v>
      </c>
      <c r="B3582">
        <v>219</v>
      </c>
      <c r="C3582">
        <v>2017</v>
      </c>
      <c r="D3582">
        <v>45</v>
      </c>
      <c r="E3582" t="s">
        <v>10</v>
      </c>
      <c r="F3582">
        <v>1960</v>
      </c>
    </row>
    <row r="3583" spans="1:6" x14ac:dyDescent="0.45">
      <c r="A3583" t="s">
        <v>17</v>
      </c>
      <c r="B3583">
        <v>219</v>
      </c>
      <c r="C3583">
        <v>2017</v>
      </c>
      <c r="D3583">
        <v>46</v>
      </c>
      <c r="E3583" t="s">
        <v>10</v>
      </c>
      <c r="F3583">
        <v>1948</v>
      </c>
    </row>
    <row r="3584" spans="1:6" x14ac:dyDescent="0.45">
      <c r="A3584" t="s">
        <v>17</v>
      </c>
      <c r="B3584">
        <v>219</v>
      </c>
      <c r="C3584">
        <v>2017</v>
      </c>
      <c r="D3584">
        <v>47</v>
      </c>
      <c r="E3584" t="s">
        <v>10</v>
      </c>
      <c r="F3584">
        <v>2230</v>
      </c>
    </row>
    <row r="3585" spans="1:6" x14ac:dyDescent="0.45">
      <c r="A3585" t="s">
        <v>17</v>
      </c>
      <c r="B3585">
        <v>219</v>
      </c>
      <c r="C3585">
        <v>2017</v>
      </c>
      <c r="D3585">
        <v>48</v>
      </c>
      <c r="E3585" t="s">
        <v>10</v>
      </c>
      <c r="F3585">
        <v>1760</v>
      </c>
    </row>
    <row r="3586" spans="1:6" x14ac:dyDescent="0.45">
      <c r="A3586" t="s">
        <v>17</v>
      </c>
      <c r="B3586">
        <v>219</v>
      </c>
      <c r="C3586">
        <v>2017</v>
      </c>
      <c r="D3586">
        <v>49</v>
      </c>
      <c r="E3586" t="s">
        <v>10</v>
      </c>
      <c r="F3586">
        <v>1732</v>
      </c>
    </row>
    <row r="3587" spans="1:6" x14ac:dyDescent="0.45">
      <c r="A3587" t="s">
        <v>17</v>
      </c>
      <c r="B3587">
        <v>219</v>
      </c>
      <c r="C3587">
        <v>2017</v>
      </c>
      <c r="D3587">
        <v>50</v>
      </c>
      <c r="E3587" t="s">
        <v>10</v>
      </c>
      <c r="F3587">
        <v>1770</v>
      </c>
    </row>
    <row r="3588" spans="1:6" x14ac:dyDescent="0.45">
      <c r="A3588" t="s">
        <v>17</v>
      </c>
      <c r="B3588">
        <v>219</v>
      </c>
      <c r="C3588">
        <v>2017</v>
      </c>
      <c r="D3588">
        <v>51</v>
      </c>
      <c r="E3588" t="s">
        <v>10</v>
      </c>
      <c r="F3588">
        <v>1868</v>
      </c>
    </row>
    <row r="3589" spans="1:6" x14ac:dyDescent="0.45">
      <c r="A3589" t="s">
        <v>17</v>
      </c>
      <c r="B3589">
        <v>219</v>
      </c>
      <c r="C3589">
        <v>2017</v>
      </c>
      <c r="D3589">
        <v>52</v>
      </c>
      <c r="E3589" t="s">
        <v>10</v>
      </c>
      <c r="F3589">
        <v>1910</v>
      </c>
    </row>
    <row r="3590" spans="1:6" x14ac:dyDescent="0.45">
      <c r="A3590" t="s">
        <v>17</v>
      </c>
      <c r="B3590">
        <v>219</v>
      </c>
      <c r="C3590">
        <v>2018</v>
      </c>
      <c r="D3590">
        <v>1</v>
      </c>
      <c r="E3590" t="s">
        <v>10</v>
      </c>
      <c r="F3590">
        <v>1450</v>
      </c>
    </row>
    <row r="3591" spans="1:6" x14ac:dyDescent="0.45">
      <c r="A3591" t="s">
        <v>17</v>
      </c>
      <c r="B3591">
        <v>219</v>
      </c>
      <c r="C3591">
        <v>2018</v>
      </c>
      <c r="D3591">
        <v>2</v>
      </c>
      <c r="E3591" t="s">
        <v>10</v>
      </c>
      <c r="F3591">
        <v>1623</v>
      </c>
    </row>
    <row r="3592" spans="1:6" x14ac:dyDescent="0.45">
      <c r="A3592" t="s">
        <v>17</v>
      </c>
      <c r="B3592">
        <v>219</v>
      </c>
      <c r="C3592">
        <v>2018</v>
      </c>
      <c r="D3592">
        <v>3</v>
      </c>
      <c r="E3592" t="s">
        <v>10</v>
      </c>
      <c r="F3592">
        <v>1668</v>
      </c>
    </row>
    <row r="3593" spans="1:6" x14ac:dyDescent="0.45">
      <c r="A3593" t="s">
        <v>17</v>
      </c>
      <c r="B3593">
        <v>219</v>
      </c>
      <c r="C3593">
        <v>2018</v>
      </c>
      <c r="D3593">
        <v>4</v>
      </c>
      <c r="E3593" t="s">
        <v>10</v>
      </c>
      <c r="F3593">
        <v>1664</v>
      </c>
    </row>
    <row r="3594" spans="1:6" x14ac:dyDescent="0.45">
      <c r="A3594" t="s">
        <v>17</v>
      </c>
      <c r="B3594">
        <v>219</v>
      </c>
      <c r="C3594">
        <v>2018</v>
      </c>
      <c r="D3594">
        <v>5</v>
      </c>
      <c r="E3594" t="s">
        <v>10</v>
      </c>
      <c r="F3594">
        <v>1785</v>
      </c>
    </row>
    <row r="3595" spans="1:6" x14ac:dyDescent="0.45">
      <c r="A3595" t="s">
        <v>17</v>
      </c>
      <c r="B3595">
        <v>219</v>
      </c>
      <c r="C3595">
        <v>2018</v>
      </c>
      <c r="D3595">
        <v>6</v>
      </c>
      <c r="E3595" t="s">
        <v>10</v>
      </c>
      <c r="F3595">
        <v>1837</v>
      </c>
    </row>
    <row r="3596" spans="1:6" x14ac:dyDescent="0.45">
      <c r="A3596" t="s">
        <v>17</v>
      </c>
      <c r="B3596">
        <v>219</v>
      </c>
      <c r="C3596">
        <v>2018</v>
      </c>
      <c r="D3596">
        <v>7</v>
      </c>
      <c r="E3596" t="s">
        <v>10</v>
      </c>
      <c r="F3596">
        <v>1772</v>
      </c>
    </row>
    <row r="3597" spans="1:6" x14ac:dyDescent="0.45">
      <c r="A3597" t="s">
        <v>17</v>
      </c>
      <c r="B3597">
        <v>219</v>
      </c>
      <c r="C3597">
        <v>2018</v>
      </c>
      <c r="D3597">
        <v>8</v>
      </c>
      <c r="E3597" t="s">
        <v>10</v>
      </c>
      <c r="F3597">
        <v>1728</v>
      </c>
    </row>
    <row r="3598" spans="1:6" x14ac:dyDescent="0.45">
      <c r="A3598" t="s">
        <v>17</v>
      </c>
      <c r="B3598">
        <v>219</v>
      </c>
      <c r="C3598">
        <v>2018</v>
      </c>
      <c r="D3598">
        <v>9</v>
      </c>
      <c r="E3598" t="s">
        <v>10</v>
      </c>
      <c r="F3598">
        <v>1895</v>
      </c>
    </row>
    <row r="3599" spans="1:6" x14ac:dyDescent="0.45">
      <c r="A3599" t="s">
        <v>17</v>
      </c>
      <c r="B3599">
        <v>219</v>
      </c>
      <c r="C3599">
        <v>2018</v>
      </c>
      <c r="D3599">
        <v>10</v>
      </c>
      <c r="E3599" t="s">
        <v>10</v>
      </c>
      <c r="F3599">
        <v>1858</v>
      </c>
    </row>
    <row r="3600" spans="1:6" x14ac:dyDescent="0.45">
      <c r="A3600" t="s">
        <v>17</v>
      </c>
      <c r="B3600">
        <v>219</v>
      </c>
      <c r="C3600">
        <v>2018</v>
      </c>
      <c r="D3600">
        <v>11</v>
      </c>
      <c r="E3600" t="s">
        <v>10</v>
      </c>
      <c r="F3600">
        <v>1944</v>
      </c>
    </row>
    <row r="3601" spans="1:6" x14ac:dyDescent="0.45">
      <c r="A3601" t="s">
        <v>17</v>
      </c>
      <c r="B3601">
        <v>219</v>
      </c>
      <c r="C3601">
        <v>2018</v>
      </c>
      <c r="D3601">
        <v>12</v>
      </c>
      <c r="E3601" t="s">
        <v>10</v>
      </c>
      <c r="F3601">
        <v>1929</v>
      </c>
    </row>
    <row r="3602" spans="1:6" x14ac:dyDescent="0.45">
      <c r="A3602" t="s">
        <v>17</v>
      </c>
      <c r="B3602">
        <v>219</v>
      </c>
      <c r="C3602">
        <v>2018</v>
      </c>
      <c r="D3602">
        <v>13</v>
      </c>
      <c r="E3602" t="s">
        <v>10</v>
      </c>
      <c r="F3602">
        <v>2012</v>
      </c>
    </row>
    <row r="3603" spans="1:6" x14ac:dyDescent="0.45">
      <c r="A3603" t="s">
        <v>17</v>
      </c>
      <c r="B3603">
        <v>219</v>
      </c>
      <c r="C3603">
        <v>2018</v>
      </c>
      <c r="D3603">
        <v>14</v>
      </c>
      <c r="E3603" t="s">
        <v>10</v>
      </c>
      <c r="F3603">
        <v>1983</v>
      </c>
    </row>
    <row r="3604" spans="1:6" x14ac:dyDescent="0.45">
      <c r="A3604" t="s">
        <v>17</v>
      </c>
      <c r="B3604">
        <v>219</v>
      </c>
      <c r="C3604">
        <v>2018</v>
      </c>
      <c r="D3604">
        <v>15</v>
      </c>
      <c r="E3604" t="s">
        <v>10</v>
      </c>
      <c r="F3604">
        <v>1939</v>
      </c>
    </row>
    <row r="3605" spans="1:6" x14ac:dyDescent="0.45">
      <c r="A3605" t="s">
        <v>17</v>
      </c>
      <c r="B3605">
        <v>219</v>
      </c>
      <c r="C3605">
        <v>2018</v>
      </c>
      <c r="D3605">
        <v>16</v>
      </c>
      <c r="E3605" t="s">
        <v>10</v>
      </c>
      <c r="F3605">
        <v>2405</v>
      </c>
    </row>
    <row r="3606" spans="1:6" x14ac:dyDescent="0.45">
      <c r="A3606" t="s">
        <v>17</v>
      </c>
      <c r="B3606">
        <v>219</v>
      </c>
      <c r="C3606">
        <v>2018</v>
      </c>
      <c r="D3606">
        <v>17</v>
      </c>
      <c r="E3606" t="s">
        <v>10</v>
      </c>
      <c r="F3606">
        <v>2329</v>
      </c>
    </row>
    <row r="3607" spans="1:6" x14ac:dyDescent="0.45">
      <c r="A3607" t="s">
        <v>17</v>
      </c>
      <c r="B3607">
        <v>219</v>
      </c>
      <c r="C3607">
        <v>2018</v>
      </c>
      <c r="D3607">
        <v>18</v>
      </c>
      <c r="E3607" t="s">
        <v>10</v>
      </c>
      <c r="F3607">
        <v>2333</v>
      </c>
    </row>
    <row r="3608" spans="1:6" x14ac:dyDescent="0.45">
      <c r="A3608" t="s">
        <v>17</v>
      </c>
      <c r="B3608">
        <v>219</v>
      </c>
      <c r="C3608">
        <v>2018</v>
      </c>
      <c r="D3608">
        <v>19</v>
      </c>
      <c r="E3608" t="s">
        <v>10</v>
      </c>
      <c r="F3608">
        <v>2480</v>
      </c>
    </row>
    <row r="3609" spans="1:6" x14ac:dyDescent="0.45">
      <c r="A3609" t="s">
        <v>17</v>
      </c>
      <c r="B3609">
        <v>219</v>
      </c>
      <c r="C3609">
        <v>2018</v>
      </c>
      <c r="D3609">
        <v>20</v>
      </c>
      <c r="E3609" t="s">
        <v>10</v>
      </c>
      <c r="F3609">
        <v>2359</v>
      </c>
    </row>
    <row r="3610" spans="1:6" x14ac:dyDescent="0.45">
      <c r="A3610" t="s">
        <v>17</v>
      </c>
      <c r="B3610">
        <v>219</v>
      </c>
      <c r="C3610">
        <v>2018</v>
      </c>
      <c r="D3610">
        <v>21</v>
      </c>
      <c r="E3610" t="s">
        <v>10</v>
      </c>
      <c r="F3610">
        <v>2618</v>
      </c>
    </row>
    <row r="3611" spans="1:6" x14ac:dyDescent="0.45">
      <c r="A3611" t="s">
        <v>17</v>
      </c>
      <c r="B3611">
        <v>219</v>
      </c>
      <c r="C3611">
        <v>2018</v>
      </c>
      <c r="D3611">
        <v>22</v>
      </c>
      <c r="E3611" t="s">
        <v>10</v>
      </c>
      <c r="F3611">
        <v>2418</v>
      </c>
    </row>
    <row r="3612" spans="1:6" x14ac:dyDescent="0.45">
      <c r="A3612" t="s">
        <v>17</v>
      </c>
      <c r="B3612">
        <v>219</v>
      </c>
      <c r="C3612">
        <v>2018</v>
      </c>
      <c r="D3612">
        <v>23</v>
      </c>
      <c r="E3612" t="s">
        <v>10</v>
      </c>
      <c r="F3612">
        <v>2578</v>
      </c>
    </row>
    <row r="3613" spans="1:6" x14ac:dyDescent="0.45">
      <c r="A3613" t="s">
        <v>17</v>
      </c>
      <c r="B3613">
        <v>219</v>
      </c>
      <c r="C3613">
        <v>2018</v>
      </c>
      <c r="D3613">
        <v>24</v>
      </c>
      <c r="E3613" t="s">
        <v>10</v>
      </c>
      <c r="F3613">
        <v>2755</v>
      </c>
    </row>
    <row r="3614" spans="1:6" x14ac:dyDescent="0.45">
      <c r="A3614" t="s">
        <v>17</v>
      </c>
      <c r="B3614">
        <v>219</v>
      </c>
      <c r="C3614">
        <v>2018</v>
      </c>
      <c r="D3614">
        <v>25</v>
      </c>
      <c r="E3614" t="s">
        <v>10</v>
      </c>
      <c r="F3614">
        <v>2833</v>
      </c>
    </row>
    <row r="3615" spans="1:6" x14ac:dyDescent="0.45">
      <c r="A3615" t="s">
        <v>17</v>
      </c>
      <c r="B3615">
        <v>219</v>
      </c>
      <c r="C3615">
        <v>2018</v>
      </c>
      <c r="D3615">
        <v>26</v>
      </c>
      <c r="E3615" t="s">
        <v>10</v>
      </c>
      <c r="F3615">
        <v>2562</v>
      </c>
    </row>
    <row r="3616" spans="1:6" x14ac:dyDescent="0.45">
      <c r="A3616" t="s">
        <v>17</v>
      </c>
      <c r="B3616">
        <v>219</v>
      </c>
      <c r="C3616">
        <v>2018</v>
      </c>
      <c r="D3616">
        <v>27</v>
      </c>
      <c r="E3616" t="s">
        <v>10</v>
      </c>
      <c r="F3616">
        <v>2756</v>
      </c>
    </row>
    <row r="3617" spans="1:6" x14ac:dyDescent="0.45">
      <c r="A3617" t="s">
        <v>17</v>
      </c>
      <c r="B3617">
        <v>219</v>
      </c>
      <c r="C3617">
        <v>2018</v>
      </c>
      <c r="D3617">
        <v>28</v>
      </c>
      <c r="E3617" t="s">
        <v>10</v>
      </c>
      <c r="F3617">
        <v>2525</v>
      </c>
    </row>
    <row r="3618" spans="1:6" x14ac:dyDescent="0.45">
      <c r="A3618" t="s">
        <v>17</v>
      </c>
      <c r="B3618">
        <v>219</v>
      </c>
      <c r="C3618">
        <v>2018</v>
      </c>
      <c r="D3618">
        <v>29</v>
      </c>
      <c r="E3618" t="s">
        <v>10</v>
      </c>
      <c r="F3618">
        <v>2447</v>
      </c>
    </row>
    <row r="3619" spans="1:6" x14ac:dyDescent="0.45">
      <c r="A3619" t="s">
        <v>17</v>
      </c>
      <c r="B3619">
        <v>219</v>
      </c>
      <c r="C3619">
        <v>2018</v>
      </c>
      <c r="D3619">
        <v>30</v>
      </c>
      <c r="E3619" t="s">
        <v>10</v>
      </c>
      <c r="F3619">
        <v>2671</v>
      </c>
    </row>
    <row r="3620" spans="1:6" x14ac:dyDescent="0.45">
      <c r="A3620" t="s">
        <v>17</v>
      </c>
      <c r="B3620">
        <v>219</v>
      </c>
      <c r="C3620">
        <v>2018</v>
      </c>
      <c r="D3620">
        <v>31</v>
      </c>
      <c r="E3620" t="s">
        <v>10</v>
      </c>
      <c r="F3620">
        <v>2414</v>
      </c>
    </row>
    <row r="3621" spans="1:6" x14ac:dyDescent="0.45">
      <c r="A3621" t="s">
        <v>17</v>
      </c>
      <c r="B3621">
        <v>219</v>
      </c>
      <c r="C3621">
        <v>2018</v>
      </c>
      <c r="D3621">
        <v>32</v>
      </c>
      <c r="E3621" t="s">
        <v>10</v>
      </c>
      <c r="F3621">
        <v>2510</v>
      </c>
    </row>
    <row r="3622" spans="1:6" x14ac:dyDescent="0.45">
      <c r="A3622" t="s">
        <v>17</v>
      </c>
      <c r="B3622">
        <v>219</v>
      </c>
      <c r="C3622">
        <v>2018</v>
      </c>
      <c r="D3622">
        <v>33</v>
      </c>
      <c r="E3622" t="s">
        <v>10</v>
      </c>
      <c r="F3622">
        <v>2542</v>
      </c>
    </row>
    <row r="3623" spans="1:6" x14ac:dyDescent="0.45">
      <c r="A3623" t="s">
        <v>17</v>
      </c>
      <c r="B3623">
        <v>219</v>
      </c>
      <c r="C3623">
        <v>2018</v>
      </c>
      <c r="D3623">
        <v>34</v>
      </c>
      <c r="E3623" t="s">
        <v>10</v>
      </c>
      <c r="F3623">
        <v>2062</v>
      </c>
    </row>
    <row r="3624" spans="1:6" x14ac:dyDescent="0.45">
      <c r="A3624" t="s">
        <v>17</v>
      </c>
      <c r="B3624">
        <v>219</v>
      </c>
      <c r="C3624">
        <v>2018</v>
      </c>
      <c r="D3624">
        <v>35</v>
      </c>
      <c r="E3624" t="s">
        <v>10</v>
      </c>
      <c r="F3624">
        <v>2652</v>
      </c>
    </row>
    <row r="3625" spans="1:6" x14ac:dyDescent="0.45">
      <c r="A3625" t="s">
        <v>17</v>
      </c>
      <c r="B3625">
        <v>219</v>
      </c>
      <c r="C3625">
        <v>2018</v>
      </c>
      <c r="D3625">
        <v>36</v>
      </c>
      <c r="E3625" t="s">
        <v>10</v>
      </c>
      <c r="F3625">
        <v>2400</v>
      </c>
    </row>
    <row r="3626" spans="1:6" x14ac:dyDescent="0.45">
      <c r="A3626" t="s">
        <v>17</v>
      </c>
      <c r="B3626">
        <v>219</v>
      </c>
      <c r="C3626">
        <v>2018</v>
      </c>
      <c r="D3626">
        <v>37</v>
      </c>
      <c r="E3626" t="s">
        <v>10</v>
      </c>
      <c r="F3626">
        <v>2417</v>
      </c>
    </row>
    <row r="3627" spans="1:6" x14ac:dyDescent="0.45">
      <c r="A3627" t="s">
        <v>17</v>
      </c>
      <c r="B3627">
        <v>219</v>
      </c>
      <c r="C3627">
        <v>2018</v>
      </c>
      <c r="D3627">
        <v>38</v>
      </c>
      <c r="E3627" t="s">
        <v>10</v>
      </c>
      <c r="F3627">
        <v>2308</v>
      </c>
    </row>
    <row r="3628" spans="1:6" x14ac:dyDescent="0.45">
      <c r="A3628" t="s">
        <v>17</v>
      </c>
      <c r="B3628">
        <v>219</v>
      </c>
      <c r="C3628">
        <v>2018</v>
      </c>
      <c r="D3628">
        <v>39</v>
      </c>
      <c r="E3628" t="s">
        <v>10</v>
      </c>
      <c r="F3628">
        <v>2288</v>
      </c>
    </row>
    <row r="3629" spans="1:6" x14ac:dyDescent="0.45">
      <c r="A3629" t="s">
        <v>17</v>
      </c>
      <c r="B3629">
        <v>219</v>
      </c>
      <c r="C3629">
        <v>2018</v>
      </c>
      <c r="D3629">
        <v>40</v>
      </c>
      <c r="E3629" t="s">
        <v>10</v>
      </c>
      <c r="F3629">
        <v>2249</v>
      </c>
    </row>
    <row r="3630" spans="1:6" x14ac:dyDescent="0.45">
      <c r="A3630" t="s">
        <v>17</v>
      </c>
      <c r="B3630">
        <v>219</v>
      </c>
      <c r="C3630">
        <v>2018</v>
      </c>
      <c r="D3630">
        <v>41</v>
      </c>
      <c r="E3630" t="s">
        <v>10</v>
      </c>
      <c r="F3630">
        <v>2134</v>
      </c>
    </row>
    <row r="3631" spans="1:6" x14ac:dyDescent="0.45">
      <c r="A3631" t="s">
        <v>17</v>
      </c>
      <c r="B3631">
        <v>219</v>
      </c>
      <c r="C3631">
        <v>2018</v>
      </c>
      <c r="D3631">
        <v>42</v>
      </c>
      <c r="E3631" t="s">
        <v>10</v>
      </c>
      <c r="F3631">
        <v>2086</v>
      </c>
    </row>
    <row r="3632" spans="1:6" x14ac:dyDescent="0.45">
      <c r="A3632" t="s">
        <v>17</v>
      </c>
      <c r="B3632">
        <v>219</v>
      </c>
      <c r="C3632">
        <v>2018</v>
      </c>
      <c r="D3632">
        <v>43</v>
      </c>
      <c r="E3632" t="s">
        <v>10</v>
      </c>
      <c r="F3632">
        <v>2114</v>
      </c>
    </row>
    <row r="3633" spans="1:6" x14ac:dyDescent="0.45">
      <c r="A3633" t="s">
        <v>17</v>
      </c>
      <c r="B3633">
        <v>219</v>
      </c>
      <c r="C3633">
        <v>2018</v>
      </c>
      <c r="D3633">
        <v>44</v>
      </c>
      <c r="E3633" t="s">
        <v>10</v>
      </c>
      <c r="F3633">
        <v>2094</v>
      </c>
    </row>
    <row r="3634" spans="1:6" x14ac:dyDescent="0.45">
      <c r="A3634" t="s">
        <v>17</v>
      </c>
      <c r="B3634">
        <v>219</v>
      </c>
      <c r="C3634">
        <v>2018</v>
      </c>
      <c r="D3634">
        <v>45</v>
      </c>
      <c r="E3634" t="s">
        <v>10</v>
      </c>
      <c r="F3634">
        <v>2033</v>
      </c>
    </row>
    <row r="3635" spans="1:6" x14ac:dyDescent="0.45">
      <c r="A3635" t="s">
        <v>17</v>
      </c>
      <c r="B3635">
        <v>219</v>
      </c>
      <c r="C3635">
        <v>2018</v>
      </c>
      <c r="D3635">
        <v>46</v>
      </c>
      <c r="E3635" t="s">
        <v>10</v>
      </c>
      <c r="F3635">
        <v>1893</v>
      </c>
    </row>
    <row r="3636" spans="1:6" x14ac:dyDescent="0.45">
      <c r="A3636" t="s">
        <v>17</v>
      </c>
      <c r="B3636">
        <v>219</v>
      </c>
      <c r="C3636">
        <v>2018</v>
      </c>
      <c r="D3636">
        <v>47</v>
      </c>
      <c r="E3636" t="s">
        <v>10</v>
      </c>
      <c r="F3636">
        <v>2059</v>
      </c>
    </row>
    <row r="3637" spans="1:6" x14ac:dyDescent="0.45">
      <c r="A3637" t="s">
        <v>17</v>
      </c>
      <c r="B3637">
        <v>219</v>
      </c>
      <c r="C3637">
        <v>2018</v>
      </c>
      <c r="D3637">
        <v>48</v>
      </c>
      <c r="E3637" t="s">
        <v>10</v>
      </c>
      <c r="F3637">
        <v>1753</v>
      </c>
    </row>
    <row r="3638" spans="1:6" x14ac:dyDescent="0.45">
      <c r="A3638" t="s">
        <v>17</v>
      </c>
      <c r="B3638">
        <v>219</v>
      </c>
      <c r="C3638">
        <v>2018</v>
      </c>
      <c r="D3638">
        <v>49</v>
      </c>
      <c r="E3638" t="s">
        <v>10</v>
      </c>
      <c r="F3638">
        <v>1709</v>
      </c>
    </row>
    <row r="3639" spans="1:6" x14ac:dyDescent="0.45">
      <c r="A3639" t="s">
        <v>17</v>
      </c>
      <c r="B3639">
        <v>219</v>
      </c>
      <c r="C3639">
        <v>2018</v>
      </c>
      <c r="D3639">
        <v>50</v>
      </c>
      <c r="E3639" t="s">
        <v>10</v>
      </c>
      <c r="F3639">
        <v>1793</v>
      </c>
    </row>
    <row r="3640" spans="1:6" x14ac:dyDescent="0.45">
      <c r="A3640" t="s">
        <v>17</v>
      </c>
      <c r="B3640">
        <v>219</v>
      </c>
      <c r="C3640">
        <v>2018</v>
      </c>
      <c r="D3640">
        <v>51</v>
      </c>
      <c r="E3640" t="s">
        <v>10</v>
      </c>
      <c r="F3640">
        <v>2016</v>
      </c>
    </row>
    <row r="3641" spans="1:6" x14ac:dyDescent="0.45">
      <c r="A3641" t="s">
        <v>17</v>
      </c>
      <c r="B3641">
        <v>219</v>
      </c>
      <c r="C3641">
        <v>2018</v>
      </c>
      <c r="D3641">
        <v>52</v>
      </c>
      <c r="E3641" t="s">
        <v>10</v>
      </c>
      <c r="F3641">
        <v>2244</v>
      </c>
    </row>
    <row r="3642" spans="1:6" x14ac:dyDescent="0.45">
      <c r="A3642" t="s">
        <v>17</v>
      </c>
      <c r="B3642">
        <v>219</v>
      </c>
      <c r="C3642">
        <v>2019</v>
      </c>
      <c r="D3642">
        <v>1</v>
      </c>
      <c r="E3642" t="s">
        <v>10</v>
      </c>
      <c r="F3642">
        <v>1537</v>
      </c>
    </row>
    <row r="3643" spans="1:6" x14ac:dyDescent="0.45">
      <c r="A3643" t="s">
        <v>17</v>
      </c>
      <c r="B3643">
        <v>219</v>
      </c>
      <c r="C3643">
        <v>2019</v>
      </c>
      <c r="D3643">
        <v>2</v>
      </c>
      <c r="E3643" t="s">
        <v>10</v>
      </c>
      <c r="F3643">
        <v>1652</v>
      </c>
    </row>
    <row r="3644" spans="1:6" x14ac:dyDescent="0.45">
      <c r="A3644" t="s">
        <v>17</v>
      </c>
      <c r="B3644">
        <v>219</v>
      </c>
      <c r="C3644">
        <v>2019</v>
      </c>
      <c r="D3644">
        <v>3</v>
      </c>
      <c r="E3644" t="s">
        <v>10</v>
      </c>
      <c r="F3644">
        <v>1675</v>
      </c>
    </row>
    <row r="3645" spans="1:6" x14ac:dyDescent="0.45">
      <c r="A3645" t="s">
        <v>17</v>
      </c>
      <c r="B3645">
        <v>219</v>
      </c>
      <c r="C3645">
        <v>2019</v>
      </c>
      <c r="D3645">
        <v>4</v>
      </c>
      <c r="E3645" t="s">
        <v>10</v>
      </c>
      <c r="F3645">
        <v>1662</v>
      </c>
    </row>
    <row r="3646" spans="1:6" x14ac:dyDescent="0.45">
      <c r="A3646" t="s">
        <v>17</v>
      </c>
      <c r="B3646">
        <v>219</v>
      </c>
      <c r="C3646">
        <v>2019</v>
      </c>
      <c r="D3646">
        <v>5</v>
      </c>
      <c r="E3646" t="s">
        <v>10</v>
      </c>
      <c r="F3646">
        <v>1787</v>
      </c>
    </row>
    <row r="3647" spans="1:6" x14ac:dyDescent="0.45">
      <c r="A3647" t="s">
        <v>17</v>
      </c>
      <c r="B3647">
        <v>219</v>
      </c>
      <c r="C3647">
        <v>2019</v>
      </c>
      <c r="D3647">
        <v>6</v>
      </c>
      <c r="E3647" t="s">
        <v>10</v>
      </c>
      <c r="F3647">
        <v>1536</v>
      </c>
    </row>
    <row r="3648" spans="1:6" x14ac:dyDescent="0.45">
      <c r="A3648" t="s">
        <v>17</v>
      </c>
      <c r="B3648">
        <v>219</v>
      </c>
      <c r="C3648">
        <v>2019</v>
      </c>
      <c r="D3648">
        <v>7</v>
      </c>
      <c r="E3648" t="s">
        <v>10</v>
      </c>
      <c r="F3648">
        <v>1621</v>
      </c>
    </row>
    <row r="3649" spans="1:6" x14ac:dyDescent="0.45">
      <c r="A3649" t="s">
        <v>17</v>
      </c>
      <c r="B3649">
        <v>219</v>
      </c>
      <c r="C3649">
        <v>2019</v>
      </c>
      <c r="D3649">
        <v>8</v>
      </c>
      <c r="E3649" t="s">
        <v>10</v>
      </c>
      <c r="F3649">
        <v>1717</v>
      </c>
    </row>
    <row r="3650" spans="1:6" x14ac:dyDescent="0.45">
      <c r="A3650" t="s">
        <v>17</v>
      </c>
      <c r="B3650">
        <v>219</v>
      </c>
      <c r="C3650">
        <v>2019</v>
      </c>
      <c r="D3650">
        <v>9</v>
      </c>
      <c r="E3650" t="s">
        <v>10</v>
      </c>
      <c r="F3650">
        <v>1677</v>
      </c>
    </row>
    <row r="3651" spans="1:6" x14ac:dyDescent="0.45">
      <c r="A3651" t="s">
        <v>17</v>
      </c>
      <c r="B3651">
        <v>219</v>
      </c>
      <c r="C3651">
        <v>2019</v>
      </c>
      <c r="D3651">
        <v>10</v>
      </c>
      <c r="E3651" t="s">
        <v>10</v>
      </c>
      <c r="F3651">
        <v>1674</v>
      </c>
    </row>
    <row r="3652" spans="1:6" x14ac:dyDescent="0.45">
      <c r="A3652" t="s">
        <v>17</v>
      </c>
      <c r="B3652">
        <v>219</v>
      </c>
      <c r="C3652">
        <v>2019</v>
      </c>
      <c r="D3652">
        <v>11</v>
      </c>
      <c r="E3652" t="s">
        <v>10</v>
      </c>
      <c r="F3652">
        <v>1946</v>
      </c>
    </row>
    <row r="3653" spans="1:6" x14ac:dyDescent="0.45">
      <c r="A3653" t="s">
        <v>17</v>
      </c>
      <c r="B3653">
        <v>219</v>
      </c>
      <c r="C3653">
        <v>2019</v>
      </c>
      <c r="D3653">
        <v>12</v>
      </c>
      <c r="E3653" t="s">
        <v>10</v>
      </c>
      <c r="F3653">
        <v>1860</v>
      </c>
    </row>
    <row r="3654" spans="1:6" x14ac:dyDescent="0.45">
      <c r="A3654" t="s">
        <v>17</v>
      </c>
      <c r="B3654">
        <v>219</v>
      </c>
      <c r="C3654">
        <v>2019</v>
      </c>
      <c r="D3654">
        <v>13</v>
      </c>
      <c r="E3654" t="s">
        <v>10</v>
      </c>
      <c r="F3654">
        <v>2130</v>
      </c>
    </row>
    <row r="3655" spans="1:6" x14ac:dyDescent="0.45">
      <c r="A3655" t="s">
        <v>17</v>
      </c>
      <c r="B3655">
        <v>219</v>
      </c>
      <c r="C3655">
        <v>2019</v>
      </c>
      <c r="D3655">
        <v>14</v>
      </c>
      <c r="E3655" t="s">
        <v>10</v>
      </c>
      <c r="F3655">
        <v>1942</v>
      </c>
    </row>
    <row r="3656" spans="1:6" x14ac:dyDescent="0.45">
      <c r="A3656" t="s">
        <v>17</v>
      </c>
      <c r="B3656">
        <v>219</v>
      </c>
      <c r="C3656">
        <v>2019</v>
      </c>
      <c r="D3656">
        <v>15</v>
      </c>
      <c r="E3656" t="s">
        <v>10</v>
      </c>
      <c r="F3656">
        <v>2045</v>
      </c>
    </row>
    <row r="3657" spans="1:6" x14ac:dyDescent="0.45">
      <c r="A3657" t="s">
        <v>17</v>
      </c>
      <c r="B3657">
        <v>219</v>
      </c>
      <c r="C3657">
        <v>2019</v>
      </c>
      <c r="D3657">
        <v>16</v>
      </c>
      <c r="E3657" t="s">
        <v>10</v>
      </c>
      <c r="F3657">
        <v>2309</v>
      </c>
    </row>
    <row r="3658" spans="1:6" x14ac:dyDescent="0.45">
      <c r="A3658" t="s">
        <v>17</v>
      </c>
      <c r="B3658">
        <v>219</v>
      </c>
      <c r="C3658">
        <v>2019</v>
      </c>
      <c r="D3658">
        <v>17</v>
      </c>
      <c r="E3658" t="s">
        <v>10</v>
      </c>
      <c r="F3658">
        <v>2185</v>
      </c>
    </row>
    <row r="3659" spans="1:6" x14ac:dyDescent="0.45">
      <c r="A3659" t="s">
        <v>17</v>
      </c>
      <c r="B3659">
        <v>219</v>
      </c>
      <c r="C3659">
        <v>2019</v>
      </c>
      <c r="D3659">
        <v>18</v>
      </c>
      <c r="E3659" t="s">
        <v>10</v>
      </c>
      <c r="F3659">
        <v>2363</v>
      </c>
    </row>
    <row r="3660" spans="1:6" x14ac:dyDescent="0.45">
      <c r="A3660" t="s">
        <v>17</v>
      </c>
      <c r="B3660">
        <v>219</v>
      </c>
      <c r="C3660">
        <v>2019</v>
      </c>
      <c r="D3660">
        <v>19</v>
      </c>
      <c r="E3660" t="s">
        <v>10</v>
      </c>
      <c r="F3660">
        <v>2523</v>
      </c>
    </row>
    <row r="3661" spans="1:6" x14ac:dyDescent="0.45">
      <c r="A3661" t="s">
        <v>17</v>
      </c>
      <c r="B3661">
        <v>219</v>
      </c>
      <c r="C3661">
        <v>2019</v>
      </c>
      <c r="D3661">
        <v>20</v>
      </c>
      <c r="E3661" t="s">
        <v>10</v>
      </c>
      <c r="F3661">
        <v>2176</v>
      </c>
    </row>
    <row r="3662" spans="1:6" x14ac:dyDescent="0.45">
      <c r="A3662" t="s">
        <v>17</v>
      </c>
      <c r="B3662">
        <v>219</v>
      </c>
      <c r="C3662">
        <v>2019</v>
      </c>
      <c r="D3662">
        <v>21</v>
      </c>
      <c r="E3662" t="s">
        <v>10</v>
      </c>
      <c r="F3662">
        <v>2591</v>
      </c>
    </row>
    <row r="3663" spans="1:6" x14ac:dyDescent="0.45">
      <c r="A3663" t="s">
        <v>17</v>
      </c>
      <c r="B3663">
        <v>219</v>
      </c>
      <c r="C3663">
        <v>2019</v>
      </c>
      <c r="D3663">
        <v>22</v>
      </c>
      <c r="E3663" t="s">
        <v>10</v>
      </c>
      <c r="F3663">
        <v>2501</v>
      </c>
    </row>
    <row r="3664" spans="1:6" x14ac:dyDescent="0.45">
      <c r="A3664" t="s">
        <v>17</v>
      </c>
      <c r="B3664">
        <v>219</v>
      </c>
      <c r="C3664">
        <v>2019</v>
      </c>
      <c r="D3664">
        <v>23</v>
      </c>
      <c r="E3664" t="s">
        <v>10</v>
      </c>
      <c r="F3664">
        <v>2568</v>
      </c>
    </row>
    <row r="3665" spans="1:6" x14ac:dyDescent="0.45">
      <c r="A3665" t="s">
        <v>17</v>
      </c>
      <c r="B3665">
        <v>219</v>
      </c>
      <c r="C3665">
        <v>2019</v>
      </c>
      <c r="D3665">
        <v>24</v>
      </c>
      <c r="E3665" t="s">
        <v>10</v>
      </c>
      <c r="F3665">
        <v>2948</v>
      </c>
    </row>
    <row r="3666" spans="1:6" x14ac:dyDescent="0.45">
      <c r="A3666" t="s">
        <v>17</v>
      </c>
      <c r="B3666">
        <v>219</v>
      </c>
      <c r="C3666">
        <v>2019</v>
      </c>
      <c r="D3666">
        <v>25</v>
      </c>
      <c r="E3666" t="s">
        <v>10</v>
      </c>
      <c r="F3666">
        <v>2676</v>
      </c>
    </row>
    <row r="3667" spans="1:6" x14ac:dyDescent="0.45">
      <c r="A3667" t="s">
        <v>17</v>
      </c>
      <c r="B3667">
        <v>219</v>
      </c>
      <c r="C3667">
        <v>2019</v>
      </c>
      <c r="D3667">
        <v>26</v>
      </c>
      <c r="E3667" t="s">
        <v>10</v>
      </c>
      <c r="F3667">
        <v>2630</v>
      </c>
    </row>
    <row r="3668" spans="1:6" x14ac:dyDescent="0.45">
      <c r="A3668" t="s">
        <v>17</v>
      </c>
      <c r="B3668">
        <v>219</v>
      </c>
      <c r="C3668">
        <v>2019</v>
      </c>
      <c r="D3668">
        <v>27</v>
      </c>
      <c r="E3668" t="s">
        <v>10</v>
      </c>
      <c r="F3668">
        <v>2834</v>
      </c>
    </row>
    <row r="3669" spans="1:6" x14ac:dyDescent="0.45">
      <c r="A3669" t="s">
        <v>17</v>
      </c>
      <c r="B3669">
        <v>219</v>
      </c>
      <c r="C3669">
        <v>2019</v>
      </c>
      <c r="D3669">
        <v>28</v>
      </c>
      <c r="E3669" t="s">
        <v>10</v>
      </c>
      <c r="F3669">
        <v>2590</v>
      </c>
    </row>
    <row r="3670" spans="1:6" x14ac:dyDescent="0.45">
      <c r="A3670" t="s">
        <v>17</v>
      </c>
      <c r="B3670">
        <v>219</v>
      </c>
      <c r="C3670">
        <v>2019</v>
      </c>
      <c r="D3670">
        <v>29</v>
      </c>
      <c r="E3670" t="s">
        <v>10</v>
      </c>
      <c r="F3670">
        <v>2518</v>
      </c>
    </row>
    <row r="3671" spans="1:6" x14ac:dyDescent="0.45">
      <c r="A3671" t="s">
        <v>17</v>
      </c>
      <c r="B3671">
        <v>219</v>
      </c>
      <c r="C3671">
        <v>2019</v>
      </c>
      <c r="D3671">
        <v>30</v>
      </c>
      <c r="E3671" t="s">
        <v>10</v>
      </c>
      <c r="F3671">
        <v>2538</v>
      </c>
    </row>
    <row r="3672" spans="1:6" x14ac:dyDescent="0.45">
      <c r="A3672" t="s">
        <v>17</v>
      </c>
      <c r="B3672">
        <v>219</v>
      </c>
      <c r="C3672">
        <v>2019</v>
      </c>
      <c r="D3672">
        <v>31</v>
      </c>
      <c r="E3672" t="s">
        <v>10</v>
      </c>
      <c r="F3672">
        <v>2500</v>
      </c>
    </row>
    <row r="3673" spans="1:6" x14ac:dyDescent="0.45">
      <c r="A3673" t="s">
        <v>17</v>
      </c>
      <c r="B3673">
        <v>219</v>
      </c>
      <c r="C3673">
        <v>2019</v>
      </c>
      <c r="D3673">
        <v>32</v>
      </c>
      <c r="E3673" t="s">
        <v>10</v>
      </c>
      <c r="F3673">
        <v>2338</v>
      </c>
    </row>
    <row r="3674" spans="1:6" x14ac:dyDescent="0.45">
      <c r="A3674" t="s">
        <v>17</v>
      </c>
      <c r="B3674">
        <v>219</v>
      </c>
      <c r="C3674">
        <v>2019</v>
      </c>
      <c r="D3674">
        <v>33</v>
      </c>
      <c r="E3674" t="s">
        <v>10</v>
      </c>
      <c r="F3674">
        <v>2591</v>
      </c>
    </row>
    <row r="3675" spans="1:6" x14ac:dyDescent="0.45">
      <c r="A3675" t="s">
        <v>17</v>
      </c>
      <c r="B3675">
        <v>219</v>
      </c>
      <c r="C3675">
        <v>2019</v>
      </c>
      <c r="D3675">
        <v>34</v>
      </c>
      <c r="E3675" t="s">
        <v>10</v>
      </c>
      <c r="F3675">
        <v>2476</v>
      </c>
    </row>
    <row r="3676" spans="1:6" x14ac:dyDescent="0.45">
      <c r="A3676" t="s">
        <v>17</v>
      </c>
      <c r="B3676">
        <v>219</v>
      </c>
      <c r="C3676">
        <v>2019</v>
      </c>
      <c r="D3676">
        <v>35</v>
      </c>
      <c r="E3676" t="s">
        <v>10</v>
      </c>
      <c r="F3676">
        <v>2719</v>
      </c>
    </row>
    <row r="3677" spans="1:6" x14ac:dyDescent="0.45">
      <c r="A3677" t="s">
        <v>17</v>
      </c>
      <c r="B3677">
        <v>219</v>
      </c>
      <c r="C3677">
        <v>2019</v>
      </c>
      <c r="D3677">
        <v>36</v>
      </c>
      <c r="E3677" t="s">
        <v>10</v>
      </c>
      <c r="F3677">
        <v>2423</v>
      </c>
    </row>
    <row r="3678" spans="1:6" x14ac:dyDescent="0.45">
      <c r="A3678" t="s">
        <v>17</v>
      </c>
      <c r="B3678">
        <v>219</v>
      </c>
      <c r="C3678">
        <v>2019</v>
      </c>
      <c r="D3678">
        <v>37</v>
      </c>
      <c r="E3678" t="s">
        <v>10</v>
      </c>
      <c r="F3678">
        <v>2374</v>
      </c>
    </row>
    <row r="3679" spans="1:6" x14ac:dyDescent="0.45">
      <c r="A3679" t="s">
        <v>17</v>
      </c>
      <c r="B3679">
        <v>219</v>
      </c>
      <c r="C3679">
        <v>2019</v>
      </c>
      <c r="D3679">
        <v>38</v>
      </c>
      <c r="E3679" t="s">
        <v>10</v>
      </c>
      <c r="F3679">
        <v>2322</v>
      </c>
    </row>
    <row r="3680" spans="1:6" x14ac:dyDescent="0.45">
      <c r="A3680" t="s">
        <v>17</v>
      </c>
      <c r="B3680">
        <v>219</v>
      </c>
      <c r="C3680">
        <v>2019</v>
      </c>
      <c r="D3680">
        <v>39</v>
      </c>
      <c r="E3680" t="s">
        <v>10</v>
      </c>
      <c r="F3680">
        <v>2224</v>
      </c>
    </row>
    <row r="3681" spans="1:6" x14ac:dyDescent="0.45">
      <c r="A3681" t="s">
        <v>17</v>
      </c>
      <c r="B3681">
        <v>219</v>
      </c>
      <c r="C3681">
        <v>2019</v>
      </c>
      <c r="D3681">
        <v>40</v>
      </c>
      <c r="E3681" t="s">
        <v>10</v>
      </c>
      <c r="F3681">
        <v>2317</v>
      </c>
    </row>
    <row r="3682" spans="1:6" x14ac:dyDescent="0.45">
      <c r="A3682" t="s">
        <v>17</v>
      </c>
      <c r="B3682">
        <v>219</v>
      </c>
      <c r="C3682">
        <v>2019</v>
      </c>
      <c r="D3682">
        <v>41</v>
      </c>
      <c r="E3682" t="s">
        <v>10</v>
      </c>
      <c r="F3682">
        <v>2187</v>
      </c>
    </row>
    <row r="3683" spans="1:6" x14ac:dyDescent="0.45">
      <c r="A3683" t="s">
        <v>17</v>
      </c>
      <c r="B3683">
        <v>219</v>
      </c>
      <c r="C3683">
        <v>2019</v>
      </c>
      <c r="D3683">
        <v>42</v>
      </c>
      <c r="E3683" t="s">
        <v>10</v>
      </c>
      <c r="F3683">
        <v>2292</v>
      </c>
    </row>
    <row r="3684" spans="1:6" x14ac:dyDescent="0.45">
      <c r="A3684" t="s">
        <v>17</v>
      </c>
      <c r="B3684">
        <v>219</v>
      </c>
      <c r="C3684">
        <v>2019</v>
      </c>
      <c r="D3684">
        <v>43</v>
      </c>
      <c r="E3684" t="s">
        <v>10</v>
      </c>
      <c r="F3684">
        <v>2206</v>
      </c>
    </row>
    <row r="3685" spans="1:6" x14ac:dyDescent="0.45">
      <c r="A3685" t="s">
        <v>17</v>
      </c>
      <c r="B3685">
        <v>219</v>
      </c>
      <c r="C3685">
        <v>2019</v>
      </c>
      <c r="D3685">
        <v>44</v>
      </c>
      <c r="E3685" t="s">
        <v>10</v>
      </c>
      <c r="F3685">
        <v>2295</v>
      </c>
    </row>
    <row r="3686" spans="1:6" x14ac:dyDescent="0.45">
      <c r="A3686" t="s">
        <v>17</v>
      </c>
      <c r="B3686">
        <v>219</v>
      </c>
      <c r="C3686">
        <v>2019</v>
      </c>
      <c r="D3686">
        <v>45</v>
      </c>
      <c r="E3686" t="s">
        <v>10</v>
      </c>
      <c r="F3686">
        <v>2198</v>
      </c>
    </row>
    <row r="3687" spans="1:6" x14ac:dyDescent="0.45">
      <c r="A3687" t="s">
        <v>17</v>
      </c>
      <c r="B3687">
        <v>219</v>
      </c>
      <c r="C3687">
        <v>2019</v>
      </c>
      <c r="D3687">
        <v>46</v>
      </c>
      <c r="E3687" t="s">
        <v>10</v>
      </c>
      <c r="F3687">
        <v>2090</v>
      </c>
    </row>
    <row r="3688" spans="1:6" x14ac:dyDescent="0.45">
      <c r="A3688" t="s">
        <v>17</v>
      </c>
      <c r="B3688">
        <v>219</v>
      </c>
      <c r="C3688">
        <v>2019</v>
      </c>
      <c r="D3688">
        <v>47</v>
      </c>
      <c r="E3688" t="s">
        <v>10</v>
      </c>
      <c r="F3688">
        <v>1878</v>
      </c>
    </row>
    <row r="3689" spans="1:6" x14ac:dyDescent="0.45">
      <c r="A3689" t="s">
        <v>17</v>
      </c>
      <c r="B3689">
        <v>219</v>
      </c>
      <c r="C3689">
        <v>2019</v>
      </c>
      <c r="D3689">
        <v>48</v>
      </c>
      <c r="E3689" t="s">
        <v>10</v>
      </c>
      <c r="F3689">
        <v>2214</v>
      </c>
    </row>
    <row r="3690" spans="1:6" x14ac:dyDescent="0.45">
      <c r="A3690" t="s">
        <v>17</v>
      </c>
      <c r="B3690">
        <v>219</v>
      </c>
      <c r="C3690">
        <v>2019</v>
      </c>
      <c r="D3690">
        <v>49</v>
      </c>
      <c r="E3690" t="s">
        <v>10</v>
      </c>
      <c r="F3690">
        <v>1843</v>
      </c>
    </row>
    <row r="3691" spans="1:6" x14ac:dyDescent="0.45">
      <c r="A3691" t="s">
        <v>17</v>
      </c>
      <c r="B3691">
        <v>219</v>
      </c>
      <c r="C3691">
        <v>2019</v>
      </c>
      <c r="D3691">
        <v>50</v>
      </c>
      <c r="E3691" t="s">
        <v>10</v>
      </c>
      <c r="F3691">
        <v>1956</v>
      </c>
    </row>
    <row r="3692" spans="1:6" x14ac:dyDescent="0.45">
      <c r="A3692" t="s">
        <v>17</v>
      </c>
      <c r="B3692">
        <v>219</v>
      </c>
      <c r="C3692">
        <v>2019</v>
      </c>
      <c r="D3692">
        <v>51</v>
      </c>
      <c r="E3692" t="s">
        <v>10</v>
      </c>
      <c r="F3692">
        <v>2328</v>
      </c>
    </row>
    <row r="3693" spans="1:6" x14ac:dyDescent="0.45">
      <c r="A3693" t="s">
        <v>17</v>
      </c>
      <c r="B3693">
        <v>219</v>
      </c>
      <c r="C3693">
        <v>2019</v>
      </c>
      <c r="D3693">
        <v>52</v>
      </c>
      <c r="E3693" t="s">
        <v>10</v>
      </c>
      <c r="F3693">
        <v>2353</v>
      </c>
    </row>
    <row r="3694" spans="1:6" x14ac:dyDescent="0.45">
      <c r="A3694" t="s">
        <v>17</v>
      </c>
      <c r="B3694">
        <v>219</v>
      </c>
      <c r="C3694">
        <v>2020</v>
      </c>
      <c r="D3694">
        <v>1</v>
      </c>
      <c r="E3694" t="s">
        <v>10</v>
      </c>
      <c r="F3694">
        <v>1738</v>
      </c>
    </row>
    <row r="3695" spans="1:6" x14ac:dyDescent="0.45">
      <c r="A3695" t="s">
        <v>17</v>
      </c>
      <c r="B3695">
        <v>219</v>
      </c>
      <c r="C3695">
        <v>2020</v>
      </c>
      <c r="D3695">
        <v>2</v>
      </c>
      <c r="E3695" t="s">
        <v>10</v>
      </c>
      <c r="F3695">
        <v>1896</v>
      </c>
    </row>
    <row r="3696" spans="1:6" x14ac:dyDescent="0.45">
      <c r="A3696" t="s">
        <v>17</v>
      </c>
      <c r="B3696">
        <v>219</v>
      </c>
      <c r="C3696">
        <v>2020</v>
      </c>
      <c r="D3696">
        <v>3</v>
      </c>
      <c r="E3696" t="s">
        <v>10</v>
      </c>
      <c r="F3696">
        <v>2001</v>
      </c>
    </row>
    <row r="3697" spans="1:6" x14ac:dyDescent="0.45">
      <c r="A3697" t="s">
        <v>17</v>
      </c>
      <c r="B3697">
        <v>219</v>
      </c>
      <c r="C3697">
        <v>2020</v>
      </c>
      <c r="D3697">
        <v>4</v>
      </c>
      <c r="E3697" t="s">
        <v>10</v>
      </c>
      <c r="F3697">
        <v>1871</v>
      </c>
    </row>
    <row r="3698" spans="1:6" x14ac:dyDescent="0.45">
      <c r="A3698" t="s">
        <v>17</v>
      </c>
      <c r="B3698">
        <v>219</v>
      </c>
      <c r="C3698">
        <v>2020</v>
      </c>
      <c r="D3698">
        <v>5</v>
      </c>
      <c r="E3698" t="s">
        <v>10</v>
      </c>
      <c r="F3698">
        <v>2033</v>
      </c>
    </row>
    <row r="3699" spans="1:6" x14ac:dyDescent="0.45">
      <c r="A3699" t="s">
        <v>17</v>
      </c>
      <c r="B3699">
        <v>219</v>
      </c>
      <c r="C3699">
        <v>2020</v>
      </c>
      <c r="D3699">
        <v>6</v>
      </c>
      <c r="E3699" t="s">
        <v>10</v>
      </c>
      <c r="F3699">
        <v>2064</v>
      </c>
    </row>
    <row r="3700" spans="1:6" x14ac:dyDescent="0.45">
      <c r="A3700" t="s">
        <v>17</v>
      </c>
      <c r="B3700">
        <v>219</v>
      </c>
      <c r="C3700">
        <v>2020</v>
      </c>
      <c r="D3700">
        <v>7</v>
      </c>
      <c r="E3700" t="s">
        <v>10</v>
      </c>
      <c r="F3700">
        <v>2026</v>
      </c>
    </row>
    <row r="3701" spans="1:6" x14ac:dyDescent="0.45">
      <c r="A3701" t="s">
        <v>17</v>
      </c>
      <c r="B3701">
        <v>219</v>
      </c>
      <c r="C3701">
        <v>2020</v>
      </c>
      <c r="D3701">
        <v>8</v>
      </c>
      <c r="E3701" t="s">
        <v>10</v>
      </c>
      <c r="F3701">
        <v>2088</v>
      </c>
    </row>
    <row r="3702" spans="1:6" x14ac:dyDescent="0.45">
      <c r="A3702" t="s">
        <v>17</v>
      </c>
      <c r="B3702">
        <v>219</v>
      </c>
      <c r="C3702">
        <v>2020</v>
      </c>
      <c r="D3702">
        <v>9</v>
      </c>
      <c r="E3702" t="s">
        <v>10</v>
      </c>
      <c r="F3702">
        <v>1870</v>
      </c>
    </row>
    <row r="3703" spans="1:6" x14ac:dyDescent="0.45">
      <c r="A3703" t="s">
        <v>17</v>
      </c>
      <c r="B3703">
        <v>219</v>
      </c>
      <c r="C3703">
        <v>2020</v>
      </c>
      <c r="D3703">
        <v>10</v>
      </c>
      <c r="E3703" t="s">
        <v>10</v>
      </c>
      <c r="F3703">
        <v>2018</v>
      </c>
    </row>
    <row r="3704" spans="1:6" x14ac:dyDescent="0.45">
      <c r="A3704" t="s">
        <v>17</v>
      </c>
      <c r="B3704">
        <v>219</v>
      </c>
      <c r="C3704">
        <v>2020</v>
      </c>
      <c r="D3704">
        <v>11</v>
      </c>
      <c r="E3704" t="s">
        <v>10</v>
      </c>
      <c r="F3704">
        <v>2213</v>
      </c>
    </row>
    <row r="3705" spans="1:6" x14ac:dyDescent="0.45">
      <c r="A3705" t="s">
        <v>17</v>
      </c>
      <c r="B3705">
        <v>219</v>
      </c>
      <c r="C3705">
        <v>2020</v>
      </c>
      <c r="D3705">
        <v>12</v>
      </c>
      <c r="E3705" t="s">
        <v>10</v>
      </c>
      <c r="F3705">
        <v>1227</v>
      </c>
    </row>
    <row r="3706" spans="1:6" x14ac:dyDescent="0.45">
      <c r="A3706" t="s">
        <v>17</v>
      </c>
      <c r="B3706">
        <v>265</v>
      </c>
      <c r="C3706">
        <v>2016</v>
      </c>
      <c r="D3706">
        <v>5</v>
      </c>
      <c r="E3706" t="s">
        <v>10</v>
      </c>
      <c r="F3706">
        <v>17</v>
      </c>
    </row>
    <row r="3707" spans="1:6" x14ac:dyDescent="0.45">
      <c r="A3707" t="s">
        <v>17</v>
      </c>
      <c r="B3707">
        <v>265</v>
      </c>
      <c r="C3707">
        <v>2016</v>
      </c>
      <c r="D3707">
        <v>6</v>
      </c>
      <c r="E3707" t="s">
        <v>10</v>
      </c>
      <c r="F3707">
        <v>33</v>
      </c>
    </row>
    <row r="3708" spans="1:6" x14ac:dyDescent="0.45">
      <c r="A3708" t="s">
        <v>17</v>
      </c>
      <c r="B3708">
        <v>265</v>
      </c>
      <c r="C3708">
        <v>2016</v>
      </c>
      <c r="D3708">
        <v>7</v>
      </c>
      <c r="E3708" t="s">
        <v>10</v>
      </c>
      <c r="F3708">
        <v>37</v>
      </c>
    </row>
    <row r="3709" spans="1:6" x14ac:dyDescent="0.45">
      <c r="A3709" t="s">
        <v>17</v>
      </c>
      <c r="B3709">
        <v>265</v>
      </c>
      <c r="C3709">
        <v>2016</v>
      </c>
      <c r="D3709">
        <v>8</v>
      </c>
      <c r="E3709" t="s">
        <v>10</v>
      </c>
      <c r="F3709">
        <v>28</v>
      </c>
    </row>
    <row r="3710" spans="1:6" x14ac:dyDescent="0.45">
      <c r="A3710" t="s">
        <v>17</v>
      </c>
      <c r="B3710">
        <v>265</v>
      </c>
      <c r="C3710">
        <v>2016</v>
      </c>
      <c r="D3710">
        <v>9</v>
      </c>
      <c r="E3710" t="s">
        <v>10</v>
      </c>
      <c r="F3710">
        <v>42</v>
      </c>
    </row>
    <row r="3711" spans="1:6" x14ac:dyDescent="0.45">
      <c r="A3711" t="s">
        <v>17</v>
      </c>
      <c r="B3711">
        <v>265</v>
      </c>
      <c r="C3711">
        <v>2016</v>
      </c>
      <c r="D3711">
        <v>10</v>
      </c>
      <c r="E3711" t="s">
        <v>10</v>
      </c>
      <c r="F3711">
        <v>40</v>
      </c>
    </row>
    <row r="3712" spans="1:6" x14ac:dyDescent="0.45">
      <c r="A3712" t="s">
        <v>17</v>
      </c>
      <c r="B3712">
        <v>265</v>
      </c>
      <c r="C3712">
        <v>2016</v>
      </c>
      <c r="D3712">
        <v>11</v>
      </c>
      <c r="E3712" t="s">
        <v>10</v>
      </c>
      <c r="F3712">
        <v>36</v>
      </c>
    </row>
    <row r="3713" spans="1:6" x14ac:dyDescent="0.45">
      <c r="A3713" t="s">
        <v>17</v>
      </c>
      <c r="B3713">
        <v>265</v>
      </c>
      <c r="C3713">
        <v>2016</v>
      </c>
      <c r="D3713">
        <v>12</v>
      </c>
      <c r="E3713" t="s">
        <v>10</v>
      </c>
      <c r="F3713">
        <v>52</v>
      </c>
    </row>
    <row r="3714" spans="1:6" x14ac:dyDescent="0.45">
      <c r="A3714" t="s">
        <v>17</v>
      </c>
      <c r="B3714">
        <v>265</v>
      </c>
      <c r="C3714">
        <v>2016</v>
      </c>
      <c r="D3714">
        <v>13</v>
      </c>
      <c r="E3714" t="s">
        <v>10</v>
      </c>
      <c r="F3714">
        <v>44</v>
      </c>
    </row>
    <row r="3715" spans="1:6" x14ac:dyDescent="0.45">
      <c r="A3715" t="s">
        <v>17</v>
      </c>
      <c r="B3715">
        <v>265</v>
      </c>
      <c r="C3715">
        <v>2016</v>
      </c>
      <c r="D3715">
        <v>14</v>
      </c>
      <c r="E3715" t="s">
        <v>10</v>
      </c>
      <c r="F3715">
        <v>71</v>
      </c>
    </row>
    <row r="3716" spans="1:6" x14ac:dyDescent="0.45">
      <c r="A3716" t="s">
        <v>17</v>
      </c>
      <c r="B3716">
        <v>265</v>
      </c>
      <c r="C3716">
        <v>2016</v>
      </c>
      <c r="D3716">
        <v>15</v>
      </c>
      <c r="E3716" t="s">
        <v>10</v>
      </c>
      <c r="F3716">
        <v>38</v>
      </c>
    </row>
    <row r="3717" spans="1:6" x14ac:dyDescent="0.45">
      <c r="A3717" t="s">
        <v>17</v>
      </c>
      <c r="B3717">
        <v>265</v>
      </c>
      <c r="C3717">
        <v>2016</v>
      </c>
      <c r="D3717">
        <v>16</v>
      </c>
      <c r="E3717" t="s">
        <v>10</v>
      </c>
      <c r="F3717">
        <v>49</v>
      </c>
    </row>
    <row r="3718" spans="1:6" x14ac:dyDescent="0.45">
      <c r="A3718" t="s">
        <v>17</v>
      </c>
      <c r="B3718">
        <v>265</v>
      </c>
      <c r="C3718">
        <v>2016</v>
      </c>
      <c r="D3718">
        <v>17</v>
      </c>
      <c r="E3718" t="s">
        <v>10</v>
      </c>
      <c r="F3718">
        <v>42</v>
      </c>
    </row>
    <row r="3719" spans="1:6" x14ac:dyDescent="0.45">
      <c r="A3719" t="s">
        <v>17</v>
      </c>
      <c r="B3719">
        <v>265</v>
      </c>
      <c r="C3719">
        <v>2016</v>
      </c>
      <c r="D3719">
        <v>18</v>
      </c>
      <c r="E3719" t="s">
        <v>10</v>
      </c>
      <c r="F3719">
        <v>55</v>
      </c>
    </row>
    <row r="3720" spans="1:6" x14ac:dyDescent="0.45">
      <c r="A3720" t="s">
        <v>17</v>
      </c>
      <c r="B3720">
        <v>265</v>
      </c>
      <c r="C3720">
        <v>2016</v>
      </c>
      <c r="D3720">
        <v>19</v>
      </c>
      <c r="E3720" t="s">
        <v>10</v>
      </c>
      <c r="F3720">
        <v>50</v>
      </c>
    </row>
    <row r="3721" spans="1:6" x14ac:dyDescent="0.45">
      <c r="A3721" t="s">
        <v>17</v>
      </c>
      <c r="B3721">
        <v>265</v>
      </c>
      <c r="C3721">
        <v>2016</v>
      </c>
      <c r="D3721">
        <v>20</v>
      </c>
      <c r="E3721" t="s">
        <v>10</v>
      </c>
      <c r="F3721">
        <v>58</v>
      </c>
    </row>
    <row r="3722" spans="1:6" x14ac:dyDescent="0.45">
      <c r="A3722" t="s">
        <v>17</v>
      </c>
      <c r="B3722">
        <v>265</v>
      </c>
      <c r="C3722">
        <v>2016</v>
      </c>
      <c r="D3722">
        <v>21</v>
      </c>
      <c r="E3722" t="s">
        <v>10</v>
      </c>
      <c r="F3722">
        <v>45</v>
      </c>
    </row>
    <row r="3723" spans="1:6" x14ac:dyDescent="0.45">
      <c r="A3723" t="s">
        <v>17</v>
      </c>
      <c r="B3723">
        <v>265</v>
      </c>
      <c r="C3723">
        <v>2016</v>
      </c>
      <c r="D3723">
        <v>22</v>
      </c>
      <c r="E3723" t="s">
        <v>10</v>
      </c>
      <c r="F3723">
        <v>59</v>
      </c>
    </row>
    <row r="3724" spans="1:6" x14ac:dyDescent="0.45">
      <c r="A3724" t="s">
        <v>17</v>
      </c>
      <c r="B3724">
        <v>265</v>
      </c>
      <c r="C3724">
        <v>2016</v>
      </c>
      <c r="D3724">
        <v>23</v>
      </c>
      <c r="E3724" t="s">
        <v>10</v>
      </c>
      <c r="F3724">
        <v>49</v>
      </c>
    </row>
    <row r="3725" spans="1:6" x14ac:dyDescent="0.45">
      <c r="A3725" t="s">
        <v>17</v>
      </c>
      <c r="B3725">
        <v>265</v>
      </c>
      <c r="C3725">
        <v>2016</v>
      </c>
      <c r="D3725">
        <v>24</v>
      </c>
      <c r="E3725" t="s">
        <v>10</v>
      </c>
      <c r="F3725">
        <v>58</v>
      </c>
    </row>
    <row r="3726" spans="1:6" x14ac:dyDescent="0.45">
      <c r="A3726" t="s">
        <v>17</v>
      </c>
      <c r="B3726">
        <v>265</v>
      </c>
      <c r="C3726">
        <v>2016</v>
      </c>
      <c r="D3726">
        <v>25</v>
      </c>
      <c r="E3726" t="s">
        <v>10</v>
      </c>
      <c r="F3726">
        <v>51</v>
      </c>
    </row>
    <row r="3727" spans="1:6" x14ac:dyDescent="0.45">
      <c r="A3727" t="s">
        <v>17</v>
      </c>
      <c r="B3727">
        <v>265</v>
      </c>
      <c r="C3727">
        <v>2016</v>
      </c>
      <c r="D3727">
        <v>26</v>
      </c>
      <c r="E3727" t="s">
        <v>10</v>
      </c>
      <c r="F3727">
        <v>46</v>
      </c>
    </row>
    <row r="3728" spans="1:6" x14ac:dyDescent="0.45">
      <c r="A3728" t="s">
        <v>17</v>
      </c>
      <c r="B3728">
        <v>265</v>
      </c>
      <c r="C3728">
        <v>2016</v>
      </c>
      <c r="D3728">
        <v>27</v>
      </c>
      <c r="E3728" t="s">
        <v>10</v>
      </c>
      <c r="F3728">
        <v>65</v>
      </c>
    </row>
    <row r="3729" spans="1:6" x14ac:dyDescent="0.45">
      <c r="A3729" t="s">
        <v>17</v>
      </c>
      <c r="B3729">
        <v>265</v>
      </c>
      <c r="C3729">
        <v>2016</v>
      </c>
      <c r="D3729">
        <v>28</v>
      </c>
      <c r="E3729" t="s">
        <v>10</v>
      </c>
      <c r="F3729">
        <v>55</v>
      </c>
    </row>
    <row r="3730" spans="1:6" x14ac:dyDescent="0.45">
      <c r="A3730" t="s">
        <v>17</v>
      </c>
      <c r="B3730">
        <v>265</v>
      </c>
      <c r="C3730">
        <v>2016</v>
      </c>
      <c r="D3730">
        <v>29</v>
      </c>
      <c r="E3730" t="s">
        <v>10</v>
      </c>
      <c r="F3730">
        <v>41</v>
      </c>
    </row>
    <row r="3731" spans="1:6" x14ac:dyDescent="0.45">
      <c r="A3731" t="s">
        <v>17</v>
      </c>
      <c r="B3731">
        <v>265</v>
      </c>
      <c r="C3731">
        <v>2016</v>
      </c>
      <c r="D3731">
        <v>30</v>
      </c>
      <c r="E3731" t="s">
        <v>10</v>
      </c>
      <c r="F3731">
        <v>49</v>
      </c>
    </row>
    <row r="3732" spans="1:6" x14ac:dyDescent="0.45">
      <c r="A3732" t="s">
        <v>17</v>
      </c>
      <c r="B3732">
        <v>265</v>
      </c>
      <c r="C3732">
        <v>2016</v>
      </c>
      <c r="D3732">
        <v>31</v>
      </c>
      <c r="E3732" t="s">
        <v>10</v>
      </c>
      <c r="F3732">
        <v>59</v>
      </c>
    </row>
    <row r="3733" spans="1:6" x14ac:dyDescent="0.45">
      <c r="A3733" t="s">
        <v>17</v>
      </c>
      <c r="B3733">
        <v>265</v>
      </c>
      <c r="C3733">
        <v>2016</v>
      </c>
      <c r="D3733">
        <v>32</v>
      </c>
      <c r="E3733" t="s">
        <v>10</v>
      </c>
      <c r="F3733">
        <v>65</v>
      </c>
    </row>
    <row r="3734" spans="1:6" x14ac:dyDescent="0.45">
      <c r="A3734" t="s">
        <v>17</v>
      </c>
      <c r="B3734">
        <v>265</v>
      </c>
      <c r="C3734">
        <v>2016</v>
      </c>
      <c r="D3734">
        <v>33</v>
      </c>
      <c r="E3734" t="s">
        <v>10</v>
      </c>
      <c r="F3734">
        <v>55</v>
      </c>
    </row>
    <row r="3735" spans="1:6" x14ac:dyDescent="0.45">
      <c r="A3735" t="s">
        <v>17</v>
      </c>
      <c r="B3735">
        <v>265</v>
      </c>
      <c r="C3735">
        <v>2016</v>
      </c>
      <c r="D3735">
        <v>34</v>
      </c>
      <c r="E3735" t="s">
        <v>10</v>
      </c>
      <c r="F3735">
        <v>53</v>
      </c>
    </row>
    <row r="3736" spans="1:6" x14ac:dyDescent="0.45">
      <c r="A3736" t="s">
        <v>17</v>
      </c>
      <c r="B3736">
        <v>265</v>
      </c>
      <c r="C3736">
        <v>2016</v>
      </c>
      <c r="D3736">
        <v>35</v>
      </c>
      <c r="E3736" t="s">
        <v>10</v>
      </c>
      <c r="F3736">
        <v>40</v>
      </c>
    </row>
    <row r="3737" spans="1:6" x14ac:dyDescent="0.45">
      <c r="A3737" t="s">
        <v>17</v>
      </c>
      <c r="B3737">
        <v>265</v>
      </c>
      <c r="C3737">
        <v>2016</v>
      </c>
      <c r="D3737">
        <v>36</v>
      </c>
      <c r="E3737" t="s">
        <v>10</v>
      </c>
      <c r="F3737">
        <v>53</v>
      </c>
    </row>
    <row r="3738" spans="1:6" x14ac:dyDescent="0.45">
      <c r="A3738" t="s">
        <v>17</v>
      </c>
      <c r="B3738">
        <v>265</v>
      </c>
      <c r="C3738">
        <v>2016</v>
      </c>
      <c r="D3738">
        <v>37</v>
      </c>
      <c r="E3738" t="s">
        <v>10</v>
      </c>
      <c r="F3738">
        <v>31</v>
      </c>
    </row>
    <row r="3739" spans="1:6" x14ac:dyDescent="0.45">
      <c r="A3739" t="s">
        <v>17</v>
      </c>
      <c r="B3739">
        <v>265</v>
      </c>
      <c r="C3739">
        <v>2016</v>
      </c>
      <c r="D3739">
        <v>38</v>
      </c>
      <c r="E3739" t="s">
        <v>10</v>
      </c>
      <c r="F3739">
        <v>32</v>
      </c>
    </row>
    <row r="3740" spans="1:6" x14ac:dyDescent="0.45">
      <c r="A3740" t="s">
        <v>17</v>
      </c>
      <c r="B3740">
        <v>265</v>
      </c>
      <c r="C3740">
        <v>2016</v>
      </c>
      <c r="D3740">
        <v>39</v>
      </c>
      <c r="E3740" t="s">
        <v>10</v>
      </c>
      <c r="F3740">
        <v>56</v>
      </c>
    </row>
    <row r="3741" spans="1:6" x14ac:dyDescent="0.45">
      <c r="A3741" t="s">
        <v>17</v>
      </c>
      <c r="B3741">
        <v>265</v>
      </c>
      <c r="C3741">
        <v>2016</v>
      </c>
      <c r="D3741">
        <v>40</v>
      </c>
      <c r="E3741" t="s">
        <v>10</v>
      </c>
      <c r="F3741">
        <v>43</v>
      </c>
    </row>
    <row r="3742" spans="1:6" x14ac:dyDescent="0.45">
      <c r="A3742" t="s">
        <v>17</v>
      </c>
      <c r="B3742">
        <v>265</v>
      </c>
      <c r="C3742">
        <v>2016</v>
      </c>
      <c r="D3742">
        <v>41</v>
      </c>
      <c r="E3742" t="s">
        <v>10</v>
      </c>
      <c r="F3742">
        <v>51</v>
      </c>
    </row>
    <row r="3743" spans="1:6" x14ac:dyDescent="0.45">
      <c r="A3743" t="s">
        <v>17</v>
      </c>
      <c r="B3743">
        <v>265</v>
      </c>
      <c r="C3743">
        <v>2016</v>
      </c>
      <c r="D3743">
        <v>42</v>
      </c>
      <c r="E3743" t="s">
        <v>10</v>
      </c>
      <c r="F3743">
        <v>78</v>
      </c>
    </row>
    <row r="3744" spans="1:6" x14ac:dyDescent="0.45">
      <c r="A3744" t="s">
        <v>17</v>
      </c>
      <c r="B3744">
        <v>265</v>
      </c>
      <c r="C3744">
        <v>2016</v>
      </c>
      <c r="D3744">
        <v>43</v>
      </c>
      <c r="E3744" t="s">
        <v>10</v>
      </c>
      <c r="F3744">
        <v>55</v>
      </c>
    </row>
    <row r="3745" spans="1:6" x14ac:dyDescent="0.45">
      <c r="A3745" t="s">
        <v>17</v>
      </c>
      <c r="B3745">
        <v>265</v>
      </c>
      <c r="C3745">
        <v>2016</v>
      </c>
      <c r="D3745">
        <v>44</v>
      </c>
      <c r="E3745" t="s">
        <v>10</v>
      </c>
      <c r="F3745">
        <v>26</v>
      </c>
    </row>
    <row r="3746" spans="1:6" x14ac:dyDescent="0.45">
      <c r="A3746" t="s">
        <v>17</v>
      </c>
      <c r="B3746">
        <v>265</v>
      </c>
      <c r="C3746">
        <v>2016</v>
      </c>
      <c r="D3746">
        <v>45</v>
      </c>
      <c r="E3746" t="s">
        <v>10</v>
      </c>
      <c r="F3746">
        <v>34</v>
      </c>
    </row>
    <row r="3747" spans="1:6" x14ac:dyDescent="0.45">
      <c r="A3747" t="s">
        <v>17</v>
      </c>
      <c r="B3747">
        <v>265</v>
      </c>
      <c r="C3747">
        <v>2016</v>
      </c>
      <c r="D3747">
        <v>46</v>
      </c>
      <c r="E3747" t="s">
        <v>10</v>
      </c>
      <c r="F3747">
        <v>35</v>
      </c>
    </row>
    <row r="3748" spans="1:6" x14ac:dyDescent="0.45">
      <c r="A3748" t="s">
        <v>17</v>
      </c>
      <c r="B3748">
        <v>265</v>
      </c>
      <c r="C3748">
        <v>2016</v>
      </c>
      <c r="D3748">
        <v>47</v>
      </c>
      <c r="E3748" t="s">
        <v>10</v>
      </c>
      <c r="F3748">
        <v>53</v>
      </c>
    </row>
    <row r="3749" spans="1:6" x14ac:dyDescent="0.45">
      <c r="A3749" t="s">
        <v>17</v>
      </c>
      <c r="B3749">
        <v>265</v>
      </c>
      <c r="C3749">
        <v>2016</v>
      </c>
      <c r="D3749">
        <v>48</v>
      </c>
      <c r="E3749" t="s">
        <v>10</v>
      </c>
      <c r="F3749">
        <v>22</v>
      </c>
    </row>
    <row r="3750" spans="1:6" x14ac:dyDescent="0.45">
      <c r="A3750" t="s">
        <v>17</v>
      </c>
      <c r="B3750">
        <v>265</v>
      </c>
      <c r="C3750">
        <v>2016</v>
      </c>
      <c r="D3750">
        <v>49</v>
      </c>
      <c r="E3750" t="s">
        <v>10</v>
      </c>
      <c r="F3750">
        <v>33</v>
      </c>
    </row>
    <row r="3751" spans="1:6" x14ac:dyDescent="0.45">
      <c r="A3751" t="s">
        <v>17</v>
      </c>
      <c r="B3751">
        <v>265</v>
      </c>
      <c r="C3751">
        <v>2016</v>
      </c>
      <c r="D3751">
        <v>50</v>
      </c>
      <c r="E3751" t="s">
        <v>10</v>
      </c>
      <c r="F3751">
        <v>35</v>
      </c>
    </row>
    <row r="3752" spans="1:6" x14ac:dyDescent="0.45">
      <c r="A3752" t="s">
        <v>17</v>
      </c>
      <c r="B3752">
        <v>265</v>
      </c>
      <c r="C3752">
        <v>2016</v>
      </c>
      <c r="D3752">
        <v>51</v>
      </c>
      <c r="E3752" t="s">
        <v>10</v>
      </c>
      <c r="F3752">
        <v>39</v>
      </c>
    </row>
    <row r="3753" spans="1:6" x14ac:dyDescent="0.45">
      <c r="A3753" t="s">
        <v>17</v>
      </c>
      <c r="B3753">
        <v>265</v>
      </c>
      <c r="C3753">
        <v>2016</v>
      </c>
      <c r="D3753">
        <v>52</v>
      </c>
      <c r="E3753" t="s">
        <v>10</v>
      </c>
      <c r="F3753">
        <v>136</v>
      </c>
    </row>
    <row r="3754" spans="1:6" x14ac:dyDescent="0.45">
      <c r="A3754" t="s">
        <v>17</v>
      </c>
      <c r="B3754">
        <v>265</v>
      </c>
      <c r="C3754">
        <v>2017</v>
      </c>
      <c r="D3754">
        <v>1</v>
      </c>
      <c r="E3754" t="s">
        <v>10</v>
      </c>
      <c r="F3754">
        <v>33</v>
      </c>
    </row>
    <row r="3755" spans="1:6" x14ac:dyDescent="0.45">
      <c r="A3755" t="s">
        <v>17</v>
      </c>
      <c r="B3755">
        <v>265</v>
      </c>
      <c r="C3755">
        <v>2017</v>
      </c>
      <c r="D3755">
        <v>2</v>
      </c>
      <c r="E3755" t="s">
        <v>10</v>
      </c>
      <c r="F3755">
        <v>35</v>
      </c>
    </row>
    <row r="3756" spans="1:6" x14ac:dyDescent="0.45">
      <c r="A3756" t="s">
        <v>17</v>
      </c>
      <c r="B3756">
        <v>265</v>
      </c>
      <c r="C3756">
        <v>2017</v>
      </c>
      <c r="D3756">
        <v>3</v>
      </c>
      <c r="E3756" t="s">
        <v>10</v>
      </c>
      <c r="F3756">
        <v>27</v>
      </c>
    </row>
    <row r="3757" spans="1:6" x14ac:dyDescent="0.45">
      <c r="A3757" t="s">
        <v>17</v>
      </c>
      <c r="B3757">
        <v>265</v>
      </c>
      <c r="C3757">
        <v>2017</v>
      </c>
      <c r="D3757">
        <v>4</v>
      </c>
      <c r="E3757" t="s">
        <v>10</v>
      </c>
      <c r="F3757">
        <v>27</v>
      </c>
    </row>
    <row r="3758" spans="1:6" x14ac:dyDescent="0.45">
      <c r="A3758" t="s">
        <v>17</v>
      </c>
      <c r="B3758">
        <v>265</v>
      </c>
      <c r="C3758">
        <v>2017</v>
      </c>
      <c r="D3758">
        <v>5</v>
      </c>
      <c r="E3758" t="s">
        <v>10</v>
      </c>
      <c r="F3758">
        <v>39</v>
      </c>
    </row>
    <row r="3759" spans="1:6" x14ac:dyDescent="0.45">
      <c r="A3759" t="s">
        <v>17</v>
      </c>
      <c r="B3759">
        <v>265</v>
      </c>
      <c r="C3759">
        <v>2017</v>
      </c>
      <c r="D3759">
        <v>6</v>
      </c>
      <c r="E3759" t="s">
        <v>10</v>
      </c>
      <c r="F3759">
        <v>23</v>
      </c>
    </row>
    <row r="3760" spans="1:6" x14ac:dyDescent="0.45">
      <c r="A3760" t="s">
        <v>17</v>
      </c>
      <c r="B3760">
        <v>265</v>
      </c>
      <c r="C3760">
        <v>2017</v>
      </c>
      <c r="D3760">
        <v>7</v>
      </c>
      <c r="E3760" t="s">
        <v>10</v>
      </c>
      <c r="F3760">
        <v>26</v>
      </c>
    </row>
    <row r="3761" spans="1:6" x14ac:dyDescent="0.45">
      <c r="A3761" t="s">
        <v>17</v>
      </c>
      <c r="B3761">
        <v>265</v>
      </c>
      <c r="C3761">
        <v>2017</v>
      </c>
      <c r="D3761">
        <v>8</v>
      </c>
      <c r="E3761" t="s">
        <v>10</v>
      </c>
      <c r="F3761">
        <v>24</v>
      </c>
    </row>
    <row r="3762" spans="1:6" x14ac:dyDescent="0.45">
      <c r="A3762" t="s">
        <v>17</v>
      </c>
      <c r="B3762">
        <v>265</v>
      </c>
      <c r="C3762">
        <v>2017</v>
      </c>
      <c r="D3762">
        <v>9</v>
      </c>
      <c r="E3762" t="s">
        <v>10</v>
      </c>
      <c r="F3762">
        <v>40</v>
      </c>
    </row>
    <row r="3763" spans="1:6" x14ac:dyDescent="0.45">
      <c r="A3763" t="s">
        <v>17</v>
      </c>
      <c r="B3763">
        <v>265</v>
      </c>
      <c r="C3763">
        <v>2017</v>
      </c>
      <c r="D3763">
        <v>10</v>
      </c>
      <c r="E3763" t="s">
        <v>10</v>
      </c>
      <c r="F3763">
        <v>28</v>
      </c>
    </row>
    <row r="3764" spans="1:6" x14ac:dyDescent="0.45">
      <c r="A3764" t="s">
        <v>17</v>
      </c>
      <c r="B3764">
        <v>265</v>
      </c>
      <c r="C3764">
        <v>2017</v>
      </c>
      <c r="D3764">
        <v>11</v>
      </c>
      <c r="E3764" t="s">
        <v>10</v>
      </c>
      <c r="F3764">
        <v>37</v>
      </c>
    </row>
    <row r="3765" spans="1:6" x14ac:dyDescent="0.45">
      <c r="A3765" t="s">
        <v>17</v>
      </c>
      <c r="B3765">
        <v>265</v>
      </c>
      <c r="C3765">
        <v>2017</v>
      </c>
      <c r="D3765">
        <v>12</v>
      </c>
      <c r="E3765" t="s">
        <v>10</v>
      </c>
      <c r="F3765">
        <v>39</v>
      </c>
    </row>
    <row r="3766" spans="1:6" x14ac:dyDescent="0.45">
      <c r="A3766" t="s">
        <v>17</v>
      </c>
      <c r="B3766">
        <v>265</v>
      </c>
      <c r="C3766">
        <v>2017</v>
      </c>
      <c r="D3766">
        <v>13</v>
      </c>
      <c r="E3766" t="s">
        <v>10</v>
      </c>
      <c r="F3766">
        <v>39</v>
      </c>
    </row>
    <row r="3767" spans="1:6" x14ac:dyDescent="0.45">
      <c r="A3767" t="s">
        <v>17</v>
      </c>
      <c r="B3767">
        <v>265</v>
      </c>
      <c r="C3767">
        <v>2017</v>
      </c>
      <c r="D3767">
        <v>14</v>
      </c>
      <c r="E3767" t="s">
        <v>10</v>
      </c>
      <c r="F3767">
        <v>49</v>
      </c>
    </row>
    <row r="3768" spans="1:6" x14ac:dyDescent="0.45">
      <c r="A3768" t="s">
        <v>17</v>
      </c>
      <c r="B3768">
        <v>265</v>
      </c>
      <c r="C3768">
        <v>2017</v>
      </c>
      <c r="D3768">
        <v>15</v>
      </c>
      <c r="E3768" t="s">
        <v>10</v>
      </c>
      <c r="F3768">
        <v>47</v>
      </c>
    </row>
    <row r="3769" spans="1:6" x14ac:dyDescent="0.45">
      <c r="A3769" t="s">
        <v>17</v>
      </c>
      <c r="B3769">
        <v>265</v>
      </c>
      <c r="C3769">
        <v>2017</v>
      </c>
      <c r="D3769">
        <v>16</v>
      </c>
      <c r="E3769" t="s">
        <v>10</v>
      </c>
      <c r="F3769">
        <v>36</v>
      </c>
    </row>
    <row r="3770" spans="1:6" x14ac:dyDescent="0.45">
      <c r="A3770" t="s">
        <v>17</v>
      </c>
      <c r="B3770">
        <v>265</v>
      </c>
      <c r="C3770">
        <v>2017</v>
      </c>
      <c r="D3770">
        <v>17</v>
      </c>
      <c r="E3770" t="s">
        <v>10</v>
      </c>
      <c r="F3770">
        <v>39</v>
      </c>
    </row>
    <row r="3771" spans="1:6" x14ac:dyDescent="0.45">
      <c r="A3771" t="s">
        <v>17</v>
      </c>
      <c r="B3771">
        <v>265</v>
      </c>
      <c r="C3771">
        <v>2017</v>
      </c>
      <c r="D3771">
        <v>18</v>
      </c>
      <c r="E3771" t="s">
        <v>10</v>
      </c>
      <c r="F3771">
        <v>48</v>
      </c>
    </row>
    <row r="3772" spans="1:6" x14ac:dyDescent="0.45">
      <c r="A3772" t="s">
        <v>17</v>
      </c>
      <c r="B3772">
        <v>265</v>
      </c>
      <c r="C3772">
        <v>2017</v>
      </c>
      <c r="D3772">
        <v>19</v>
      </c>
      <c r="E3772" t="s">
        <v>10</v>
      </c>
      <c r="F3772">
        <v>64</v>
      </c>
    </row>
    <row r="3773" spans="1:6" x14ac:dyDescent="0.45">
      <c r="A3773" t="s">
        <v>17</v>
      </c>
      <c r="B3773">
        <v>265</v>
      </c>
      <c r="C3773">
        <v>2017</v>
      </c>
      <c r="D3773">
        <v>20</v>
      </c>
      <c r="E3773" t="s">
        <v>10</v>
      </c>
      <c r="F3773">
        <v>51</v>
      </c>
    </row>
    <row r="3774" spans="1:6" x14ac:dyDescent="0.45">
      <c r="A3774" t="s">
        <v>17</v>
      </c>
      <c r="B3774">
        <v>265</v>
      </c>
      <c r="C3774">
        <v>2017</v>
      </c>
      <c r="D3774">
        <v>21</v>
      </c>
      <c r="E3774" t="s">
        <v>10</v>
      </c>
      <c r="F3774">
        <v>63</v>
      </c>
    </row>
    <row r="3775" spans="1:6" x14ac:dyDescent="0.45">
      <c r="A3775" t="s">
        <v>17</v>
      </c>
      <c r="B3775">
        <v>265</v>
      </c>
      <c r="C3775">
        <v>2017</v>
      </c>
      <c r="D3775">
        <v>22</v>
      </c>
      <c r="E3775" t="s">
        <v>10</v>
      </c>
      <c r="F3775">
        <v>63</v>
      </c>
    </row>
    <row r="3776" spans="1:6" x14ac:dyDescent="0.45">
      <c r="A3776" t="s">
        <v>17</v>
      </c>
      <c r="B3776">
        <v>265</v>
      </c>
      <c r="C3776">
        <v>2017</v>
      </c>
      <c r="D3776">
        <v>23</v>
      </c>
      <c r="E3776" t="s">
        <v>10</v>
      </c>
      <c r="F3776">
        <v>54</v>
      </c>
    </row>
    <row r="3777" spans="1:6" x14ac:dyDescent="0.45">
      <c r="A3777" t="s">
        <v>17</v>
      </c>
      <c r="B3777">
        <v>265</v>
      </c>
      <c r="C3777">
        <v>2017</v>
      </c>
      <c r="D3777">
        <v>24</v>
      </c>
      <c r="E3777" t="s">
        <v>10</v>
      </c>
      <c r="F3777">
        <v>62</v>
      </c>
    </row>
    <row r="3778" spans="1:6" x14ac:dyDescent="0.45">
      <c r="A3778" t="s">
        <v>17</v>
      </c>
      <c r="B3778">
        <v>265</v>
      </c>
      <c r="C3778">
        <v>2017</v>
      </c>
      <c r="D3778">
        <v>25</v>
      </c>
      <c r="E3778" t="s">
        <v>10</v>
      </c>
      <c r="F3778">
        <v>43</v>
      </c>
    </row>
    <row r="3779" spans="1:6" x14ac:dyDescent="0.45">
      <c r="A3779" t="s">
        <v>17</v>
      </c>
      <c r="B3779">
        <v>265</v>
      </c>
      <c r="C3779">
        <v>2017</v>
      </c>
      <c r="D3779">
        <v>26</v>
      </c>
      <c r="E3779" t="s">
        <v>10</v>
      </c>
      <c r="F3779">
        <v>58</v>
      </c>
    </row>
    <row r="3780" spans="1:6" x14ac:dyDescent="0.45">
      <c r="A3780" t="s">
        <v>17</v>
      </c>
      <c r="B3780">
        <v>265</v>
      </c>
      <c r="C3780">
        <v>2017</v>
      </c>
      <c r="D3780">
        <v>27</v>
      </c>
      <c r="E3780" t="s">
        <v>10</v>
      </c>
      <c r="F3780">
        <v>68</v>
      </c>
    </row>
    <row r="3781" spans="1:6" x14ac:dyDescent="0.45">
      <c r="A3781" t="s">
        <v>17</v>
      </c>
      <c r="B3781">
        <v>265</v>
      </c>
      <c r="C3781">
        <v>2017</v>
      </c>
      <c r="D3781">
        <v>28</v>
      </c>
      <c r="E3781" t="s">
        <v>10</v>
      </c>
      <c r="F3781">
        <v>63</v>
      </c>
    </row>
    <row r="3782" spans="1:6" x14ac:dyDescent="0.45">
      <c r="A3782" t="s">
        <v>17</v>
      </c>
      <c r="B3782">
        <v>265</v>
      </c>
      <c r="C3782">
        <v>2017</v>
      </c>
      <c r="D3782">
        <v>29</v>
      </c>
      <c r="E3782" t="s">
        <v>10</v>
      </c>
      <c r="F3782">
        <v>72</v>
      </c>
    </row>
    <row r="3783" spans="1:6" x14ac:dyDescent="0.45">
      <c r="A3783" t="s">
        <v>17</v>
      </c>
      <c r="B3783">
        <v>265</v>
      </c>
      <c r="C3783">
        <v>2017</v>
      </c>
      <c r="D3783">
        <v>30</v>
      </c>
      <c r="E3783" t="s">
        <v>10</v>
      </c>
      <c r="F3783">
        <v>60</v>
      </c>
    </row>
    <row r="3784" spans="1:6" x14ac:dyDescent="0.45">
      <c r="A3784" t="s">
        <v>17</v>
      </c>
      <c r="B3784">
        <v>265</v>
      </c>
      <c r="C3784">
        <v>2017</v>
      </c>
      <c r="D3784">
        <v>31</v>
      </c>
      <c r="E3784" t="s">
        <v>10</v>
      </c>
      <c r="F3784">
        <v>70</v>
      </c>
    </row>
    <row r="3785" spans="1:6" x14ac:dyDescent="0.45">
      <c r="A3785" t="s">
        <v>17</v>
      </c>
      <c r="B3785">
        <v>265</v>
      </c>
      <c r="C3785">
        <v>2017</v>
      </c>
      <c r="D3785">
        <v>32</v>
      </c>
      <c r="E3785" t="s">
        <v>10</v>
      </c>
      <c r="F3785">
        <v>74</v>
      </c>
    </row>
    <row r="3786" spans="1:6" x14ac:dyDescent="0.45">
      <c r="A3786" t="s">
        <v>17</v>
      </c>
      <c r="B3786">
        <v>265</v>
      </c>
      <c r="C3786">
        <v>2017</v>
      </c>
      <c r="D3786">
        <v>33</v>
      </c>
      <c r="E3786" t="s">
        <v>10</v>
      </c>
      <c r="F3786">
        <v>67</v>
      </c>
    </row>
    <row r="3787" spans="1:6" x14ac:dyDescent="0.45">
      <c r="A3787" t="s">
        <v>17</v>
      </c>
      <c r="B3787">
        <v>265</v>
      </c>
      <c r="C3787">
        <v>2017</v>
      </c>
      <c r="D3787">
        <v>34</v>
      </c>
      <c r="E3787" t="s">
        <v>10</v>
      </c>
      <c r="F3787">
        <v>68</v>
      </c>
    </row>
    <row r="3788" spans="1:6" x14ac:dyDescent="0.45">
      <c r="A3788" t="s">
        <v>17</v>
      </c>
      <c r="B3788">
        <v>265</v>
      </c>
      <c r="C3788">
        <v>2017</v>
      </c>
      <c r="D3788">
        <v>35</v>
      </c>
      <c r="E3788" t="s">
        <v>10</v>
      </c>
      <c r="F3788">
        <v>82</v>
      </c>
    </row>
    <row r="3789" spans="1:6" x14ac:dyDescent="0.45">
      <c r="A3789" t="s">
        <v>17</v>
      </c>
      <c r="B3789">
        <v>265</v>
      </c>
      <c r="C3789">
        <v>2017</v>
      </c>
      <c r="D3789">
        <v>36</v>
      </c>
      <c r="E3789" t="s">
        <v>10</v>
      </c>
      <c r="F3789">
        <v>89</v>
      </c>
    </row>
    <row r="3790" spans="1:6" x14ac:dyDescent="0.45">
      <c r="A3790" t="s">
        <v>17</v>
      </c>
      <c r="B3790">
        <v>265</v>
      </c>
      <c r="C3790">
        <v>2017</v>
      </c>
      <c r="D3790">
        <v>37</v>
      </c>
      <c r="E3790" t="s">
        <v>10</v>
      </c>
      <c r="F3790">
        <v>58</v>
      </c>
    </row>
    <row r="3791" spans="1:6" x14ac:dyDescent="0.45">
      <c r="A3791" t="s">
        <v>17</v>
      </c>
      <c r="B3791">
        <v>265</v>
      </c>
      <c r="C3791">
        <v>2017</v>
      </c>
      <c r="D3791">
        <v>38</v>
      </c>
      <c r="E3791" t="s">
        <v>10</v>
      </c>
      <c r="F3791">
        <v>64</v>
      </c>
    </row>
    <row r="3792" spans="1:6" x14ac:dyDescent="0.45">
      <c r="A3792" t="s">
        <v>17</v>
      </c>
      <c r="B3792">
        <v>265</v>
      </c>
      <c r="C3792">
        <v>2017</v>
      </c>
      <c r="D3792">
        <v>39</v>
      </c>
      <c r="E3792" t="s">
        <v>10</v>
      </c>
      <c r="F3792">
        <v>57</v>
      </c>
    </row>
    <row r="3793" spans="1:6" x14ac:dyDescent="0.45">
      <c r="A3793" t="s">
        <v>17</v>
      </c>
      <c r="B3793">
        <v>265</v>
      </c>
      <c r="C3793">
        <v>2017</v>
      </c>
      <c r="D3793">
        <v>40</v>
      </c>
      <c r="E3793" t="s">
        <v>10</v>
      </c>
      <c r="F3793">
        <v>76</v>
      </c>
    </row>
    <row r="3794" spans="1:6" x14ac:dyDescent="0.45">
      <c r="A3794" t="s">
        <v>17</v>
      </c>
      <c r="B3794">
        <v>265</v>
      </c>
      <c r="C3794">
        <v>2017</v>
      </c>
      <c r="D3794">
        <v>41</v>
      </c>
      <c r="E3794" t="s">
        <v>10</v>
      </c>
      <c r="F3794">
        <v>58</v>
      </c>
    </row>
    <row r="3795" spans="1:6" x14ac:dyDescent="0.45">
      <c r="A3795" t="s">
        <v>17</v>
      </c>
      <c r="B3795">
        <v>265</v>
      </c>
      <c r="C3795">
        <v>2017</v>
      </c>
      <c r="D3795">
        <v>42</v>
      </c>
      <c r="E3795" t="s">
        <v>10</v>
      </c>
      <c r="F3795">
        <v>54</v>
      </c>
    </row>
    <row r="3796" spans="1:6" x14ac:dyDescent="0.45">
      <c r="A3796" t="s">
        <v>17</v>
      </c>
      <c r="B3796">
        <v>265</v>
      </c>
      <c r="C3796">
        <v>2017</v>
      </c>
      <c r="D3796">
        <v>43</v>
      </c>
      <c r="E3796" t="s">
        <v>10</v>
      </c>
      <c r="F3796">
        <v>57</v>
      </c>
    </row>
    <row r="3797" spans="1:6" x14ac:dyDescent="0.45">
      <c r="A3797" t="s">
        <v>17</v>
      </c>
      <c r="B3797">
        <v>265</v>
      </c>
      <c r="C3797">
        <v>2017</v>
      </c>
      <c r="D3797">
        <v>44</v>
      </c>
      <c r="E3797" t="s">
        <v>10</v>
      </c>
      <c r="F3797">
        <v>60</v>
      </c>
    </row>
    <row r="3798" spans="1:6" x14ac:dyDescent="0.45">
      <c r="A3798" t="s">
        <v>17</v>
      </c>
      <c r="B3798">
        <v>265</v>
      </c>
      <c r="C3798">
        <v>2017</v>
      </c>
      <c r="D3798">
        <v>45</v>
      </c>
      <c r="E3798" t="s">
        <v>10</v>
      </c>
      <c r="F3798">
        <v>51</v>
      </c>
    </row>
    <row r="3799" spans="1:6" x14ac:dyDescent="0.45">
      <c r="A3799" t="s">
        <v>17</v>
      </c>
      <c r="B3799">
        <v>265</v>
      </c>
      <c r="C3799">
        <v>2017</v>
      </c>
      <c r="D3799">
        <v>46</v>
      </c>
      <c r="E3799" t="s">
        <v>10</v>
      </c>
      <c r="F3799">
        <v>55</v>
      </c>
    </row>
    <row r="3800" spans="1:6" x14ac:dyDescent="0.45">
      <c r="A3800" t="s">
        <v>17</v>
      </c>
      <c r="B3800">
        <v>265</v>
      </c>
      <c r="C3800">
        <v>2017</v>
      </c>
      <c r="D3800">
        <v>47</v>
      </c>
      <c r="E3800" t="s">
        <v>10</v>
      </c>
      <c r="F3800">
        <v>69</v>
      </c>
    </row>
    <row r="3801" spans="1:6" x14ac:dyDescent="0.45">
      <c r="A3801" t="s">
        <v>17</v>
      </c>
      <c r="B3801">
        <v>265</v>
      </c>
      <c r="C3801">
        <v>2017</v>
      </c>
      <c r="D3801">
        <v>48</v>
      </c>
      <c r="E3801" t="s">
        <v>10</v>
      </c>
      <c r="F3801">
        <v>55</v>
      </c>
    </row>
    <row r="3802" spans="1:6" x14ac:dyDescent="0.45">
      <c r="A3802" t="s">
        <v>17</v>
      </c>
      <c r="B3802">
        <v>265</v>
      </c>
      <c r="C3802">
        <v>2017</v>
      </c>
      <c r="D3802">
        <v>49</v>
      </c>
      <c r="E3802" t="s">
        <v>10</v>
      </c>
      <c r="F3802">
        <v>36</v>
      </c>
    </row>
    <row r="3803" spans="1:6" x14ac:dyDescent="0.45">
      <c r="A3803" t="s">
        <v>17</v>
      </c>
      <c r="B3803">
        <v>265</v>
      </c>
      <c r="C3803">
        <v>2017</v>
      </c>
      <c r="D3803">
        <v>50</v>
      </c>
      <c r="E3803" t="s">
        <v>10</v>
      </c>
      <c r="F3803">
        <v>41</v>
      </c>
    </row>
    <row r="3804" spans="1:6" x14ac:dyDescent="0.45">
      <c r="A3804" t="s">
        <v>17</v>
      </c>
      <c r="B3804">
        <v>265</v>
      </c>
      <c r="C3804">
        <v>2017</v>
      </c>
      <c r="D3804">
        <v>51</v>
      </c>
      <c r="E3804" t="s">
        <v>10</v>
      </c>
      <c r="F3804">
        <v>69</v>
      </c>
    </row>
    <row r="3805" spans="1:6" x14ac:dyDescent="0.45">
      <c r="A3805" t="s">
        <v>17</v>
      </c>
      <c r="B3805">
        <v>265</v>
      </c>
      <c r="C3805">
        <v>2017</v>
      </c>
      <c r="D3805">
        <v>52</v>
      </c>
      <c r="E3805" t="s">
        <v>10</v>
      </c>
      <c r="F3805">
        <v>208</v>
      </c>
    </row>
    <row r="3806" spans="1:6" x14ac:dyDescent="0.45">
      <c r="A3806" t="s">
        <v>17</v>
      </c>
      <c r="B3806">
        <v>265</v>
      </c>
      <c r="C3806">
        <v>2018</v>
      </c>
      <c r="D3806">
        <v>1</v>
      </c>
      <c r="E3806" t="s">
        <v>10</v>
      </c>
      <c r="F3806">
        <v>54</v>
      </c>
    </row>
    <row r="3807" spans="1:6" x14ac:dyDescent="0.45">
      <c r="A3807" t="s">
        <v>17</v>
      </c>
      <c r="B3807">
        <v>265</v>
      </c>
      <c r="C3807">
        <v>2018</v>
      </c>
      <c r="D3807">
        <v>2</v>
      </c>
      <c r="E3807" t="s">
        <v>10</v>
      </c>
      <c r="F3807">
        <v>64</v>
      </c>
    </row>
    <row r="3808" spans="1:6" x14ac:dyDescent="0.45">
      <c r="A3808" t="s">
        <v>17</v>
      </c>
      <c r="B3808">
        <v>265</v>
      </c>
      <c r="C3808">
        <v>2018</v>
      </c>
      <c r="D3808">
        <v>3</v>
      </c>
      <c r="E3808" t="s">
        <v>10</v>
      </c>
      <c r="F3808">
        <v>61</v>
      </c>
    </row>
    <row r="3809" spans="1:6" x14ac:dyDescent="0.45">
      <c r="A3809" t="s">
        <v>17</v>
      </c>
      <c r="B3809">
        <v>265</v>
      </c>
      <c r="C3809">
        <v>2018</v>
      </c>
      <c r="D3809">
        <v>4</v>
      </c>
      <c r="E3809" t="s">
        <v>10</v>
      </c>
      <c r="F3809">
        <v>49</v>
      </c>
    </row>
    <row r="3810" spans="1:6" x14ac:dyDescent="0.45">
      <c r="A3810" t="s">
        <v>17</v>
      </c>
      <c r="B3810">
        <v>265</v>
      </c>
      <c r="C3810">
        <v>2018</v>
      </c>
      <c r="D3810">
        <v>5</v>
      </c>
      <c r="E3810" t="s">
        <v>10</v>
      </c>
      <c r="F3810">
        <v>70</v>
      </c>
    </row>
    <row r="3811" spans="1:6" x14ac:dyDescent="0.45">
      <c r="A3811" t="s">
        <v>17</v>
      </c>
      <c r="B3811">
        <v>265</v>
      </c>
      <c r="C3811">
        <v>2018</v>
      </c>
      <c r="D3811">
        <v>6</v>
      </c>
      <c r="E3811" t="s">
        <v>10</v>
      </c>
      <c r="F3811">
        <v>50</v>
      </c>
    </row>
    <row r="3812" spans="1:6" x14ac:dyDescent="0.45">
      <c r="A3812" t="s">
        <v>17</v>
      </c>
      <c r="B3812">
        <v>265</v>
      </c>
      <c r="C3812">
        <v>2018</v>
      </c>
      <c r="D3812">
        <v>7</v>
      </c>
      <c r="E3812" t="s">
        <v>10</v>
      </c>
      <c r="F3812">
        <v>59</v>
      </c>
    </row>
    <row r="3813" spans="1:6" x14ac:dyDescent="0.45">
      <c r="A3813" t="s">
        <v>17</v>
      </c>
      <c r="B3813">
        <v>265</v>
      </c>
      <c r="C3813">
        <v>2018</v>
      </c>
      <c r="D3813">
        <v>8</v>
      </c>
      <c r="E3813" t="s">
        <v>10</v>
      </c>
      <c r="F3813">
        <v>45</v>
      </c>
    </row>
    <row r="3814" spans="1:6" x14ac:dyDescent="0.45">
      <c r="A3814" t="s">
        <v>17</v>
      </c>
      <c r="B3814">
        <v>265</v>
      </c>
      <c r="C3814">
        <v>2018</v>
      </c>
      <c r="D3814">
        <v>9</v>
      </c>
      <c r="E3814" t="s">
        <v>10</v>
      </c>
      <c r="F3814">
        <v>77</v>
      </c>
    </row>
    <row r="3815" spans="1:6" x14ac:dyDescent="0.45">
      <c r="A3815" t="s">
        <v>17</v>
      </c>
      <c r="B3815">
        <v>265</v>
      </c>
      <c r="C3815">
        <v>2018</v>
      </c>
      <c r="D3815">
        <v>10</v>
      </c>
      <c r="E3815" t="s">
        <v>10</v>
      </c>
      <c r="F3815">
        <v>74</v>
      </c>
    </row>
    <row r="3816" spans="1:6" x14ac:dyDescent="0.45">
      <c r="A3816" t="s">
        <v>17</v>
      </c>
      <c r="B3816">
        <v>265</v>
      </c>
      <c r="C3816">
        <v>2018</v>
      </c>
      <c r="D3816">
        <v>11</v>
      </c>
      <c r="E3816" t="s">
        <v>10</v>
      </c>
      <c r="F3816">
        <v>69</v>
      </c>
    </row>
    <row r="3817" spans="1:6" x14ac:dyDescent="0.45">
      <c r="A3817" t="s">
        <v>17</v>
      </c>
      <c r="B3817">
        <v>265</v>
      </c>
      <c r="C3817">
        <v>2018</v>
      </c>
      <c r="D3817">
        <v>12</v>
      </c>
      <c r="E3817" t="s">
        <v>10</v>
      </c>
      <c r="F3817">
        <v>54</v>
      </c>
    </row>
    <row r="3818" spans="1:6" x14ac:dyDescent="0.45">
      <c r="A3818" t="s">
        <v>17</v>
      </c>
      <c r="B3818">
        <v>265</v>
      </c>
      <c r="C3818">
        <v>2018</v>
      </c>
      <c r="D3818">
        <v>13</v>
      </c>
      <c r="E3818" t="s">
        <v>10</v>
      </c>
      <c r="F3818">
        <v>84</v>
      </c>
    </row>
    <row r="3819" spans="1:6" x14ac:dyDescent="0.45">
      <c r="A3819" t="s">
        <v>17</v>
      </c>
      <c r="B3819">
        <v>265</v>
      </c>
      <c r="C3819">
        <v>2018</v>
      </c>
      <c r="D3819">
        <v>14</v>
      </c>
      <c r="E3819" t="s">
        <v>10</v>
      </c>
      <c r="F3819">
        <v>72</v>
      </c>
    </row>
    <row r="3820" spans="1:6" x14ac:dyDescent="0.45">
      <c r="A3820" t="s">
        <v>17</v>
      </c>
      <c r="B3820">
        <v>265</v>
      </c>
      <c r="C3820">
        <v>2018</v>
      </c>
      <c r="D3820">
        <v>15</v>
      </c>
      <c r="E3820" t="s">
        <v>10</v>
      </c>
      <c r="F3820">
        <v>90</v>
      </c>
    </row>
    <row r="3821" spans="1:6" x14ac:dyDescent="0.45">
      <c r="A3821" t="s">
        <v>17</v>
      </c>
      <c r="B3821">
        <v>265</v>
      </c>
      <c r="C3821">
        <v>2018</v>
      </c>
      <c r="D3821">
        <v>16</v>
      </c>
      <c r="E3821" t="s">
        <v>10</v>
      </c>
      <c r="F3821">
        <v>90</v>
      </c>
    </row>
    <row r="3822" spans="1:6" x14ac:dyDescent="0.45">
      <c r="A3822" t="s">
        <v>17</v>
      </c>
      <c r="B3822">
        <v>265</v>
      </c>
      <c r="C3822">
        <v>2018</v>
      </c>
      <c r="D3822">
        <v>17</v>
      </c>
      <c r="E3822" t="s">
        <v>10</v>
      </c>
      <c r="F3822">
        <v>74</v>
      </c>
    </row>
    <row r="3823" spans="1:6" x14ac:dyDescent="0.45">
      <c r="A3823" t="s">
        <v>17</v>
      </c>
      <c r="B3823">
        <v>265</v>
      </c>
      <c r="C3823">
        <v>2018</v>
      </c>
      <c r="D3823">
        <v>18</v>
      </c>
      <c r="E3823" t="s">
        <v>10</v>
      </c>
      <c r="F3823">
        <v>102</v>
      </c>
    </row>
    <row r="3824" spans="1:6" x14ac:dyDescent="0.45">
      <c r="A3824" t="s">
        <v>17</v>
      </c>
      <c r="B3824">
        <v>265</v>
      </c>
      <c r="C3824">
        <v>2018</v>
      </c>
      <c r="D3824">
        <v>19</v>
      </c>
      <c r="E3824" t="s">
        <v>10</v>
      </c>
      <c r="F3824">
        <v>95</v>
      </c>
    </row>
    <row r="3825" spans="1:6" x14ac:dyDescent="0.45">
      <c r="A3825" t="s">
        <v>17</v>
      </c>
      <c r="B3825">
        <v>265</v>
      </c>
      <c r="C3825">
        <v>2018</v>
      </c>
      <c r="D3825">
        <v>20</v>
      </c>
      <c r="E3825" t="s">
        <v>10</v>
      </c>
      <c r="F3825">
        <v>92</v>
      </c>
    </row>
    <row r="3826" spans="1:6" x14ac:dyDescent="0.45">
      <c r="A3826" t="s">
        <v>17</v>
      </c>
      <c r="B3826">
        <v>265</v>
      </c>
      <c r="C3826">
        <v>2018</v>
      </c>
      <c r="D3826">
        <v>21</v>
      </c>
      <c r="E3826" t="s">
        <v>10</v>
      </c>
      <c r="F3826">
        <v>86</v>
      </c>
    </row>
    <row r="3827" spans="1:6" x14ac:dyDescent="0.45">
      <c r="A3827" t="s">
        <v>17</v>
      </c>
      <c r="B3827">
        <v>265</v>
      </c>
      <c r="C3827">
        <v>2018</v>
      </c>
      <c r="D3827">
        <v>22</v>
      </c>
      <c r="E3827" t="s">
        <v>10</v>
      </c>
      <c r="F3827">
        <v>57</v>
      </c>
    </row>
    <row r="3828" spans="1:6" x14ac:dyDescent="0.45">
      <c r="A3828" t="s">
        <v>17</v>
      </c>
      <c r="B3828">
        <v>265</v>
      </c>
      <c r="C3828">
        <v>2018</v>
      </c>
      <c r="D3828">
        <v>23</v>
      </c>
      <c r="E3828" t="s">
        <v>10</v>
      </c>
      <c r="F3828">
        <v>110</v>
      </c>
    </row>
    <row r="3829" spans="1:6" x14ac:dyDescent="0.45">
      <c r="A3829" t="s">
        <v>17</v>
      </c>
      <c r="B3829">
        <v>265</v>
      </c>
      <c r="C3829">
        <v>2018</v>
      </c>
      <c r="D3829">
        <v>24</v>
      </c>
      <c r="E3829" t="s">
        <v>10</v>
      </c>
      <c r="F3829">
        <v>83</v>
      </c>
    </row>
    <row r="3830" spans="1:6" x14ac:dyDescent="0.45">
      <c r="A3830" t="s">
        <v>17</v>
      </c>
      <c r="B3830">
        <v>265</v>
      </c>
      <c r="C3830">
        <v>2018</v>
      </c>
      <c r="D3830">
        <v>25</v>
      </c>
      <c r="E3830" t="s">
        <v>10</v>
      </c>
      <c r="F3830">
        <v>79</v>
      </c>
    </row>
    <row r="3831" spans="1:6" x14ac:dyDescent="0.45">
      <c r="A3831" t="s">
        <v>17</v>
      </c>
      <c r="B3831">
        <v>265</v>
      </c>
      <c r="C3831">
        <v>2018</v>
      </c>
      <c r="D3831">
        <v>26</v>
      </c>
      <c r="E3831" t="s">
        <v>10</v>
      </c>
      <c r="F3831">
        <v>110</v>
      </c>
    </row>
    <row r="3832" spans="1:6" x14ac:dyDescent="0.45">
      <c r="A3832" t="s">
        <v>17</v>
      </c>
      <c r="B3832">
        <v>265</v>
      </c>
      <c r="C3832">
        <v>2018</v>
      </c>
      <c r="D3832">
        <v>27</v>
      </c>
      <c r="E3832" t="s">
        <v>10</v>
      </c>
      <c r="F3832">
        <v>110</v>
      </c>
    </row>
    <row r="3833" spans="1:6" x14ac:dyDescent="0.45">
      <c r="A3833" t="s">
        <v>17</v>
      </c>
      <c r="B3833">
        <v>265</v>
      </c>
      <c r="C3833">
        <v>2018</v>
      </c>
      <c r="D3833">
        <v>28</v>
      </c>
      <c r="E3833" t="s">
        <v>10</v>
      </c>
      <c r="F3833">
        <v>79</v>
      </c>
    </row>
    <row r="3834" spans="1:6" x14ac:dyDescent="0.45">
      <c r="A3834" t="s">
        <v>17</v>
      </c>
      <c r="B3834">
        <v>265</v>
      </c>
      <c r="C3834">
        <v>2018</v>
      </c>
      <c r="D3834">
        <v>29</v>
      </c>
      <c r="E3834" t="s">
        <v>10</v>
      </c>
      <c r="F3834">
        <v>74</v>
      </c>
    </row>
    <row r="3835" spans="1:6" x14ac:dyDescent="0.45">
      <c r="A3835" t="s">
        <v>17</v>
      </c>
      <c r="B3835">
        <v>265</v>
      </c>
      <c r="C3835">
        <v>2018</v>
      </c>
      <c r="D3835">
        <v>30</v>
      </c>
      <c r="E3835" t="s">
        <v>10</v>
      </c>
      <c r="F3835">
        <v>65</v>
      </c>
    </row>
    <row r="3836" spans="1:6" x14ac:dyDescent="0.45">
      <c r="A3836" t="s">
        <v>17</v>
      </c>
      <c r="B3836">
        <v>265</v>
      </c>
      <c r="C3836">
        <v>2018</v>
      </c>
      <c r="D3836">
        <v>31</v>
      </c>
      <c r="E3836" t="s">
        <v>10</v>
      </c>
      <c r="F3836">
        <v>82</v>
      </c>
    </row>
    <row r="3837" spans="1:6" x14ac:dyDescent="0.45">
      <c r="A3837" t="s">
        <v>17</v>
      </c>
      <c r="B3837">
        <v>265</v>
      </c>
      <c r="C3837">
        <v>2018</v>
      </c>
      <c r="D3837">
        <v>32</v>
      </c>
      <c r="E3837" t="s">
        <v>10</v>
      </c>
      <c r="F3837">
        <v>79</v>
      </c>
    </row>
    <row r="3838" spans="1:6" x14ac:dyDescent="0.45">
      <c r="A3838" t="s">
        <v>17</v>
      </c>
      <c r="B3838">
        <v>265</v>
      </c>
      <c r="C3838">
        <v>2018</v>
      </c>
      <c r="D3838">
        <v>33</v>
      </c>
      <c r="E3838" t="s">
        <v>10</v>
      </c>
      <c r="F3838">
        <v>94</v>
      </c>
    </row>
    <row r="3839" spans="1:6" x14ac:dyDescent="0.45">
      <c r="A3839" t="s">
        <v>17</v>
      </c>
      <c r="B3839">
        <v>265</v>
      </c>
      <c r="C3839">
        <v>2018</v>
      </c>
      <c r="D3839">
        <v>34</v>
      </c>
      <c r="E3839" t="s">
        <v>10</v>
      </c>
      <c r="F3839">
        <v>64</v>
      </c>
    </row>
    <row r="3840" spans="1:6" x14ac:dyDescent="0.45">
      <c r="A3840" t="s">
        <v>17</v>
      </c>
      <c r="B3840">
        <v>265</v>
      </c>
      <c r="C3840">
        <v>2018</v>
      </c>
      <c r="D3840">
        <v>35</v>
      </c>
      <c r="E3840" t="s">
        <v>10</v>
      </c>
      <c r="F3840">
        <v>71</v>
      </c>
    </row>
    <row r="3841" spans="1:6" x14ac:dyDescent="0.45">
      <c r="A3841" t="s">
        <v>17</v>
      </c>
      <c r="B3841">
        <v>265</v>
      </c>
      <c r="C3841">
        <v>2018</v>
      </c>
      <c r="D3841">
        <v>36</v>
      </c>
      <c r="E3841" t="s">
        <v>10</v>
      </c>
      <c r="F3841">
        <v>76</v>
      </c>
    </row>
    <row r="3842" spans="1:6" x14ac:dyDescent="0.45">
      <c r="A3842" t="s">
        <v>17</v>
      </c>
      <c r="B3842">
        <v>265</v>
      </c>
      <c r="C3842">
        <v>2018</v>
      </c>
      <c r="D3842">
        <v>37</v>
      </c>
      <c r="E3842" t="s">
        <v>10</v>
      </c>
      <c r="F3842">
        <v>75</v>
      </c>
    </row>
    <row r="3843" spans="1:6" x14ac:dyDescent="0.45">
      <c r="A3843" t="s">
        <v>17</v>
      </c>
      <c r="B3843">
        <v>265</v>
      </c>
      <c r="C3843">
        <v>2018</v>
      </c>
      <c r="D3843">
        <v>38</v>
      </c>
      <c r="E3843" t="s">
        <v>10</v>
      </c>
      <c r="F3843">
        <v>77</v>
      </c>
    </row>
    <row r="3844" spans="1:6" x14ac:dyDescent="0.45">
      <c r="A3844" t="s">
        <v>17</v>
      </c>
      <c r="B3844">
        <v>265</v>
      </c>
      <c r="C3844">
        <v>2018</v>
      </c>
      <c r="D3844">
        <v>39</v>
      </c>
      <c r="E3844" t="s">
        <v>10</v>
      </c>
      <c r="F3844">
        <v>67</v>
      </c>
    </row>
    <row r="3845" spans="1:6" x14ac:dyDescent="0.45">
      <c r="A3845" t="s">
        <v>17</v>
      </c>
      <c r="B3845">
        <v>265</v>
      </c>
      <c r="C3845">
        <v>2018</v>
      </c>
      <c r="D3845">
        <v>40</v>
      </c>
      <c r="E3845" t="s">
        <v>10</v>
      </c>
      <c r="F3845">
        <v>61</v>
      </c>
    </row>
    <row r="3846" spans="1:6" x14ac:dyDescent="0.45">
      <c r="A3846" t="s">
        <v>17</v>
      </c>
      <c r="B3846">
        <v>265</v>
      </c>
      <c r="C3846">
        <v>2018</v>
      </c>
      <c r="D3846">
        <v>41</v>
      </c>
      <c r="E3846" t="s">
        <v>10</v>
      </c>
      <c r="F3846">
        <v>88</v>
      </c>
    </row>
    <row r="3847" spans="1:6" x14ac:dyDescent="0.45">
      <c r="A3847" t="s">
        <v>17</v>
      </c>
      <c r="B3847">
        <v>265</v>
      </c>
      <c r="C3847">
        <v>2018</v>
      </c>
      <c r="D3847">
        <v>42</v>
      </c>
      <c r="E3847" t="s">
        <v>10</v>
      </c>
      <c r="F3847">
        <v>58</v>
      </c>
    </row>
    <row r="3848" spans="1:6" x14ac:dyDescent="0.45">
      <c r="A3848" t="s">
        <v>17</v>
      </c>
      <c r="B3848">
        <v>265</v>
      </c>
      <c r="C3848">
        <v>2018</v>
      </c>
      <c r="D3848">
        <v>43</v>
      </c>
      <c r="E3848" t="s">
        <v>10</v>
      </c>
      <c r="F3848">
        <v>64</v>
      </c>
    </row>
    <row r="3849" spans="1:6" x14ac:dyDescent="0.45">
      <c r="A3849" t="s">
        <v>17</v>
      </c>
      <c r="B3849">
        <v>265</v>
      </c>
      <c r="C3849">
        <v>2018</v>
      </c>
      <c r="D3849">
        <v>44</v>
      </c>
      <c r="E3849" t="s">
        <v>10</v>
      </c>
      <c r="F3849">
        <v>39</v>
      </c>
    </row>
    <row r="3850" spans="1:6" x14ac:dyDescent="0.45">
      <c r="A3850" t="s">
        <v>17</v>
      </c>
      <c r="B3850">
        <v>265</v>
      </c>
      <c r="C3850">
        <v>2018</v>
      </c>
      <c r="D3850">
        <v>45</v>
      </c>
      <c r="E3850" t="s">
        <v>10</v>
      </c>
      <c r="F3850">
        <v>41</v>
      </c>
    </row>
    <row r="3851" spans="1:6" x14ac:dyDescent="0.45">
      <c r="A3851" t="s">
        <v>17</v>
      </c>
      <c r="B3851">
        <v>265</v>
      </c>
      <c r="C3851">
        <v>2018</v>
      </c>
      <c r="D3851">
        <v>46</v>
      </c>
      <c r="E3851" t="s">
        <v>10</v>
      </c>
      <c r="F3851">
        <v>49</v>
      </c>
    </row>
    <row r="3852" spans="1:6" x14ac:dyDescent="0.45">
      <c r="A3852" t="s">
        <v>17</v>
      </c>
      <c r="B3852">
        <v>265</v>
      </c>
      <c r="C3852">
        <v>2018</v>
      </c>
      <c r="D3852">
        <v>47</v>
      </c>
      <c r="E3852" t="s">
        <v>10</v>
      </c>
      <c r="F3852">
        <v>62</v>
      </c>
    </row>
    <row r="3853" spans="1:6" x14ac:dyDescent="0.45">
      <c r="A3853" t="s">
        <v>17</v>
      </c>
      <c r="B3853">
        <v>265</v>
      </c>
      <c r="C3853">
        <v>2018</v>
      </c>
      <c r="D3853">
        <v>48</v>
      </c>
      <c r="E3853" t="s">
        <v>10</v>
      </c>
      <c r="F3853">
        <v>38</v>
      </c>
    </row>
    <row r="3854" spans="1:6" x14ac:dyDescent="0.45">
      <c r="A3854" t="s">
        <v>17</v>
      </c>
      <c r="B3854">
        <v>265</v>
      </c>
      <c r="C3854">
        <v>2018</v>
      </c>
      <c r="D3854">
        <v>49</v>
      </c>
      <c r="E3854" t="s">
        <v>10</v>
      </c>
      <c r="F3854">
        <v>40</v>
      </c>
    </row>
    <row r="3855" spans="1:6" x14ac:dyDescent="0.45">
      <c r="A3855" t="s">
        <v>17</v>
      </c>
      <c r="B3855">
        <v>265</v>
      </c>
      <c r="C3855">
        <v>2018</v>
      </c>
      <c r="D3855">
        <v>50</v>
      </c>
      <c r="E3855" t="s">
        <v>10</v>
      </c>
      <c r="F3855">
        <v>54</v>
      </c>
    </row>
    <row r="3856" spans="1:6" x14ac:dyDescent="0.45">
      <c r="A3856" t="s">
        <v>17</v>
      </c>
      <c r="B3856">
        <v>265</v>
      </c>
      <c r="C3856">
        <v>2018</v>
      </c>
      <c r="D3856">
        <v>51</v>
      </c>
      <c r="E3856" t="s">
        <v>10</v>
      </c>
      <c r="F3856">
        <v>46</v>
      </c>
    </row>
    <row r="3857" spans="1:6" x14ac:dyDescent="0.45">
      <c r="A3857" t="s">
        <v>17</v>
      </c>
      <c r="B3857">
        <v>265</v>
      </c>
      <c r="C3857">
        <v>2018</v>
      </c>
      <c r="D3857">
        <v>52</v>
      </c>
      <c r="E3857" t="s">
        <v>10</v>
      </c>
      <c r="F3857">
        <v>100</v>
      </c>
    </row>
    <row r="3858" spans="1:6" x14ac:dyDescent="0.45">
      <c r="A3858" t="s">
        <v>17</v>
      </c>
      <c r="B3858">
        <v>265</v>
      </c>
      <c r="C3858">
        <v>2019</v>
      </c>
      <c r="D3858">
        <v>1</v>
      </c>
      <c r="E3858" t="s">
        <v>10</v>
      </c>
      <c r="F3858">
        <v>2</v>
      </c>
    </row>
    <row r="3859" spans="1:6" x14ac:dyDescent="0.45">
      <c r="A3859" t="s">
        <v>17</v>
      </c>
      <c r="B3859">
        <v>265</v>
      </c>
      <c r="C3859">
        <v>2019</v>
      </c>
      <c r="D3859">
        <v>2</v>
      </c>
      <c r="E3859" t="s">
        <v>10</v>
      </c>
      <c r="F3859">
        <v>86</v>
      </c>
    </row>
    <row r="3860" spans="1:6" x14ac:dyDescent="0.45">
      <c r="A3860" t="s">
        <v>17</v>
      </c>
      <c r="B3860">
        <v>265</v>
      </c>
      <c r="C3860">
        <v>2019</v>
      </c>
      <c r="D3860">
        <v>3</v>
      </c>
      <c r="E3860" t="s">
        <v>10</v>
      </c>
      <c r="F3860">
        <v>120</v>
      </c>
    </row>
    <row r="3861" spans="1:6" x14ac:dyDescent="0.45">
      <c r="A3861" t="s">
        <v>17</v>
      </c>
      <c r="B3861">
        <v>265</v>
      </c>
      <c r="C3861">
        <v>2019</v>
      </c>
      <c r="D3861">
        <v>4</v>
      </c>
      <c r="E3861" t="s">
        <v>10</v>
      </c>
      <c r="F3861">
        <v>127</v>
      </c>
    </row>
    <row r="3862" spans="1:6" x14ac:dyDescent="0.45">
      <c r="A3862" t="s">
        <v>17</v>
      </c>
      <c r="B3862">
        <v>265</v>
      </c>
      <c r="C3862">
        <v>2019</v>
      </c>
      <c r="D3862">
        <v>5</v>
      </c>
      <c r="E3862" t="s">
        <v>10</v>
      </c>
      <c r="F3862">
        <v>136</v>
      </c>
    </row>
    <row r="3863" spans="1:6" x14ac:dyDescent="0.45">
      <c r="A3863" t="s">
        <v>17</v>
      </c>
      <c r="B3863">
        <v>265</v>
      </c>
      <c r="C3863">
        <v>2019</v>
      </c>
      <c r="D3863">
        <v>6</v>
      </c>
      <c r="E3863" t="s">
        <v>10</v>
      </c>
      <c r="F3863">
        <v>157</v>
      </c>
    </row>
    <row r="3864" spans="1:6" x14ac:dyDescent="0.45">
      <c r="A3864" t="s">
        <v>17</v>
      </c>
      <c r="B3864">
        <v>265</v>
      </c>
      <c r="C3864">
        <v>2019</v>
      </c>
      <c r="D3864">
        <v>7</v>
      </c>
      <c r="E3864" t="s">
        <v>10</v>
      </c>
      <c r="F3864">
        <v>176</v>
      </c>
    </row>
    <row r="3865" spans="1:6" x14ac:dyDescent="0.45">
      <c r="A3865" t="s">
        <v>17</v>
      </c>
      <c r="B3865">
        <v>265</v>
      </c>
      <c r="C3865">
        <v>2019</v>
      </c>
      <c r="D3865">
        <v>8</v>
      </c>
      <c r="E3865" t="s">
        <v>10</v>
      </c>
      <c r="F3865">
        <v>189</v>
      </c>
    </row>
    <row r="3866" spans="1:6" x14ac:dyDescent="0.45">
      <c r="A3866" t="s">
        <v>17</v>
      </c>
      <c r="B3866">
        <v>265</v>
      </c>
      <c r="C3866">
        <v>2019</v>
      </c>
      <c r="D3866">
        <v>9</v>
      </c>
      <c r="E3866" t="s">
        <v>10</v>
      </c>
      <c r="F3866">
        <v>196</v>
      </c>
    </row>
    <row r="3867" spans="1:6" x14ac:dyDescent="0.45">
      <c r="A3867" t="s">
        <v>17</v>
      </c>
      <c r="B3867">
        <v>265</v>
      </c>
      <c r="C3867">
        <v>2019</v>
      </c>
      <c r="D3867">
        <v>10</v>
      </c>
      <c r="E3867" t="s">
        <v>10</v>
      </c>
      <c r="F3867">
        <v>195</v>
      </c>
    </row>
    <row r="3868" spans="1:6" x14ac:dyDescent="0.45">
      <c r="A3868" t="s">
        <v>17</v>
      </c>
      <c r="B3868">
        <v>265</v>
      </c>
      <c r="C3868">
        <v>2019</v>
      </c>
      <c r="D3868">
        <v>11</v>
      </c>
      <c r="E3868" t="s">
        <v>10</v>
      </c>
      <c r="F3868">
        <v>178</v>
      </c>
    </row>
    <row r="3869" spans="1:6" x14ac:dyDescent="0.45">
      <c r="A3869" t="s">
        <v>17</v>
      </c>
      <c r="B3869">
        <v>265</v>
      </c>
      <c r="C3869">
        <v>2019</v>
      </c>
      <c r="D3869">
        <v>12</v>
      </c>
      <c r="E3869" t="s">
        <v>10</v>
      </c>
      <c r="F3869">
        <v>255</v>
      </c>
    </row>
    <row r="3870" spans="1:6" x14ac:dyDescent="0.45">
      <c r="A3870" t="s">
        <v>17</v>
      </c>
      <c r="B3870">
        <v>265</v>
      </c>
      <c r="C3870">
        <v>2019</v>
      </c>
      <c r="D3870">
        <v>13</v>
      </c>
      <c r="E3870" t="s">
        <v>10</v>
      </c>
      <c r="F3870">
        <v>223</v>
      </c>
    </row>
    <row r="3871" spans="1:6" x14ac:dyDescent="0.45">
      <c r="A3871" t="s">
        <v>17</v>
      </c>
      <c r="B3871">
        <v>265</v>
      </c>
      <c r="C3871">
        <v>2019</v>
      </c>
      <c r="D3871">
        <v>14</v>
      </c>
      <c r="E3871" t="s">
        <v>10</v>
      </c>
      <c r="F3871">
        <v>278</v>
      </c>
    </row>
    <row r="3872" spans="1:6" x14ac:dyDescent="0.45">
      <c r="A3872" t="s">
        <v>17</v>
      </c>
      <c r="B3872">
        <v>265</v>
      </c>
      <c r="C3872">
        <v>2019</v>
      </c>
      <c r="D3872">
        <v>15</v>
      </c>
      <c r="E3872" t="s">
        <v>10</v>
      </c>
      <c r="F3872">
        <v>273</v>
      </c>
    </row>
    <row r="3873" spans="1:6" x14ac:dyDescent="0.45">
      <c r="A3873" t="s">
        <v>17</v>
      </c>
      <c r="B3873">
        <v>265</v>
      </c>
      <c r="C3873">
        <v>2019</v>
      </c>
      <c r="D3873">
        <v>16</v>
      </c>
      <c r="E3873" t="s">
        <v>10</v>
      </c>
      <c r="F3873">
        <v>275</v>
      </c>
    </row>
    <row r="3874" spans="1:6" x14ac:dyDescent="0.45">
      <c r="A3874" t="s">
        <v>17</v>
      </c>
      <c r="B3874">
        <v>265</v>
      </c>
      <c r="C3874">
        <v>2019</v>
      </c>
      <c r="D3874">
        <v>17</v>
      </c>
      <c r="E3874" t="s">
        <v>10</v>
      </c>
      <c r="F3874">
        <v>272</v>
      </c>
    </row>
    <row r="3875" spans="1:6" x14ac:dyDescent="0.45">
      <c r="A3875" t="s">
        <v>17</v>
      </c>
      <c r="B3875">
        <v>265</v>
      </c>
      <c r="C3875">
        <v>2019</v>
      </c>
      <c r="D3875">
        <v>18</v>
      </c>
      <c r="E3875" t="s">
        <v>10</v>
      </c>
      <c r="F3875">
        <v>305</v>
      </c>
    </row>
    <row r="3876" spans="1:6" x14ac:dyDescent="0.45">
      <c r="A3876" t="s">
        <v>17</v>
      </c>
      <c r="B3876">
        <v>265</v>
      </c>
      <c r="C3876">
        <v>2019</v>
      </c>
      <c r="D3876">
        <v>19</v>
      </c>
      <c r="E3876" t="s">
        <v>10</v>
      </c>
      <c r="F3876">
        <v>306</v>
      </c>
    </row>
    <row r="3877" spans="1:6" x14ac:dyDescent="0.45">
      <c r="A3877" t="s">
        <v>17</v>
      </c>
      <c r="B3877">
        <v>265</v>
      </c>
      <c r="C3877">
        <v>2019</v>
      </c>
      <c r="D3877">
        <v>20</v>
      </c>
      <c r="E3877" t="s">
        <v>10</v>
      </c>
      <c r="F3877">
        <v>304</v>
      </c>
    </row>
    <row r="3878" spans="1:6" x14ac:dyDescent="0.45">
      <c r="A3878" t="s">
        <v>17</v>
      </c>
      <c r="B3878">
        <v>265</v>
      </c>
      <c r="C3878">
        <v>2019</v>
      </c>
      <c r="D3878">
        <v>21</v>
      </c>
      <c r="E3878" t="s">
        <v>10</v>
      </c>
      <c r="F3878">
        <v>329</v>
      </c>
    </row>
    <row r="3879" spans="1:6" x14ac:dyDescent="0.45">
      <c r="A3879" t="s">
        <v>17</v>
      </c>
      <c r="B3879">
        <v>265</v>
      </c>
      <c r="C3879">
        <v>2019</v>
      </c>
      <c r="D3879">
        <v>22</v>
      </c>
      <c r="E3879" t="s">
        <v>10</v>
      </c>
      <c r="F3879">
        <v>338</v>
      </c>
    </row>
    <row r="3880" spans="1:6" x14ac:dyDescent="0.45">
      <c r="A3880" t="s">
        <v>17</v>
      </c>
      <c r="B3880">
        <v>265</v>
      </c>
      <c r="C3880">
        <v>2019</v>
      </c>
      <c r="D3880">
        <v>23</v>
      </c>
      <c r="E3880" t="s">
        <v>10</v>
      </c>
      <c r="F3880">
        <v>323</v>
      </c>
    </row>
    <row r="3881" spans="1:6" x14ac:dyDescent="0.45">
      <c r="A3881" t="s">
        <v>17</v>
      </c>
      <c r="B3881">
        <v>265</v>
      </c>
      <c r="C3881">
        <v>2019</v>
      </c>
      <c r="D3881">
        <v>24</v>
      </c>
      <c r="E3881" t="s">
        <v>10</v>
      </c>
      <c r="F3881">
        <v>370</v>
      </c>
    </row>
    <row r="3882" spans="1:6" x14ac:dyDescent="0.45">
      <c r="A3882" t="s">
        <v>17</v>
      </c>
      <c r="B3882">
        <v>265</v>
      </c>
      <c r="C3882">
        <v>2019</v>
      </c>
      <c r="D3882">
        <v>25</v>
      </c>
      <c r="E3882" t="s">
        <v>10</v>
      </c>
      <c r="F3882">
        <v>362</v>
      </c>
    </row>
    <row r="3883" spans="1:6" x14ac:dyDescent="0.45">
      <c r="A3883" t="s">
        <v>17</v>
      </c>
      <c r="B3883">
        <v>265</v>
      </c>
      <c r="C3883">
        <v>2019</v>
      </c>
      <c r="D3883">
        <v>26</v>
      </c>
      <c r="E3883" t="s">
        <v>10</v>
      </c>
      <c r="F3883">
        <v>363</v>
      </c>
    </row>
    <row r="3884" spans="1:6" x14ac:dyDescent="0.45">
      <c r="A3884" t="s">
        <v>17</v>
      </c>
      <c r="B3884">
        <v>265</v>
      </c>
      <c r="C3884">
        <v>2019</v>
      </c>
      <c r="D3884">
        <v>27</v>
      </c>
      <c r="E3884" t="s">
        <v>10</v>
      </c>
      <c r="F3884">
        <v>459</v>
      </c>
    </row>
    <row r="3885" spans="1:6" x14ac:dyDescent="0.45">
      <c r="A3885" t="s">
        <v>17</v>
      </c>
      <c r="B3885">
        <v>265</v>
      </c>
      <c r="C3885">
        <v>2019</v>
      </c>
      <c r="D3885">
        <v>28</v>
      </c>
      <c r="E3885" t="s">
        <v>10</v>
      </c>
      <c r="F3885">
        <v>379</v>
      </c>
    </row>
    <row r="3886" spans="1:6" x14ac:dyDescent="0.45">
      <c r="A3886" t="s">
        <v>17</v>
      </c>
      <c r="B3886">
        <v>265</v>
      </c>
      <c r="C3886">
        <v>2019</v>
      </c>
      <c r="D3886">
        <v>29</v>
      </c>
      <c r="E3886" t="s">
        <v>10</v>
      </c>
      <c r="F3886">
        <v>374</v>
      </c>
    </row>
    <row r="3887" spans="1:6" x14ac:dyDescent="0.45">
      <c r="A3887" t="s">
        <v>17</v>
      </c>
      <c r="B3887">
        <v>265</v>
      </c>
      <c r="C3887">
        <v>2019</v>
      </c>
      <c r="D3887">
        <v>30</v>
      </c>
      <c r="E3887" t="s">
        <v>10</v>
      </c>
      <c r="F3887">
        <v>422</v>
      </c>
    </row>
    <row r="3888" spans="1:6" x14ac:dyDescent="0.45">
      <c r="A3888" t="s">
        <v>17</v>
      </c>
      <c r="B3888">
        <v>265</v>
      </c>
      <c r="C3888">
        <v>2019</v>
      </c>
      <c r="D3888">
        <v>31</v>
      </c>
      <c r="E3888" t="s">
        <v>10</v>
      </c>
      <c r="F3888">
        <v>378</v>
      </c>
    </row>
    <row r="3889" spans="1:6" x14ac:dyDescent="0.45">
      <c r="A3889" t="s">
        <v>17</v>
      </c>
      <c r="B3889">
        <v>265</v>
      </c>
      <c r="C3889">
        <v>2019</v>
      </c>
      <c r="D3889">
        <v>32</v>
      </c>
      <c r="E3889" t="s">
        <v>10</v>
      </c>
      <c r="F3889">
        <v>416</v>
      </c>
    </row>
    <row r="3890" spans="1:6" x14ac:dyDescent="0.45">
      <c r="A3890" t="s">
        <v>17</v>
      </c>
      <c r="B3890">
        <v>265</v>
      </c>
      <c r="C3890">
        <v>2019</v>
      </c>
      <c r="D3890">
        <v>33</v>
      </c>
      <c r="E3890" t="s">
        <v>10</v>
      </c>
      <c r="F3890">
        <v>439</v>
      </c>
    </row>
    <row r="3891" spans="1:6" x14ac:dyDescent="0.45">
      <c r="A3891" t="s">
        <v>17</v>
      </c>
      <c r="B3891">
        <v>265</v>
      </c>
      <c r="C3891">
        <v>2019</v>
      </c>
      <c r="D3891">
        <v>34</v>
      </c>
      <c r="E3891" t="s">
        <v>10</v>
      </c>
      <c r="F3891">
        <v>412</v>
      </c>
    </row>
    <row r="3892" spans="1:6" x14ac:dyDescent="0.45">
      <c r="A3892" t="s">
        <v>17</v>
      </c>
      <c r="B3892">
        <v>265</v>
      </c>
      <c r="C3892">
        <v>2019</v>
      </c>
      <c r="D3892">
        <v>35</v>
      </c>
      <c r="E3892" t="s">
        <v>10</v>
      </c>
      <c r="F3892">
        <v>505</v>
      </c>
    </row>
    <row r="3893" spans="1:6" x14ac:dyDescent="0.45">
      <c r="A3893" t="s">
        <v>17</v>
      </c>
      <c r="B3893">
        <v>265</v>
      </c>
      <c r="C3893">
        <v>2019</v>
      </c>
      <c r="D3893">
        <v>36</v>
      </c>
      <c r="E3893" t="s">
        <v>10</v>
      </c>
      <c r="F3893">
        <v>421</v>
      </c>
    </row>
    <row r="3894" spans="1:6" x14ac:dyDescent="0.45">
      <c r="A3894" t="s">
        <v>17</v>
      </c>
      <c r="B3894">
        <v>265</v>
      </c>
      <c r="C3894">
        <v>2019</v>
      </c>
      <c r="D3894">
        <v>37</v>
      </c>
      <c r="E3894" t="s">
        <v>10</v>
      </c>
      <c r="F3894">
        <v>485</v>
      </c>
    </row>
    <row r="3895" spans="1:6" x14ac:dyDescent="0.45">
      <c r="A3895" t="s">
        <v>17</v>
      </c>
      <c r="B3895">
        <v>265</v>
      </c>
      <c r="C3895">
        <v>2019</v>
      </c>
      <c r="D3895">
        <v>38</v>
      </c>
      <c r="E3895" t="s">
        <v>10</v>
      </c>
      <c r="F3895">
        <v>477</v>
      </c>
    </row>
    <row r="3896" spans="1:6" x14ac:dyDescent="0.45">
      <c r="A3896" t="s">
        <v>17</v>
      </c>
      <c r="B3896">
        <v>265</v>
      </c>
      <c r="C3896">
        <v>2019</v>
      </c>
      <c r="D3896">
        <v>39</v>
      </c>
      <c r="E3896" t="s">
        <v>10</v>
      </c>
      <c r="F3896">
        <v>426</v>
      </c>
    </row>
    <row r="3897" spans="1:6" x14ac:dyDescent="0.45">
      <c r="A3897" t="s">
        <v>17</v>
      </c>
      <c r="B3897">
        <v>265</v>
      </c>
      <c r="C3897">
        <v>2019</v>
      </c>
      <c r="D3897">
        <v>40</v>
      </c>
      <c r="E3897" t="s">
        <v>10</v>
      </c>
      <c r="F3897">
        <v>413</v>
      </c>
    </row>
    <row r="3898" spans="1:6" x14ac:dyDescent="0.45">
      <c r="A3898" t="s">
        <v>17</v>
      </c>
      <c r="B3898">
        <v>265</v>
      </c>
      <c r="C3898">
        <v>2019</v>
      </c>
      <c r="D3898">
        <v>41</v>
      </c>
      <c r="E3898" t="s">
        <v>10</v>
      </c>
      <c r="F3898">
        <v>420</v>
      </c>
    </row>
    <row r="3899" spans="1:6" x14ac:dyDescent="0.45">
      <c r="A3899" t="s">
        <v>17</v>
      </c>
      <c r="B3899">
        <v>265</v>
      </c>
      <c r="C3899">
        <v>2019</v>
      </c>
      <c r="D3899">
        <v>42</v>
      </c>
      <c r="E3899" t="s">
        <v>10</v>
      </c>
      <c r="F3899">
        <v>440</v>
      </c>
    </row>
    <row r="3900" spans="1:6" x14ac:dyDescent="0.45">
      <c r="A3900" t="s">
        <v>17</v>
      </c>
      <c r="B3900">
        <v>265</v>
      </c>
      <c r="C3900">
        <v>2019</v>
      </c>
      <c r="D3900">
        <v>43</v>
      </c>
      <c r="E3900" t="s">
        <v>10</v>
      </c>
      <c r="F3900">
        <v>454</v>
      </c>
    </row>
    <row r="3901" spans="1:6" x14ac:dyDescent="0.45">
      <c r="A3901" t="s">
        <v>17</v>
      </c>
      <c r="B3901">
        <v>265</v>
      </c>
      <c r="C3901">
        <v>2019</v>
      </c>
      <c r="D3901">
        <v>44</v>
      </c>
      <c r="E3901" t="s">
        <v>10</v>
      </c>
      <c r="F3901">
        <v>440</v>
      </c>
    </row>
    <row r="3902" spans="1:6" x14ac:dyDescent="0.45">
      <c r="A3902" t="s">
        <v>17</v>
      </c>
      <c r="B3902">
        <v>265</v>
      </c>
      <c r="C3902">
        <v>2019</v>
      </c>
      <c r="D3902">
        <v>45</v>
      </c>
      <c r="E3902" t="s">
        <v>10</v>
      </c>
      <c r="F3902">
        <v>460</v>
      </c>
    </row>
    <row r="3903" spans="1:6" x14ac:dyDescent="0.45">
      <c r="A3903" t="s">
        <v>17</v>
      </c>
      <c r="B3903">
        <v>265</v>
      </c>
      <c r="C3903">
        <v>2019</v>
      </c>
      <c r="D3903">
        <v>46</v>
      </c>
      <c r="E3903" t="s">
        <v>10</v>
      </c>
      <c r="F3903">
        <v>441</v>
      </c>
    </row>
    <row r="3904" spans="1:6" x14ac:dyDescent="0.45">
      <c r="A3904" t="s">
        <v>17</v>
      </c>
      <c r="B3904">
        <v>265</v>
      </c>
      <c r="C3904">
        <v>2019</v>
      </c>
      <c r="D3904">
        <v>47</v>
      </c>
      <c r="E3904" t="s">
        <v>10</v>
      </c>
      <c r="F3904">
        <v>482</v>
      </c>
    </row>
    <row r="3905" spans="1:6" x14ac:dyDescent="0.45">
      <c r="A3905" t="s">
        <v>17</v>
      </c>
      <c r="B3905">
        <v>265</v>
      </c>
      <c r="C3905">
        <v>2019</v>
      </c>
      <c r="D3905">
        <v>48</v>
      </c>
      <c r="E3905" t="s">
        <v>10</v>
      </c>
      <c r="F3905">
        <v>517</v>
      </c>
    </row>
    <row r="3906" spans="1:6" x14ac:dyDescent="0.45">
      <c r="A3906" t="s">
        <v>17</v>
      </c>
      <c r="B3906">
        <v>265</v>
      </c>
      <c r="C3906">
        <v>2019</v>
      </c>
      <c r="D3906">
        <v>49</v>
      </c>
      <c r="E3906" t="s">
        <v>10</v>
      </c>
      <c r="F3906">
        <v>421</v>
      </c>
    </row>
    <row r="3907" spans="1:6" x14ac:dyDescent="0.45">
      <c r="A3907" t="s">
        <v>17</v>
      </c>
      <c r="B3907">
        <v>265</v>
      </c>
      <c r="C3907">
        <v>2019</v>
      </c>
      <c r="D3907">
        <v>50</v>
      </c>
      <c r="E3907" t="s">
        <v>10</v>
      </c>
      <c r="F3907">
        <v>387</v>
      </c>
    </row>
    <row r="3908" spans="1:6" x14ac:dyDescent="0.45">
      <c r="A3908" t="s">
        <v>17</v>
      </c>
      <c r="B3908">
        <v>265</v>
      </c>
      <c r="C3908">
        <v>2019</v>
      </c>
      <c r="D3908">
        <v>51</v>
      </c>
      <c r="E3908" t="s">
        <v>10</v>
      </c>
      <c r="F3908">
        <v>476</v>
      </c>
    </row>
    <row r="3909" spans="1:6" x14ac:dyDescent="0.45">
      <c r="A3909" t="s">
        <v>17</v>
      </c>
      <c r="B3909">
        <v>265</v>
      </c>
      <c r="C3909">
        <v>2019</v>
      </c>
      <c r="D3909">
        <v>52</v>
      </c>
      <c r="E3909" t="s">
        <v>10</v>
      </c>
      <c r="F3909">
        <v>356</v>
      </c>
    </row>
    <row r="3910" spans="1:6" x14ac:dyDescent="0.45">
      <c r="A3910" t="s">
        <v>17</v>
      </c>
      <c r="B3910">
        <v>265</v>
      </c>
      <c r="C3910">
        <v>2020</v>
      </c>
      <c r="D3910">
        <v>1</v>
      </c>
      <c r="E3910" t="s">
        <v>10</v>
      </c>
      <c r="F3910">
        <v>372</v>
      </c>
    </row>
    <row r="3911" spans="1:6" x14ac:dyDescent="0.45">
      <c r="A3911" t="s">
        <v>17</v>
      </c>
      <c r="B3911">
        <v>265</v>
      </c>
      <c r="C3911">
        <v>2020</v>
      </c>
      <c r="D3911">
        <v>2</v>
      </c>
      <c r="E3911" t="s">
        <v>10</v>
      </c>
      <c r="F3911">
        <v>443</v>
      </c>
    </row>
    <row r="3912" spans="1:6" x14ac:dyDescent="0.45">
      <c r="A3912" t="s">
        <v>17</v>
      </c>
      <c r="B3912">
        <v>265</v>
      </c>
      <c r="C3912">
        <v>2020</v>
      </c>
      <c r="D3912">
        <v>3</v>
      </c>
      <c r="E3912" t="s">
        <v>10</v>
      </c>
      <c r="F3912">
        <v>430</v>
      </c>
    </row>
    <row r="3913" spans="1:6" x14ac:dyDescent="0.45">
      <c r="A3913" t="s">
        <v>17</v>
      </c>
      <c r="B3913">
        <v>265</v>
      </c>
      <c r="C3913">
        <v>2020</v>
      </c>
      <c r="D3913">
        <v>4</v>
      </c>
      <c r="E3913" t="s">
        <v>10</v>
      </c>
      <c r="F3913">
        <v>397</v>
      </c>
    </row>
    <row r="3914" spans="1:6" x14ac:dyDescent="0.45">
      <c r="A3914" t="s">
        <v>17</v>
      </c>
      <c r="B3914">
        <v>265</v>
      </c>
      <c r="C3914">
        <v>2020</v>
      </c>
      <c r="D3914">
        <v>5</v>
      </c>
      <c r="E3914" t="s">
        <v>10</v>
      </c>
      <c r="F3914">
        <v>404</v>
      </c>
    </row>
    <row r="3915" spans="1:6" x14ac:dyDescent="0.45">
      <c r="A3915" t="s">
        <v>17</v>
      </c>
      <c r="B3915">
        <v>265</v>
      </c>
      <c r="C3915">
        <v>2020</v>
      </c>
      <c r="D3915">
        <v>6</v>
      </c>
      <c r="E3915" t="s">
        <v>10</v>
      </c>
      <c r="F3915">
        <v>414</v>
      </c>
    </row>
    <row r="3916" spans="1:6" x14ac:dyDescent="0.45">
      <c r="A3916" t="s">
        <v>17</v>
      </c>
      <c r="B3916">
        <v>265</v>
      </c>
      <c r="C3916">
        <v>2020</v>
      </c>
      <c r="D3916">
        <v>7</v>
      </c>
      <c r="E3916" t="s">
        <v>10</v>
      </c>
      <c r="F3916">
        <v>391</v>
      </c>
    </row>
    <row r="3917" spans="1:6" x14ac:dyDescent="0.45">
      <c r="A3917" t="s">
        <v>17</v>
      </c>
      <c r="B3917">
        <v>265</v>
      </c>
      <c r="C3917">
        <v>2020</v>
      </c>
      <c r="D3917">
        <v>8</v>
      </c>
      <c r="E3917" t="s">
        <v>10</v>
      </c>
      <c r="F3917">
        <v>356</v>
      </c>
    </row>
    <row r="3918" spans="1:6" x14ac:dyDescent="0.45">
      <c r="A3918" t="s">
        <v>17</v>
      </c>
      <c r="B3918">
        <v>265</v>
      </c>
      <c r="C3918">
        <v>2020</v>
      </c>
      <c r="D3918">
        <v>9</v>
      </c>
      <c r="E3918" t="s">
        <v>10</v>
      </c>
      <c r="F3918">
        <v>423</v>
      </c>
    </row>
    <row r="3919" spans="1:6" x14ac:dyDescent="0.45">
      <c r="A3919" t="s">
        <v>17</v>
      </c>
      <c r="B3919">
        <v>265</v>
      </c>
      <c r="C3919">
        <v>2020</v>
      </c>
      <c r="D3919">
        <v>10</v>
      </c>
      <c r="E3919" t="s">
        <v>10</v>
      </c>
      <c r="F3919">
        <v>403</v>
      </c>
    </row>
    <row r="3920" spans="1:6" x14ac:dyDescent="0.45">
      <c r="A3920" t="s">
        <v>17</v>
      </c>
      <c r="B3920">
        <v>265</v>
      </c>
      <c r="C3920">
        <v>2020</v>
      </c>
      <c r="D3920">
        <v>11</v>
      </c>
      <c r="E3920" t="s">
        <v>10</v>
      </c>
      <c r="F3920">
        <v>406</v>
      </c>
    </row>
    <row r="3921" spans="1:6" x14ac:dyDescent="0.45">
      <c r="A3921" t="s">
        <v>17</v>
      </c>
      <c r="B3921">
        <v>265</v>
      </c>
      <c r="C3921">
        <v>2020</v>
      </c>
      <c r="D3921">
        <v>12</v>
      </c>
      <c r="E3921" t="s">
        <v>10</v>
      </c>
      <c r="F3921">
        <v>173</v>
      </c>
    </row>
    <row r="3922" spans="1:6" x14ac:dyDescent="0.45">
      <c r="A3922" t="s">
        <v>18</v>
      </c>
      <c r="B3922">
        <v>34</v>
      </c>
      <c r="C3922">
        <v>2016</v>
      </c>
      <c r="D3922">
        <v>1</v>
      </c>
      <c r="E3922" t="s">
        <v>10</v>
      </c>
      <c r="F3922">
        <v>-7</v>
      </c>
    </row>
    <row r="3923" spans="1:6" x14ac:dyDescent="0.45">
      <c r="A3923" t="s">
        <v>18</v>
      </c>
      <c r="B3923">
        <v>34</v>
      </c>
      <c r="C3923">
        <v>2016</v>
      </c>
      <c r="D3923">
        <v>2</v>
      </c>
      <c r="E3923" t="s">
        <v>10</v>
      </c>
      <c r="F3923">
        <v>-6</v>
      </c>
    </row>
    <row r="3924" spans="1:6" x14ac:dyDescent="0.45">
      <c r="A3924" t="s">
        <v>18</v>
      </c>
      <c r="B3924">
        <v>34</v>
      </c>
      <c r="C3924">
        <v>2016</v>
      </c>
      <c r="D3924">
        <v>3</v>
      </c>
      <c r="E3924" t="s">
        <v>10</v>
      </c>
      <c r="F3924">
        <v>1</v>
      </c>
    </row>
    <row r="3925" spans="1:6" x14ac:dyDescent="0.45">
      <c r="A3925" t="s">
        <v>18</v>
      </c>
      <c r="B3925">
        <v>34</v>
      </c>
      <c r="C3925">
        <v>2016</v>
      </c>
      <c r="D3925">
        <v>4</v>
      </c>
      <c r="E3925" t="s">
        <v>10</v>
      </c>
      <c r="F3925">
        <v>-4</v>
      </c>
    </row>
    <row r="3926" spans="1:6" x14ac:dyDescent="0.45">
      <c r="A3926" t="s">
        <v>18</v>
      </c>
      <c r="B3926">
        <v>34</v>
      </c>
      <c r="C3926">
        <v>2016</v>
      </c>
      <c r="D3926">
        <v>5</v>
      </c>
      <c r="E3926" t="s">
        <v>10</v>
      </c>
      <c r="F3926">
        <v>439</v>
      </c>
    </row>
    <row r="3927" spans="1:6" x14ac:dyDescent="0.45">
      <c r="A3927" t="s">
        <v>18</v>
      </c>
      <c r="B3927">
        <v>34</v>
      </c>
      <c r="C3927">
        <v>2016</v>
      </c>
      <c r="D3927">
        <v>6</v>
      </c>
      <c r="E3927" t="s">
        <v>10</v>
      </c>
      <c r="F3927">
        <v>782</v>
      </c>
    </row>
    <row r="3928" spans="1:6" x14ac:dyDescent="0.45">
      <c r="A3928" t="s">
        <v>18</v>
      </c>
      <c r="B3928">
        <v>34</v>
      </c>
      <c r="C3928">
        <v>2016</v>
      </c>
      <c r="D3928">
        <v>7</v>
      </c>
      <c r="E3928" t="s">
        <v>10</v>
      </c>
      <c r="F3928">
        <v>1011</v>
      </c>
    </row>
    <row r="3929" spans="1:6" x14ac:dyDescent="0.45">
      <c r="A3929" t="s">
        <v>18</v>
      </c>
      <c r="B3929">
        <v>34</v>
      </c>
      <c r="C3929">
        <v>2016</v>
      </c>
      <c r="D3929">
        <v>8</v>
      </c>
      <c r="E3929" t="s">
        <v>10</v>
      </c>
      <c r="F3929">
        <v>719</v>
      </c>
    </row>
    <row r="3930" spans="1:6" x14ac:dyDescent="0.45">
      <c r="A3930" t="s">
        <v>18</v>
      </c>
      <c r="B3930">
        <v>34</v>
      </c>
      <c r="C3930">
        <v>2016</v>
      </c>
      <c r="D3930">
        <v>9</v>
      </c>
      <c r="E3930" t="s">
        <v>10</v>
      </c>
      <c r="F3930">
        <v>836</v>
      </c>
    </row>
    <row r="3931" spans="1:6" x14ac:dyDescent="0.45">
      <c r="A3931" t="s">
        <v>18</v>
      </c>
      <c r="B3931">
        <v>34</v>
      </c>
      <c r="C3931">
        <v>2016</v>
      </c>
      <c r="D3931">
        <v>10</v>
      </c>
      <c r="E3931" t="s">
        <v>10</v>
      </c>
      <c r="F3931">
        <v>827</v>
      </c>
    </row>
    <row r="3932" spans="1:6" x14ac:dyDescent="0.45">
      <c r="A3932" t="s">
        <v>18</v>
      </c>
      <c r="B3932">
        <v>34</v>
      </c>
      <c r="C3932">
        <v>2016</v>
      </c>
      <c r="D3932">
        <v>11</v>
      </c>
      <c r="E3932" t="s">
        <v>10</v>
      </c>
      <c r="F3932">
        <v>838</v>
      </c>
    </row>
    <row r="3933" spans="1:6" x14ac:dyDescent="0.45">
      <c r="A3933" t="s">
        <v>18</v>
      </c>
      <c r="B3933">
        <v>34</v>
      </c>
      <c r="C3933">
        <v>2016</v>
      </c>
      <c r="D3933">
        <v>12</v>
      </c>
      <c r="E3933" t="s">
        <v>10</v>
      </c>
      <c r="F3933">
        <v>881</v>
      </c>
    </row>
    <row r="3934" spans="1:6" x14ac:dyDescent="0.45">
      <c r="A3934" t="s">
        <v>18</v>
      </c>
      <c r="B3934">
        <v>34</v>
      </c>
      <c r="C3934">
        <v>2016</v>
      </c>
      <c r="D3934">
        <v>13</v>
      </c>
      <c r="E3934" t="s">
        <v>10</v>
      </c>
      <c r="F3934">
        <v>811</v>
      </c>
    </row>
    <row r="3935" spans="1:6" x14ac:dyDescent="0.45">
      <c r="A3935" t="s">
        <v>18</v>
      </c>
      <c r="B3935">
        <v>34</v>
      </c>
      <c r="C3935">
        <v>2016</v>
      </c>
      <c r="D3935">
        <v>14</v>
      </c>
      <c r="E3935" t="s">
        <v>10</v>
      </c>
      <c r="F3935">
        <v>907</v>
      </c>
    </row>
    <row r="3936" spans="1:6" x14ac:dyDescent="0.45">
      <c r="A3936" t="s">
        <v>18</v>
      </c>
      <c r="B3936">
        <v>34</v>
      </c>
      <c r="C3936">
        <v>2016</v>
      </c>
      <c r="D3936">
        <v>15</v>
      </c>
      <c r="E3936" t="s">
        <v>10</v>
      </c>
      <c r="F3936">
        <v>925</v>
      </c>
    </row>
    <row r="3937" spans="1:6" x14ac:dyDescent="0.45">
      <c r="A3937" t="s">
        <v>18</v>
      </c>
      <c r="B3937">
        <v>34</v>
      </c>
      <c r="C3937">
        <v>2016</v>
      </c>
      <c r="D3937">
        <v>16</v>
      </c>
      <c r="E3937" t="s">
        <v>10</v>
      </c>
      <c r="F3937">
        <v>779</v>
      </c>
    </row>
    <row r="3938" spans="1:6" x14ac:dyDescent="0.45">
      <c r="A3938" t="s">
        <v>18</v>
      </c>
      <c r="B3938">
        <v>34</v>
      </c>
      <c r="C3938">
        <v>2016</v>
      </c>
      <c r="D3938">
        <v>17</v>
      </c>
      <c r="E3938" t="s">
        <v>10</v>
      </c>
      <c r="F3938">
        <v>908</v>
      </c>
    </row>
    <row r="3939" spans="1:6" x14ac:dyDescent="0.45">
      <c r="A3939" t="s">
        <v>18</v>
      </c>
      <c r="B3939">
        <v>34</v>
      </c>
      <c r="C3939">
        <v>2016</v>
      </c>
      <c r="D3939">
        <v>18</v>
      </c>
      <c r="E3939" t="s">
        <v>10</v>
      </c>
      <c r="F3939">
        <v>1036</v>
      </c>
    </row>
    <row r="3940" spans="1:6" x14ac:dyDescent="0.45">
      <c r="A3940" t="s">
        <v>18</v>
      </c>
      <c r="B3940">
        <v>34</v>
      </c>
      <c r="C3940">
        <v>2016</v>
      </c>
      <c r="D3940">
        <v>19</v>
      </c>
      <c r="E3940" t="s">
        <v>10</v>
      </c>
      <c r="F3940">
        <v>1030</v>
      </c>
    </row>
    <row r="3941" spans="1:6" x14ac:dyDescent="0.45">
      <c r="A3941" t="s">
        <v>18</v>
      </c>
      <c r="B3941">
        <v>34</v>
      </c>
      <c r="C3941">
        <v>2016</v>
      </c>
      <c r="D3941">
        <v>20</v>
      </c>
      <c r="E3941" t="s">
        <v>10</v>
      </c>
      <c r="F3941">
        <v>999</v>
      </c>
    </row>
    <row r="3942" spans="1:6" x14ac:dyDescent="0.45">
      <c r="A3942" t="s">
        <v>18</v>
      </c>
      <c r="B3942">
        <v>34</v>
      </c>
      <c r="C3942">
        <v>2016</v>
      </c>
      <c r="D3942">
        <v>21</v>
      </c>
      <c r="E3942" t="s">
        <v>10</v>
      </c>
      <c r="F3942">
        <v>1120</v>
      </c>
    </row>
    <row r="3943" spans="1:6" x14ac:dyDescent="0.45">
      <c r="A3943" t="s">
        <v>18</v>
      </c>
      <c r="B3943">
        <v>34</v>
      </c>
      <c r="C3943">
        <v>2016</v>
      </c>
      <c r="D3943">
        <v>22</v>
      </c>
      <c r="E3943" t="s">
        <v>10</v>
      </c>
      <c r="F3943">
        <v>1135</v>
      </c>
    </row>
    <row r="3944" spans="1:6" x14ac:dyDescent="0.45">
      <c r="A3944" t="s">
        <v>18</v>
      </c>
      <c r="B3944">
        <v>34</v>
      </c>
      <c r="C3944">
        <v>2016</v>
      </c>
      <c r="D3944">
        <v>23</v>
      </c>
      <c r="E3944" t="s">
        <v>10</v>
      </c>
      <c r="F3944">
        <v>1148</v>
      </c>
    </row>
    <row r="3945" spans="1:6" x14ac:dyDescent="0.45">
      <c r="A3945" t="s">
        <v>18</v>
      </c>
      <c r="B3945">
        <v>34</v>
      </c>
      <c r="C3945">
        <v>2016</v>
      </c>
      <c r="D3945">
        <v>24</v>
      </c>
      <c r="E3945" t="s">
        <v>10</v>
      </c>
      <c r="F3945">
        <v>1223</v>
      </c>
    </row>
    <row r="3946" spans="1:6" x14ac:dyDescent="0.45">
      <c r="A3946" t="s">
        <v>18</v>
      </c>
      <c r="B3946">
        <v>34</v>
      </c>
      <c r="C3946">
        <v>2016</v>
      </c>
      <c r="D3946">
        <v>25</v>
      </c>
      <c r="E3946" t="s">
        <v>10</v>
      </c>
      <c r="F3946">
        <v>1323</v>
      </c>
    </row>
    <row r="3947" spans="1:6" x14ac:dyDescent="0.45">
      <c r="A3947" t="s">
        <v>18</v>
      </c>
      <c r="B3947">
        <v>34</v>
      </c>
      <c r="C3947">
        <v>2016</v>
      </c>
      <c r="D3947">
        <v>26</v>
      </c>
      <c r="E3947" t="s">
        <v>10</v>
      </c>
      <c r="F3947">
        <v>1299</v>
      </c>
    </row>
    <row r="3948" spans="1:6" x14ac:dyDescent="0.45">
      <c r="A3948" t="s">
        <v>18</v>
      </c>
      <c r="B3948">
        <v>34</v>
      </c>
      <c r="C3948">
        <v>2016</v>
      </c>
      <c r="D3948">
        <v>27</v>
      </c>
      <c r="E3948" t="s">
        <v>10</v>
      </c>
      <c r="F3948">
        <v>1573</v>
      </c>
    </row>
    <row r="3949" spans="1:6" x14ac:dyDescent="0.45">
      <c r="A3949" t="s">
        <v>18</v>
      </c>
      <c r="B3949">
        <v>34</v>
      </c>
      <c r="C3949">
        <v>2016</v>
      </c>
      <c r="D3949">
        <v>28</v>
      </c>
      <c r="E3949" t="s">
        <v>10</v>
      </c>
      <c r="F3949">
        <v>1206</v>
      </c>
    </row>
    <row r="3950" spans="1:6" x14ac:dyDescent="0.45">
      <c r="A3950" t="s">
        <v>18</v>
      </c>
      <c r="B3950">
        <v>34</v>
      </c>
      <c r="C3950">
        <v>2016</v>
      </c>
      <c r="D3950">
        <v>29</v>
      </c>
      <c r="E3950" t="s">
        <v>10</v>
      </c>
      <c r="F3950">
        <v>1233</v>
      </c>
    </row>
    <row r="3951" spans="1:6" x14ac:dyDescent="0.45">
      <c r="A3951" t="s">
        <v>18</v>
      </c>
      <c r="B3951">
        <v>34</v>
      </c>
      <c r="C3951">
        <v>2016</v>
      </c>
      <c r="D3951">
        <v>30</v>
      </c>
      <c r="E3951" t="s">
        <v>10</v>
      </c>
      <c r="F3951">
        <v>1193</v>
      </c>
    </row>
    <row r="3952" spans="1:6" x14ac:dyDescent="0.45">
      <c r="A3952" t="s">
        <v>18</v>
      </c>
      <c r="B3952">
        <v>34</v>
      </c>
      <c r="C3952">
        <v>2016</v>
      </c>
      <c r="D3952">
        <v>31</v>
      </c>
      <c r="E3952" t="s">
        <v>10</v>
      </c>
      <c r="F3952">
        <v>1252</v>
      </c>
    </row>
    <row r="3953" spans="1:6" x14ac:dyDescent="0.45">
      <c r="A3953" t="s">
        <v>18</v>
      </c>
      <c r="B3953">
        <v>34</v>
      </c>
      <c r="C3953">
        <v>2016</v>
      </c>
      <c r="D3953">
        <v>32</v>
      </c>
      <c r="E3953" t="s">
        <v>10</v>
      </c>
      <c r="F3953">
        <v>1263</v>
      </c>
    </row>
    <row r="3954" spans="1:6" x14ac:dyDescent="0.45">
      <c r="A3954" t="s">
        <v>18</v>
      </c>
      <c r="B3954">
        <v>34</v>
      </c>
      <c r="C3954">
        <v>2016</v>
      </c>
      <c r="D3954">
        <v>33</v>
      </c>
      <c r="E3954" t="s">
        <v>10</v>
      </c>
      <c r="F3954">
        <v>1307</v>
      </c>
    </row>
    <row r="3955" spans="1:6" x14ac:dyDescent="0.45">
      <c r="A3955" t="s">
        <v>18</v>
      </c>
      <c r="B3955">
        <v>34</v>
      </c>
      <c r="C3955">
        <v>2016</v>
      </c>
      <c r="D3955">
        <v>34</v>
      </c>
      <c r="E3955" t="s">
        <v>10</v>
      </c>
      <c r="F3955">
        <v>1176</v>
      </c>
    </row>
    <row r="3956" spans="1:6" x14ac:dyDescent="0.45">
      <c r="A3956" t="s">
        <v>18</v>
      </c>
      <c r="B3956">
        <v>34</v>
      </c>
      <c r="C3956">
        <v>2016</v>
      </c>
      <c r="D3956">
        <v>35</v>
      </c>
      <c r="E3956" t="s">
        <v>10</v>
      </c>
      <c r="F3956">
        <v>1126</v>
      </c>
    </row>
    <row r="3957" spans="1:6" x14ac:dyDescent="0.45">
      <c r="A3957" t="s">
        <v>18</v>
      </c>
      <c r="B3957">
        <v>34</v>
      </c>
      <c r="C3957">
        <v>2016</v>
      </c>
      <c r="D3957">
        <v>36</v>
      </c>
      <c r="E3957" t="s">
        <v>10</v>
      </c>
      <c r="F3957">
        <v>1190</v>
      </c>
    </row>
    <row r="3958" spans="1:6" x14ac:dyDescent="0.45">
      <c r="A3958" t="s">
        <v>18</v>
      </c>
      <c r="B3958">
        <v>34</v>
      </c>
      <c r="C3958">
        <v>2016</v>
      </c>
      <c r="D3958">
        <v>37</v>
      </c>
      <c r="E3958" t="s">
        <v>10</v>
      </c>
      <c r="F3958">
        <v>1008</v>
      </c>
    </row>
    <row r="3959" spans="1:6" x14ac:dyDescent="0.45">
      <c r="A3959" t="s">
        <v>18</v>
      </c>
      <c r="B3959">
        <v>34</v>
      </c>
      <c r="C3959">
        <v>2016</v>
      </c>
      <c r="D3959">
        <v>38</v>
      </c>
      <c r="E3959" t="s">
        <v>10</v>
      </c>
      <c r="F3959">
        <v>1071</v>
      </c>
    </row>
    <row r="3960" spans="1:6" x14ac:dyDescent="0.45">
      <c r="A3960" t="s">
        <v>18</v>
      </c>
      <c r="B3960">
        <v>34</v>
      </c>
      <c r="C3960">
        <v>2016</v>
      </c>
      <c r="D3960">
        <v>39</v>
      </c>
      <c r="E3960" t="s">
        <v>10</v>
      </c>
      <c r="F3960">
        <v>1452</v>
      </c>
    </row>
    <row r="3961" spans="1:6" x14ac:dyDescent="0.45">
      <c r="A3961" t="s">
        <v>18</v>
      </c>
      <c r="B3961">
        <v>34</v>
      </c>
      <c r="C3961">
        <v>2016</v>
      </c>
      <c r="D3961">
        <v>40</v>
      </c>
      <c r="E3961" t="s">
        <v>10</v>
      </c>
      <c r="F3961">
        <v>1607</v>
      </c>
    </row>
    <row r="3962" spans="1:6" x14ac:dyDescent="0.45">
      <c r="A3962" t="s">
        <v>18</v>
      </c>
      <c r="B3962">
        <v>34</v>
      </c>
      <c r="C3962">
        <v>2016</v>
      </c>
      <c r="D3962">
        <v>41</v>
      </c>
      <c r="E3962" t="s">
        <v>10</v>
      </c>
      <c r="F3962">
        <v>1544</v>
      </c>
    </row>
    <row r="3963" spans="1:6" x14ac:dyDescent="0.45">
      <c r="A3963" t="s">
        <v>18</v>
      </c>
      <c r="B3963">
        <v>34</v>
      </c>
      <c r="C3963">
        <v>2016</v>
      </c>
      <c r="D3963">
        <v>42</v>
      </c>
      <c r="E3963" t="s">
        <v>10</v>
      </c>
      <c r="F3963">
        <v>1921</v>
      </c>
    </row>
    <row r="3964" spans="1:6" x14ac:dyDescent="0.45">
      <c r="A3964" t="s">
        <v>18</v>
      </c>
      <c r="B3964">
        <v>34</v>
      </c>
      <c r="C3964">
        <v>2016</v>
      </c>
      <c r="D3964">
        <v>43</v>
      </c>
      <c r="E3964" t="s">
        <v>10</v>
      </c>
      <c r="F3964">
        <v>1266</v>
      </c>
    </row>
    <row r="3965" spans="1:6" x14ac:dyDescent="0.45">
      <c r="A3965" t="s">
        <v>18</v>
      </c>
      <c r="B3965">
        <v>34</v>
      </c>
      <c r="C3965">
        <v>2016</v>
      </c>
      <c r="D3965">
        <v>44</v>
      </c>
      <c r="E3965" t="s">
        <v>10</v>
      </c>
      <c r="F3965">
        <v>1034</v>
      </c>
    </row>
    <row r="3966" spans="1:6" x14ac:dyDescent="0.45">
      <c r="A3966" t="s">
        <v>18</v>
      </c>
      <c r="B3966">
        <v>34</v>
      </c>
      <c r="C3966">
        <v>2016</v>
      </c>
      <c r="D3966">
        <v>45</v>
      </c>
      <c r="E3966" t="s">
        <v>10</v>
      </c>
      <c r="F3966">
        <v>1039</v>
      </c>
    </row>
    <row r="3967" spans="1:6" x14ac:dyDescent="0.45">
      <c r="A3967" t="s">
        <v>18</v>
      </c>
      <c r="B3967">
        <v>34</v>
      </c>
      <c r="C3967">
        <v>2016</v>
      </c>
      <c r="D3967">
        <v>46</v>
      </c>
      <c r="E3967" t="s">
        <v>10</v>
      </c>
      <c r="F3967">
        <v>837</v>
      </c>
    </row>
    <row r="3968" spans="1:6" x14ac:dyDescent="0.45">
      <c r="A3968" t="s">
        <v>18</v>
      </c>
      <c r="B3968">
        <v>34</v>
      </c>
      <c r="C3968">
        <v>2016</v>
      </c>
      <c r="D3968">
        <v>47</v>
      </c>
      <c r="E3968" t="s">
        <v>10</v>
      </c>
      <c r="F3968">
        <v>870</v>
      </c>
    </row>
    <row r="3969" spans="1:6" x14ac:dyDescent="0.45">
      <c r="A3969" t="s">
        <v>18</v>
      </c>
      <c r="B3969">
        <v>34</v>
      </c>
      <c r="C3969">
        <v>2016</v>
      </c>
      <c r="D3969">
        <v>48</v>
      </c>
      <c r="E3969" t="s">
        <v>10</v>
      </c>
      <c r="F3969">
        <v>900</v>
      </c>
    </row>
    <row r="3970" spans="1:6" x14ac:dyDescent="0.45">
      <c r="A3970" t="s">
        <v>18</v>
      </c>
      <c r="B3970">
        <v>34</v>
      </c>
      <c r="C3970">
        <v>2016</v>
      </c>
      <c r="D3970">
        <v>49</v>
      </c>
      <c r="E3970" t="s">
        <v>10</v>
      </c>
      <c r="F3970">
        <v>901</v>
      </c>
    </row>
    <row r="3971" spans="1:6" x14ac:dyDescent="0.45">
      <c r="A3971" t="s">
        <v>18</v>
      </c>
      <c r="B3971">
        <v>34</v>
      </c>
      <c r="C3971">
        <v>2016</v>
      </c>
      <c r="D3971">
        <v>50</v>
      </c>
      <c r="E3971" t="s">
        <v>10</v>
      </c>
      <c r="F3971">
        <v>758</v>
      </c>
    </row>
    <row r="3972" spans="1:6" x14ac:dyDescent="0.45">
      <c r="A3972" t="s">
        <v>18</v>
      </c>
      <c r="B3972">
        <v>34</v>
      </c>
      <c r="C3972">
        <v>2016</v>
      </c>
      <c r="D3972">
        <v>51</v>
      </c>
      <c r="E3972" t="s">
        <v>10</v>
      </c>
      <c r="F3972">
        <v>771</v>
      </c>
    </row>
    <row r="3973" spans="1:6" x14ac:dyDescent="0.45">
      <c r="A3973" t="s">
        <v>18</v>
      </c>
      <c r="B3973">
        <v>34</v>
      </c>
      <c r="C3973">
        <v>2016</v>
      </c>
      <c r="D3973">
        <v>52</v>
      </c>
      <c r="E3973" t="s">
        <v>10</v>
      </c>
      <c r="F3973">
        <v>725</v>
      </c>
    </row>
    <row r="3974" spans="1:6" x14ac:dyDescent="0.45">
      <c r="A3974" t="s">
        <v>18</v>
      </c>
      <c r="B3974">
        <v>34</v>
      </c>
      <c r="C3974">
        <v>2017</v>
      </c>
      <c r="D3974">
        <v>1</v>
      </c>
      <c r="E3974" t="s">
        <v>10</v>
      </c>
      <c r="F3974">
        <v>619</v>
      </c>
    </row>
    <row r="3975" spans="1:6" x14ac:dyDescent="0.45">
      <c r="A3975" t="s">
        <v>18</v>
      </c>
      <c r="B3975">
        <v>34</v>
      </c>
      <c r="C3975">
        <v>2017</v>
      </c>
      <c r="D3975">
        <v>2</v>
      </c>
      <c r="E3975" t="s">
        <v>10</v>
      </c>
      <c r="F3975">
        <v>702</v>
      </c>
    </row>
    <row r="3976" spans="1:6" x14ac:dyDescent="0.45">
      <c r="A3976" t="s">
        <v>18</v>
      </c>
      <c r="B3976">
        <v>34</v>
      </c>
      <c r="C3976">
        <v>2017</v>
      </c>
      <c r="D3976">
        <v>3</v>
      </c>
      <c r="E3976" t="s">
        <v>10</v>
      </c>
      <c r="F3976">
        <v>794</v>
      </c>
    </row>
    <row r="3977" spans="1:6" x14ac:dyDescent="0.45">
      <c r="A3977" t="s">
        <v>18</v>
      </c>
      <c r="B3977">
        <v>34</v>
      </c>
      <c r="C3977">
        <v>2017</v>
      </c>
      <c r="D3977">
        <v>4</v>
      </c>
      <c r="E3977" t="s">
        <v>10</v>
      </c>
      <c r="F3977">
        <v>695</v>
      </c>
    </row>
    <row r="3978" spans="1:6" x14ac:dyDescent="0.45">
      <c r="A3978" t="s">
        <v>18</v>
      </c>
      <c r="B3978">
        <v>34</v>
      </c>
      <c r="C3978">
        <v>2017</v>
      </c>
      <c r="D3978">
        <v>5</v>
      </c>
      <c r="E3978" t="s">
        <v>10</v>
      </c>
      <c r="F3978">
        <v>650</v>
      </c>
    </row>
    <row r="3979" spans="1:6" x14ac:dyDescent="0.45">
      <c r="A3979" t="s">
        <v>18</v>
      </c>
      <c r="B3979">
        <v>34</v>
      </c>
      <c r="C3979">
        <v>2017</v>
      </c>
      <c r="D3979">
        <v>6</v>
      </c>
      <c r="E3979" t="s">
        <v>10</v>
      </c>
      <c r="F3979">
        <v>723</v>
      </c>
    </row>
    <row r="3980" spans="1:6" x14ac:dyDescent="0.45">
      <c r="A3980" t="s">
        <v>18</v>
      </c>
      <c r="B3980">
        <v>34</v>
      </c>
      <c r="C3980">
        <v>2017</v>
      </c>
      <c r="D3980">
        <v>7</v>
      </c>
      <c r="E3980" t="s">
        <v>10</v>
      </c>
      <c r="F3980">
        <v>656</v>
      </c>
    </row>
    <row r="3981" spans="1:6" x14ac:dyDescent="0.45">
      <c r="A3981" t="s">
        <v>18</v>
      </c>
      <c r="B3981">
        <v>34</v>
      </c>
      <c r="C3981">
        <v>2017</v>
      </c>
      <c r="D3981">
        <v>8</v>
      </c>
      <c r="E3981" t="s">
        <v>10</v>
      </c>
      <c r="F3981">
        <v>843</v>
      </c>
    </row>
    <row r="3982" spans="1:6" x14ac:dyDescent="0.45">
      <c r="A3982" t="s">
        <v>18</v>
      </c>
      <c r="B3982">
        <v>34</v>
      </c>
      <c r="C3982">
        <v>2017</v>
      </c>
      <c r="D3982">
        <v>9</v>
      </c>
      <c r="E3982" t="s">
        <v>10</v>
      </c>
      <c r="F3982">
        <v>778</v>
      </c>
    </row>
    <row r="3983" spans="1:6" x14ac:dyDescent="0.45">
      <c r="A3983" t="s">
        <v>18</v>
      </c>
      <c r="B3983">
        <v>34</v>
      </c>
      <c r="C3983">
        <v>2017</v>
      </c>
      <c r="D3983">
        <v>10</v>
      </c>
      <c r="E3983" t="s">
        <v>10</v>
      </c>
      <c r="F3983">
        <v>796</v>
      </c>
    </row>
    <row r="3984" spans="1:6" x14ac:dyDescent="0.45">
      <c r="A3984" t="s">
        <v>18</v>
      </c>
      <c r="B3984">
        <v>34</v>
      </c>
      <c r="C3984">
        <v>2017</v>
      </c>
      <c r="D3984">
        <v>11</v>
      </c>
      <c r="E3984" t="s">
        <v>10</v>
      </c>
      <c r="F3984">
        <v>880</v>
      </c>
    </row>
    <row r="3985" spans="1:6" x14ac:dyDescent="0.45">
      <c r="A3985" t="s">
        <v>18</v>
      </c>
      <c r="B3985">
        <v>34</v>
      </c>
      <c r="C3985">
        <v>2017</v>
      </c>
      <c r="D3985">
        <v>12</v>
      </c>
      <c r="E3985" t="s">
        <v>10</v>
      </c>
      <c r="F3985">
        <v>887</v>
      </c>
    </row>
    <row r="3986" spans="1:6" x14ac:dyDescent="0.45">
      <c r="A3986" t="s">
        <v>18</v>
      </c>
      <c r="B3986">
        <v>34</v>
      </c>
      <c r="C3986">
        <v>2017</v>
      </c>
      <c r="D3986">
        <v>13</v>
      </c>
      <c r="E3986" t="s">
        <v>10</v>
      </c>
      <c r="F3986">
        <v>931</v>
      </c>
    </row>
    <row r="3987" spans="1:6" x14ac:dyDescent="0.45">
      <c r="A3987" t="s">
        <v>18</v>
      </c>
      <c r="B3987">
        <v>34</v>
      </c>
      <c r="C3987">
        <v>2017</v>
      </c>
      <c r="D3987">
        <v>14</v>
      </c>
      <c r="E3987" t="s">
        <v>10</v>
      </c>
      <c r="F3987">
        <v>826</v>
      </c>
    </row>
    <row r="3988" spans="1:6" x14ac:dyDescent="0.45">
      <c r="A3988" t="s">
        <v>18</v>
      </c>
      <c r="B3988">
        <v>34</v>
      </c>
      <c r="C3988">
        <v>2017</v>
      </c>
      <c r="D3988">
        <v>15</v>
      </c>
      <c r="E3988" t="s">
        <v>10</v>
      </c>
      <c r="F3988">
        <v>851</v>
      </c>
    </row>
    <row r="3989" spans="1:6" x14ac:dyDescent="0.45">
      <c r="A3989" t="s">
        <v>18</v>
      </c>
      <c r="B3989">
        <v>34</v>
      </c>
      <c r="C3989">
        <v>2017</v>
      </c>
      <c r="D3989">
        <v>16</v>
      </c>
      <c r="E3989" t="s">
        <v>10</v>
      </c>
      <c r="F3989">
        <v>802</v>
      </c>
    </row>
    <row r="3990" spans="1:6" x14ac:dyDescent="0.45">
      <c r="A3990" t="s">
        <v>18</v>
      </c>
      <c r="B3990">
        <v>34</v>
      </c>
      <c r="C3990">
        <v>2017</v>
      </c>
      <c r="D3990">
        <v>17</v>
      </c>
      <c r="E3990" t="s">
        <v>10</v>
      </c>
      <c r="F3990">
        <v>818</v>
      </c>
    </row>
    <row r="3991" spans="1:6" x14ac:dyDescent="0.45">
      <c r="A3991" t="s">
        <v>18</v>
      </c>
      <c r="B3991">
        <v>34</v>
      </c>
      <c r="C3991">
        <v>2017</v>
      </c>
      <c r="D3991">
        <v>18</v>
      </c>
      <c r="E3991" t="s">
        <v>10</v>
      </c>
      <c r="F3991">
        <v>880</v>
      </c>
    </row>
    <row r="3992" spans="1:6" x14ac:dyDescent="0.45">
      <c r="A3992" t="s">
        <v>18</v>
      </c>
      <c r="B3992">
        <v>34</v>
      </c>
      <c r="C3992">
        <v>2017</v>
      </c>
      <c r="D3992">
        <v>19</v>
      </c>
      <c r="E3992" t="s">
        <v>10</v>
      </c>
      <c r="F3992">
        <v>930</v>
      </c>
    </row>
    <row r="3993" spans="1:6" x14ac:dyDescent="0.45">
      <c r="A3993" t="s">
        <v>18</v>
      </c>
      <c r="B3993">
        <v>34</v>
      </c>
      <c r="C3993">
        <v>2017</v>
      </c>
      <c r="D3993">
        <v>20</v>
      </c>
      <c r="E3993" t="s">
        <v>10</v>
      </c>
      <c r="F3993">
        <v>918</v>
      </c>
    </row>
    <row r="3994" spans="1:6" x14ac:dyDescent="0.45">
      <c r="A3994" t="s">
        <v>18</v>
      </c>
      <c r="B3994">
        <v>34</v>
      </c>
      <c r="C3994">
        <v>2017</v>
      </c>
      <c r="D3994">
        <v>21</v>
      </c>
      <c r="E3994" t="s">
        <v>10</v>
      </c>
      <c r="F3994">
        <v>982</v>
      </c>
    </row>
    <row r="3995" spans="1:6" x14ac:dyDescent="0.45">
      <c r="A3995" t="s">
        <v>18</v>
      </c>
      <c r="B3995">
        <v>34</v>
      </c>
      <c r="C3995">
        <v>2017</v>
      </c>
      <c r="D3995">
        <v>22</v>
      </c>
      <c r="E3995" t="s">
        <v>10</v>
      </c>
      <c r="F3995">
        <v>991</v>
      </c>
    </row>
    <row r="3996" spans="1:6" x14ac:dyDescent="0.45">
      <c r="A3996" t="s">
        <v>18</v>
      </c>
      <c r="B3996">
        <v>34</v>
      </c>
      <c r="C3996">
        <v>2017</v>
      </c>
      <c r="D3996">
        <v>23</v>
      </c>
      <c r="E3996" t="s">
        <v>10</v>
      </c>
      <c r="F3996">
        <v>1136</v>
      </c>
    </row>
    <row r="3997" spans="1:6" x14ac:dyDescent="0.45">
      <c r="A3997" t="s">
        <v>18</v>
      </c>
      <c r="B3997">
        <v>34</v>
      </c>
      <c r="C3997">
        <v>2017</v>
      </c>
      <c r="D3997">
        <v>24</v>
      </c>
      <c r="E3997" t="s">
        <v>10</v>
      </c>
      <c r="F3997">
        <v>989</v>
      </c>
    </row>
    <row r="3998" spans="1:6" x14ac:dyDescent="0.45">
      <c r="A3998" t="s">
        <v>18</v>
      </c>
      <c r="B3998">
        <v>34</v>
      </c>
      <c r="C3998">
        <v>2017</v>
      </c>
      <c r="D3998">
        <v>25</v>
      </c>
      <c r="E3998" t="s">
        <v>10</v>
      </c>
      <c r="F3998">
        <v>1108</v>
      </c>
    </row>
    <row r="3999" spans="1:6" x14ac:dyDescent="0.45">
      <c r="A3999" t="s">
        <v>18</v>
      </c>
      <c r="B3999">
        <v>34</v>
      </c>
      <c r="C3999">
        <v>2017</v>
      </c>
      <c r="D3999">
        <v>26</v>
      </c>
      <c r="E3999" t="s">
        <v>10</v>
      </c>
      <c r="F3999">
        <v>1239</v>
      </c>
    </row>
    <row r="4000" spans="1:6" x14ac:dyDescent="0.45">
      <c r="A4000" t="s">
        <v>18</v>
      </c>
      <c r="B4000">
        <v>34</v>
      </c>
      <c r="C4000">
        <v>2017</v>
      </c>
      <c r="D4000">
        <v>27</v>
      </c>
      <c r="E4000" t="s">
        <v>10</v>
      </c>
      <c r="F4000">
        <v>1197</v>
      </c>
    </row>
    <row r="4001" spans="1:6" x14ac:dyDescent="0.45">
      <c r="A4001" t="s">
        <v>18</v>
      </c>
      <c r="B4001">
        <v>34</v>
      </c>
      <c r="C4001">
        <v>2017</v>
      </c>
      <c r="D4001">
        <v>28</v>
      </c>
      <c r="E4001" t="s">
        <v>10</v>
      </c>
      <c r="F4001">
        <v>1060</v>
      </c>
    </row>
    <row r="4002" spans="1:6" x14ac:dyDescent="0.45">
      <c r="A4002" t="s">
        <v>18</v>
      </c>
      <c r="B4002">
        <v>34</v>
      </c>
      <c r="C4002">
        <v>2017</v>
      </c>
      <c r="D4002">
        <v>29</v>
      </c>
      <c r="E4002" t="s">
        <v>10</v>
      </c>
      <c r="F4002">
        <v>1192</v>
      </c>
    </row>
    <row r="4003" spans="1:6" x14ac:dyDescent="0.45">
      <c r="A4003" t="s">
        <v>18</v>
      </c>
      <c r="B4003">
        <v>34</v>
      </c>
      <c r="C4003">
        <v>2017</v>
      </c>
      <c r="D4003">
        <v>30</v>
      </c>
      <c r="E4003" t="s">
        <v>10</v>
      </c>
      <c r="F4003">
        <v>1102</v>
      </c>
    </row>
    <row r="4004" spans="1:6" x14ac:dyDescent="0.45">
      <c r="A4004" t="s">
        <v>18</v>
      </c>
      <c r="B4004">
        <v>34</v>
      </c>
      <c r="C4004">
        <v>2017</v>
      </c>
      <c r="D4004">
        <v>31</v>
      </c>
      <c r="E4004" t="s">
        <v>10</v>
      </c>
      <c r="F4004">
        <v>1179</v>
      </c>
    </row>
    <row r="4005" spans="1:6" x14ac:dyDescent="0.45">
      <c r="A4005" t="s">
        <v>18</v>
      </c>
      <c r="B4005">
        <v>34</v>
      </c>
      <c r="C4005">
        <v>2017</v>
      </c>
      <c r="D4005">
        <v>32</v>
      </c>
      <c r="E4005" t="s">
        <v>10</v>
      </c>
      <c r="F4005">
        <v>1116</v>
      </c>
    </row>
    <row r="4006" spans="1:6" x14ac:dyDescent="0.45">
      <c r="A4006" t="s">
        <v>18</v>
      </c>
      <c r="B4006">
        <v>34</v>
      </c>
      <c r="C4006">
        <v>2017</v>
      </c>
      <c r="D4006">
        <v>33</v>
      </c>
      <c r="E4006" t="s">
        <v>10</v>
      </c>
      <c r="F4006">
        <v>1130</v>
      </c>
    </row>
    <row r="4007" spans="1:6" x14ac:dyDescent="0.45">
      <c r="A4007" t="s">
        <v>18</v>
      </c>
      <c r="B4007">
        <v>34</v>
      </c>
      <c r="C4007">
        <v>2017</v>
      </c>
      <c r="D4007">
        <v>34</v>
      </c>
      <c r="E4007" t="s">
        <v>10</v>
      </c>
      <c r="F4007">
        <v>1079</v>
      </c>
    </row>
    <row r="4008" spans="1:6" x14ac:dyDescent="0.45">
      <c r="A4008" t="s">
        <v>18</v>
      </c>
      <c r="B4008">
        <v>34</v>
      </c>
      <c r="C4008">
        <v>2017</v>
      </c>
      <c r="D4008">
        <v>35</v>
      </c>
      <c r="E4008" t="s">
        <v>10</v>
      </c>
      <c r="F4008">
        <v>1035</v>
      </c>
    </row>
    <row r="4009" spans="1:6" x14ac:dyDescent="0.45">
      <c r="A4009" t="s">
        <v>18</v>
      </c>
      <c r="B4009">
        <v>34</v>
      </c>
      <c r="C4009">
        <v>2017</v>
      </c>
      <c r="D4009">
        <v>36</v>
      </c>
      <c r="E4009" t="s">
        <v>10</v>
      </c>
      <c r="F4009">
        <v>1115</v>
      </c>
    </row>
    <row r="4010" spans="1:6" x14ac:dyDescent="0.45">
      <c r="A4010" t="s">
        <v>18</v>
      </c>
      <c r="B4010">
        <v>34</v>
      </c>
      <c r="C4010">
        <v>2017</v>
      </c>
      <c r="D4010">
        <v>37</v>
      </c>
      <c r="E4010" t="s">
        <v>10</v>
      </c>
      <c r="F4010">
        <v>1063</v>
      </c>
    </row>
    <row r="4011" spans="1:6" x14ac:dyDescent="0.45">
      <c r="A4011" t="s">
        <v>18</v>
      </c>
      <c r="B4011">
        <v>34</v>
      </c>
      <c r="C4011">
        <v>2017</v>
      </c>
      <c r="D4011">
        <v>38</v>
      </c>
      <c r="E4011" t="s">
        <v>10</v>
      </c>
      <c r="F4011">
        <v>959</v>
      </c>
    </row>
    <row r="4012" spans="1:6" x14ac:dyDescent="0.45">
      <c r="A4012" t="s">
        <v>18</v>
      </c>
      <c r="B4012">
        <v>34</v>
      </c>
      <c r="C4012">
        <v>2017</v>
      </c>
      <c r="D4012">
        <v>39</v>
      </c>
      <c r="E4012" t="s">
        <v>10</v>
      </c>
      <c r="F4012">
        <v>1056</v>
      </c>
    </row>
    <row r="4013" spans="1:6" x14ac:dyDescent="0.45">
      <c r="A4013" t="s">
        <v>18</v>
      </c>
      <c r="B4013">
        <v>34</v>
      </c>
      <c r="C4013">
        <v>2017</v>
      </c>
      <c r="D4013">
        <v>40</v>
      </c>
      <c r="E4013" t="s">
        <v>10</v>
      </c>
      <c r="F4013">
        <v>1190</v>
      </c>
    </row>
    <row r="4014" spans="1:6" x14ac:dyDescent="0.45">
      <c r="A4014" t="s">
        <v>18</v>
      </c>
      <c r="B4014">
        <v>34</v>
      </c>
      <c r="C4014">
        <v>2017</v>
      </c>
      <c r="D4014">
        <v>41</v>
      </c>
      <c r="E4014" t="s">
        <v>10</v>
      </c>
      <c r="F4014">
        <v>927</v>
      </c>
    </row>
    <row r="4015" spans="1:6" x14ac:dyDescent="0.45">
      <c r="A4015" t="s">
        <v>18</v>
      </c>
      <c r="B4015">
        <v>34</v>
      </c>
      <c r="C4015">
        <v>2017</v>
      </c>
      <c r="D4015">
        <v>42</v>
      </c>
      <c r="E4015" t="s">
        <v>10</v>
      </c>
      <c r="F4015">
        <v>884</v>
      </c>
    </row>
    <row r="4016" spans="1:6" x14ac:dyDescent="0.45">
      <c r="A4016" t="s">
        <v>18</v>
      </c>
      <c r="B4016">
        <v>34</v>
      </c>
      <c r="C4016">
        <v>2017</v>
      </c>
      <c r="D4016">
        <v>43</v>
      </c>
      <c r="E4016" t="s">
        <v>10</v>
      </c>
      <c r="F4016">
        <v>924</v>
      </c>
    </row>
    <row r="4017" spans="1:6" x14ac:dyDescent="0.45">
      <c r="A4017" t="s">
        <v>18</v>
      </c>
      <c r="B4017">
        <v>34</v>
      </c>
      <c r="C4017">
        <v>2017</v>
      </c>
      <c r="D4017">
        <v>44</v>
      </c>
      <c r="E4017" t="s">
        <v>10</v>
      </c>
      <c r="F4017">
        <v>762</v>
      </c>
    </row>
    <row r="4018" spans="1:6" x14ac:dyDescent="0.45">
      <c r="A4018" t="s">
        <v>18</v>
      </c>
      <c r="B4018">
        <v>34</v>
      </c>
      <c r="C4018">
        <v>2017</v>
      </c>
      <c r="D4018">
        <v>45</v>
      </c>
      <c r="E4018" t="s">
        <v>10</v>
      </c>
      <c r="F4018">
        <v>752</v>
      </c>
    </row>
    <row r="4019" spans="1:6" x14ac:dyDescent="0.45">
      <c r="A4019" t="s">
        <v>18</v>
      </c>
      <c r="B4019">
        <v>34</v>
      </c>
      <c r="C4019">
        <v>2017</v>
      </c>
      <c r="D4019">
        <v>46</v>
      </c>
      <c r="E4019" t="s">
        <v>10</v>
      </c>
      <c r="F4019">
        <v>744</v>
      </c>
    </row>
    <row r="4020" spans="1:6" x14ac:dyDescent="0.45">
      <c r="A4020" t="s">
        <v>18</v>
      </c>
      <c r="B4020">
        <v>34</v>
      </c>
      <c r="C4020">
        <v>2017</v>
      </c>
      <c r="D4020">
        <v>47</v>
      </c>
      <c r="E4020" t="s">
        <v>10</v>
      </c>
      <c r="F4020">
        <v>669</v>
      </c>
    </row>
    <row r="4021" spans="1:6" x14ac:dyDescent="0.45">
      <c r="A4021" t="s">
        <v>18</v>
      </c>
      <c r="B4021">
        <v>34</v>
      </c>
      <c r="C4021">
        <v>2017</v>
      </c>
      <c r="D4021">
        <v>48</v>
      </c>
      <c r="E4021" t="s">
        <v>10</v>
      </c>
      <c r="F4021">
        <v>641</v>
      </c>
    </row>
    <row r="4022" spans="1:6" x14ac:dyDescent="0.45">
      <c r="A4022" t="s">
        <v>18</v>
      </c>
      <c r="B4022">
        <v>34</v>
      </c>
      <c r="C4022">
        <v>2017</v>
      </c>
      <c r="D4022">
        <v>49</v>
      </c>
      <c r="E4022" t="s">
        <v>10</v>
      </c>
      <c r="F4022">
        <v>849</v>
      </c>
    </row>
    <row r="4023" spans="1:6" x14ac:dyDescent="0.45">
      <c r="A4023" t="s">
        <v>18</v>
      </c>
      <c r="B4023">
        <v>34</v>
      </c>
      <c r="C4023">
        <v>2017</v>
      </c>
      <c r="D4023">
        <v>50</v>
      </c>
      <c r="E4023" t="s">
        <v>10</v>
      </c>
      <c r="F4023">
        <v>702</v>
      </c>
    </row>
    <row r="4024" spans="1:6" x14ac:dyDescent="0.45">
      <c r="A4024" t="s">
        <v>18</v>
      </c>
      <c r="B4024">
        <v>34</v>
      </c>
      <c r="C4024">
        <v>2017</v>
      </c>
      <c r="D4024">
        <v>51</v>
      </c>
      <c r="E4024" t="s">
        <v>10</v>
      </c>
      <c r="F4024">
        <v>754</v>
      </c>
    </row>
    <row r="4025" spans="1:6" x14ac:dyDescent="0.45">
      <c r="A4025" t="s">
        <v>18</v>
      </c>
      <c r="B4025">
        <v>34</v>
      </c>
      <c r="C4025">
        <v>2017</v>
      </c>
      <c r="D4025">
        <v>52</v>
      </c>
      <c r="E4025" t="s">
        <v>10</v>
      </c>
      <c r="F4025">
        <v>626</v>
      </c>
    </row>
    <row r="4026" spans="1:6" x14ac:dyDescent="0.45">
      <c r="A4026" t="s">
        <v>18</v>
      </c>
      <c r="B4026">
        <v>34</v>
      </c>
      <c r="C4026">
        <v>2018</v>
      </c>
      <c r="D4026">
        <v>1</v>
      </c>
      <c r="E4026" t="s">
        <v>10</v>
      </c>
      <c r="F4026">
        <v>701</v>
      </c>
    </row>
    <row r="4027" spans="1:6" x14ac:dyDescent="0.45">
      <c r="A4027" t="s">
        <v>18</v>
      </c>
      <c r="B4027">
        <v>34</v>
      </c>
      <c r="C4027">
        <v>2018</v>
      </c>
      <c r="D4027">
        <v>2</v>
      </c>
      <c r="E4027" t="s">
        <v>10</v>
      </c>
      <c r="F4027">
        <v>696</v>
      </c>
    </row>
    <row r="4028" spans="1:6" x14ac:dyDescent="0.45">
      <c r="A4028" t="s">
        <v>18</v>
      </c>
      <c r="B4028">
        <v>34</v>
      </c>
      <c r="C4028">
        <v>2018</v>
      </c>
      <c r="D4028">
        <v>3</v>
      </c>
      <c r="E4028" t="s">
        <v>10</v>
      </c>
      <c r="F4028">
        <v>652</v>
      </c>
    </row>
    <row r="4029" spans="1:6" x14ac:dyDescent="0.45">
      <c r="A4029" t="s">
        <v>18</v>
      </c>
      <c r="B4029">
        <v>34</v>
      </c>
      <c r="C4029">
        <v>2018</v>
      </c>
      <c r="D4029">
        <v>4</v>
      </c>
      <c r="E4029" t="s">
        <v>10</v>
      </c>
      <c r="F4029">
        <v>716</v>
      </c>
    </row>
    <row r="4030" spans="1:6" x14ac:dyDescent="0.45">
      <c r="A4030" t="s">
        <v>18</v>
      </c>
      <c r="B4030">
        <v>34</v>
      </c>
      <c r="C4030">
        <v>2018</v>
      </c>
      <c r="D4030">
        <v>5</v>
      </c>
      <c r="E4030" t="s">
        <v>10</v>
      </c>
      <c r="F4030">
        <v>662</v>
      </c>
    </row>
    <row r="4031" spans="1:6" x14ac:dyDescent="0.45">
      <c r="A4031" t="s">
        <v>18</v>
      </c>
      <c r="B4031">
        <v>34</v>
      </c>
      <c r="C4031">
        <v>2018</v>
      </c>
      <c r="D4031">
        <v>6</v>
      </c>
      <c r="E4031" t="s">
        <v>10</v>
      </c>
      <c r="F4031">
        <v>722</v>
      </c>
    </row>
    <row r="4032" spans="1:6" x14ac:dyDescent="0.45">
      <c r="A4032" t="s">
        <v>18</v>
      </c>
      <c r="B4032">
        <v>34</v>
      </c>
      <c r="C4032">
        <v>2018</v>
      </c>
      <c r="D4032">
        <v>7</v>
      </c>
      <c r="E4032" t="s">
        <v>10</v>
      </c>
      <c r="F4032">
        <v>775</v>
      </c>
    </row>
    <row r="4033" spans="1:6" x14ac:dyDescent="0.45">
      <c r="A4033" t="s">
        <v>18</v>
      </c>
      <c r="B4033">
        <v>34</v>
      </c>
      <c r="C4033">
        <v>2018</v>
      </c>
      <c r="D4033">
        <v>8</v>
      </c>
      <c r="E4033" t="s">
        <v>10</v>
      </c>
      <c r="F4033">
        <v>695</v>
      </c>
    </row>
    <row r="4034" spans="1:6" x14ac:dyDescent="0.45">
      <c r="A4034" t="s">
        <v>18</v>
      </c>
      <c r="B4034">
        <v>34</v>
      </c>
      <c r="C4034">
        <v>2018</v>
      </c>
      <c r="D4034">
        <v>9</v>
      </c>
      <c r="E4034" t="s">
        <v>10</v>
      </c>
      <c r="F4034">
        <v>755</v>
      </c>
    </row>
    <row r="4035" spans="1:6" x14ac:dyDescent="0.45">
      <c r="A4035" t="s">
        <v>18</v>
      </c>
      <c r="B4035">
        <v>34</v>
      </c>
      <c r="C4035">
        <v>2018</v>
      </c>
      <c r="D4035">
        <v>10</v>
      </c>
      <c r="E4035" t="s">
        <v>10</v>
      </c>
      <c r="F4035">
        <v>684</v>
      </c>
    </row>
    <row r="4036" spans="1:6" x14ac:dyDescent="0.45">
      <c r="A4036" t="s">
        <v>18</v>
      </c>
      <c r="B4036">
        <v>34</v>
      </c>
      <c r="C4036">
        <v>2018</v>
      </c>
      <c r="D4036">
        <v>11</v>
      </c>
      <c r="E4036" t="s">
        <v>10</v>
      </c>
      <c r="F4036">
        <v>667</v>
      </c>
    </row>
    <row r="4037" spans="1:6" x14ac:dyDescent="0.45">
      <c r="A4037" t="s">
        <v>18</v>
      </c>
      <c r="B4037">
        <v>34</v>
      </c>
      <c r="C4037">
        <v>2018</v>
      </c>
      <c r="D4037">
        <v>12</v>
      </c>
      <c r="E4037" t="s">
        <v>10</v>
      </c>
      <c r="F4037">
        <v>682</v>
      </c>
    </row>
    <row r="4038" spans="1:6" x14ac:dyDescent="0.45">
      <c r="A4038" t="s">
        <v>18</v>
      </c>
      <c r="B4038">
        <v>34</v>
      </c>
      <c r="C4038">
        <v>2018</v>
      </c>
      <c r="D4038">
        <v>13</v>
      </c>
      <c r="E4038" t="s">
        <v>10</v>
      </c>
      <c r="F4038">
        <v>677</v>
      </c>
    </row>
    <row r="4039" spans="1:6" x14ac:dyDescent="0.45">
      <c r="A4039" t="s">
        <v>18</v>
      </c>
      <c r="B4039">
        <v>34</v>
      </c>
      <c r="C4039">
        <v>2018</v>
      </c>
      <c r="D4039">
        <v>14</v>
      </c>
      <c r="E4039" t="s">
        <v>10</v>
      </c>
      <c r="F4039">
        <v>661</v>
      </c>
    </row>
    <row r="4040" spans="1:6" x14ac:dyDescent="0.45">
      <c r="A4040" t="s">
        <v>18</v>
      </c>
      <c r="B4040">
        <v>34</v>
      </c>
      <c r="C4040">
        <v>2018</v>
      </c>
      <c r="D4040">
        <v>15</v>
      </c>
      <c r="E4040" t="s">
        <v>10</v>
      </c>
      <c r="F4040">
        <v>762</v>
      </c>
    </row>
    <row r="4041" spans="1:6" x14ac:dyDescent="0.45">
      <c r="A4041" t="s">
        <v>18</v>
      </c>
      <c r="B4041">
        <v>34</v>
      </c>
      <c r="C4041">
        <v>2018</v>
      </c>
      <c r="D4041">
        <v>16</v>
      </c>
      <c r="E4041" t="s">
        <v>10</v>
      </c>
      <c r="F4041">
        <v>818</v>
      </c>
    </row>
    <row r="4042" spans="1:6" x14ac:dyDescent="0.45">
      <c r="A4042" t="s">
        <v>18</v>
      </c>
      <c r="B4042">
        <v>34</v>
      </c>
      <c r="C4042">
        <v>2018</v>
      </c>
      <c r="D4042">
        <v>17</v>
      </c>
      <c r="E4042" t="s">
        <v>10</v>
      </c>
      <c r="F4042">
        <v>787</v>
      </c>
    </row>
    <row r="4043" spans="1:6" x14ac:dyDescent="0.45">
      <c r="A4043" t="s">
        <v>18</v>
      </c>
      <c r="B4043">
        <v>34</v>
      </c>
      <c r="C4043">
        <v>2018</v>
      </c>
      <c r="D4043">
        <v>18</v>
      </c>
      <c r="E4043" t="s">
        <v>10</v>
      </c>
      <c r="F4043">
        <v>879</v>
      </c>
    </row>
    <row r="4044" spans="1:6" x14ac:dyDescent="0.45">
      <c r="A4044" t="s">
        <v>18</v>
      </c>
      <c r="B4044">
        <v>34</v>
      </c>
      <c r="C4044">
        <v>2018</v>
      </c>
      <c r="D4044">
        <v>19</v>
      </c>
      <c r="E4044" t="s">
        <v>10</v>
      </c>
      <c r="F4044">
        <v>832</v>
      </c>
    </row>
    <row r="4045" spans="1:6" x14ac:dyDescent="0.45">
      <c r="A4045" t="s">
        <v>18</v>
      </c>
      <c r="B4045">
        <v>34</v>
      </c>
      <c r="C4045">
        <v>2018</v>
      </c>
      <c r="D4045">
        <v>20</v>
      </c>
      <c r="E4045" t="s">
        <v>10</v>
      </c>
      <c r="F4045">
        <v>914</v>
      </c>
    </row>
    <row r="4046" spans="1:6" x14ac:dyDescent="0.45">
      <c r="A4046" t="s">
        <v>18</v>
      </c>
      <c r="B4046">
        <v>34</v>
      </c>
      <c r="C4046">
        <v>2018</v>
      </c>
      <c r="D4046">
        <v>21</v>
      </c>
      <c r="E4046" t="s">
        <v>10</v>
      </c>
      <c r="F4046">
        <v>1006</v>
      </c>
    </row>
    <row r="4047" spans="1:6" x14ac:dyDescent="0.45">
      <c r="A4047" t="s">
        <v>18</v>
      </c>
      <c r="B4047">
        <v>34</v>
      </c>
      <c r="C4047">
        <v>2018</v>
      </c>
      <c r="D4047">
        <v>22</v>
      </c>
      <c r="E4047" t="s">
        <v>10</v>
      </c>
      <c r="F4047">
        <v>979</v>
      </c>
    </row>
    <row r="4048" spans="1:6" x14ac:dyDescent="0.45">
      <c r="A4048" t="s">
        <v>18</v>
      </c>
      <c r="B4048">
        <v>34</v>
      </c>
      <c r="C4048">
        <v>2018</v>
      </c>
      <c r="D4048">
        <v>23</v>
      </c>
      <c r="E4048" t="s">
        <v>10</v>
      </c>
      <c r="F4048">
        <v>1033</v>
      </c>
    </row>
    <row r="4049" spans="1:6" x14ac:dyDescent="0.45">
      <c r="A4049" t="s">
        <v>18</v>
      </c>
      <c r="B4049">
        <v>34</v>
      </c>
      <c r="C4049">
        <v>2018</v>
      </c>
      <c r="D4049">
        <v>24</v>
      </c>
      <c r="E4049" t="s">
        <v>10</v>
      </c>
      <c r="F4049">
        <v>1056</v>
      </c>
    </row>
    <row r="4050" spans="1:6" x14ac:dyDescent="0.45">
      <c r="A4050" t="s">
        <v>18</v>
      </c>
      <c r="B4050">
        <v>34</v>
      </c>
      <c r="C4050">
        <v>2018</v>
      </c>
      <c r="D4050">
        <v>25</v>
      </c>
      <c r="E4050" t="s">
        <v>10</v>
      </c>
      <c r="F4050">
        <v>1131</v>
      </c>
    </row>
    <row r="4051" spans="1:6" x14ac:dyDescent="0.45">
      <c r="A4051" t="s">
        <v>18</v>
      </c>
      <c r="B4051">
        <v>34</v>
      </c>
      <c r="C4051">
        <v>2018</v>
      </c>
      <c r="D4051">
        <v>26</v>
      </c>
      <c r="E4051" t="s">
        <v>10</v>
      </c>
      <c r="F4051">
        <v>1239</v>
      </c>
    </row>
    <row r="4052" spans="1:6" x14ac:dyDescent="0.45">
      <c r="A4052" t="s">
        <v>18</v>
      </c>
      <c r="B4052">
        <v>34</v>
      </c>
      <c r="C4052">
        <v>2018</v>
      </c>
      <c r="D4052">
        <v>27</v>
      </c>
      <c r="E4052" t="s">
        <v>10</v>
      </c>
      <c r="F4052">
        <v>1161</v>
      </c>
    </row>
    <row r="4053" spans="1:6" x14ac:dyDescent="0.45">
      <c r="A4053" t="s">
        <v>18</v>
      </c>
      <c r="B4053">
        <v>34</v>
      </c>
      <c r="C4053">
        <v>2018</v>
      </c>
      <c r="D4053">
        <v>28</v>
      </c>
      <c r="E4053" t="s">
        <v>10</v>
      </c>
      <c r="F4053">
        <v>1145</v>
      </c>
    </row>
    <row r="4054" spans="1:6" x14ac:dyDescent="0.45">
      <c r="A4054" t="s">
        <v>18</v>
      </c>
      <c r="B4054">
        <v>34</v>
      </c>
      <c r="C4054">
        <v>2018</v>
      </c>
      <c r="D4054">
        <v>29</v>
      </c>
      <c r="E4054" t="s">
        <v>10</v>
      </c>
      <c r="F4054">
        <v>1155</v>
      </c>
    </row>
    <row r="4055" spans="1:6" x14ac:dyDescent="0.45">
      <c r="A4055" t="s">
        <v>18</v>
      </c>
      <c r="B4055">
        <v>34</v>
      </c>
      <c r="C4055">
        <v>2018</v>
      </c>
      <c r="D4055">
        <v>30</v>
      </c>
      <c r="E4055" t="s">
        <v>10</v>
      </c>
      <c r="F4055">
        <v>1060</v>
      </c>
    </row>
    <row r="4056" spans="1:6" x14ac:dyDescent="0.45">
      <c r="A4056" t="s">
        <v>18</v>
      </c>
      <c r="B4056">
        <v>34</v>
      </c>
      <c r="C4056">
        <v>2018</v>
      </c>
      <c r="D4056">
        <v>31</v>
      </c>
      <c r="E4056" t="s">
        <v>10</v>
      </c>
      <c r="F4056">
        <v>1291</v>
      </c>
    </row>
    <row r="4057" spans="1:6" x14ac:dyDescent="0.45">
      <c r="A4057" t="s">
        <v>18</v>
      </c>
      <c r="B4057">
        <v>34</v>
      </c>
      <c r="C4057">
        <v>2018</v>
      </c>
      <c r="D4057">
        <v>32</v>
      </c>
      <c r="E4057" t="s">
        <v>10</v>
      </c>
      <c r="F4057">
        <v>1102</v>
      </c>
    </row>
    <row r="4058" spans="1:6" x14ac:dyDescent="0.45">
      <c r="A4058" t="s">
        <v>18</v>
      </c>
      <c r="B4058">
        <v>34</v>
      </c>
      <c r="C4058">
        <v>2018</v>
      </c>
      <c r="D4058">
        <v>33</v>
      </c>
      <c r="E4058" t="s">
        <v>10</v>
      </c>
      <c r="F4058">
        <v>1005</v>
      </c>
    </row>
    <row r="4059" spans="1:6" x14ac:dyDescent="0.45">
      <c r="A4059" t="s">
        <v>18</v>
      </c>
      <c r="B4059">
        <v>34</v>
      </c>
      <c r="C4059">
        <v>2018</v>
      </c>
      <c r="D4059">
        <v>34</v>
      </c>
      <c r="E4059" t="s">
        <v>10</v>
      </c>
      <c r="F4059">
        <v>968</v>
      </c>
    </row>
    <row r="4060" spans="1:6" x14ac:dyDescent="0.45">
      <c r="A4060" t="s">
        <v>18</v>
      </c>
      <c r="B4060">
        <v>34</v>
      </c>
      <c r="C4060">
        <v>2018</v>
      </c>
      <c r="D4060">
        <v>35</v>
      </c>
      <c r="E4060" t="s">
        <v>10</v>
      </c>
      <c r="F4060">
        <v>1034</v>
      </c>
    </row>
    <row r="4061" spans="1:6" x14ac:dyDescent="0.45">
      <c r="A4061" t="s">
        <v>18</v>
      </c>
      <c r="B4061">
        <v>34</v>
      </c>
      <c r="C4061">
        <v>2018</v>
      </c>
      <c r="D4061">
        <v>36</v>
      </c>
      <c r="E4061" t="s">
        <v>10</v>
      </c>
      <c r="F4061">
        <v>1078</v>
      </c>
    </row>
    <row r="4062" spans="1:6" x14ac:dyDescent="0.45">
      <c r="A4062" t="s">
        <v>18</v>
      </c>
      <c r="B4062">
        <v>34</v>
      </c>
      <c r="C4062">
        <v>2018</v>
      </c>
      <c r="D4062">
        <v>37</v>
      </c>
      <c r="E4062" t="s">
        <v>10</v>
      </c>
      <c r="F4062">
        <v>1010</v>
      </c>
    </row>
    <row r="4063" spans="1:6" x14ac:dyDescent="0.45">
      <c r="A4063" t="s">
        <v>18</v>
      </c>
      <c r="B4063">
        <v>34</v>
      </c>
      <c r="C4063">
        <v>2018</v>
      </c>
      <c r="D4063">
        <v>38</v>
      </c>
      <c r="E4063" t="s">
        <v>10</v>
      </c>
      <c r="F4063">
        <v>982</v>
      </c>
    </row>
    <row r="4064" spans="1:6" x14ac:dyDescent="0.45">
      <c r="A4064" t="s">
        <v>18</v>
      </c>
      <c r="B4064">
        <v>34</v>
      </c>
      <c r="C4064">
        <v>2018</v>
      </c>
      <c r="D4064">
        <v>39</v>
      </c>
      <c r="E4064" t="s">
        <v>10</v>
      </c>
      <c r="F4064">
        <v>947</v>
      </c>
    </row>
    <row r="4065" spans="1:6" x14ac:dyDescent="0.45">
      <c r="A4065" t="s">
        <v>18</v>
      </c>
      <c r="B4065">
        <v>34</v>
      </c>
      <c r="C4065">
        <v>2018</v>
      </c>
      <c r="D4065">
        <v>40</v>
      </c>
      <c r="E4065" t="s">
        <v>10</v>
      </c>
      <c r="F4065">
        <v>1082</v>
      </c>
    </row>
    <row r="4066" spans="1:6" x14ac:dyDescent="0.45">
      <c r="A4066" t="s">
        <v>18</v>
      </c>
      <c r="B4066">
        <v>34</v>
      </c>
      <c r="C4066">
        <v>2018</v>
      </c>
      <c r="D4066">
        <v>41</v>
      </c>
      <c r="E4066" t="s">
        <v>10</v>
      </c>
      <c r="F4066">
        <v>967</v>
      </c>
    </row>
    <row r="4067" spans="1:6" x14ac:dyDescent="0.45">
      <c r="A4067" t="s">
        <v>18</v>
      </c>
      <c r="B4067">
        <v>34</v>
      </c>
      <c r="C4067">
        <v>2018</v>
      </c>
      <c r="D4067">
        <v>42</v>
      </c>
      <c r="E4067" t="s">
        <v>10</v>
      </c>
      <c r="F4067">
        <v>1030</v>
      </c>
    </row>
    <row r="4068" spans="1:6" x14ac:dyDescent="0.45">
      <c r="A4068" t="s">
        <v>18</v>
      </c>
      <c r="B4068">
        <v>34</v>
      </c>
      <c r="C4068">
        <v>2018</v>
      </c>
      <c r="D4068">
        <v>43</v>
      </c>
      <c r="E4068" t="s">
        <v>10</v>
      </c>
      <c r="F4068">
        <v>896</v>
      </c>
    </row>
    <row r="4069" spans="1:6" x14ac:dyDescent="0.45">
      <c r="A4069" t="s">
        <v>18</v>
      </c>
      <c r="B4069">
        <v>34</v>
      </c>
      <c r="C4069">
        <v>2018</v>
      </c>
      <c r="D4069">
        <v>44</v>
      </c>
      <c r="E4069" t="s">
        <v>10</v>
      </c>
      <c r="F4069">
        <v>848</v>
      </c>
    </row>
    <row r="4070" spans="1:6" x14ac:dyDescent="0.45">
      <c r="A4070" t="s">
        <v>18</v>
      </c>
      <c r="B4070">
        <v>34</v>
      </c>
      <c r="C4070">
        <v>2018</v>
      </c>
      <c r="D4070">
        <v>45</v>
      </c>
      <c r="E4070" t="s">
        <v>10</v>
      </c>
      <c r="F4070">
        <v>832</v>
      </c>
    </row>
    <row r="4071" spans="1:6" x14ac:dyDescent="0.45">
      <c r="A4071" t="s">
        <v>18</v>
      </c>
      <c r="B4071">
        <v>34</v>
      </c>
      <c r="C4071">
        <v>2018</v>
      </c>
      <c r="D4071">
        <v>46</v>
      </c>
      <c r="E4071" t="s">
        <v>10</v>
      </c>
      <c r="F4071">
        <v>786</v>
      </c>
    </row>
    <row r="4072" spans="1:6" x14ac:dyDescent="0.45">
      <c r="A4072" t="s">
        <v>18</v>
      </c>
      <c r="B4072">
        <v>34</v>
      </c>
      <c r="C4072">
        <v>2018</v>
      </c>
      <c r="D4072">
        <v>47</v>
      </c>
      <c r="E4072" t="s">
        <v>10</v>
      </c>
      <c r="F4072">
        <v>693</v>
      </c>
    </row>
    <row r="4073" spans="1:6" x14ac:dyDescent="0.45">
      <c r="A4073" t="s">
        <v>18</v>
      </c>
      <c r="B4073">
        <v>34</v>
      </c>
      <c r="C4073">
        <v>2018</v>
      </c>
      <c r="D4073">
        <v>48</v>
      </c>
      <c r="E4073" t="s">
        <v>10</v>
      </c>
      <c r="F4073">
        <v>676</v>
      </c>
    </row>
    <row r="4074" spans="1:6" x14ac:dyDescent="0.45">
      <c r="A4074" t="s">
        <v>18</v>
      </c>
      <c r="B4074">
        <v>34</v>
      </c>
      <c r="C4074">
        <v>2018</v>
      </c>
      <c r="D4074">
        <v>49</v>
      </c>
      <c r="E4074" t="s">
        <v>10</v>
      </c>
      <c r="F4074">
        <v>1176</v>
      </c>
    </row>
    <row r="4075" spans="1:6" x14ac:dyDescent="0.45">
      <c r="A4075" t="s">
        <v>18</v>
      </c>
      <c r="B4075">
        <v>34</v>
      </c>
      <c r="C4075">
        <v>2018</v>
      </c>
      <c r="D4075">
        <v>50</v>
      </c>
      <c r="E4075" t="s">
        <v>10</v>
      </c>
      <c r="F4075">
        <v>742</v>
      </c>
    </row>
    <row r="4076" spans="1:6" x14ac:dyDescent="0.45">
      <c r="A4076" t="s">
        <v>18</v>
      </c>
      <c r="B4076">
        <v>34</v>
      </c>
      <c r="C4076">
        <v>2018</v>
      </c>
      <c r="D4076">
        <v>51</v>
      </c>
      <c r="E4076" t="s">
        <v>10</v>
      </c>
      <c r="F4076">
        <v>676</v>
      </c>
    </row>
    <row r="4077" spans="1:6" x14ac:dyDescent="0.45">
      <c r="A4077" t="s">
        <v>18</v>
      </c>
      <c r="B4077">
        <v>34</v>
      </c>
      <c r="C4077">
        <v>2018</v>
      </c>
      <c r="D4077">
        <v>52</v>
      </c>
      <c r="E4077" t="s">
        <v>10</v>
      </c>
      <c r="F4077">
        <v>635</v>
      </c>
    </row>
    <row r="4078" spans="1:6" x14ac:dyDescent="0.45">
      <c r="A4078" t="s">
        <v>18</v>
      </c>
      <c r="B4078">
        <v>34</v>
      </c>
      <c r="C4078">
        <v>2019</v>
      </c>
      <c r="D4078">
        <v>1</v>
      </c>
      <c r="E4078" t="s">
        <v>10</v>
      </c>
      <c r="F4078">
        <v>704</v>
      </c>
    </row>
    <row r="4079" spans="1:6" x14ac:dyDescent="0.45">
      <c r="A4079" t="s">
        <v>18</v>
      </c>
      <c r="B4079">
        <v>34</v>
      </c>
      <c r="C4079">
        <v>2019</v>
      </c>
      <c r="D4079">
        <v>2</v>
      </c>
      <c r="E4079" t="s">
        <v>10</v>
      </c>
      <c r="F4079">
        <v>696</v>
      </c>
    </row>
    <row r="4080" spans="1:6" x14ac:dyDescent="0.45">
      <c r="A4080" t="s">
        <v>18</v>
      </c>
      <c r="B4080">
        <v>34</v>
      </c>
      <c r="C4080">
        <v>2019</v>
      </c>
      <c r="D4080">
        <v>3</v>
      </c>
      <c r="E4080" t="s">
        <v>10</v>
      </c>
      <c r="F4080">
        <v>658</v>
      </c>
    </row>
    <row r="4081" spans="1:6" x14ac:dyDescent="0.45">
      <c r="A4081" t="s">
        <v>18</v>
      </c>
      <c r="B4081">
        <v>34</v>
      </c>
      <c r="C4081">
        <v>2019</v>
      </c>
      <c r="D4081">
        <v>4</v>
      </c>
      <c r="E4081" t="s">
        <v>10</v>
      </c>
      <c r="F4081">
        <v>729</v>
      </c>
    </row>
    <row r="4082" spans="1:6" x14ac:dyDescent="0.45">
      <c r="A4082" t="s">
        <v>18</v>
      </c>
      <c r="B4082">
        <v>34</v>
      </c>
      <c r="C4082">
        <v>2019</v>
      </c>
      <c r="D4082">
        <v>5</v>
      </c>
      <c r="E4082" t="s">
        <v>10</v>
      </c>
      <c r="F4082">
        <v>674</v>
      </c>
    </row>
    <row r="4083" spans="1:6" x14ac:dyDescent="0.45">
      <c r="A4083" t="s">
        <v>18</v>
      </c>
      <c r="B4083">
        <v>34</v>
      </c>
      <c r="C4083">
        <v>2019</v>
      </c>
      <c r="D4083">
        <v>6</v>
      </c>
      <c r="E4083" t="s">
        <v>10</v>
      </c>
      <c r="F4083">
        <v>803</v>
      </c>
    </row>
    <row r="4084" spans="1:6" x14ac:dyDescent="0.45">
      <c r="A4084" t="s">
        <v>18</v>
      </c>
      <c r="B4084">
        <v>34</v>
      </c>
      <c r="C4084">
        <v>2019</v>
      </c>
      <c r="D4084">
        <v>7</v>
      </c>
      <c r="E4084" t="s">
        <v>10</v>
      </c>
      <c r="F4084">
        <v>1016</v>
      </c>
    </row>
    <row r="4085" spans="1:6" x14ac:dyDescent="0.45">
      <c r="A4085" t="s">
        <v>18</v>
      </c>
      <c r="B4085">
        <v>34</v>
      </c>
      <c r="C4085">
        <v>2019</v>
      </c>
      <c r="D4085">
        <v>8</v>
      </c>
      <c r="E4085" t="s">
        <v>10</v>
      </c>
      <c r="F4085">
        <v>743</v>
      </c>
    </row>
    <row r="4086" spans="1:6" x14ac:dyDescent="0.45">
      <c r="A4086" t="s">
        <v>18</v>
      </c>
      <c r="B4086">
        <v>34</v>
      </c>
      <c r="C4086">
        <v>2019</v>
      </c>
      <c r="D4086">
        <v>9</v>
      </c>
      <c r="E4086" t="s">
        <v>10</v>
      </c>
      <c r="F4086">
        <v>791</v>
      </c>
    </row>
    <row r="4087" spans="1:6" x14ac:dyDescent="0.45">
      <c r="A4087" t="s">
        <v>18</v>
      </c>
      <c r="B4087">
        <v>34</v>
      </c>
      <c r="C4087">
        <v>2019</v>
      </c>
      <c r="D4087">
        <v>10</v>
      </c>
      <c r="E4087" t="s">
        <v>10</v>
      </c>
      <c r="F4087">
        <v>707</v>
      </c>
    </row>
    <row r="4088" spans="1:6" x14ac:dyDescent="0.45">
      <c r="A4088" t="s">
        <v>18</v>
      </c>
      <c r="B4088">
        <v>34</v>
      </c>
      <c r="C4088">
        <v>2019</v>
      </c>
      <c r="D4088">
        <v>11</v>
      </c>
      <c r="E4088" t="s">
        <v>10</v>
      </c>
      <c r="F4088">
        <v>844</v>
      </c>
    </row>
    <row r="4089" spans="1:6" x14ac:dyDescent="0.45">
      <c r="A4089" t="s">
        <v>18</v>
      </c>
      <c r="B4089">
        <v>34</v>
      </c>
      <c r="C4089">
        <v>2019</v>
      </c>
      <c r="D4089">
        <v>12</v>
      </c>
      <c r="E4089" t="s">
        <v>10</v>
      </c>
      <c r="F4089">
        <v>894</v>
      </c>
    </row>
    <row r="4090" spans="1:6" x14ac:dyDescent="0.45">
      <c r="A4090" t="s">
        <v>18</v>
      </c>
      <c r="B4090">
        <v>34</v>
      </c>
      <c r="C4090">
        <v>2019</v>
      </c>
      <c r="D4090">
        <v>13</v>
      </c>
      <c r="E4090" t="s">
        <v>10</v>
      </c>
      <c r="F4090">
        <v>888</v>
      </c>
    </row>
    <row r="4091" spans="1:6" x14ac:dyDescent="0.45">
      <c r="A4091" t="s">
        <v>18</v>
      </c>
      <c r="B4091">
        <v>34</v>
      </c>
      <c r="C4091">
        <v>2019</v>
      </c>
      <c r="D4091">
        <v>14</v>
      </c>
      <c r="E4091" t="s">
        <v>10</v>
      </c>
      <c r="F4091">
        <v>902</v>
      </c>
    </row>
    <row r="4092" spans="1:6" x14ac:dyDescent="0.45">
      <c r="A4092" t="s">
        <v>18</v>
      </c>
      <c r="B4092">
        <v>34</v>
      </c>
      <c r="C4092">
        <v>2019</v>
      </c>
      <c r="D4092">
        <v>15</v>
      </c>
      <c r="E4092" t="s">
        <v>10</v>
      </c>
      <c r="F4092">
        <v>864</v>
      </c>
    </row>
    <row r="4093" spans="1:6" x14ac:dyDescent="0.45">
      <c r="A4093" t="s">
        <v>18</v>
      </c>
      <c r="B4093">
        <v>34</v>
      </c>
      <c r="C4093">
        <v>2019</v>
      </c>
      <c r="D4093">
        <v>16</v>
      </c>
      <c r="E4093" t="s">
        <v>10</v>
      </c>
      <c r="F4093">
        <v>806</v>
      </c>
    </row>
    <row r="4094" spans="1:6" x14ac:dyDescent="0.45">
      <c r="A4094" t="s">
        <v>18</v>
      </c>
      <c r="B4094">
        <v>34</v>
      </c>
      <c r="C4094">
        <v>2019</v>
      </c>
      <c r="D4094">
        <v>17</v>
      </c>
      <c r="E4094" t="s">
        <v>10</v>
      </c>
      <c r="F4094">
        <v>835</v>
      </c>
    </row>
    <row r="4095" spans="1:6" x14ac:dyDescent="0.45">
      <c r="A4095" t="s">
        <v>18</v>
      </c>
      <c r="B4095">
        <v>34</v>
      </c>
      <c r="C4095">
        <v>2019</v>
      </c>
      <c r="D4095">
        <v>18</v>
      </c>
      <c r="E4095" t="s">
        <v>10</v>
      </c>
      <c r="F4095">
        <v>895</v>
      </c>
    </row>
    <row r="4096" spans="1:6" x14ac:dyDescent="0.45">
      <c r="A4096" t="s">
        <v>18</v>
      </c>
      <c r="B4096">
        <v>34</v>
      </c>
      <c r="C4096">
        <v>2019</v>
      </c>
      <c r="D4096">
        <v>19</v>
      </c>
      <c r="E4096" t="s">
        <v>10</v>
      </c>
      <c r="F4096">
        <v>866</v>
      </c>
    </row>
    <row r="4097" spans="1:6" x14ac:dyDescent="0.45">
      <c r="A4097" t="s">
        <v>18</v>
      </c>
      <c r="B4097">
        <v>34</v>
      </c>
      <c r="C4097">
        <v>2019</v>
      </c>
      <c r="D4097">
        <v>20</v>
      </c>
      <c r="E4097" t="s">
        <v>10</v>
      </c>
      <c r="F4097">
        <v>961</v>
      </c>
    </row>
    <row r="4098" spans="1:6" x14ac:dyDescent="0.45">
      <c r="A4098" t="s">
        <v>18</v>
      </c>
      <c r="B4098">
        <v>34</v>
      </c>
      <c r="C4098">
        <v>2019</v>
      </c>
      <c r="D4098">
        <v>21</v>
      </c>
      <c r="E4098" t="s">
        <v>10</v>
      </c>
      <c r="F4098">
        <v>858</v>
      </c>
    </row>
    <row r="4099" spans="1:6" x14ac:dyDescent="0.45">
      <c r="A4099" t="s">
        <v>18</v>
      </c>
      <c r="B4099">
        <v>34</v>
      </c>
      <c r="C4099">
        <v>2019</v>
      </c>
      <c r="D4099">
        <v>22</v>
      </c>
      <c r="E4099" t="s">
        <v>10</v>
      </c>
      <c r="F4099">
        <v>1011</v>
      </c>
    </row>
    <row r="4100" spans="1:6" x14ac:dyDescent="0.45">
      <c r="A4100" t="s">
        <v>18</v>
      </c>
      <c r="B4100">
        <v>34</v>
      </c>
      <c r="C4100">
        <v>2019</v>
      </c>
      <c r="D4100">
        <v>23</v>
      </c>
      <c r="E4100" t="s">
        <v>10</v>
      </c>
      <c r="F4100">
        <v>1143</v>
      </c>
    </row>
    <row r="4101" spans="1:6" x14ac:dyDescent="0.45">
      <c r="A4101" t="s">
        <v>18</v>
      </c>
      <c r="B4101">
        <v>34</v>
      </c>
      <c r="C4101">
        <v>2019</v>
      </c>
      <c r="D4101">
        <v>24</v>
      </c>
      <c r="E4101" t="s">
        <v>10</v>
      </c>
      <c r="F4101">
        <v>1173</v>
      </c>
    </row>
    <row r="4102" spans="1:6" x14ac:dyDescent="0.45">
      <c r="A4102" t="s">
        <v>18</v>
      </c>
      <c r="B4102">
        <v>34</v>
      </c>
      <c r="C4102">
        <v>2019</v>
      </c>
      <c r="D4102">
        <v>25</v>
      </c>
      <c r="E4102" t="s">
        <v>10</v>
      </c>
      <c r="F4102">
        <v>1056</v>
      </c>
    </row>
    <row r="4103" spans="1:6" x14ac:dyDescent="0.45">
      <c r="A4103" t="s">
        <v>18</v>
      </c>
      <c r="B4103">
        <v>34</v>
      </c>
      <c r="C4103">
        <v>2019</v>
      </c>
      <c r="D4103">
        <v>26</v>
      </c>
      <c r="E4103" t="s">
        <v>10</v>
      </c>
      <c r="F4103">
        <v>1279</v>
      </c>
    </row>
    <row r="4104" spans="1:6" x14ac:dyDescent="0.45">
      <c r="A4104" t="s">
        <v>18</v>
      </c>
      <c r="B4104">
        <v>34</v>
      </c>
      <c r="C4104">
        <v>2019</v>
      </c>
      <c r="D4104">
        <v>27</v>
      </c>
      <c r="E4104" t="s">
        <v>10</v>
      </c>
      <c r="F4104">
        <v>1243</v>
      </c>
    </row>
    <row r="4105" spans="1:6" x14ac:dyDescent="0.45">
      <c r="A4105" t="s">
        <v>18</v>
      </c>
      <c r="B4105">
        <v>34</v>
      </c>
      <c r="C4105">
        <v>2019</v>
      </c>
      <c r="D4105">
        <v>28</v>
      </c>
      <c r="E4105" t="s">
        <v>10</v>
      </c>
      <c r="F4105">
        <v>1219</v>
      </c>
    </row>
    <row r="4106" spans="1:6" x14ac:dyDescent="0.45">
      <c r="A4106" t="s">
        <v>18</v>
      </c>
      <c r="B4106">
        <v>34</v>
      </c>
      <c r="C4106">
        <v>2019</v>
      </c>
      <c r="D4106">
        <v>29</v>
      </c>
      <c r="E4106" t="s">
        <v>10</v>
      </c>
      <c r="F4106">
        <v>1217</v>
      </c>
    </row>
    <row r="4107" spans="1:6" x14ac:dyDescent="0.45">
      <c r="A4107" t="s">
        <v>18</v>
      </c>
      <c r="B4107">
        <v>34</v>
      </c>
      <c r="C4107">
        <v>2019</v>
      </c>
      <c r="D4107">
        <v>30</v>
      </c>
      <c r="E4107" t="s">
        <v>10</v>
      </c>
      <c r="F4107">
        <v>1197</v>
      </c>
    </row>
    <row r="4108" spans="1:6" x14ac:dyDescent="0.45">
      <c r="A4108" t="s">
        <v>18</v>
      </c>
      <c r="B4108">
        <v>34</v>
      </c>
      <c r="C4108">
        <v>2019</v>
      </c>
      <c r="D4108">
        <v>31</v>
      </c>
      <c r="E4108" t="s">
        <v>10</v>
      </c>
      <c r="F4108">
        <v>1183</v>
      </c>
    </row>
    <row r="4109" spans="1:6" x14ac:dyDescent="0.45">
      <c r="A4109" t="s">
        <v>18</v>
      </c>
      <c r="B4109">
        <v>34</v>
      </c>
      <c r="C4109">
        <v>2019</v>
      </c>
      <c r="D4109">
        <v>32</v>
      </c>
      <c r="E4109" t="s">
        <v>10</v>
      </c>
      <c r="F4109">
        <v>1197</v>
      </c>
    </row>
    <row r="4110" spans="1:6" x14ac:dyDescent="0.45">
      <c r="A4110" t="s">
        <v>18</v>
      </c>
      <c r="B4110">
        <v>34</v>
      </c>
      <c r="C4110">
        <v>2019</v>
      </c>
      <c r="D4110">
        <v>33</v>
      </c>
      <c r="E4110" t="s">
        <v>10</v>
      </c>
      <c r="F4110">
        <v>1161</v>
      </c>
    </row>
    <row r="4111" spans="1:6" x14ac:dyDescent="0.45">
      <c r="A4111" t="s">
        <v>18</v>
      </c>
      <c r="B4111">
        <v>34</v>
      </c>
      <c r="C4111">
        <v>2019</v>
      </c>
      <c r="D4111">
        <v>34</v>
      </c>
      <c r="E4111" t="s">
        <v>10</v>
      </c>
      <c r="F4111">
        <v>1176</v>
      </c>
    </row>
    <row r="4112" spans="1:6" x14ac:dyDescent="0.45">
      <c r="A4112" t="s">
        <v>18</v>
      </c>
      <c r="B4112">
        <v>34</v>
      </c>
      <c r="C4112">
        <v>2019</v>
      </c>
      <c r="D4112">
        <v>35</v>
      </c>
      <c r="E4112" t="s">
        <v>10</v>
      </c>
      <c r="F4112">
        <v>1041</v>
      </c>
    </row>
    <row r="4113" spans="1:6" x14ac:dyDescent="0.45">
      <c r="A4113" t="s">
        <v>18</v>
      </c>
      <c r="B4113">
        <v>34</v>
      </c>
      <c r="C4113">
        <v>2019</v>
      </c>
      <c r="D4113">
        <v>36</v>
      </c>
      <c r="E4113" t="s">
        <v>10</v>
      </c>
      <c r="F4113">
        <v>980</v>
      </c>
    </row>
    <row r="4114" spans="1:6" x14ac:dyDescent="0.45">
      <c r="A4114" t="s">
        <v>18</v>
      </c>
      <c r="B4114">
        <v>34</v>
      </c>
      <c r="C4114">
        <v>2019</v>
      </c>
      <c r="D4114">
        <v>37</v>
      </c>
      <c r="E4114" t="s">
        <v>10</v>
      </c>
      <c r="F4114">
        <v>1120</v>
      </c>
    </row>
    <row r="4115" spans="1:6" x14ac:dyDescent="0.45">
      <c r="A4115" t="s">
        <v>18</v>
      </c>
      <c r="B4115">
        <v>34</v>
      </c>
      <c r="C4115">
        <v>2019</v>
      </c>
      <c r="D4115">
        <v>38</v>
      </c>
      <c r="E4115" t="s">
        <v>10</v>
      </c>
      <c r="F4115">
        <v>1167</v>
      </c>
    </row>
    <row r="4116" spans="1:6" x14ac:dyDescent="0.45">
      <c r="A4116" t="s">
        <v>18</v>
      </c>
      <c r="B4116">
        <v>34</v>
      </c>
      <c r="C4116">
        <v>2019</v>
      </c>
      <c r="D4116">
        <v>39</v>
      </c>
      <c r="E4116" t="s">
        <v>10</v>
      </c>
      <c r="F4116">
        <v>1087</v>
      </c>
    </row>
    <row r="4117" spans="1:6" x14ac:dyDescent="0.45">
      <c r="A4117" t="s">
        <v>18</v>
      </c>
      <c r="B4117">
        <v>34</v>
      </c>
      <c r="C4117">
        <v>2019</v>
      </c>
      <c r="D4117">
        <v>40</v>
      </c>
      <c r="E4117" t="s">
        <v>10</v>
      </c>
      <c r="F4117">
        <v>1144</v>
      </c>
    </row>
    <row r="4118" spans="1:6" x14ac:dyDescent="0.45">
      <c r="A4118" t="s">
        <v>18</v>
      </c>
      <c r="B4118">
        <v>34</v>
      </c>
      <c r="C4118">
        <v>2019</v>
      </c>
      <c r="D4118">
        <v>41</v>
      </c>
      <c r="E4118" t="s">
        <v>10</v>
      </c>
      <c r="F4118">
        <v>971</v>
      </c>
    </row>
    <row r="4119" spans="1:6" x14ac:dyDescent="0.45">
      <c r="A4119" t="s">
        <v>18</v>
      </c>
      <c r="B4119">
        <v>34</v>
      </c>
      <c r="C4119">
        <v>2019</v>
      </c>
      <c r="D4119">
        <v>42</v>
      </c>
      <c r="E4119" t="s">
        <v>10</v>
      </c>
      <c r="F4119">
        <v>1064</v>
      </c>
    </row>
    <row r="4120" spans="1:6" x14ac:dyDescent="0.45">
      <c r="A4120" t="s">
        <v>18</v>
      </c>
      <c r="B4120">
        <v>34</v>
      </c>
      <c r="C4120">
        <v>2019</v>
      </c>
      <c r="D4120">
        <v>43</v>
      </c>
      <c r="E4120" t="s">
        <v>10</v>
      </c>
      <c r="F4120">
        <v>992</v>
      </c>
    </row>
    <row r="4121" spans="1:6" x14ac:dyDescent="0.45">
      <c r="A4121" t="s">
        <v>18</v>
      </c>
      <c r="B4121">
        <v>34</v>
      </c>
      <c r="C4121">
        <v>2019</v>
      </c>
      <c r="D4121">
        <v>44</v>
      </c>
      <c r="E4121" t="s">
        <v>10</v>
      </c>
      <c r="F4121">
        <v>993</v>
      </c>
    </row>
    <row r="4122" spans="1:6" x14ac:dyDescent="0.45">
      <c r="A4122" t="s">
        <v>18</v>
      </c>
      <c r="B4122">
        <v>34</v>
      </c>
      <c r="C4122">
        <v>2019</v>
      </c>
      <c r="D4122">
        <v>45</v>
      </c>
      <c r="E4122" t="s">
        <v>10</v>
      </c>
      <c r="F4122">
        <v>1197</v>
      </c>
    </row>
    <row r="4123" spans="1:6" x14ac:dyDescent="0.45">
      <c r="A4123" t="s">
        <v>18</v>
      </c>
      <c r="B4123">
        <v>34</v>
      </c>
      <c r="C4123">
        <v>2019</v>
      </c>
      <c r="D4123">
        <v>46</v>
      </c>
      <c r="E4123" t="s">
        <v>10</v>
      </c>
      <c r="F4123">
        <v>1200</v>
      </c>
    </row>
    <row r="4124" spans="1:6" x14ac:dyDescent="0.45">
      <c r="A4124" t="s">
        <v>18</v>
      </c>
      <c r="B4124">
        <v>34</v>
      </c>
      <c r="C4124">
        <v>2019</v>
      </c>
      <c r="D4124">
        <v>47</v>
      </c>
      <c r="E4124" t="s">
        <v>10</v>
      </c>
      <c r="F4124">
        <v>1013</v>
      </c>
    </row>
    <row r="4125" spans="1:6" x14ac:dyDescent="0.45">
      <c r="A4125" t="s">
        <v>18</v>
      </c>
      <c r="B4125">
        <v>34</v>
      </c>
      <c r="C4125">
        <v>2019</v>
      </c>
      <c r="D4125">
        <v>48</v>
      </c>
      <c r="E4125" t="s">
        <v>10</v>
      </c>
      <c r="F4125">
        <v>835</v>
      </c>
    </row>
    <row r="4126" spans="1:6" x14ac:dyDescent="0.45">
      <c r="A4126" t="s">
        <v>18</v>
      </c>
      <c r="B4126">
        <v>34</v>
      </c>
      <c r="C4126">
        <v>2019</v>
      </c>
      <c r="D4126">
        <v>49</v>
      </c>
      <c r="E4126" t="s">
        <v>10</v>
      </c>
      <c r="F4126">
        <v>1144</v>
      </c>
    </row>
    <row r="4127" spans="1:6" x14ac:dyDescent="0.45">
      <c r="A4127" t="s">
        <v>18</v>
      </c>
      <c r="B4127">
        <v>34</v>
      </c>
      <c r="C4127">
        <v>2019</v>
      </c>
      <c r="D4127">
        <v>50</v>
      </c>
      <c r="E4127" t="s">
        <v>10</v>
      </c>
      <c r="F4127">
        <v>963</v>
      </c>
    </row>
    <row r="4128" spans="1:6" x14ac:dyDescent="0.45">
      <c r="A4128" t="s">
        <v>18</v>
      </c>
      <c r="B4128">
        <v>34</v>
      </c>
      <c r="C4128">
        <v>2019</v>
      </c>
      <c r="D4128">
        <v>51</v>
      </c>
      <c r="E4128" t="s">
        <v>10</v>
      </c>
      <c r="F4128">
        <v>888</v>
      </c>
    </row>
    <row r="4129" spans="1:6" x14ac:dyDescent="0.45">
      <c r="A4129" t="s">
        <v>18</v>
      </c>
      <c r="B4129">
        <v>34</v>
      </c>
      <c r="C4129">
        <v>2019</v>
      </c>
      <c r="D4129">
        <v>52</v>
      </c>
      <c r="E4129" t="s">
        <v>10</v>
      </c>
      <c r="F4129">
        <v>745</v>
      </c>
    </row>
    <row r="4130" spans="1:6" x14ac:dyDescent="0.45">
      <c r="A4130" t="s">
        <v>18</v>
      </c>
      <c r="B4130">
        <v>34</v>
      </c>
      <c r="C4130">
        <v>2020</v>
      </c>
      <c r="D4130">
        <v>1</v>
      </c>
      <c r="E4130" t="s">
        <v>10</v>
      </c>
      <c r="F4130">
        <v>842</v>
      </c>
    </row>
    <row r="4131" spans="1:6" x14ac:dyDescent="0.45">
      <c r="A4131" t="s">
        <v>18</v>
      </c>
      <c r="B4131">
        <v>34</v>
      </c>
      <c r="C4131">
        <v>2020</v>
      </c>
      <c r="D4131">
        <v>2</v>
      </c>
      <c r="E4131" t="s">
        <v>10</v>
      </c>
      <c r="F4131">
        <v>892</v>
      </c>
    </row>
    <row r="4132" spans="1:6" x14ac:dyDescent="0.45">
      <c r="A4132" t="s">
        <v>18</v>
      </c>
      <c r="B4132">
        <v>34</v>
      </c>
      <c r="C4132">
        <v>2020</v>
      </c>
      <c r="D4132">
        <v>3</v>
      </c>
      <c r="E4132" t="s">
        <v>10</v>
      </c>
      <c r="F4132">
        <v>1049</v>
      </c>
    </row>
    <row r="4133" spans="1:6" x14ac:dyDescent="0.45">
      <c r="A4133" t="s">
        <v>18</v>
      </c>
      <c r="B4133">
        <v>34</v>
      </c>
      <c r="C4133">
        <v>2020</v>
      </c>
      <c r="D4133">
        <v>4</v>
      </c>
      <c r="E4133" t="s">
        <v>10</v>
      </c>
      <c r="F4133">
        <v>858</v>
      </c>
    </row>
    <row r="4134" spans="1:6" x14ac:dyDescent="0.45">
      <c r="A4134" t="s">
        <v>18</v>
      </c>
      <c r="B4134">
        <v>34</v>
      </c>
      <c r="C4134">
        <v>2020</v>
      </c>
      <c r="D4134">
        <v>5</v>
      </c>
      <c r="E4134" t="s">
        <v>10</v>
      </c>
      <c r="F4134">
        <v>801</v>
      </c>
    </row>
    <row r="4135" spans="1:6" x14ac:dyDescent="0.45">
      <c r="A4135" t="s">
        <v>18</v>
      </c>
      <c r="B4135">
        <v>34</v>
      </c>
      <c r="C4135">
        <v>2020</v>
      </c>
      <c r="D4135">
        <v>6</v>
      </c>
      <c r="E4135" t="s">
        <v>10</v>
      </c>
      <c r="F4135">
        <v>935</v>
      </c>
    </row>
    <row r="4136" spans="1:6" x14ac:dyDescent="0.45">
      <c r="A4136" t="s">
        <v>18</v>
      </c>
      <c r="B4136">
        <v>34</v>
      </c>
      <c r="C4136">
        <v>2020</v>
      </c>
      <c r="D4136">
        <v>7</v>
      </c>
      <c r="E4136" t="s">
        <v>10</v>
      </c>
      <c r="F4136">
        <v>1050</v>
      </c>
    </row>
    <row r="4137" spans="1:6" x14ac:dyDescent="0.45">
      <c r="A4137" t="s">
        <v>18</v>
      </c>
      <c r="B4137">
        <v>34</v>
      </c>
      <c r="C4137">
        <v>2020</v>
      </c>
      <c r="D4137">
        <v>8</v>
      </c>
      <c r="E4137" t="s">
        <v>10</v>
      </c>
      <c r="F4137">
        <v>924</v>
      </c>
    </row>
    <row r="4138" spans="1:6" x14ac:dyDescent="0.45">
      <c r="A4138" t="s">
        <v>18</v>
      </c>
      <c r="B4138">
        <v>34</v>
      </c>
      <c r="C4138">
        <v>2020</v>
      </c>
      <c r="D4138">
        <v>9</v>
      </c>
      <c r="E4138" t="s">
        <v>10</v>
      </c>
      <c r="F4138">
        <v>928</v>
      </c>
    </row>
    <row r="4139" spans="1:6" x14ac:dyDescent="0.45">
      <c r="A4139" t="s">
        <v>18</v>
      </c>
      <c r="B4139">
        <v>34</v>
      </c>
      <c r="C4139">
        <v>2020</v>
      </c>
      <c r="D4139">
        <v>10</v>
      </c>
      <c r="E4139" t="s">
        <v>10</v>
      </c>
      <c r="F4139">
        <v>885</v>
      </c>
    </row>
    <row r="4140" spans="1:6" x14ac:dyDescent="0.45">
      <c r="A4140" t="s">
        <v>18</v>
      </c>
      <c r="B4140">
        <v>34</v>
      </c>
      <c r="C4140">
        <v>2020</v>
      </c>
      <c r="D4140">
        <v>11</v>
      </c>
      <c r="E4140" t="s">
        <v>10</v>
      </c>
      <c r="F4140">
        <v>659</v>
      </c>
    </row>
    <row r="4141" spans="1:6" x14ac:dyDescent="0.45">
      <c r="A4141" t="s">
        <v>18</v>
      </c>
      <c r="B4141">
        <v>34</v>
      </c>
      <c r="C4141">
        <v>2020</v>
      </c>
      <c r="D4141">
        <v>12</v>
      </c>
      <c r="E4141" t="s">
        <v>10</v>
      </c>
      <c r="F4141">
        <v>191</v>
      </c>
    </row>
    <row r="4142" spans="1:6" x14ac:dyDescent="0.45">
      <c r="A4142" t="s">
        <v>18</v>
      </c>
      <c r="B4142">
        <v>197</v>
      </c>
      <c r="C4142">
        <v>2016</v>
      </c>
      <c r="D4142">
        <v>1</v>
      </c>
      <c r="E4142" t="s">
        <v>10</v>
      </c>
      <c r="F4142">
        <v>18</v>
      </c>
    </row>
    <row r="4143" spans="1:6" x14ac:dyDescent="0.45">
      <c r="A4143" t="s">
        <v>18</v>
      </c>
      <c r="B4143">
        <v>197</v>
      </c>
      <c r="C4143">
        <v>2016</v>
      </c>
      <c r="D4143">
        <v>2</v>
      </c>
      <c r="E4143" t="s">
        <v>10</v>
      </c>
      <c r="F4143">
        <v>-23</v>
      </c>
    </row>
    <row r="4144" spans="1:6" x14ac:dyDescent="0.45">
      <c r="A4144" t="s">
        <v>18</v>
      </c>
      <c r="B4144">
        <v>197</v>
      </c>
      <c r="C4144">
        <v>2016</v>
      </c>
      <c r="D4144">
        <v>3</v>
      </c>
      <c r="E4144" t="s">
        <v>10</v>
      </c>
      <c r="F4144">
        <v>-10</v>
      </c>
    </row>
    <row r="4145" spans="1:6" x14ac:dyDescent="0.45">
      <c r="A4145" t="s">
        <v>18</v>
      </c>
      <c r="B4145">
        <v>197</v>
      </c>
      <c r="C4145">
        <v>2016</v>
      </c>
      <c r="D4145">
        <v>4</v>
      </c>
      <c r="E4145" t="s">
        <v>10</v>
      </c>
      <c r="F4145">
        <v>-24</v>
      </c>
    </row>
    <row r="4146" spans="1:6" x14ac:dyDescent="0.45">
      <c r="A4146" t="s">
        <v>18</v>
      </c>
      <c r="B4146">
        <v>197</v>
      </c>
      <c r="C4146">
        <v>2016</v>
      </c>
      <c r="D4146">
        <v>5</v>
      </c>
      <c r="E4146" t="s">
        <v>10</v>
      </c>
      <c r="F4146">
        <v>1470</v>
      </c>
    </row>
    <row r="4147" spans="1:6" x14ac:dyDescent="0.45">
      <c r="A4147" t="s">
        <v>18</v>
      </c>
      <c r="B4147">
        <v>197</v>
      </c>
      <c r="C4147">
        <v>2016</v>
      </c>
      <c r="D4147">
        <v>6</v>
      </c>
      <c r="E4147" t="s">
        <v>10</v>
      </c>
      <c r="F4147">
        <v>2371</v>
      </c>
    </row>
    <row r="4148" spans="1:6" x14ac:dyDescent="0.45">
      <c r="A4148" t="s">
        <v>18</v>
      </c>
      <c r="B4148">
        <v>197</v>
      </c>
      <c r="C4148">
        <v>2016</v>
      </c>
      <c r="D4148">
        <v>7</v>
      </c>
      <c r="E4148" t="s">
        <v>10</v>
      </c>
      <c r="F4148">
        <v>2676</v>
      </c>
    </row>
    <row r="4149" spans="1:6" x14ac:dyDescent="0.45">
      <c r="A4149" t="s">
        <v>18</v>
      </c>
      <c r="B4149">
        <v>197</v>
      </c>
      <c r="C4149">
        <v>2016</v>
      </c>
      <c r="D4149">
        <v>8</v>
      </c>
      <c r="E4149" t="s">
        <v>10</v>
      </c>
      <c r="F4149">
        <v>2589</v>
      </c>
    </row>
    <row r="4150" spans="1:6" x14ac:dyDescent="0.45">
      <c r="A4150" t="s">
        <v>18</v>
      </c>
      <c r="B4150">
        <v>197</v>
      </c>
      <c r="C4150">
        <v>2016</v>
      </c>
      <c r="D4150">
        <v>9</v>
      </c>
      <c r="E4150" t="s">
        <v>10</v>
      </c>
      <c r="F4150">
        <v>2438</v>
      </c>
    </row>
    <row r="4151" spans="1:6" x14ac:dyDescent="0.45">
      <c r="A4151" t="s">
        <v>18</v>
      </c>
      <c r="B4151">
        <v>197</v>
      </c>
      <c r="C4151">
        <v>2016</v>
      </c>
      <c r="D4151">
        <v>10</v>
      </c>
      <c r="E4151" t="s">
        <v>10</v>
      </c>
      <c r="F4151">
        <v>2485</v>
      </c>
    </row>
    <row r="4152" spans="1:6" x14ac:dyDescent="0.45">
      <c r="A4152" t="s">
        <v>18</v>
      </c>
      <c r="B4152">
        <v>197</v>
      </c>
      <c r="C4152">
        <v>2016</v>
      </c>
      <c r="D4152">
        <v>11</v>
      </c>
      <c r="E4152" t="s">
        <v>10</v>
      </c>
      <c r="F4152">
        <v>2354</v>
      </c>
    </row>
    <row r="4153" spans="1:6" x14ac:dyDescent="0.45">
      <c r="A4153" t="s">
        <v>18</v>
      </c>
      <c r="B4153">
        <v>197</v>
      </c>
      <c r="C4153">
        <v>2016</v>
      </c>
      <c r="D4153">
        <v>12</v>
      </c>
      <c r="E4153" t="s">
        <v>10</v>
      </c>
      <c r="F4153">
        <v>2392</v>
      </c>
    </row>
    <row r="4154" spans="1:6" x14ac:dyDescent="0.45">
      <c r="A4154" t="s">
        <v>18</v>
      </c>
      <c r="B4154">
        <v>197</v>
      </c>
      <c r="C4154">
        <v>2016</v>
      </c>
      <c r="D4154">
        <v>13</v>
      </c>
      <c r="E4154" t="s">
        <v>10</v>
      </c>
      <c r="F4154">
        <v>2342</v>
      </c>
    </row>
    <row r="4155" spans="1:6" x14ac:dyDescent="0.45">
      <c r="A4155" t="s">
        <v>18</v>
      </c>
      <c r="B4155">
        <v>197</v>
      </c>
      <c r="C4155">
        <v>2016</v>
      </c>
      <c r="D4155">
        <v>14</v>
      </c>
      <c r="E4155" t="s">
        <v>10</v>
      </c>
      <c r="F4155">
        <v>2636</v>
      </c>
    </row>
    <row r="4156" spans="1:6" x14ac:dyDescent="0.45">
      <c r="A4156" t="s">
        <v>18</v>
      </c>
      <c r="B4156">
        <v>197</v>
      </c>
      <c r="C4156">
        <v>2016</v>
      </c>
      <c r="D4156">
        <v>15</v>
      </c>
      <c r="E4156" t="s">
        <v>10</v>
      </c>
      <c r="F4156">
        <v>2559</v>
      </c>
    </row>
    <row r="4157" spans="1:6" x14ac:dyDescent="0.45">
      <c r="A4157" t="s">
        <v>18</v>
      </c>
      <c r="B4157">
        <v>197</v>
      </c>
      <c r="C4157">
        <v>2016</v>
      </c>
      <c r="D4157">
        <v>16</v>
      </c>
      <c r="E4157" t="s">
        <v>10</v>
      </c>
      <c r="F4157">
        <v>1823</v>
      </c>
    </row>
    <row r="4158" spans="1:6" x14ac:dyDescent="0.45">
      <c r="A4158" t="s">
        <v>18</v>
      </c>
      <c r="B4158">
        <v>197</v>
      </c>
      <c r="C4158">
        <v>2016</v>
      </c>
      <c r="D4158">
        <v>17</v>
      </c>
      <c r="E4158" t="s">
        <v>10</v>
      </c>
      <c r="F4158">
        <v>2412</v>
      </c>
    </row>
    <row r="4159" spans="1:6" x14ac:dyDescent="0.45">
      <c r="A4159" t="s">
        <v>18</v>
      </c>
      <c r="B4159">
        <v>197</v>
      </c>
      <c r="C4159">
        <v>2016</v>
      </c>
      <c r="D4159">
        <v>18</v>
      </c>
      <c r="E4159" t="s">
        <v>10</v>
      </c>
      <c r="F4159">
        <v>2843</v>
      </c>
    </row>
    <row r="4160" spans="1:6" x14ac:dyDescent="0.45">
      <c r="A4160" t="s">
        <v>18</v>
      </c>
      <c r="B4160">
        <v>197</v>
      </c>
      <c r="C4160">
        <v>2016</v>
      </c>
      <c r="D4160">
        <v>19</v>
      </c>
      <c r="E4160" t="s">
        <v>10</v>
      </c>
      <c r="F4160">
        <v>2607</v>
      </c>
    </row>
    <row r="4161" spans="1:6" x14ac:dyDescent="0.45">
      <c r="A4161" t="s">
        <v>18</v>
      </c>
      <c r="B4161">
        <v>197</v>
      </c>
      <c r="C4161">
        <v>2016</v>
      </c>
      <c r="D4161">
        <v>20</v>
      </c>
      <c r="E4161" t="s">
        <v>10</v>
      </c>
      <c r="F4161">
        <v>2646</v>
      </c>
    </row>
    <row r="4162" spans="1:6" x14ac:dyDescent="0.45">
      <c r="A4162" t="s">
        <v>18</v>
      </c>
      <c r="B4162">
        <v>197</v>
      </c>
      <c r="C4162">
        <v>2016</v>
      </c>
      <c r="D4162">
        <v>21</v>
      </c>
      <c r="E4162" t="s">
        <v>10</v>
      </c>
      <c r="F4162">
        <v>2760</v>
      </c>
    </row>
    <row r="4163" spans="1:6" x14ac:dyDescent="0.45">
      <c r="A4163" t="s">
        <v>18</v>
      </c>
      <c r="B4163">
        <v>197</v>
      </c>
      <c r="C4163">
        <v>2016</v>
      </c>
      <c r="D4163">
        <v>22</v>
      </c>
      <c r="E4163" t="s">
        <v>10</v>
      </c>
      <c r="F4163">
        <v>2870</v>
      </c>
    </row>
    <row r="4164" spans="1:6" x14ac:dyDescent="0.45">
      <c r="A4164" t="s">
        <v>18</v>
      </c>
      <c r="B4164">
        <v>197</v>
      </c>
      <c r="C4164">
        <v>2016</v>
      </c>
      <c r="D4164">
        <v>23</v>
      </c>
      <c r="E4164" t="s">
        <v>10</v>
      </c>
      <c r="F4164">
        <v>2738</v>
      </c>
    </row>
    <row r="4165" spans="1:6" x14ac:dyDescent="0.45">
      <c r="A4165" t="s">
        <v>18</v>
      </c>
      <c r="B4165">
        <v>197</v>
      </c>
      <c r="C4165">
        <v>2016</v>
      </c>
      <c r="D4165">
        <v>24</v>
      </c>
      <c r="E4165" t="s">
        <v>10</v>
      </c>
      <c r="F4165">
        <v>2583</v>
      </c>
    </row>
    <row r="4166" spans="1:6" x14ac:dyDescent="0.45">
      <c r="A4166" t="s">
        <v>18</v>
      </c>
      <c r="B4166">
        <v>197</v>
      </c>
      <c r="C4166">
        <v>2016</v>
      </c>
      <c r="D4166">
        <v>25</v>
      </c>
      <c r="E4166" t="s">
        <v>10</v>
      </c>
      <c r="F4166">
        <v>2557</v>
      </c>
    </row>
    <row r="4167" spans="1:6" x14ac:dyDescent="0.45">
      <c r="A4167" t="s">
        <v>18</v>
      </c>
      <c r="B4167">
        <v>197</v>
      </c>
      <c r="C4167">
        <v>2016</v>
      </c>
      <c r="D4167">
        <v>26</v>
      </c>
      <c r="E4167" t="s">
        <v>10</v>
      </c>
      <c r="F4167">
        <v>2764</v>
      </c>
    </row>
    <row r="4168" spans="1:6" x14ac:dyDescent="0.45">
      <c r="A4168" t="s">
        <v>18</v>
      </c>
      <c r="B4168">
        <v>197</v>
      </c>
      <c r="C4168">
        <v>2016</v>
      </c>
      <c r="D4168">
        <v>27</v>
      </c>
      <c r="E4168" t="s">
        <v>10</v>
      </c>
      <c r="F4168">
        <v>2882</v>
      </c>
    </row>
    <row r="4169" spans="1:6" x14ac:dyDescent="0.45">
      <c r="A4169" t="s">
        <v>18</v>
      </c>
      <c r="B4169">
        <v>197</v>
      </c>
      <c r="C4169">
        <v>2016</v>
      </c>
      <c r="D4169">
        <v>28</v>
      </c>
      <c r="E4169" t="s">
        <v>10</v>
      </c>
      <c r="F4169">
        <v>2843</v>
      </c>
    </row>
    <row r="4170" spans="1:6" x14ac:dyDescent="0.45">
      <c r="A4170" t="s">
        <v>18</v>
      </c>
      <c r="B4170">
        <v>197</v>
      </c>
      <c r="C4170">
        <v>2016</v>
      </c>
      <c r="D4170">
        <v>29</v>
      </c>
      <c r="E4170" t="s">
        <v>10</v>
      </c>
      <c r="F4170">
        <v>2857</v>
      </c>
    </row>
    <row r="4171" spans="1:6" x14ac:dyDescent="0.45">
      <c r="A4171" t="s">
        <v>18</v>
      </c>
      <c r="B4171">
        <v>197</v>
      </c>
      <c r="C4171">
        <v>2016</v>
      </c>
      <c r="D4171">
        <v>30</v>
      </c>
      <c r="E4171" t="s">
        <v>10</v>
      </c>
      <c r="F4171">
        <v>2696</v>
      </c>
    </row>
    <row r="4172" spans="1:6" x14ac:dyDescent="0.45">
      <c r="A4172" t="s">
        <v>18</v>
      </c>
      <c r="B4172">
        <v>197</v>
      </c>
      <c r="C4172">
        <v>2016</v>
      </c>
      <c r="D4172">
        <v>31</v>
      </c>
      <c r="E4172" t="s">
        <v>10</v>
      </c>
      <c r="F4172">
        <v>3230</v>
      </c>
    </row>
    <row r="4173" spans="1:6" x14ac:dyDescent="0.45">
      <c r="A4173" t="s">
        <v>18</v>
      </c>
      <c r="B4173">
        <v>197</v>
      </c>
      <c r="C4173">
        <v>2016</v>
      </c>
      <c r="D4173">
        <v>32</v>
      </c>
      <c r="E4173" t="s">
        <v>10</v>
      </c>
      <c r="F4173">
        <v>2816</v>
      </c>
    </row>
    <row r="4174" spans="1:6" x14ac:dyDescent="0.45">
      <c r="A4174" t="s">
        <v>18</v>
      </c>
      <c r="B4174">
        <v>197</v>
      </c>
      <c r="C4174">
        <v>2016</v>
      </c>
      <c r="D4174">
        <v>33</v>
      </c>
      <c r="E4174" t="s">
        <v>10</v>
      </c>
      <c r="F4174">
        <v>2880</v>
      </c>
    </row>
    <row r="4175" spans="1:6" x14ac:dyDescent="0.45">
      <c r="A4175" t="s">
        <v>18</v>
      </c>
      <c r="B4175">
        <v>197</v>
      </c>
      <c r="C4175">
        <v>2016</v>
      </c>
      <c r="D4175">
        <v>34</v>
      </c>
      <c r="E4175" t="s">
        <v>10</v>
      </c>
      <c r="F4175">
        <v>2977</v>
      </c>
    </row>
    <row r="4176" spans="1:6" x14ac:dyDescent="0.45">
      <c r="A4176" t="s">
        <v>18</v>
      </c>
      <c r="B4176">
        <v>197</v>
      </c>
      <c r="C4176">
        <v>2016</v>
      </c>
      <c r="D4176">
        <v>35</v>
      </c>
      <c r="E4176" t="s">
        <v>10</v>
      </c>
      <c r="F4176">
        <v>2921</v>
      </c>
    </row>
    <row r="4177" spans="1:6" x14ac:dyDescent="0.45">
      <c r="A4177" t="s">
        <v>18</v>
      </c>
      <c r="B4177">
        <v>197</v>
      </c>
      <c r="C4177">
        <v>2016</v>
      </c>
      <c r="D4177">
        <v>36</v>
      </c>
      <c r="E4177" t="s">
        <v>10</v>
      </c>
      <c r="F4177">
        <v>3492</v>
      </c>
    </row>
    <row r="4178" spans="1:6" x14ac:dyDescent="0.45">
      <c r="A4178" t="s">
        <v>18</v>
      </c>
      <c r="B4178">
        <v>197</v>
      </c>
      <c r="C4178">
        <v>2016</v>
      </c>
      <c r="D4178">
        <v>37</v>
      </c>
      <c r="E4178" t="s">
        <v>10</v>
      </c>
      <c r="F4178">
        <v>2989</v>
      </c>
    </row>
    <row r="4179" spans="1:6" x14ac:dyDescent="0.45">
      <c r="A4179" t="s">
        <v>18</v>
      </c>
      <c r="B4179">
        <v>197</v>
      </c>
      <c r="C4179">
        <v>2016</v>
      </c>
      <c r="D4179">
        <v>38</v>
      </c>
      <c r="E4179" t="s">
        <v>10</v>
      </c>
      <c r="F4179">
        <v>2815</v>
      </c>
    </row>
    <row r="4180" spans="1:6" x14ac:dyDescent="0.45">
      <c r="A4180" t="s">
        <v>18</v>
      </c>
      <c r="B4180">
        <v>197</v>
      </c>
      <c r="C4180">
        <v>2016</v>
      </c>
      <c r="D4180">
        <v>39</v>
      </c>
      <c r="E4180" t="s">
        <v>10</v>
      </c>
      <c r="F4180">
        <v>3034</v>
      </c>
    </row>
    <row r="4181" spans="1:6" x14ac:dyDescent="0.45">
      <c r="A4181" t="s">
        <v>18</v>
      </c>
      <c r="B4181">
        <v>197</v>
      </c>
      <c r="C4181">
        <v>2016</v>
      </c>
      <c r="D4181">
        <v>40</v>
      </c>
      <c r="E4181" t="s">
        <v>10</v>
      </c>
      <c r="F4181">
        <v>3105</v>
      </c>
    </row>
    <row r="4182" spans="1:6" x14ac:dyDescent="0.45">
      <c r="A4182" t="s">
        <v>18</v>
      </c>
      <c r="B4182">
        <v>197</v>
      </c>
      <c r="C4182">
        <v>2016</v>
      </c>
      <c r="D4182">
        <v>41</v>
      </c>
      <c r="E4182" t="s">
        <v>10</v>
      </c>
      <c r="F4182">
        <v>2969</v>
      </c>
    </row>
    <row r="4183" spans="1:6" x14ac:dyDescent="0.45">
      <c r="A4183" t="s">
        <v>18</v>
      </c>
      <c r="B4183">
        <v>197</v>
      </c>
      <c r="C4183">
        <v>2016</v>
      </c>
      <c r="D4183">
        <v>42</v>
      </c>
      <c r="E4183" t="s">
        <v>10</v>
      </c>
      <c r="F4183">
        <v>3628</v>
      </c>
    </row>
    <row r="4184" spans="1:6" x14ac:dyDescent="0.45">
      <c r="A4184" t="s">
        <v>18</v>
      </c>
      <c r="B4184">
        <v>197</v>
      </c>
      <c r="C4184">
        <v>2016</v>
      </c>
      <c r="D4184">
        <v>43</v>
      </c>
      <c r="E4184" t="s">
        <v>10</v>
      </c>
      <c r="F4184">
        <v>2764</v>
      </c>
    </row>
    <row r="4185" spans="1:6" x14ac:dyDescent="0.45">
      <c r="A4185" t="s">
        <v>18</v>
      </c>
      <c r="B4185">
        <v>197</v>
      </c>
      <c r="C4185">
        <v>2016</v>
      </c>
      <c r="D4185">
        <v>44</v>
      </c>
      <c r="E4185" t="s">
        <v>10</v>
      </c>
      <c r="F4185">
        <v>2869</v>
      </c>
    </row>
    <row r="4186" spans="1:6" x14ac:dyDescent="0.45">
      <c r="A4186" t="s">
        <v>18</v>
      </c>
      <c r="B4186">
        <v>197</v>
      </c>
      <c r="C4186">
        <v>2016</v>
      </c>
      <c r="D4186">
        <v>45</v>
      </c>
      <c r="E4186" t="s">
        <v>10</v>
      </c>
      <c r="F4186">
        <v>2981</v>
      </c>
    </row>
    <row r="4187" spans="1:6" x14ac:dyDescent="0.45">
      <c r="A4187" t="s">
        <v>18</v>
      </c>
      <c r="B4187">
        <v>197</v>
      </c>
      <c r="C4187">
        <v>2016</v>
      </c>
      <c r="D4187">
        <v>46</v>
      </c>
      <c r="E4187" t="s">
        <v>10</v>
      </c>
      <c r="F4187">
        <v>2945</v>
      </c>
    </row>
    <row r="4188" spans="1:6" x14ac:dyDescent="0.45">
      <c r="A4188" t="s">
        <v>18</v>
      </c>
      <c r="B4188">
        <v>197</v>
      </c>
      <c r="C4188">
        <v>2016</v>
      </c>
      <c r="D4188">
        <v>47</v>
      </c>
      <c r="E4188" t="s">
        <v>10</v>
      </c>
      <c r="F4188">
        <v>2382</v>
      </c>
    </row>
    <row r="4189" spans="1:6" x14ac:dyDescent="0.45">
      <c r="A4189" t="s">
        <v>18</v>
      </c>
      <c r="B4189">
        <v>197</v>
      </c>
      <c r="C4189">
        <v>2016</v>
      </c>
      <c r="D4189">
        <v>48</v>
      </c>
      <c r="E4189" t="s">
        <v>10</v>
      </c>
      <c r="F4189">
        <v>2588</v>
      </c>
    </row>
    <row r="4190" spans="1:6" x14ac:dyDescent="0.45">
      <c r="A4190" t="s">
        <v>18</v>
      </c>
      <c r="B4190">
        <v>197</v>
      </c>
      <c r="C4190">
        <v>2016</v>
      </c>
      <c r="D4190">
        <v>49</v>
      </c>
      <c r="E4190" t="s">
        <v>10</v>
      </c>
      <c r="F4190">
        <v>2767</v>
      </c>
    </row>
    <row r="4191" spans="1:6" x14ac:dyDescent="0.45">
      <c r="A4191" t="s">
        <v>18</v>
      </c>
      <c r="B4191">
        <v>197</v>
      </c>
      <c r="C4191">
        <v>2016</v>
      </c>
      <c r="D4191">
        <v>50</v>
      </c>
      <c r="E4191" t="s">
        <v>10</v>
      </c>
      <c r="F4191">
        <v>2715</v>
      </c>
    </row>
    <row r="4192" spans="1:6" x14ac:dyDescent="0.45">
      <c r="A4192" t="s">
        <v>18</v>
      </c>
      <c r="B4192">
        <v>197</v>
      </c>
      <c r="C4192">
        <v>2016</v>
      </c>
      <c r="D4192">
        <v>51</v>
      </c>
      <c r="E4192" t="s">
        <v>10</v>
      </c>
      <c r="F4192">
        <v>2655</v>
      </c>
    </row>
    <row r="4193" spans="1:6" x14ac:dyDescent="0.45">
      <c r="A4193" t="s">
        <v>18</v>
      </c>
      <c r="B4193">
        <v>197</v>
      </c>
      <c r="C4193">
        <v>2016</v>
      </c>
      <c r="D4193">
        <v>52</v>
      </c>
      <c r="E4193" t="s">
        <v>10</v>
      </c>
      <c r="F4193">
        <v>2580</v>
      </c>
    </row>
    <row r="4194" spans="1:6" x14ac:dyDescent="0.45">
      <c r="A4194" t="s">
        <v>18</v>
      </c>
      <c r="B4194">
        <v>197</v>
      </c>
      <c r="C4194">
        <v>2017</v>
      </c>
      <c r="D4194">
        <v>1</v>
      </c>
      <c r="E4194" t="s">
        <v>10</v>
      </c>
      <c r="F4194">
        <v>2647</v>
      </c>
    </row>
    <row r="4195" spans="1:6" x14ac:dyDescent="0.45">
      <c r="A4195" t="s">
        <v>18</v>
      </c>
      <c r="B4195">
        <v>197</v>
      </c>
      <c r="C4195">
        <v>2017</v>
      </c>
      <c r="D4195">
        <v>2</v>
      </c>
      <c r="E4195" t="s">
        <v>10</v>
      </c>
      <c r="F4195">
        <v>2472</v>
      </c>
    </row>
    <row r="4196" spans="1:6" x14ac:dyDescent="0.45">
      <c r="A4196" t="s">
        <v>18</v>
      </c>
      <c r="B4196">
        <v>197</v>
      </c>
      <c r="C4196">
        <v>2017</v>
      </c>
      <c r="D4196">
        <v>3</v>
      </c>
      <c r="E4196" t="s">
        <v>10</v>
      </c>
      <c r="F4196">
        <v>2471</v>
      </c>
    </row>
    <row r="4197" spans="1:6" x14ac:dyDescent="0.45">
      <c r="A4197" t="s">
        <v>18</v>
      </c>
      <c r="B4197">
        <v>197</v>
      </c>
      <c r="C4197">
        <v>2017</v>
      </c>
      <c r="D4197">
        <v>4</v>
      </c>
      <c r="E4197" t="s">
        <v>10</v>
      </c>
      <c r="F4197">
        <v>2722</v>
      </c>
    </row>
    <row r="4198" spans="1:6" x14ac:dyDescent="0.45">
      <c r="A4198" t="s">
        <v>18</v>
      </c>
      <c r="B4198">
        <v>197</v>
      </c>
      <c r="C4198">
        <v>2017</v>
      </c>
      <c r="D4198">
        <v>5</v>
      </c>
      <c r="E4198" t="s">
        <v>10</v>
      </c>
      <c r="F4198">
        <v>2590</v>
      </c>
    </row>
    <row r="4199" spans="1:6" x14ac:dyDescent="0.45">
      <c r="A4199" t="s">
        <v>18</v>
      </c>
      <c r="B4199">
        <v>197</v>
      </c>
      <c r="C4199">
        <v>2017</v>
      </c>
      <c r="D4199">
        <v>6</v>
      </c>
      <c r="E4199" t="s">
        <v>10</v>
      </c>
      <c r="F4199">
        <v>2565</v>
      </c>
    </row>
    <row r="4200" spans="1:6" x14ac:dyDescent="0.45">
      <c r="A4200" t="s">
        <v>18</v>
      </c>
      <c r="B4200">
        <v>197</v>
      </c>
      <c r="C4200">
        <v>2017</v>
      </c>
      <c r="D4200">
        <v>7</v>
      </c>
      <c r="E4200" t="s">
        <v>10</v>
      </c>
      <c r="F4200">
        <v>2234</v>
      </c>
    </row>
    <row r="4201" spans="1:6" x14ac:dyDescent="0.45">
      <c r="A4201" t="s">
        <v>18</v>
      </c>
      <c r="B4201">
        <v>197</v>
      </c>
      <c r="C4201">
        <v>2017</v>
      </c>
      <c r="D4201">
        <v>8</v>
      </c>
      <c r="E4201" t="s">
        <v>10</v>
      </c>
      <c r="F4201">
        <v>2788</v>
      </c>
    </row>
    <row r="4202" spans="1:6" x14ac:dyDescent="0.45">
      <c r="A4202" t="s">
        <v>18</v>
      </c>
      <c r="B4202">
        <v>197</v>
      </c>
      <c r="C4202">
        <v>2017</v>
      </c>
      <c r="D4202">
        <v>9</v>
      </c>
      <c r="E4202" t="s">
        <v>10</v>
      </c>
      <c r="F4202">
        <v>2922</v>
      </c>
    </row>
    <row r="4203" spans="1:6" x14ac:dyDescent="0.45">
      <c r="A4203" t="s">
        <v>18</v>
      </c>
      <c r="B4203">
        <v>197</v>
      </c>
      <c r="C4203">
        <v>2017</v>
      </c>
      <c r="D4203">
        <v>10</v>
      </c>
      <c r="E4203" t="s">
        <v>10</v>
      </c>
      <c r="F4203">
        <v>2860</v>
      </c>
    </row>
    <row r="4204" spans="1:6" x14ac:dyDescent="0.45">
      <c r="A4204" t="s">
        <v>18</v>
      </c>
      <c r="B4204">
        <v>197</v>
      </c>
      <c r="C4204">
        <v>2017</v>
      </c>
      <c r="D4204">
        <v>11</v>
      </c>
      <c r="E4204" t="s">
        <v>10</v>
      </c>
      <c r="F4204">
        <v>3033</v>
      </c>
    </row>
    <row r="4205" spans="1:6" x14ac:dyDescent="0.45">
      <c r="A4205" t="s">
        <v>18</v>
      </c>
      <c r="B4205">
        <v>197</v>
      </c>
      <c r="C4205">
        <v>2017</v>
      </c>
      <c r="D4205">
        <v>12</v>
      </c>
      <c r="E4205" t="s">
        <v>10</v>
      </c>
      <c r="F4205">
        <v>2762</v>
      </c>
    </row>
    <row r="4206" spans="1:6" x14ac:dyDescent="0.45">
      <c r="A4206" t="s">
        <v>18</v>
      </c>
      <c r="B4206">
        <v>197</v>
      </c>
      <c r="C4206">
        <v>2017</v>
      </c>
      <c r="D4206">
        <v>13</v>
      </c>
      <c r="E4206" t="s">
        <v>10</v>
      </c>
      <c r="F4206">
        <v>2864</v>
      </c>
    </row>
    <row r="4207" spans="1:6" x14ac:dyDescent="0.45">
      <c r="A4207" t="s">
        <v>18</v>
      </c>
      <c r="B4207">
        <v>197</v>
      </c>
      <c r="C4207">
        <v>2017</v>
      </c>
      <c r="D4207">
        <v>14</v>
      </c>
      <c r="E4207" t="s">
        <v>10</v>
      </c>
      <c r="F4207">
        <v>2819</v>
      </c>
    </row>
    <row r="4208" spans="1:6" x14ac:dyDescent="0.45">
      <c r="A4208" t="s">
        <v>18</v>
      </c>
      <c r="B4208">
        <v>197</v>
      </c>
      <c r="C4208">
        <v>2017</v>
      </c>
      <c r="D4208">
        <v>15</v>
      </c>
      <c r="E4208" t="s">
        <v>10</v>
      </c>
      <c r="F4208">
        <v>2792</v>
      </c>
    </row>
    <row r="4209" spans="1:6" x14ac:dyDescent="0.45">
      <c r="A4209" t="s">
        <v>18</v>
      </c>
      <c r="B4209">
        <v>197</v>
      </c>
      <c r="C4209">
        <v>2017</v>
      </c>
      <c r="D4209">
        <v>16</v>
      </c>
      <c r="E4209" t="s">
        <v>10</v>
      </c>
      <c r="F4209">
        <v>2866</v>
      </c>
    </row>
    <row r="4210" spans="1:6" x14ac:dyDescent="0.45">
      <c r="A4210" t="s">
        <v>18</v>
      </c>
      <c r="B4210">
        <v>197</v>
      </c>
      <c r="C4210">
        <v>2017</v>
      </c>
      <c r="D4210">
        <v>17</v>
      </c>
      <c r="E4210" t="s">
        <v>10</v>
      </c>
      <c r="F4210">
        <v>2736</v>
      </c>
    </row>
    <row r="4211" spans="1:6" x14ac:dyDescent="0.45">
      <c r="A4211" t="s">
        <v>18</v>
      </c>
      <c r="B4211">
        <v>197</v>
      </c>
      <c r="C4211">
        <v>2017</v>
      </c>
      <c r="D4211">
        <v>18</v>
      </c>
      <c r="E4211" t="s">
        <v>10</v>
      </c>
      <c r="F4211">
        <v>3056</v>
      </c>
    </row>
    <row r="4212" spans="1:6" x14ac:dyDescent="0.45">
      <c r="A4212" t="s">
        <v>18</v>
      </c>
      <c r="B4212">
        <v>197</v>
      </c>
      <c r="C4212">
        <v>2017</v>
      </c>
      <c r="D4212">
        <v>19</v>
      </c>
      <c r="E4212" t="s">
        <v>10</v>
      </c>
      <c r="F4212">
        <v>2850</v>
      </c>
    </row>
    <row r="4213" spans="1:6" x14ac:dyDescent="0.45">
      <c r="A4213" t="s">
        <v>18</v>
      </c>
      <c r="B4213">
        <v>197</v>
      </c>
      <c r="C4213">
        <v>2017</v>
      </c>
      <c r="D4213">
        <v>20</v>
      </c>
      <c r="E4213" t="s">
        <v>10</v>
      </c>
      <c r="F4213">
        <v>2864</v>
      </c>
    </row>
    <row r="4214" spans="1:6" x14ac:dyDescent="0.45">
      <c r="A4214" t="s">
        <v>18</v>
      </c>
      <c r="B4214">
        <v>197</v>
      </c>
      <c r="C4214">
        <v>2017</v>
      </c>
      <c r="D4214">
        <v>21</v>
      </c>
      <c r="E4214" t="s">
        <v>10</v>
      </c>
      <c r="F4214">
        <v>2819</v>
      </c>
    </row>
    <row r="4215" spans="1:6" x14ac:dyDescent="0.45">
      <c r="A4215" t="s">
        <v>18</v>
      </c>
      <c r="B4215">
        <v>197</v>
      </c>
      <c r="C4215">
        <v>2017</v>
      </c>
      <c r="D4215">
        <v>22</v>
      </c>
      <c r="E4215" t="s">
        <v>10</v>
      </c>
      <c r="F4215">
        <v>2799</v>
      </c>
    </row>
    <row r="4216" spans="1:6" x14ac:dyDescent="0.45">
      <c r="A4216" t="s">
        <v>18</v>
      </c>
      <c r="B4216">
        <v>197</v>
      </c>
      <c r="C4216">
        <v>2017</v>
      </c>
      <c r="D4216">
        <v>23</v>
      </c>
      <c r="E4216" t="s">
        <v>10</v>
      </c>
      <c r="F4216">
        <v>2855</v>
      </c>
    </row>
    <row r="4217" spans="1:6" x14ac:dyDescent="0.45">
      <c r="A4217" t="s">
        <v>18</v>
      </c>
      <c r="B4217">
        <v>197</v>
      </c>
      <c r="C4217">
        <v>2017</v>
      </c>
      <c r="D4217">
        <v>24</v>
      </c>
      <c r="E4217" t="s">
        <v>10</v>
      </c>
      <c r="F4217">
        <v>2832</v>
      </c>
    </row>
    <row r="4218" spans="1:6" x14ac:dyDescent="0.45">
      <c r="A4218" t="s">
        <v>18</v>
      </c>
      <c r="B4218">
        <v>197</v>
      </c>
      <c r="C4218">
        <v>2017</v>
      </c>
      <c r="D4218">
        <v>25</v>
      </c>
      <c r="E4218" t="s">
        <v>10</v>
      </c>
      <c r="F4218">
        <v>2781</v>
      </c>
    </row>
    <row r="4219" spans="1:6" x14ac:dyDescent="0.45">
      <c r="A4219" t="s">
        <v>18</v>
      </c>
      <c r="B4219">
        <v>197</v>
      </c>
      <c r="C4219">
        <v>2017</v>
      </c>
      <c r="D4219">
        <v>26</v>
      </c>
      <c r="E4219" t="s">
        <v>10</v>
      </c>
      <c r="F4219">
        <v>2814</v>
      </c>
    </row>
    <row r="4220" spans="1:6" x14ac:dyDescent="0.45">
      <c r="A4220" t="s">
        <v>18</v>
      </c>
      <c r="B4220">
        <v>197</v>
      </c>
      <c r="C4220">
        <v>2017</v>
      </c>
      <c r="D4220">
        <v>27</v>
      </c>
      <c r="E4220" t="s">
        <v>10</v>
      </c>
      <c r="F4220">
        <v>2762</v>
      </c>
    </row>
    <row r="4221" spans="1:6" x14ac:dyDescent="0.45">
      <c r="A4221" t="s">
        <v>18</v>
      </c>
      <c r="B4221">
        <v>197</v>
      </c>
      <c r="C4221">
        <v>2017</v>
      </c>
      <c r="D4221">
        <v>28</v>
      </c>
      <c r="E4221" t="s">
        <v>10</v>
      </c>
      <c r="F4221">
        <v>2871</v>
      </c>
    </row>
    <row r="4222" spans="1:6" x14ac:dyDescent="0.45">
      <c r="A4222" t="s">
        <v>18</v>
      </c>
      <c r="B4222">
        <v>197</v>
      </c>
      <c r="C4222">
        <v>2017</v>
      </c>
      <c r="D4222">
        <v>29</v>
      </c>
      <c r="E4222" t="s">
        <v>10</v>
      </c>
      <c r="F4222">
        <v>2981</v>
      </c>
    </row>
    <row r="4223" spans="1:6" x14ac:dyDescent="0.45">
      <c r="A4223" t="s">
        <v>18</v>
      </c>
      <c r="B4223">
        <v>197</v>
      </c>
      <c r="C4223">
        <v>2017</v>
      </c>
      <c r="D4223">
        <v>30</v>
      </c>
      <c r="E4223" t="s">
        <v>10</v>
      </c>
      <c r="F4223">
        <v>2711</v>
      </c>
    </row>
    <row r="4224" spans="1:6" x14ac:dyDescent="0.45">
      <c r="A4224" t="s">
        <v>18</v>
      </c>
      <c r="B4224">
        <v>197</v>
      </c>
      <c r="C4224">
        <v>2017</v>
      </c>
      <c r="D4224">
        <v>31</v>
      </c>
      <c r="E4224" t="s">
        <v>10</v>
      </c>
      <c r="F4224">
        <v>2957</v>
      </c>
    </row>
    <row r="4225" spans="1:6" x14ac:dyDescent="0.45">
      <c r="A4225" t="s">
        <v>18</v>
      </c>
      <c r="B4225">
        <v>197</v>
      </c>
      <c r="C4225">
        <v>2017</v>
      </c>
      <c r="D4225">
        <v>32</v>
      </c>
      <c r="E4225" t="s">
        <v>10</v>
      </c>
      <c r="F4225">
        <v>2896</v>
      </c>
    </row>
    <row r="4226" spans="1:6" x14ac:dyDescent="0.45">
      <c r="A4226" t="s">
        <v>18</v>
      </c>
      <c r="B4226">
        <v>197</v>
      </c>
      <c r="C4226">
        <v>2017</v>
      </c>
      <c r="D4226">
        <v>33</v>
      </c>
      <c r="E4226" t="s">
        <v>10</v>
      </c>
      <c r="F4226">
        <v>2947</v>
      </c>
    </row>
    <row r="4227" spans="1:6" x14ac:dyDescent="0.45">
      <c r="A4227" t="s">
        <v>18</v>
      </c>
      <c r="B4227">
        <v>197</v>
      </c>
      <c r="C4227">
        <v>2017</v>
      </c>
      <c r="D4227">
        <v>34</v>
      </c>
      <c r="E4227" t="s">
        <v>10</v>
      </c>
      <c r="F4227">
        <v>2782</v>
      </c>
    </row>
    <row r="4228" spans="1:6" x14ac:dyDescent="0.45">
      <c r="A4228" t="s">
        <v>18</v>
      </c>
      <c r="B4228">
        <v>197</v>
      </c>
      <c r="C4228">
        <v>2017</v>
      </c>
      <c r="D4228">
        <v>35</v>
      </c>
      <c r="E4228" t="s">
        <v>10</v>
      </c>
      <c r="F4228">
        <v>2818</v>
      </c>
    </row>
    <row r="4229" spans="1:6" x14ac:dyDescent="0.45">
      <c r="A4229" t="s">
        <v>18</v>
      </c>
      <c r="B4229">
        <v>197</v>
      </c>
      <c r="C4229">
        <v>2017</v>
      </c>
      <c r="D4229">
        <v>36</v>
      </c>
      <c r="E4229" t="s">
        <v>10</v>
      </c>
      <c r="F4229">
        <v>2656</v>
      </c>
    </row>
    <row r="4230" spans="1:6" x14ac:dyDescent="0.45">
      <c r="A4230" t="s">
        <v>18</v>
      </c>
      <c r="B4230">
        <v>197</v>
      </c>
      <c r="C4230">
        <v>2017</v>
      </c>
      <c r="D4230">
        <v>37</v>
      </c>
      <c r="E4230" t="s">
        <v>10</v>
      </c>
      <c r="F4230">
        <v>2648</v>
      </c>
    </row>
    <row r="4231" spans="1:6" x14ac:dyDescent="0.45">
      <c r="A4231" t="s">
        <v>18</v>
      </c>
      <c r="B4231">
        <v>197</v>
      </c>
      <c r="C4231">
        <v>2017</v>
      </c>
      <c r="D4231">
        <v>38</v>
      </c>
      <c r="E4231" t="s">
        <v>10</v>
      </c>
      <c r="F4231">
        <v>2727</v>
      </c>
    </row>
    <row r="4232" spans="1:6" x14ac:dyDescent="0.45">
      <c r="A4232" t="s">
        <v>18</v>
      </c>
      <c r="B4232">
        <v>197</v>
      </c>
      <c r="C4232">
        <v>2017</v>
      </c>
      <c r="D4232">
        <v>39</v>
      </c>
      <c r="E4232" t="s">
        <v>10</v>
      </c>
      <c r="F4232">
        <v>2815</v>
      </c>
    </row>
    <row r="4233" spans="1:6" x14ac:dyDescent="0.45">
      <c r="A4233" t="s">
        <v>18</v>
      </c>
      <c r="B4233">
        <v>197</v>
      </c>
      <c r="C4233">
        <v>2017</v>
      </c>
      <c r="D4233">
        <v>40</v>
      </c>
      <c r="E4233" t="s">
        <v>10</v>
      </c>
      <c r="F4233">
        <v>2916</v>
      </c>
    </row>
    <row r="4234" spans="1:6" x14ac:dyDescent="0.45">
      <c r="A4234" t="s">
        <v>18</v>
      </c>
      <c r="B4234">
        <v>197</v>
      </c>
      <c r="C4234">
        <v>2017</v>
      </c>
      <c r="D4234">
        <v>41</v>
      </c>
      <c r="E4234" t="s">
        <v>10</v>
      </c>
      <c r="F4234">
        <v>2685</v>
      </c>
    </row>
    <row r="4235" spans="1:6" x14ac:dyDescent="0.45">
      <c r="A4235" t="s">
        <v>18</v>
      </c>
      <c r="B4235">
        <v>197</v>
      </c>
      <c r="C4235">
        <v>2017</v>
      </c>
      <c r="D4235">
        <v>42</v>
      </c>
      <c r="E4235" t="s">
        <v>10</v>
      </c>
      <c r="F4235">
        <v>2612</v>
      </c>
    </row>
    <row r="4236" spans="1:6" x14ac:dyDescent="0.45">
      <c r="A4236" t="s">
        <v>18</v>
      </c>
      <c r="B4236">
        <v>197</v>
      </c>
      <c r="C4236">
        <v>2017</v>
      </c>
      <c r="D4236">
        <v>43</v>
      </c>
      <c r="E4236" t="s">
        <v>10</v>
      </c>
      <c r="F4236">
        <v>2803</v>
      </c>
    </row>
    <row r="4237" spans="1:6" x14ac:dyDescent="0.45">
      <c r="A4237" t="s">
        <v>18</v>
      </c>
      <c r="B4237">
        <v>197</v>
      </c>
      <c r="C4237">
        <v>2017</v>
      </c>
      <c r="D4237">
        <v>44</v>
      </c>
      <c r="E4237" t="s">
        <v>10</v>
      </c>
      <c r="F4237">
        <v>2648</v>
      </c>
    </row>
    <row r="4238" spans="1:6" x14ac:dyDescent="0.45">
      <c r="A4238" t="s">
        <v>18</v>
      </c>
      <c r="B4238">
        <v>197</v>
      </c>
      <c r="C4238">
        <v>2017</v>
      </c>
      <c r="D4238">
        <v>45</v>
      </c>
      <c r="E4238" t="s">
        <v>10</v>
      </c>
      <c r="F4238">
        <v>2793</v>
      </c>
    </row>
    <row r="4239" spans="1:6" x14ac:dyDescent="0.45">
      <c r="A4239" t="s">
        <v>18</v>
      </c>
      <c r="B4239">
        <v>197</v>
      </c>
      <c r="C4239">
        <v>2017</v>
      </c>
      <c r="D4239">
        <v>46</v>
      </c>
      <c r="E4239" t="s">
        <v>10</v>
      </c>
      <c r="F4239">
        <v>2555</v>
      </c>
    </row>
    <row r="4240" spans="1:6" x14ac:dyDescent="0.45">
      <c r="A4240" t="s">
        <v>18</v>
      </c>
      <c r="B4240">
        <v>197</v>
      </c>
      <c r="C4240">
        <v>2017</v>
      </c>
      <c r="D4240">
        <v>47</v>
      </c>
      <c r="E4240" t="s">
        <v>10</v>
      </c>
      <c r="F4240">
        <v>2297</v>
      </c>
    </row>
    <row r="4241" spans="1:6" x14ac:dyDescent="0.45">
      <c r="A4241" t="s">
        <v>18</v>
      </c>
      <c r="B4241">
        <v>197</v>
      </c>
      <c r="C4241">
        <v>2017</v>
      </c>
      <c r="D4241">
        <v>48</v>
      </c>
      <c r="E4241" t="s">
        <v>10</v>
      </c>
      <c r="F4241">
        <v>2428</v>
      </c>
    </row>
    <row r="4242" spans="1:6" x14ac:dyDescent="0.45">
      <c r="A4242" t="s">
        <v>18</v>
      </c>
      <c r="B4242">
        <v>197</v>
      </c>
      <c r="C4242">
        <v>2017</v>
      </c>
      <c r="D4242">
        <v>49</v>
      </c>
      <c r="E4242" t="s">
        <v>10</v>
      </c>
      <c r="F4242">
        <v>2495</v>
      </c>
    </row>
    <row r="4243" spans="1:6" x14ac:dyDescent="0.45">
      <c r="A4243" t="s">
        <v>18</v>
      </c>
      <c r="B4243">
        <v>197</v>
      </c>
      <c r="C4243">
        <v>2017</v>
      </c>
      <c r="D4243">
        <v>50</v>
      </c>
      <c r="E4243" t="s">
        <v>10</v>
      </c>
      <c r="F4243">
        <v>2601</v>
      </c>
    </row>
    <row r="4244" spans="1:6" x14ac:dyDescent="0.45">
      <c r="A4244" t="s">
        <v>18</v>
      </c>
      <c r="B4244">
        <v>197</v>
      </c>
      <c r="C4244">
        <v>2017</v>
      </c>
      <c r="D4244">
        <v>51</v>
      </c>
      <c r="E4244" t="s">
        <v>10</v>
      </c>
      <c r="F4244">
        <v>2350</v>
      </c>
    </row>
    <row r="4245" spans="1:6" x14ac:dyDescent="0.45">
      <c r="A4245" t="s">
        <v>18</v>
      </c>
      <c r="B4245">
        <v>197</v>
      </c>
      <c r="C4245">
        <v>2017</v>
      </c>
      <c r="D4245">
        <v>52</v>
      </c>
      <c r="E4245" t="s">
        <v>10</v>
      </c>
      <c r="F4245">
        <v>2207</v>
      </c>
    </row>
    <row r="4246" spans="1:6" x14ac:dyDescent="0.45">
      <c r="A4246" t="s">
        <v>18</v>
      </c>
      <c r="B4246">
        <v>197</v>
      </c>
      <c r="C4246">
        <v>2018</v>
      </c>
      <c r="D4246">
        <v>1</v>
      </c>
      <c r="E4246" t="s">
        <v>10</v>
      </c>
      <c r="F4246">
        <v>2234</v>
      </c>
    </row>
    <row r="4247" spans="1:6" x14ac:dyDescent="0.45">
      <c r="A4247" t="s">
        <v>18</v>
      </c>
      <c r="B4247">
        <v>197</v>
      </c>
      <c r="C4247">
        <v>2018</v>
      </c>
      <c r="D4247">
        <v>2</v>
      </c>
      <c r="E4247" t="s">
        <v>10</v>
      </c>
      <c r="F4247">
        <v>2349</v>
      </c>
    </row>
    <row r="4248" spans="1:6" x14ac:dyDescent="0.45">
      <c r="A4248" t="s">
        <v>18</v>
      </c>
      <c r="B4248">
        <v>197</v>
      </c>
      <c r="C4248">
        <v>2018</v>
      </c>
      <c r="D4248">
        <v>3</v>
      </c>
      <c r="E4248" t="s">
        <v>10</v>
      </c>
      <c r="F4248">
        <v>2109</v>
      </c>
    </row>
    <row r="4249" spans="1:6" x14ac:dyDescent="0.45">
      <c r="A4249" t="s">
        <v>18</v>
      </c>
      <c r="B4249">
        <v>197</v>
      </c>
      <c r="C4249">
        <v>2018</v>
      </c>
      <c r="D4249">
        <v>4</v>
      </c>
      <c r="E4249" t="s">
        <v>10</v>
      </c>
      <c r="F4249">
        <v>2261</v>
      </c>
    </row>
    <row r="4250" spans="1:6" x14ac:dyDescent="0.45">
      <c r="A4250" t="s">
        <v>18</v>
      </c>
      <c r="B4250">
        <v>197</v>
      </c>
      <c r="C4250">
        <v>2018</v>
      </c>
      <c r="D4250">
        <v>5</v>
      </c>
      <c r="E4250" t="s">
        <v>10</v>
      </c>
      <c r="F4250">
        <v>2326</v>
      </c>
    </row>
    <row r="4251" spans="1:6" x14ac:dyDescent="0.45">
      <c r="A4251" t="s">
        <v>18</v>
      </c>
      <c r="B4251">
        <v>197</v>
      </c>
      <c r="C4251">
        <v>2018</v>
      </c>
      <c r="D4251">
        <v>6</v>
      </c>
      <c r="E4251" t="s">
        <v>10</v>
      </c>
      <c r="F4251">
        <v>2315</v>
      </c>
    </row>
    <row r="4252" spans="1:6" x14ac:dyDescent="0.45">
      <c r="A4252" t="s">
        <v>18</v>
      </c>
      <c r="B4252">
        <v>197</v>
      </c>
      <c r="C4252">
        <v>2018</v>
      </c>
      <c r="D4252">
        <v>7</v>
      </c>
      <c r="E4252" t="s">
        <v>10</v>
      </c>
      <c r="F4252">
        <v>2253</v>
      </c>
    </row>
    <row r="4253" spans="1:6" x14ac:dyDescent="0.45">
      <c r="A4253" t="s">
        <v>18</v>
      </c>
      <c r="B4253">
        <v>197</v>
      </c>
      <c r="C4253">
        <v>2018</v>
      </c>
      <c r="D4253">
        <v>8</v>
      </c>
      <c r="E4253" t="s">
        <v>10</v>
      </c>
      <c r="F4253">
        <v>2294</v>
      </c>
    </row>
    <row r="4254" spans="1:6" x14ac:dyDescent="0.45">
      <c r="A4254" t="s">
        <v>18</v>
      </c>
      <c r="B4254">
        <v>197</v>
      </c>
      <c r="C4254">
        <v>2018</v>
      </c>
      <c r="D4254">
        <v>9</v>
      </c>
      <c r="E4254" t="s">
        <v>10</v>
      </c>
      <c r="F4254">
        <v>2343</v>
      </c>
    </row>
    <row r="4255" spans="1:6" x14ac:dyDescent="0.45">
      <c r="A4255" t="s">
        <v>18</v>
      </c>
      <c r="B4255">
        <v>197</v>
      </c>
      <c r="C4255">
        <v>2018</v>
      </c>
      <c r="D4255">
        <v>10</v>
      </c>
      <c r="E4255" t="s">
        <v>10</v>
      </c>
      <c r="F4255">
        <v>2245</v>
      </c>
    </row>
    <row r="4256" spans="1:6" x14ac:dyDescent="0.45">
      <c r="A4256" t="s">
        <v>18</v>
      </c>
      <c r="B4256">
        <v>197</v>
      </c>
      <c r="C4256">
        <v>2018</v>
      </c>
      <c r="D4256">
        <v>11</v>
      </c>
      <c r="E4256" t="s">
        <v>10</v>
      </c>
      <c r="F4256">
        <v>2258</v>
      </c>
    </row>
    <row r="4257" spans="1:6" x14ac:dyDescent="0.45">
      <c r="A4257" t="s">
        <v>18</v>
      </c>
      <c r="B4257">
        <v>197</v>
      </c>
      <c r="C4257">
        <v>2018</v>
      </c>
      <c r="D4257">
        <v>12</v>
      </c>
      <c r="E4257" t="s">
        <v>10</v>
      </c>
      <c r="F4257">
        <v>2362</v>
      </c>
    </row>
    <row r="4258" spans="1:6" x14ac:dyDescent="0.45">
      <c r="A4258" t="s">
        <v>18</v>
      </c>
      <c r="B4258">
        <v>197</v>
      </c>
      <c r="C4258">
        <v>2018</v>
      </c>
      <c r="D4258">
        <v>13</v>
      </c>
      <c r="E4258" t="s">
        <v>10</v>
      </c>
      <c r="F4258">
        <v>2293</v>
      </c>
    </row>
    <row r="4259" spans="1:6" x14ac:dyDescent="0.45">
      <c r="A4259" t="s">
        <v>18</v>
      </c>
      <c r="B4259">
        <v>197</v>
      </c>
      <c r="C4259">
        <v>2018</v>
      </c>
      <c r="D4259">
        <v>14</v>
      </c>
      <c r="E4259" t="s">
        <v>10</v>
      </c>
      <c r="F4259">
        <v>2209</v>
      </c>
    </row>
    <row r="4260" spans="1:6" x14ac:dyDescent="0.45">
      <c r="A4260" t="s">
        <v>18</v>
      </c>
      <c r="B4260">
        <v>197</v>
      </c>
      <c r="C4260">
        <v>2018</v>
      </c>
      <c r="D4260">
        <v>15</v>
      </c>
      <c r="E4260" t="s">
        <v>10</v>
      </c>
      <c r="F4260">
        <v>2347</v>
      </c>
    </row>
    <row r="4261" spans="1:6" x14ac:dyDescent="0.45">
      <c r="A4261" t="s">
        <v>18</v>
      </c>
      <c r="B4261">
        <v>197</v>
      </c>
      <c r="C4261">
        <v>2018</v>
      </c>
      <c r="D4261">
        <v>16</v>
      </c>
      <c r="E4261" t="s">
        <v>10</v>
      </c>
      <c r="F4261">
        <v>2343</v>
      </c>
    </row>
    <row r="4262" spans="1:6" x14ac:dyDescent="0.45">
      <c r="A4262" t="s">
        <v>18</v>
      </c>
      <c r="B4262">
        <v>197</v>
      </c>
      <c r="C4262">
        <v>2018</v>
      </c>
      <c r="D4262">
        <v>17</v>
      </c>
      <c r="E4262" t="s">
        <v>10</v>
      </c>
      <c r="F4262">
        <v>2279</v>
      </c>
    </row>
    <row r="4263" spans="1:6" x14ac:dyDescent="0.45">
      <c r="A4263" t="s">
        <v>18</v>
      </c>
      <c r="B4263">
        <v>197</v>
      </c>
      <c r="C4263">
        <v>2018</v>
      </c>
      <c r="D4263">
        <v>18</v>
      </c>
      <c r="E4263" t="s">
        <v>10</v>
      </c>
      <c r="F4263">
        <v>2433</v>
      </c>
    </row>
    <row r="4264" spans="1:6" x14ac:dyDescent="0.45">
      <c r="A4264" t="s">
        <v>18</v>
      </c>
      <c r="B4264">
        <v>197</v>
      </c>
      <c r="C4264">
        <v>2018</v>
      </c>
      <c r="D4264">
        <v>19</v>
      </c>
      <c r="E4264" t="s">
        <v>10</v>
      </c>
      <c r="F4264">
        <v>2154</v>
      </c>
    </row>
    <row r="4265" spans="1:6" x14ac:dyDescent="0.45">
      <c r="A4265" t="s">
        <v>18</v>
      </c>
      <c r="B4265">
        <v>197</v>
      </c>
      <c r="C4265">
        <v>2018</v>
      </c>
      <c r="D4265">
        <v>20</v>
      </c>
      <c r="E4265" t="s">
        <v>10</v>
      </c>
      <c r="F4265">
        <v>2323</v>
      </c>
    </row>
    <row r="4266" spans="1:6" x14ac:dyDescent="0.45">
      <c r="A4266" t="s">
        <v>18</v>
      </c>
      <c r="B4266">
        <v>197</v>
      </c>
      <c r="C4266">
        <v>2018</v>
      </c>
      <c r="D4266">
        <v>21</v>
      </c>
      <c r="E4266" t="s">
        <v>10</v>
      </c>
      <c r="F4266">
        <v>2269</v>
      </c>
    </row>
    <row r="4267" spans="1:6" x14ac:dyDescent="0.45">
      <c r="A4267" t="s">
        <v>18</v>
      </c>
      <c r="B4267">
        <v>197</v>
      </c>
      <c r="C4267">
        <v>2018</v>
      </c>
      <c r="D4267">
        <v>22</v>
      </c>
      <c r="E4267" t="s">
        <v>10</v>
      </c>
      <c r="F4267">
        <v>2354</v>
      </c>
    </row>
    <row r="4268" spans="1:6" x14ac:dyDescent="0.45">
      <c r="A4268" t="s">
        <v>18</v>
      </c>
      <c r="B4268">
        <v>197</v>
      </c>
      <c r="C4268">
        <v>2018</v>
      </c>
      <c r="D4268">
        <v>23</v>
      </c>
      <c r="E4268" t="s">
        <v>10</v>
      </c>
      <c r="F4268">
        <v>2327</v>
      </c>
    </row>
    <row r="4269" spans="1:6" x14ac:dyDescent="0.45">
      <c r="A4269" t="s">
        <v>18</v>
      </c>
      <c r="B4269">
        <v>197</v>
      </c>
      <c r="C4269">
        <v>2018</v>
      </c>
      <c r="D4269">
        <v>24</v>
      </c>
      <c r="E4269" t="s">
        <v>10</v>
      </c>
      <c r="F4269">
        <v>2162</v>
      </c>
    </row>
    <row r="4270" spans="1:6" x14ac:dyDescent="0.45">
      <c r="A4270" t="s">
        <v>18</v>
      </c>
      <c r="B4270">
        <v>197</v>
      </c>
      <c r="C4270">
        <v>2018</v>
      </c>
      <c r="D4270">
        <v>25</v>
      </c>
      <c r="E4270" t="s">
        <v>10</v>
      </c>
      <c r="F4270">
        <v>2054</v>
      </c>
    </row>
    <row r="4271" spans="1:6" x14ac:dyDescent="0.45">
      <c r="A4271" t="s">
        <v>18</v>
      </c>
      <c r="B4271">
        <v>197</v>
      </c>
      <c r="C4271">
        <v>2018</v>
      </c>
      <c r="D4271">
        <v>26</v>
      </c>
      <c r="E4271" t="s">
        <v>10</v>
      </c>
      <c r="F4271">
        <v>2121</v>
      </c>
    </row>
    <row r="4272" spans="1:6" x14ac:dyDescent="0.45">
      <c r="A4272" t="s">
        <v>18</v>
      </c>
      <c r="B4272">
        <v>197</v>
      </c>
      <c r="C4272">
        <v>2018</v>
      </c>
      <c r="D4272">
        <v>27</v>
      </c>
      <c r="E4272" t="s">
        <v>10</v>
      </c>
      <c r="F4272">
        <v>1875</v>
      </c>
    </row>
    <row r="4273" spans="1:6" x14ac:dyDescent="0.45">
      <c r="A4273" t="s">
        <v>18</v>
      </c>
      <c r="B4273">
        <v>197</v>
      </c>
      <c r="C4273">
        <v>2018</v>
      </c>
      <c r="D4273">
        <v>28</v>
      </c>
      <c r="E4273" t="s">
        <v>10</v>
      </c>
      <c r="F4273">
        <v>2069</v>
      </c>
    </row>
    <row r="4274" spans="1:6" x14ac:dyDescent="0.45">
      <c r="A4274" t="s">
        <v>18</v>
      </c>
      <c r="B4274">
        <v>197</v>
      </c>
      <c r="C4274">
        <v>2018</v>
      </c>
      <c r="D4274">
        <v>29</v>
      </c>
      <c r="E4274" t="s">
        <v>10</v>
      </c>
      <c r="F4274">
        <v>2072</v>
      </c>
    </row>
    <row r="4275" spans="1:6" x14ac:dyDescent="0.45">
      <c r="A4275" t="s">
        <v>18</v>
      </c>
      <c r="B4275">
        <v>197</v>
      </c>
      <c r="C4275">
        <v>2018</v>
      </c>
      <c r="D4275">
        <v>30</v>
      </c>
      <c r="E4275" t="s">
        <v>10</v>
      </c>
      <c r="F4275">
        <v>2058</v>
      </c>
    </row>
    <row r="4276" spans="1:6" x14ac:dyDescent="0.45">
      <c r="A4276" t="s">
        <v>18</v>
      </c>
      <c r="B4276">
        <v>197</v>
      </c>
      <c r="C4276">
        <v>2018</v>
      </c>
      <c r="D4276">
        <v>31</v>
      </c>
      <c r="E4276" t="s">
        <v>10</v>
      </c>
      <c r="F4276">
        <v>2170</v>
      </c>
    </row>
    <row r="4277" spans="1:6" x14ac:dyDescent="0.45">
      <c r="A4277" t="s">
        <v>18</v>
      </c>
      <c r="B4277">
        <v>197</v>
      </c>
      <c r="C4277">
        <v>2018</v>
      </c>
      <c r="D4277">
        <v>32</v>
      </c>
      <c r="E4277" t="s">
        <v>10</v>
      </c>
      <c r="F4277">
        <v>2172</v>
      </c>
    </row>
    <row r="4278" spans="1:6" x14ac:dyDescent="0.45">
      <c r="A4278" t="s">
        <v>18</v>
      </c>
      <c r="B4278">
        <v>197</v>
      </c>
      <c r="C4278">
        <v>2018</v>
      </c>
      <c r="D4278">
        <v>33</v>
      </c>
      <c r="E4278" t="s">
        <v>10</v>
      </c>
      <c r="F4278">
        <v>1969</v>
      </c>
    </row>
    <row r="4279" spans="1:6" x14ac:dyDescent="0.45">
      <c r="A4279" t="s">
        <v>18</v>
      </c>
      <c r="B4279">
        <v>197</v>
      </c>
      <c r="C4279">
        <v>2018</v>
      </c>
      <c r="D4279">
        <v>34</v>
      </c>
      <c r="E4279" t="s">
        <v>10</v>
      </c>
      <c r="F4279">
        <v>2193</v>
      </c>
    </row>
    <row r="4280" spans="1:6" x14ac:dyDescent="0.45">
      <c r="A4280" t="s">
        <v>18</v>
      </c>
      <c r="B4280">
        <v>197</v>
      </c>
      <c r="C4280">
        <v>2018</v>
      </c>
      <c r="D4280">
        <v>35</v>
      </c>
      <c r="E4280" t="s">
        <v>10</v>
      </c>
      <c r="F4280">
        <v>2033</v>
      </c>
    </row>
    <row r="4281" spans="1:6" x14ac:dyDescent="0.45">
      <c r="A4281" t="s">
        <v>18</v>
      </c>
      <c r="B4281">
        <v>197</v>
      </c>
      <c r="C4281">
        <v>2018</v>
      </c>
      <c r="D4281">
        <v>36</v>
      </c>
      <c r="E4281" t="s">
        <v>10</v>
      </c>
      <c r="F4281">
        <v>2005</v>
      </c>
    </row>
    <row r="4282" spans="1:6" x14ac:dyDescent="0.45">
      <c r="A4282" t="s">
        <v>18</v>
      </c>
      <c r="B4282">
        <v>197</v>
      </c>
      <c r="C4282">
        <v>2018</v>
      </c>
      <c r="D4282">
        <v>37</v>
      </c>
      <c r="E4282" t="s">
        <v>10</v>
      </c>
      <c r="F4282">
        <v>2047</v>
      </c>
    </row>
    <row r="4283" spans="1:6" x14ac:dyDescent="0.45">
      <c r="A4283" t="s">
        <v>18</v>
      </c>
      <c r="B4283">
        <v>197</v>
      </c>
      <c r="C4283">
        <v>2018</v>
      </c>
      <c r="D4283">
        <v>38</v>
      </c>
      <c r="E4283" t="s">
        <v>10</v>
      </c>
      <c r="F4283">
        <v>1907</v>
      </c>
    </row>
    <row r="4284" spans="1:6" x14ac:dyDescent="0.45">
      <c r="A4284" t="s">
        <v>18</v>
      </c>
      <c r="B4284">
        <v>197</v>
      </c>
      <c r="C4284">
        <v>2018</v>
      </c>
      <c r="D4284">
        <v>39</v>
      </c>
      <c r="E4284" t="s">
        <v>10</v>
      </c>
      <c r="F4284">
        <v>2203</v>
      </c>
    </row>
    <row r="4285" spans="1:6" x14ac:dyDescent="0.45">
      <c r="A4285" t="s">
        <v>18</v>
      </c>
      <c r="B4285">
        <v>197</v>
      </c>
      <c r="C4285">
        <v>2018</v>
      </c>
      <c r="D4285">
        <v>40</v>
      </c>
      <c r="E4285" t="s">
        <v>10</v>
      </c>
      <c r="F4285">
        <v>2197</v>
      </c>
    </row>
    <row r="4286" spans="1:6" x14ac:dyDescent="0.45">
      <c r="A4286" t="s">
        <v>18</v>
      </c>
      <c r="B4286">
        <v>197</v>
      </c>
      <c r="C4286">
        <v>2018</v>
      </c>
      <c r="D4286">
        <v>41</v>
      </c>
      <c r="E4286" t="s">
        <v>10</v>
      </c>
      <c r="F4286">
        <v>2023</v>
      </c>
    </row>
    <row r="4287" spans="1:6" x14ac:dyDescent="0.45">
      <c r="A4287" t="s">
        <v>18</v>
      </c>
      <c r="B4287">
        <v>197</v>
      </c>
      <c r="C4287">
        <v>2018</v>
      </c>
      <c r="D4287">
        <v>42</v>
      </c>
      <c r="E4287" t="s">
        <v>10</v>
      </c>
      <c r="F4287">
        <v>2138</v>
      </c>
    </row>
    <row r="4288" spans="1:6" x14ac:dyDescent="0.45">
      <c r="A4288" t="s">
        <v>18</v>
      </c>
      <c r="B4288">
        <v>197</v>
      </c>
      <c r="C4288">
        <v>2018</v>
      </c>
      <c r="D4288">
        <v>43</v>
      </c>
      <c r="E4288" t="s">
        <v>10</v>
      </c>
      <c r="F4288">
        <v>2079</v>
      </c>
    </row>
    <row r="4289" spans="1:6" x14ac:dyDescent="0.45">
      <c r="A4289" t="s">
        <v>18</v>
      </c>
      <c r="B4289">
        <v>197</v>
      </c>
      <c r="C4289">
        <v>2018</v>
      </c>
      <c r="D4289">
        <v>44</v>
      </c>
      <c r="E4289" t="s">
        <v>10</v>
      </c>
      <c r="F4289">
        <v>1975</v>
      </c>
    </row>
    <row r="4290" spans="1:6" x14ac:dyDescent="0.45">
      <c r="A4290" t="s">
        <v>18</v>
      </c>
      <c r="B4290">
        <v>197</v>
      </c>
      <c r="C4290">
        <v>2018</v>
      </c>
      <c r="D4290">
        <v>45</v>
      </c>
      <c r="E4290" t="s">
        <v>10</v>
      </c>
      <c r="F4290">
        <v>1997</v>
      </c>
    </row>
    <row r="4291" spans="1:6" x14ac:dyDescent="0.45">
      <c r="A4291" t="s">
        <v>18</v>
      </c>
      <c r="B4291">
        <v>197</v>
      </c>
      <c r="C4291">
        <v>2018</v>
      </c>
      <c r="D4291">
        <v>46</v>
      </c>
      <c r="E4291" t="s">
        <v>10</v>
      </c>
      <c r="F4291">
        <v>2103</v>
      </c>
    </row>
    <row r="4292" spans="1:6" x14ac:dyDescent="0.45">
      <c r="A4292" t="s">
        <v>18</v>
      </c>
      <c r="B4292">
        <v>197</v>
      </c>
      <c r="C4292">
        <v>2018</v>
      </c>
      <c r="D4292">
        <v>47</v>
      </c>
      <c r="E4292" t="s">
        <v>10</v>
      </c>
      <c r="F4292">
        <v>1618</v>
      </c>
    </row>
    <row r="4293" spans="1:6" x14ac:dyDescent="0.45">
      <c r="A4293" t="s">
        <v>18</v>
      </c>
      <c r="B4293">
        <v>197</v>
      </c>
      <c r="C4293">
        <v>2018</v>
      </c>
      <c r="D4293">
        <v>48</v>
      </c>
      <c r="E4293" t="s">
        <v>10</v>
      </c>
      <c r="F4293">
        <v>1978</v>
      </c>
    </row>
    <row r="4294" spans="1:6" x14ac:dyDescent="0.45">
      <c r="A4294" t="s">
        <v>18</v>
      </c>
      <c r="B4294">
        <v>197</v>
      </c>
      <c r="C4294">
        <v>2018</v>
      </c>
      <c r="D4294">
        <v>49</v>
      </c>
      <c r="E4294" t="s">
        <v>10</v>
      </c>
      <c r="F4294">
        <v>2053</v>
      </c>
    </row>
    <row r="4295" spans="1:6" x14ac:dyDescent="0.45">
      <c r="A4295" t="s">
        <v>18</v>
      </c>
      <c r="B4295">
        <v>197</v>
      </c>
      <c r="C4295">
        <v>2018</v>
      </c>
      <c r="D4295">
        <v>50</v>
      </c>
      <c r="E4295" t="s">
        <v>10</v>
      </c>
      <c r="F4295">
        <v>1955</v>
      </c>
    </row>
    <row r="4296" spans="1:6" x14ac:dyDescent="0.45">
      <c r="A4296" t="s">
        <v>18</v>
      </c>
      <c r="B4296">
        <v>197</v>
      </c>
      <c r="C4296">
        <v>2018</v>
      </c>
      <c r="D4296">
        <v>51</v>
      </c>
      <c r="E4296" t="s">
        <v>10</v>
      </c>
      <c r="F4296">
        <v>1848</v>
      </c>
    </row>
    <row r="4297" spans="1:6" x14ac:dyDescent="0.45">
      <c r="A4297" t="s">
        <v>18</v>
      </c>
      <c r="B4297">
        <v>197</v>
      </c>
      <c r="C4297">
        <v>2018</v>
      </c>
      <c r="D4297">
        <v>52</v>
      </c>
      <c r="E4297" t="s">
        <v>10</v>
      </c>
      <c r="F4297">
        <v>1780</v>
      </c>
    </row>
    <row r="4298" spans="1:6" x14ac:dyDescent="0.45">
      <c r="A4298" t="s">
        <v>18</v>
      </c>
      <c r="B4298">
        <v>197</v>
      </c>
      <c r="C4298">
        <v>2019</v>
      </c>
      <c r="D4298">
        <v>1</v>
      </c>
      <c r="E4298" t="s">
        <v>10</v>
      </c>
      <c r="F4298">
        <v>1780</v>
      </c>
    </row>
    <row r="4299" spans="1:6" x14ac:dyDescent="0.45">
      <c r="A4299" t="s">
        <v>18</v>
      </c>
      <c r="B4299">
        <v>197</v>
      </c>
      <c r="C4299">
        <v>2019</v>
      </c>
      <c r="D4299">
        <v>2</v>
      </c>
      <c r="E4299" t="s">
        <v>10</v>
      </c>
      <c r="F4299">
        <v>1735</v>
      </c>
    </row>
    <row r="4300" spans="1:6" x14ac:dyDescent="0.45">
      <c r="A4300" t="s">
        <v>18</v>
      </c>
      <c r="B4300">
        <v>197</v>
      </c>
      <c r="C4300">
        <v>2019</v>
      </c>
      <c r="D4300">
        <v>3</v>
      </c>
      <c r="E4300" t="s">
        <v>10</v>
      </c>
      <c r="F4300">
        <v>1882</v>
      </c>
    </row>
    <row r="4301" spans="1:6" x14ac:dyDescent="0.45">
      <c r="A4301" t="s">
        <v>18</v>
      </c>
      <c r="B4301">
        <v>197</v>
      </c>
      <c r="C4301">
        <v>2019</v>
      </c>
      <c r="D4301">
        <v>4</v>
      </c>
      <c r="E4301" t="s">
        <v>10</v>
      </c>
      <c r="F4301">
        <v>1950</v>
      </c>
    </row>
    <row r="4302" spans="1:6" x14ac:dyDescent="0.45">
      <c r="A4302" t="s">
        <v>18</v>
      </c>
      <c r="B4302">
        <v>197</v>
      </c>
      <c r="C4302">
        <v>2019</v>
      </c>
      <c r="D4302">
        <v>5</v>
      </c>
      <c r="E4302" t="s">
        <v>10</v>
      </c>
      <c r="F4302">
        <v>1956</v>
      </c>
    </row>
    <row r="4303" spans="1:6" x14ac:dyDescent="0.45">
      <c r="A4303" t="s">
        <v>18</v>
      </c>
      <c r="B4303">
        <v>197</v>
      </c>
      <c r="C4303">
        <v>2019</v>
      </c>
      <c r="D4303">
        <v>6</v>
      </c>
      <c r="E4303" t="s">
        <v>10</v>
      </c>
      <c r="F4303">
        <v>2033</v>
      </c>
    </row>
    <row r="4304" spans="1:6" x14ac:dyDescent="0.45">
      <c r="A4304" t="s">
        <v>18</v>
      </c>
      <c r="B4304">
        <v>197</v>
      </c>
      <c r="C4304">
        <v>2019</v>
      </c>
      <c r="D4304">
        <v>7</v>
      </c>
      <c r="E4304" t="s">
        <v>10</v>
      </c>
      <c r="F4304">
        <v>1946</v>
      </c>
    </row>
    <row r="4305" spans="1:6" x14ac:dyDescent="0.45">
      <c r="A4305" t="s">
        <v>18</v>
      </c>
      <c r="B4305">
        <v>197</v>
      </c>
      <c r="C4305">
        <v>2019</v>
      </c>
      <c r="D4305">
        <v>8</v>
      </c>
      <c r="E4305" t="s">
        <v>10</v>
      </c>
      <c r="F4305">
        <v>1987</v>
      </c>
    </row>
    <row r="4306" spans="1:6" x14ac:dyDescent="0.45">
      <c r="A4306" t="s">
        <v>18</v>
      </c>
      <c r="B4306">
        <v>197</v>
      </c>
      <c r="C4306">
        <v>2019</v>
      </c>
      <c r="D4306">
        <v>9</v>
      </c>
      <c r="E4306" t="s">
        <v>10</v>
      </c>
      <c r="F4306">
        <v>2115</v>
      </c>
    </row>
    <row r="4307" spans="1:6" x14ac:dyDescent="0.45">
      <c r="A4307" t="s">
        <v>18</v>
      </c>
      <c r="B4307">
        <v>197</v>
      </c>
      <c r="C4307">
        <v>2019</v>
      </c>
      <c r="D4307">
        <v>10</v>
      </c>
      <c r="E4307" t="s">
        <v>10</v>
      </c>
      <c r="F4307">
        <v>2258</v>
      </c>
    </row>
    <row r="4308" spans="1:6" x14ac:dyDescent="0.45">
      <c r="A4308" t="s">
        <v>18</v>
      </c>
      <c r="B4308">
        <v>197</v>
      </c>
      <c r="C4308">
        <v>2019</v>
      </c>
      <c r="D4308">
        <v>11</v>
      </c>
      <c r="E4308" t="s">
        <v>10</v>
      </c>
      <c r="F4308">
        <v>2035</v>
      </c>
    </row>
    <row r="4309" spans="1:6" x14ac:dyDescent="0.45">
      <c r="A4309" t="s">
        <v>18</v>
      </c>
      <c r="B4309">
        <v>197</v>
      </c>
      <c r="C4309">
        <v>2019</v>
      </c>
      <c r="D4309">
        <v>12</v>
      </c>
      <c r="E4309" t="s">
        <v>10</v>
      </c>
      <c r="F4309">
        <v>1961</v>
      </c>
    </row>
    <row r="4310" spans="1:6" x14ac:dyDescent="0.45">
      <c r="A4310" t="s">
        <v>18</v>
      </c>
      <c r="B4310">
        <v>197</v>
      </c>
      <c r="C4310">
        <v>2019</v>
      </c>
      <c r="D4310">
        <v>13</v>
      </c>
      <c r="E4310" t="s">
        <v>10</v>
      </c>
      <c r="F4310">
        <v>2159</v>
      </c>
    </row>
    <row r="4311" spans="1:6" x14ac:dyDescent="0.45">
      <c r="A4311" t="s">
        <v>18</v>
      </c>
      <c r="B4311">
        <v>197</v>
      </c>
      <c r="C4311">
        <v>2019</v>
      </c>
      <c r="D4311">
        <v>14</v>
      </c>
      <c r="E4311" t="s">
        <v>10</v>
      </c>
      <c r="F4311">
        <v>2151</v>
      </c>
    </row>
    <row r="4312" spans="1:6" x14ac:dyDescent="0.45">
      <c r="A4312" t="s">
        <v>18</v>
      </c>
      <c r="B4312">
        <v>197</v>
      </c>
      <c r="C4312">
        <v>2019</v>
      </c>
      <c r="D4312">
        <v>15</v>
      </c>
      <c r="E4312" t="s">
        <v>10</v>
      </c>
      <c r="F4312">
        <v>2380</v>
      </c>
    </row>
    <row r="4313" spans="1:6" x14ac:dyDescent="0.45">
      <c r="A4313" t="s">
        <v>18</v>
      </c>
      <c r="B4313">
        <v>197</v>
      </c>
      <c r="C4313">
        <v>2019</v>
      </c>
      <c r="D4313">
        <v>16</v>
      </c>
      <c r="E4313" t="s">
        <v>10</v>
      </c>
      <c r="F4313">
        <v>2141</v>
      </c>
    </row>
    <row r="4314" spans="1:6" x14ac:dyDescent="0.45">
      <c r="A4314" t="s">
        <v>18</v>
      </c>
      <c r="B4314">
        <v>197</v>
      </c>
      <c r="C4314">
        <v>2019</v>
      </c>
      <c r="D4314">
        <v>17</v>
      </c>
      <c r="E4314" t="s">
        <v>10</v>
      </c>
      <c r="F4314">
        <v>2180</v>
      </c>
    </row>
    <row r="4315" spans="1:6" x14ac:dyDescent="0.45">
      <c r="A4315" t="s">
        <v>18</v>
      </c>
      <c r="B4315">
        <v>197</v>
      </c>
      <c r="C4315">
        <v>2019</v>
      </c>
      <c r="D4315">
        <v>18</v>
      </c>
      <c r="E4315" t="s">
        <v>10</v>
      </c>
      <c r="F4315">
        <v>2596</v>
      </c>
    </row>
    <row r="4316" spans="1:6" x14ac:dyDescent="0.45">
      <c r="A4316" t="s">
        <v>18</v>
      </c>
      <c r="B4316">
        <v>197</v>
      </c>
      <c r="C4316">
        <v>2019</v>
      </c>
      <c r="D4316">
        <v>19</v>
      </c>
      <c r="E4316" t="s">
        <v>10</v>
      </c>
      <c r="F4316">
        <v>2032</v>
      </c>
    </row>
    <row r="4317" spans="1:6" x14ac:dyDescent="0.45">
      <c r="A4317" t="s">
        <v>18</v>
      </c>
      <c r="B4317">
        <v>197</v>
      </c>
      <c r="C4317">
        <v>2019</v>
      </c>
      <c r="D4317">
        <v>20</v>
      </c>
      <c r="E4317" t="s">
        <v>10</v>
      </c>
      <c r="F4317">
        <v>2232</v>
      </c>
    </row>
    <row r="4318" spans="1:6" x14ac:dyDescent="0.45">
      <c r="A4318" t="s">
        <v>18</v>
      </c>
      <c r="B4318">
        <v>197</v>
      </c>
      <c r="C4318">
        <v>2019</v>
      </c>
      <c r="D4318">
        <v>21</v>
      </c>
      <c r="E4318" t="s">
        <v>10</v>
      </c>
      <c r="F4318">
        <v>1956</v>
      </c>
    </row>
    <row r="4319" spans="1:6" x14ac:dyDescent="0.45">
      <c r="A4319" t="s">
        <v>18</v>
      </c>
      <c r="B4319">
        <v>197</v>
      </c>
      <c r="C4319">
        <v>2019</v>
      </c>
      <c r="D4319">
        <v>22</v>
      </c>
      <c r="E4319" t="s">
        <v>10</v>
      </c>
      <c r="F4319">
        <v>2202</v>
      </c>
    </row>
    <row r="4320" spans="1:6" x14ac:dyDescent="0.45">
      <c r="A4320" t="s">
        <v>18</v>
      </c>
      <c r="B4320">
        <v>197</v>
      </c>
      <c r="C4320">
        <v>2019</v>
      </c>
      <c r="D4320">
        <v>23</v>
      </c>
      <c r="E4320" t="s">
        <v>10</v>
      </c>
      <c r="F4320">
        <v>2228</v>
      </c>
    </row>
    <row r="4321" spans="1:6" x14ac:dyDescent="0.45">
      <c r="A4321" t="s">
        <v>18</v>
      </c>
      <c r="B4321">
        <v>197</v>
      </c>
      <c r="C4321">
        <v>2019</v>
      </c>
      <c r="D4321">
        <v>24</v>
      </c>
      <c r="E4321" t="s">
        <v>10</v>
      </c>
      <c r="F4321">
        <v>2216</v>
      </c>
    </row>
    <row r="4322" spans="1:6" x14ac:dyDescent="0.45">
      <c r="A4322" t="s">
        <v>18</v>
      </c>
      <c r="B4322">
        <v>197</v>
      </c>
      <c r="C4322">
        <v>2019</v>
      </c>
      <c r="D4322">
        <v>25</v>
      </c>
      <c r="E4322" t="s">
        <v>10</v>
      </c>
      <c r="F4322">
        <v>1883</v>
      </c>
    </row>
    <row r="4323" spans="1:6" x14ac:dyDescent="0.45">
      <c r="A4323" t="s">
        <v>18</v>
      </c>
      <c r="B4323">
        <v>197</v>
      </c>
      <c r="C4323">
        <v>2019</v>
      </c>
      <c r="D4323">
        <v>26</v>
      </c>
      <c r="E4323" t="s">
        <v>10</v>
      </c>
      <c r="F4323">
        <v>2097</v>
      </c>
    </row>
    <row r="4324" spans="1:6" x14ac:dyDescent="0.45">
      <c r="A4324" t="s">
        <v>18</v>
      </c>
      <c r="B4324">
        <v>197</v>
      </c>
      <c r="C4324">
        <v>2019</v>
      </c>
      <c r="D4324">
        <v>27</v>
      </c>
      <c r="E4324" t="s">
        <v>10</v>
      </c>
      <c r="F4324">
        <v>1797</v>
      </c>
    </row>
    <row r="4325" spans="1:6" x14ac:dyDescent="0.45">
      <c r="A4325" t="s">
        <v>18</v>
      </c>
      <c r="B4325">
        <v>197</v>
      </c>
      <c r="C4325">
        <v>2019</v>
      </c>
      <c r="D4325">
        <v>28</v>
      </c>
      <c r="E4325" t="s">
        <v>10</v>
      </c>
      <c r="F4325">
        <v>2005</v>
      </c>
    </row>
    <row r="4326" spans="1:6" x14ac:dyDescent="0.45">
      <c r="A4326" t="s">
        <v>18</v>
      </c>
      <c r="B4326">
        <v>197</v>
      </c>
      <c r="C4326">
        <v>2019</v>
      </c>
      <c r="D4326">
        <v>29</v>
      </c>
      <c r="E4326" t="s">
        <v>10</v>
      </c>
      <c r="F4326">
        <v>2072</v>
      </c>
    </row>
    <row r="4327" spans="1:6" x14ac:dyDescent="0.45">
      <c r="A4327" t="s">
        <v>18</v>
      </c>
      <c r="B4327">
        <v>197</v>
      </c>
      <c r="C4327">
        <v>2019</v>
      </c>
      <c r="D4327">
        <v>30</v>
      </c>
      <c r="E4327" t="s">
        <v>10</v>
      </c>
      <c r="F4327">
        <v>2174</v>
      </c>
    </row>
    <row r="4328" spans="1:6" x14ac:dyDescent="0.45">
      <c r="A4328" t="s">
        <v>18</v>
      </c>
      <c r="B4328">
        <v>197</v>
      </c>
      <c r="C4328">
        <v>2019</v>
      </c>
      <c r="D4328">
        <v>31</v>
      </c>
      <c r="E4328" t="s">
        <v>10</v>
      </c>
      <c r="F4328">
        <v>2224</v>
      </c>
    </row>
    <row r="4329" spans="1:6" x14ac:dyDescent="0.45">
      <c r="A4329" t="s">
        <v>18</v>
      </c>
      <c r="B4329">
        <v>197</v>
      </c>
      <c r="C4329">
        <v>2019</v>
      </c>
      <c r="D4329">
        <v>32</v>
      </c>
      <c r="E4329" t="s">
        <v>10</v>
      </c>
      <c r="F4329">
        <v>2308</v>
      </c>
    </row>
    <row r="4330" spans="1:6" x14ac:dyDescent="0.45">
      <c r="A4330" t="s">
        <v>18</v>
      </c>
      <c r="B4330">
        <v>197</v>
      </c>
      <c r="C4330">
        <v>2019</v>
      </c>
      <c r="D4330">
        <v>33</v>
      </c>
      <c r="E4330" t="s">
        <v>10</v>
      </c>
      <c r="F4330">
        <v>2082</v>
      </c>
    </row>
    <row r="4331" spans="1:6" x14ac:dyDescent="0.45">
      <c r="A4331" t="s">
        <v>18</v>
      </c>
      <c r="B4331">
        <v>197</v>
      </c>
      <c r="C4331">
        <v>2019</v>
      </c>
      <c r="D4331">
        <v>34</v>
      </c>
      <c r="E4331" t="s">
        <v>10</v>
      </c>
      <c r="F4331">
        <v>2198</v>
      </c>
    </row>
    <row r="4332" spans="1:6" x14ac:dyDescent="0.45">
      <c r="A4332" t="s">
        <v>18</v>
      </c>
      <c r="B4332">
        <v>197</v>
      </c>
      <c r="C4332">
        <v>2019</v>
      </c>
      <c r="D4332">
        <v>35</v>
      </c>
      <c r="E4332" t="s">
        <v>10</v>
      </c>
      <c r="F4332">
        <v>2261</v>
      </c>
    </row>
    <row r="4333" spans="1:6" x14ac:dyDescent="0.45">
      <c r="A4333" t="s">
        <v>18</v>
      </c>
      <c r="B4333">
        <v>197</v>
      </c>
      <c r="C4333">
        <v>2019</v>
      </c>
      <c r="D4333">
        <v>36</v>
      </c>
      <c r="E4333" t="s">
        <v>10</v>
      </c>
      <c r="F4333">
        <v>2322</v>
      </c>
    </row>
    <row r="4334" spans="1:6" x14ac:dyDescent="0.45">
      <c r="A4334" t="s">
        <v>18</v>
      </c>
      <c r="B4334">
        <v>197</v>
      </c>
      <c r="C4334">
        <v>2019</v>
      </c>
      <c r="D4334">
        <v>37</v>
      </c>
      <c r="E4334" t="s">
        <v>10</v>
      </c>
      <c r="F4334">
        <v>2227</v>
      </c>
    </row>
    <row r="4335" spans="1:6" x14ac:dyDescent="0.45">
      <c r="A4335" t="s">
        <v>18</v>
      </c>
      <c r="B4335">
        <v>197</v>
      </c>
      <c r="C4335">
        <v>2019</v>
      </c>
      <c r="D4335">
        <v>38</v>
      </c>
      <c r="E4335" t="s">
        <v>10</v>
      </c>
      <c r="F4335">
        <v>2386</v>
      </c>
    </row>
    <row r="4336" spans="1:6" x14ac:dyDescent="0.45">
      <c r="A4336" t="s">
        <v>18</v>
      </c>
      <c r="B4336">
        <v>197</v>
      </c>
      <c r="C4336">
        <v>2019</v>
      </c>
      <c r="D4336">
        <v>39</v>
      </c>
      <c r="E4336" t="s">
        <v>10</v>
      </c>
      <c r="F4336">
        <v>2351</v>
      </c>
    </row>
    <row r="4337" spans="1:6" x14ac:dyDescent="0.45">
      <c r="A4337" t="s">
        <v>18</v>
      </c>
      <c r="B4337">
        <v>197</v>
      </c>
      <c r="C4337">
        <v>2019</v>
      </c>
      <c r="D4337">
        <v>40</v>
      </c>
      <c r="E4337" t="s">
        <v>10</v>
      </c>
      <c r="F4337">
        <v>2384</v>
      </c>
    </row>
    <row r="4338" spans="1:6" x14ac:dyDescent="0.45">
      <c r="A4338" t="s">
        <v>18</v>
      </c>
      <c r="B4338">
        <v>197</v>
      </c>
      <c r="C4338">
        <v>2019</v>
      </c>
      <c r="D4338">
        <v>41</v>
      </c>
      <c r="E4338" t="s">
        <v>10</v>
      </c>
      <c r="F4338">
        <v>2284</v>
      </c>
    </row>
    <row r="4339" spans="1:6" x14ac:dyDescent="0.45">
      <c r="A4339" t="s">
        <v>18</v>
      </c>
      <c r="B4339">
        <v>197</v>
      </c>
      <c r="C4339">
        <v>2019</v>
      </c>
      <c r="D4339">
        <v>42</v>
      </c>
      <c r="E4339" t="s">
        <v>10</v>
      </c>
      <c r="F4339">
        <v>2120</v>
      </c>
    </row>
    <row r="4340" spans="1:6" x14ac:dyDescent="0.45">
      <c r="A4340" t="s">
        <v>18</v>
      </c>
      <c r="B4340">
        <v>197</v>
      </c>
      <c r="C4340">
        <v>2019</v>
      </c>
      <c r="D4340">
        <v>43</v>
      </c>
      <c r="E4340" t="s">
        <v>10</v>
      </c>
      <c r="F4340">
        <v>2190</v>
      </c>
    </row>
    <row r="4341" spans="1:6" x14ac:dyDescent="0.45">
      <c r="A4341" t="s">
        <v>18</v>
      </c>
      <c r="B4341">
        <v>197</v>
      </c>
      <c r="C4341">
        <v>2019</v>
      </c>
      <c r="D4341">
        <v>44</v>
      </c>
      <c r="E4341" t="s">
        <v>10</v>
      </c>
      <c r="F4341">
        <v>2216</v>
      </c>
    </row>
    <row r="4342" spans="1:6" x14ac:dyDescent="0.45">
      <c r="A4342" t="s">
        <v>18</v>
      </c>
      <c r="B4342">
        <v>197</v>
      </c>
      <c r="C4342">
        <v>2019</v>
      </c>
      <c r="D4342">
        <v>45</v>
      </c>
      <c r="E4342" t="s">
        <v>10</v>
      </c>
      <c r="F4342">
        <v>2164</v>
      </c>
    </row>
    <row r="4343" spans="1:6" x14ac:dyDescent="0.45">
      <c r="A4343" t="s">
        <v>18</v>
      </c>
      <c r="B4343">
        <v>197</v>
      </c>
      <c r="C4343">
        <v>2019</v>
      </c>
      <c r="D4343">
        <v>46</v>
      </c>
      <c r="E4343" t="s">
        <v>10</v>
      </c>
      <c r="F4343">
        <v>2378</v>
      </c>
    </row>
    <row r="4344" spans="1:6" x14ac:dyDescent="0.45">
      <c r="A4344" t="s">
        <v>18</v>
      </c>
      <c r="B4344">
        <v>197</v>
      </c>
      <c r="C4344">
        <v>2019</v>
      </c>
      <c r="D4344">
        <v>47</v>
      </c>
      <c r="E4344" t="s">
        <v>10</v>
      </c>
      <c r="F4344">
        <v>2241</v>
      </c>
    </row>
    <row r="4345" spans="1:6" x14ac:dyDescent="0.45">
      <c r="A4345" t="s">
        <v>18</v>
      </c>
      <c r="B4345">
        <v>197</v>
      </c>
      <c r="C4345">
        <v>2019</v>
      </c>
      <c r="D4345">
        <v>48</v>
      </c>
      <c r="E4345" t="s">
        <v>10</v>
      </c>
      <c r="F4345">
        <v>1602</v>
      </c>
    </row>
    <row r="4346" spans="1:6" x14ac:dyDescent="0.45">
      <c r="A4346" t="s">
        <v>18</v>
      </c>
      <c r="B4346">
        <v>197</v>
      </c>
      <c r="C4346">
        <v>2019</v>
      </c>
      <c r="D4346">
        <v>49</v>
      </c>
      <c r="E4346" t="s">
        <v>10</v>
      </c>
      <c r="F4346">
        <v>2335</v>
      </c>
    </row>
    <row r="4347" spans="1:6" x14ac:dyDescent="0.45">
      <c r="A4347" t="s">
        <v>18</v>
      </c>
      <c r="B4347">
        <v>197</v>
      </c>
      <c r="C4347">
        <v>2019</v>
      </c>
      <c r="D4347">
        <v>50</v>
      </c>
      <c r="E4347" t="s">
        <v>10</v>
      </c>
      <c r="F4347">
        <v>2260</v>
      </c>
    </row>
    <row r="4348" spans="1:6" x14ac:dyDescent="0.45">
      <c r="A4348" t="s">
        <v>18</v>
      </c>
      <c r="B4348">
        <v>197</v>
      </c>
      <c r="C4348">
        <v>2019</v>
      </c>
      <c r="D4348">
        <v>51</v>
      </c>
      <c r="E4348" t="s">
        <v>10</v>
      </c>
      <c r="F4348">
        <v>1946</v>
      </c>
    </row>
    <row r="4349" spans="1:6" x14ac:dyDescent="0.45">
      <c r="A4349" t="s">
        <v>18</v>
      </c>
      <c r="B4349">
        <v>197</v>
      </c>
      <c r="C4349">
        <v>2019</v>
      </c>
      <c r="D4349">
        <v>52</v>
      </c>
      <c r="E4349" t="s">
        <v>10</v>
      </c>
      <c r="F4349">
        <v>1913</v>
      </c>
    </row>
    <row r="4350" spans="1:6" x14ac:dyDescent="0.45">
      <c r="A4350" t="s">
        <v>18</v>
      </c>
      <c r="B4350">
        <v>197</v>
      </c>
      <c r="C4350">
        <v>2020</v>
      </c>
      <c r="D4350">
        <v>1</v>
      </c>
      <c r="E4350" t="s">
        <v>10</v>
      </c>
      <c r="F4350">
        <v>1972</v>
      </c>
    </row>
    <row r="4351" spans="1:6" x14ac:dyDescent="0.45">
      <c r="A4351" t="s">
        <v>18</v>
      </c>
      <c r="B4351">
        <v>197</v>
      </c>
      <c r="C4351">
        <v>2020</v>
      </c>
      <c r="D4351">
        <v>2</v>
      </c>
      <c r="E4351" t="s">
        <v>10</v>
      </c>
      <c r="F4351">
        <v>1917</v>
      </c>
    </row>
    <row r="4352" spans="1:6" x14ac:dyDescent="0.45">
      <c r="A4352" t="s">
        <v>18</v>
      </c>
      <c r="B4352">
        <v>197</v>
      </c>
      <c r="C4352">
        <v>2020</v>
      </c>
      <c r="D4352">
        <v>3</v>
      </c>
      <c r="E4352" t="s">
        <v>10</v>
      </c>
      <c r="F4352">
        <v>2520</v>
      </c>
    </row>
    <row r="4353" spans="1:6" x14ac:dyDescent="0.45">
      <c r="A4353" t="s">
        <v>18</v>
      </c>
      <c r="B4353">
        <v>197</v>
      </c>
      <c r="C4353">
        <v>2020</v>
      </c>
      <c r="D4353">
        <v>4</v>
      </c>
      <c r="E4353" t="s">
        <v>10</v>
      </c>
      <c r="F4353">
        <v>2119</v>
      </c>
    </row>
    <row r="4354" spans="1:6" x14ac:dyDescent="0.45">
      <c r="A4354" t="s">
        <v>18</v>
      </c>
      <c r="B4354">
        <v>197</v>
      </c>
      <c r="C4354">
        <v>2020</v>
      </c>
      <c r="D4354">
        <v>5</v>
      </c>
      <c r="E4354" t="s">
        <v>10</v>
      </c>
      <c r="F4354">
        <v>2010</v>
      </c>
    </row>
    <row r="4355" spans="1:6" x14ac:dyDescent="0.45">
      <c r="A4355" t="s">
        <v>18</v>
      </c>
      <c r="B4355">
        <v>197</v>
      </c>
      <c r="C4355">
        <v>2020</v>
      </c>
      <c r="D4355">
        <v>6</v>
      </c>
      <c r="E4355" t="s">
        <v>10</v>
      </c>
      <c r="F4355">
        <v>2102</v>
      </c>
    </row>
    <row r="4356" spans="1:6" x14ac:dyDescent="0.45">
      <c r="A4356" t="s">
        <v>18</v>
      </c>
      <c r="B4356">
        <v>197</v>
      </c>
      <c r="C4356">
        <v>2020</v>
      </c>
      <c r="D4356">
        <v>7</v>
      </c>
      <c r="E4356" t="s">
        <v>10</v>
      </c>
      <c r="F4356">
        <v>2285</v>
      </c>
    </row>
    <row r="4357" spans="1:6" x14ac:dyDescent="0.45">
      <c r="A4357" t="s">
        <v>18</v>
      </c>
      <c r="B4357">
        <v>197</v>
      </c>
      <c r="C4357">
        <v>2020</v>
      </c>
      <c r="D4357">
        <v>8</v>
      </c>
      <c r="E4357" t="s">
        <v>10</v>
      </c>
      <c r="F4357">
        <v>2234</v>
      </c>
    </row>
    <row r="4358" spans="1:6" x14ac:dyDescent="0.45">
      <c r="A4358" t="s">
        <v>18</v>
      </c>
      <c r="B4358">
        <v>197</v>
      </c>
      <c r="C4358">
        <v>2020</v>
      </c>
      <c r="D4358">
        <v>9</v>
      </c>
      <c r="E4358" t="s">
        <v>10</v>
      </c>
      <c r="F4358">
        <v>2401</v>
      </c>
    </row>
    <row r="4359" spans="1:6" x14ac:dyDescent="0.45">
      <c r="A4359" t="s">
        <v>18</v>
      </c>
      <c r="B4359">
        <v>197</v>
      </c>
      <c r="C4359">
        <v>2020</v>
      </c>
      <c r="D4359">
        <v>10</v>
      </c>
      <c r="E4359" t="s">
        <v>10</v>
      </c>
      <c r="F4359">
        <v>2105</v>
      </c>
    </row>
    <row r="4360" spans="1:6" x14ac:dyDescent="0.45">
      <c r="A4360" t="s">
        <v>18</v>
      </c>
      <c r="B4360">
        <v>197</v>
      </c>
      <c r="C4360">
        <v>2020</v>
      </c>
      <c r="D4360">
        <v>11</v>
      </c>
      <c r="E4360" t="s">
        <v>10</v>
      </c>
      <c r="F4360">
        <v>2026</v>
      </c>
    </row>
    <row r="4361" spans="1:6" x14ac:dyDescent="0.45">
      <c r="A4361" t="s">
        <v>18</v>
      </c>
      <c r="B4361">
        <v>197</v>
      </c>
      <c r="C4361">
        <v>2020</v>
      </c>
      <c r="D4361">
        <v>12</v>
      </c>
      <c r="E4361" t="s">
        <v>10</v>
      </c>
      <c r="F4361">
        <v>563</v>
      </c>
    </row>
    <row r="4362" spans="1:6" x14ac:dyDescent="0.45">
      <c r="A4362" t="s">
        <v>18</v>
      </c>
      <c r="B4362">
        <v>219</v>
      </c>
      <c r="C4362">
        <v>2016</v>
      </c>
      <c r="D4362">
        <v>1</v>
      </c>
      <c r="E4362" t="s">
        <v>10</v>
      </c>
      <c r="F4362">
        <v>-6</v>
      </c>
    </row>
    <row r="4363" spans="1:6" x14ac:dyDescent="0.45">
      <c r="A4363" t="s">
        <v>18</v>
      </c>
      <c r="B4363">
        <v>219</v>
      </c>
      <c r="C4363">
        <v>2016</v>
      </c>
      <c r="D4363">
        <v>2</v>
      </c>
      <c r="E4363" t="s">
        <v>10</v>
      </c>
      <c r="F4363">
        <v>-21</v>
      </c>
    </row>
    <row r="4364" spans="1:6" x14ac:dyDescent="0.45">
      <c r="A4364" t="s">
        <v>18</v>
      </c>
      <c r="B4364">
        <v>219</v>
      </c>
      <c r="C4364">
        <v>2016</v>
      </c>
      <c r="D4364">
        <v>3</v>
      </c>
      <c r="E4364" t="s">
        <v>10</v>
      </c>
      <c r="F4364">
        <v>-16</v>
      </c>
    </row>
    <row r="4365" spans="1:6" x14ac:dyDescent="0.45">
      <c r="A4365" t="s">
        <v>18</v>
      </c>
      <c r="B4365">
        <v>219</v>
      </c>
      <c r="C4365">
        <v>2016</v>
      </c>
      <c r="D4365">
        <v>4</v>
      </c>
      <c r="E4365" t="s">
        <v>10</v>
      </c>
      <c r="F4365">
        <v>14</v>
      </c>
    </row>
    <row r="4366" spans="1:6" x14ac:dyDescent="0.45">
      <c r="A4366" t="s">
        <v>18</v>
      </c>
      <c r="B4366">
        <v>219</v>
      </c>
      <c r="C4366">
        <v>2016</v>
      </c>
      <c r="D4366">
        <v>5</v>
      </c>
      <c r="E4366" t="s">
        <v>10</v>
      </c>
      <c r="F4366">
        <v>1176</v>
      </c>
    </row>
    <row r="4367" spans="1:6" x14ac:dyDescent="0.45">
      <c r="A4367" t="s">
        <v>18</v>
      </c>
      <c r="B4367">
        <v>219</v>
      </c>
      <c r="C4367">
        <v>2016</v>
      </c>
      <c r="D4367">
        <v>6</v>
      </c>
      <c r="E4367" t="s">
        <v>10</v>
      </c>
      <c r="F4367">
        <v>1822</v>
      </c>
    </row>
    <row r="4368" spans="1:6" x14ac:dyDescent="0.45">
      <c r="A4368" t="s">
        <v>18</v>
      </c>
      <c r="B4368">
        <v>219</v>
      </c>
      <c r="C4368">
        <v>2016</v>
      </c>
      <c r="D4368">
        <v>7</v>
      </c>
      <c r="E4368" t="s">
        <v>10</v>
      </c>
      <c r="F4368">
        <v>2078</v>
      </c>
    </row>
    <row r="4369" spans="1:6" x14ac:dyDescent="0.45">
      <c r="A4369" t="s">
        <v>18</v>
      </c>
      <c r="B4369">
        <v>219</v>
      </c>
      <c r="C4369">
        <v>2016</v>
      </c>
      <c r="D4369">
        <v>8</v>
      </c>
      <c r="E4369" t="s">
        <v>10</v>
      </c>
      <c r="F4369">
        <v>1935</v>
      </c>
    </row>
    <row r="4370" spans="1:6" x14ac:dyDescent="0.45">
      <c r="A4370" t="s">
        <v>18</v>
      </c>
      <c r="B4370">
        <v>219</v>
      </c>
      <c r="C4370">
        <v>2016</v>
      </c>
      <c r="D4370">
        <v>9</v>
      </c>
      <c r="E4370" t="s">
        <v>10</v>
      </c>
      <c r="F4370">
        <v>2064</v>
      </c>
    </row>
    <row r="4371" spans="1:6" x14ac:dyDescent="0.45">
      <c r="A4371" t="s">
        <v>18</v>
      </c>
      <c r="B4371">
        <v>219</v>
      </c>
      <c r="C4371">
        <v>2016</v>
      </c>
      <c r="D4371">
        <v>10</v>
      </c>
      <c r="E4371" t="s">
        <v>10</v>
      </c>
      <c r="F4371">
        <v>2013</v>
      </c>
    </row>
    <row r="4372" spans="1:6" x14ac:dyDescent="0.45">
      <c r="A4372" t="s">
        <v>18</v>
      </c>
      <c r="B4372">
        <v>219</v>
      </c>
      <c r="C4372">
        <v>2016</v>
      </c>
      <c r="D4372">
        <v>11</v>
      </c>
      <c r="E4372" t="s">
        <v>10</v>
      </c>
      <c r="F4372">
        <v>2124</v>
      </c>
    </row>
    <row r="4373" spans="1:6" x14ac:dyDescent="0.45">
      <c r="A4373" t="s">
        <v>18</v>
      </c>
      <c r="B4373">
        <v>219</v>
      </c>
      <c r="C4373">
        <v>2016</v>
      </c>
      <c r="D4373">
        <v>12</v>
      </c>
      <c r="E4373" t="s">
        <v>10</v>
      </c>
      <c r="F4373">
        <v>2188</v>
      </c>
    </row>
    <row r="4374" spans="1:6" x14ac:dyDescent="0.45">
      <c r="A4374" t="s">
        <v>18</v>
      </c>
      <c r="B4374">
        <v>219</v>
      </c>
      <c r="C4374">
        <v>2016</v>
      </c>
      <c r="D4374">
        <v>13</v>
      </c>
      <c r="E4374" t="s">
        <v>10</v>
      </c>
      <c r="F4374">
        <v>2199</v>
      </c>
    </row>
    <row r="4375" spans="1:6" x14ac:dyDescent="0.45">
      <c r="A4375" t="s">
        <v>18</v>
      </c>
      <c r="B4375">
        <v>219</v>
      </c>
      <c r="C4375">
        <v>2016</v>
      </c>
      <c r="D4375">
        <v>14</v>
      </c>
      <c r="E4375" t="s">
        <v>10</v>
      </c>
      <c r="F4375">
        <v>2135</v>
      </c>
    </row>
    <row r="4376" spans="1:6" x14ac:dyDescent="0.45">
      <c r="A4376" t="s">
        <v>18</v>
      </c>
      <c r="B4376">
        <v>219</v>
      </c>
      <c r="C4376">
        <v>2016</v>
      </c>
      <c r="D4376">
        <v>15</v>
      </c>
      <c r="E4376" t="s">
        <v>10</v>
      </c>
      <c r="F4376">
        <v>2380</v>
      </c>
    </row>
    <row r="4377" spans="1:6" x14ac:dyDescent="0.45">
      <c r="A4377" t="s">
        <v>18</v>
      </c>
      <c r="B4377">
        <v>219</v>
      </c>
      <c r="C4377">
        <v>2016</v>
      </c>
      <c r="D4377">
        <v>16</v>
      </c>
      <c r="E4377" t="s">
        <v>10</v>
      </c>
      <c r="F4377">
        <v>1922</v>
      </c>
    </row>
    <row r="4378" spans="1:6" x14ac:dyDescent="0.45">
      <c r="A4378" t="s">
        <v>18</v>
      </c>
      <c r="B4378">
        <v>219</v>
      </c>
      <c r="C4378">
        <v>2016</v>
      </c>
      <c r="D4378">
        <v>17</v>
      </c>
      <c r="E4378" t="s">
        <v>10</v>
      </c>
      <c r="F4378">
        <v>2359</v>
      </c>
    </row>
    <row r="4379" spans="1:6" x14ac:dyDescent="0.45">
      <c r="A4379" t="s">
        <v>18</v>
      </c>
      <c r="B4379">
        <v>219</v>
      </c>
      <c r="C4379">
        <v>2016</v>
      </c>
      <c r="D4379">
        <v>18</v>
      </c>
      <c r="E4379" t="s">
        <v>10</v>
      </c>
      <c r="F4379">
        <v>2481</v>
      </c>
    </row>
    <row r="4380" spans="1:6" x14ac:dyDescent="0.45">
      <c r="A4380" t="s">
        <v>18</v>
      </c>
      <c r="B4380">
        <v>219</v>
      </c>
      <c r="C4380">
        <v>2016</v>
      </c>
      <c r="D4380">
        <v>19</v>
      </c>
      <c r="E4380" t="s">
        <v>10</v>
      </c>
      <c r="F4380">
        <v>2383</v>
      </c>
    </row>
    <row r="4381" spans="1:6" x14ac:dyDescent="0.45">
      <c r="A4381" t="s">
        <v>18</v>
      </c>
      <c r="B4381">
        <v>219</v>
      </c>
      <c r="C4381">
        <v>2016</v>
      </c>
      <c r="D4381">
        <v>20</v>
      </c>
      <c r="E4381" t="s">
        <v>10</v>
      </c>
      <c r="F4381">
        <v>2440</v>
      </c>
    </row>
    <row r="4382" spans="1:6" x14ac:dyDescent="0.45">
      <c r="A4382" t="s">
        <v>18</v>
      </c>
      <c r="B4382">
        <v>219</v>
      </c>
      <c r="C4382">
        <v>2016</v>
      </c>
      <c r="D4382">
        <v>21</v>
      </c>
      <c r="E4382" t="s">
        <v>10</v>
      </c>
      <c r="F4382">
        <v>2558</v>
      </c>
    </row>
    <row r="4383" spans="1:6" x14ac:dyDescent="0.45">
      <c r="A4383" t="s">
        <v>18</v>
      </c>
      <c r="B4383">
        <v>219</v>
      </c>
      <c r="C4383">
        <v>2016</v>
      </c>
      <c r="D4383">
        <v>22</v>
      </c>
      <c r="E4383" t="s">
        <v>10</v>
      </c>
      <c r="F4383">
        <v>2576</v>
      </c>
    </row>
    <row r="4384" spans="1:6" x14ac:dyDescent="0.45">
      <c r="A4384" t="s">
        <v>18</v>
      </c>
      <c r="B4384">
        <v>219</v>
      </c>
      <c r="C4384">
        <v>2016</v>
      </c>
      <c r="D4384">
        <v>23</v>
      </c>
      <c r="E4384" t="s">
        <v>10</v>
      </c>
      <c r="F4384">
        <v>2628</v>
      </c>
    </row>
    <row r="4385" spans="1:6" x14ac:dyDescent="0.45">
      <c r="A4385" t="s">
        <v>18</v>
      </c>
      <c r="B4385">
        <v>219</v>
      </c>
      <c r="C4385">
        <v>2016</v>
      </c>
      <c r="D4385">
        <v>24</v>
      </c>
      <c r="E4385" t="s">
        <v>10</v>
      </c>
      <c r="F4385">
        <v>2563</v>
      </c>
    </row>
    <row r="4386" spans="1:6" x14ac:dyDescent="0.45">
      <c r="A4386" t="s">
        <v>18</v>
      </c>
      <c r="B4386">
        <v>219</v>
      </c>
      <c r="C4386">
        <v>2016</v>
      </c>
      <c r="D4386">
        <v>25</v>
      </c>
      <c r="E4386" t="s">
        <v>10</v>
      </c>
      <c r="F4386">
        <v>2364</v>
      </c>
    </row>
    <row r="4387" spans="1:6" x14ac:dyDescent="0.45">
      <c r="A4387" t="s">
        <v>18</v>
      </c>
      <c r="B4387">
        <v>219</v>
      </c>
      <c r="C4387">
        <v>2016</v>
      </c>
      <c r="D4387">
        <v>26</v>
      </c>
      <c r="E4387" t="s">
        <v>10</v>
      </c>
      <c r="F4387">
        <v>2367</v>
      </c>
    </row>
    <row r="4388" spans="1:6" x14ac:dyDescent="0.45">
      <c r="A4388" t="s">
        <v>18</v>
      </c>
      <c r="B4388">
        <v>219</v>
      </c>
      <c r="C4388">
        <v>2016</v>
      </c>
      <c r="D4388">
        <v>27</v>
      </c>
      <c r="E4388" t="s">
        <v>10</v>
      </c>
      <c r="F4388">
        <v>2469</v>
      </c>
    </row>
    <row r="4389" spans="1:6" x14ac:dyDescent="0.45">
      <c r="A4389" t="s">
        <v>18</v>
      </c>
      <c r="B4389">
        <v>219</v>
      </c>
      <c r="C4389">
        <v>2016</v>
      </c>
      <c r="D4389">
        <v>28</v>
      </c>
      <c r="E4389" t="s">
        <v>10</v>
      </c>
      <c r="F4389">
        <v>2082</v>
      </c>
    </row>
    <row r="4390" spans="1:6" x14ac:dyDescent="0.45">
      <c r="A4390" t="s">
        <v>18</v>
      </c>
      <c r="B4390">
        <v>219</v>
      </c>
      <c r="C4390">
        <v>2016</v>
      </c>
      <c r="D4390">
        <v>29</v>
      </c>
      <c r="E4390" t="s">
        <v>10</v>
      </c>
      <c r="F4390">
        <v>2339</v>
      </c>
    </row>
    <row r="4391" spans="1:6" x14ac:dyDescent="0.45">
      <c r="A4391" t="s">
        <v>18</v>
      </c>
      <c r="B4391">
        <v>219</v>
      </c>
      <c r="C4391">
        <v>2016</v>
      </c>
      <c r="D4391">
        <v>30</v>
      </c>
      <c r="E4391" t="s">
        <v>10</v>
      </c>
      <c r="F4391">
        <v>2059</v>
      </c>
    </row>
    <row r="4392" spans="1:6" x14ac:dyDescent="0.45">
      <c r="A4392" t="s">
        <v>18</v>
      </c>
      <c r="B4392">
        <v>219</v>
      </c>
      <c r="C4392">
        <v>2016</v>
      </c>
      <c r="D4392">
        <v>31</v>
      </c>
      <c r="E4392" t="s">
        <v>10</v>
      </c>
      <c r="F4392">
        <v>2374</v>
      </c>
    </row>
    <row r="4393" spans="1:6" x14ac:dyDescent="0.45">
      <c r="A4393" t="s">
        <v>18</v>
      </c>
      <c r="B4393">
        <v>219</v>
      </c>
      <c r="C4393">
        <v>2016</v>
      </c>
      <c r="D4393">
        <v>32</v>
      </c>
      <c r="E4393" t="s">
        <v>10</v>
      </c>
      <c r="F4393">
        <v>2276</v>
      </c>
    </row>
    <row r="4394" spans="1:6" x14ac:dyDescent="0.45">
      <c r="A4394" t="s">
        <v>18</v>
      </c>
      <c r="B4394">
        <v>219</v>
      </c>
      <c r="C4394">
        <v>2016</v>
      </c>
      <c r="D4394">
        <v>33</v>
      </c>
      <c r="E4394" t="s">
        <v>10</v>
      </c>
      <c r="F4394">
        <v>2284</v>
      </c>
    </row>
    <row r="4395" spans="1:6" x14ac:dyDescent="0.45">
      <c r="A4395" t="s">
        <v>18</v>
      </c>
      <c r="B4395">
        <v>219</v>
      </c>
      <c r="C4395">
        <v>2016</v>
      </c>
      <c r="D4395">
        <v>34</v>
      </c>
      <c r="E4395" t="s">
        <v>10</v>
      </c>
      <c r="F4395">
        <v>2343</v>
      </c>
    </row>
    <row r="4396" spans="1:6" x14ac:dyDescent="0.45">
      <c r="A4396" t="s">
        <v>18</v>
      </c>
      <c r="B4396">
        <v>219</v>
      </c>
      <c r="C4396">
        <v>2016</v>
      </c>
      <c r="D4396">
        <v>35</v>
      </c>
      <c r="E4396" t="s">
        <v>10</v>
      </c>
      <c r="F4396">
        <v>2349</v>
      </c>
    </row>
    <row r="4397" spans="1:6" x14ac:dyDescent="0.45">
      <c r="A4397" t="s">
        <v>18</v>
      </c>
      <c r="B4397">
        <v>219</v>
      </c>
      <c r="C4397">
        <v>2016</v>
      </c>
      <c r="D4397">
        <v>36</v>
      </c>
      <c r="E4397" t="s">
        <v>10</v>
      </c>
      <c r="F4397">
        <v>2582</v>
      </c>
    </row>
    <row r="4398" spans="1:6" x14ac:dyDescent="0.45">
      <c r="A4398" t="s">
        <v>18</v>
      </c>
      <c r="B4398">
        <v>219</v>
      </c>
      <c r="C4398">
        <v>2016</v>
      </c>
      <c r="D4398">
        <v>37</v>
      </c>
      <c r="E4398" t="s">
        <v>10</v>
      </c>
      <c r="F4398">
        <v>2353</v>
      </c>
    </row>
    <row r="4399" spans="1:6" x14ac:dyDescent="0.45">
      <c r="A4399" t="s">
        <v>18</v>
      </c>
      <c r="B4399">
        <v>219</v>
      </c>
      <c r="C4399">
        <v>2016</v>
      </c>
      <c r="D4399">
        <v>38</v>
      </c>
      <c r="E4399" t="s">
        <v>10</v>
      </c>
      <c r="F4399">
        <v>2723</v>
      </c>
    </row>
    <row r="4400" spans="1:6" x14ac:dyDescent="0.45">
      <c r="A4400" t="s">
        <v>18</v>
      </c>
      <c r="B4400">
        <v>219</v>
      </c>
      <c r="C4400">
        <v>2016</v>
      </c>
      <c r="D4400">
        <v>39</v>
      </c>
      <c r="E4400" t="s">
        <v>10</v>
      </c>
      <c r="F4400">
        <v>2618</v>
      </c>
    </row>
    <row r="4401" spans="1:6" x14ac:dyDescent="0.45">
      <c r="A4401" t="s">
        <v>18</v>
      </c>
      <c r="B4401">
        <v>219</v>
      </c>
      <c r="C4401">
        <v>2016</v>
      </c>
      <c r="D4401">
        <v>40</v>
      </c>
      <c r="E4401" t="s">
        <v>10</v>
      </c>
      <c r="F4401">
        <v>2508</v>
      </c>
    </row>
    <row r="4402" spans="1:6" x14ac:dyDescent="0.45">
      <c r="A4402" t="s">
        <v>18</v>
      </c>
      <c r="B4402">
        <v>219</v>
      </c>
      <c r="C4402">
        <v>2016</v>
      </c>
      <c r="D4402">
        <v>41</v>
      </c>
      <c r="E4402" t="s">
        <v>10</v>
      </c>
      <c r="F4402">
        <v>2367</v>
      </c>
    </row>
    <row r="4403" spans="1:6" x14ac:dyDescent="0.45">
      <c r="A4403" t="s">
        <v>18</v>
      </c>
      <c r="B4403">
        <v>219</v>
      </c>
      <c r="C4403">
        <v>2016</v>
      </c>
      <c r="D4403">
        <v>42</v>
      </c>
      <c r="E4403" t="s">
        <v>10</v>
      </c>
      <c r="F4403">
        <v>2956</v>
      </c>
    </row>
    <row r="4404" spans="1:6" x14ac:dyDescent="0.45">
      <c r="A4404" t="s">
        <v>18</v>
      </c>
      <c r="B4404">
        <v>219</v>
      </c>
      <c r="C4404">
        <v>2016</v>
      </c>
      <c r="D4404">
        <v>43</v>
      </c>
      <c r="E4404" t="s">
        <v>10</v>
      </c>
      <c r="F4404">
        <v>2320</v>
      </c>
    </row>
    <row r="4405" spans="1:6" x14ac:dyDescent="0.45">
      <c r="A4405" t="s">
        <v>18</v>
      </c>
      <c r="B4405">
        <v>219</v>
      </c>
      <c r="C4405">
        <v>2016</v>
      </c>
      <c r="D4405">
        <v>44</v>
      </c>
      <c r="E4405" t="s">
        <v>10</v>
      </c>
      <c r="F4405">
        <v>2360</v>
      </c>
    </row>
    <row r="4406" spans="1:6" x14ac:dyDescent="0.45">
      <c r="A4406" t="s">
        <v>18</v>
      </c>
      <c r="B4406">
        <v>219</v>
      </c>
      <c r="C4406">
        <v>2016</v>
      </c>
      <c r="D4406">
        <v>45</v>
      </c>
      <c r="E4406" t="s">
        <v>10</v>
      </c>
      <c r="F4406">
        <v>2322</v>
      </c>
    </row>
    <row r="4407" spans="1:6" x14ac:dyDescent="0.45">
      <c r="A4407" t="s">
        <v>18</v>
      </c>
      <c r="B4407">
        <v>219</v>
      </c>
      <c r="C4407">
        <v>2016</v>
      </c>
      <c r="D4407">
        <v>46</v>
      </c>
      <c r="E4407" t="s">
        <v>10</v>
      </c>
      <c r="F4407">
        <v>2222</v>
      </c>
    </row>
    <row r="4408" spans="1:6" x14ac:dyDescent="0.45">
      <c r="A4408" t="s">
        <v>18</v>
      </c>
      <c r="B4408">
        <v>219</v>
      </c>
      <c r="C4408">
        <v>2016</v>
      </c>
      <c r="D4408">
        <v>47</v>
      </c>
      <c r="E4408" t="s">
        <v>10</v>
      </c>
      <c r="F4408">
        <v>1881</v>
      </c>
    </row>
    <row r="4409" spans="1:6" x14ac:dyDescent="0.45">
      <c r="A4409" t="s">
        <v>18</v>
      </c>
      <c r="B4409">
        <v>219</v>
      </c>
      <c r="C4409">
        <v>2016</v>
      </c>
      <c r="D4409">
        <v>48</v>
      </c>
      <c r="E4409" t="s">
        <v>10</v>
      </c>
      <c r="F4409">
        <v>2367</v>
      </c>
    </row>
    <row r="4410" spans="1:6" x14ac:dyDescent="0.45">
      <c r="A4410" t="s">
        <v>18</v>
      </c>
      <c r="B4410">
        <v>219</v>
      </c>
      <c r="C4410">
        <v>2016</v>
      </c>
      <c r="D4410">
        <v>49</v>
      </c>
      <c r="E4410" t="s">
        <v>10</v>
      </c>
      <c r="F4410">
        <v>2222</v>
      </c>
    </row>
    <row r="4411" spans="1:6" x14ac:dyDescent="0.45">
      <c r="A4411" t="s">
        <v>18</v>
      </c>
      <c r="B4411">
        <v>219</v>
      </c>
      <c r="C4411">
        <v>2016</v>
      </c>
      <c r="D4411">
        <v>50</v>
      </c>
      <c r="E4411" t="s">
        <v>10</v>
      </c>
      <c r="F4411">
        <v>1802</v>
      </c>
    </row>
    <row r="4412" spans="1:6" x14ac:dyDescent="0.45">
      <c r="A4412" t="s">
        <v>18</v>
      </c>
      <c r="B4412">
        <v>219</v>
      </c>
      <c r="C4412">
        <v>2016</v>
      </c>
      <c r="D4412">
        <v>51</v>
      </c>
      <c r="E4412" t="s">
        <v>10</v>
      </c>
      <c r="F4412">
        <v>1872</v>
      </c>
    </row>
    <row r="4413" spans="1:6" x14ac:dyDescent="0.45">
      <c r="A4413" t="s">
        <v>18</v>
      </c>
      <c r="B4413">
        <v>219</v>
      </c>
      <c r="C4413">
        <v>2016</v>
      </c>
      <c r="D4413">
        <v>52</v>
      </c>
      <c r="E4413" t="s">
        <v>10</v>
      </c>
      <c r="F4413">
        <v>1777</v>
      </c>
    </row>
    <row r="4414" spans="1:6" x14ac:dyDescent="0.45">
      <c r="A4414" t="s">
        <v>18</v>
      </c>
      <c r="B4414">
        <v>219</v>
      </c>
      <c r="C4414">
        <v>2017</v>
      </c>
      <c r="D4414">
        <v>1</v>
      </c>
      <c r="E4414" t="s">
        <v>10</v>
      </c>
      <c r="F4414">
        <v>1621</v>
      </c>
    </row>
    <row r="4415" spans="1:6" x14ac:dyDescent="0.45">
      <c r="A4415" t="s">
        <v>18</v>
      </c>
      <c r="B4415">
        <v>219</v>
      </c>
      <c r="C4415">
        <v>2017</v>
      </c>
      <c r="D4415">
        <v>2</v>
      </c>
      <c r="E4415" t="s">
        <v>10</v>
      </c>
      <c r="F4415">
        <v>1581</v>
      </c>
    </row>
    <row r="4416" spans="1:6" x14ac:dyDescent="0.45">
      <c r="A4416" t="s">
        <v>18</v>
      </c>
      <c r="B4416">
        <v>219</v>
      </c>
      <c r="C4416">
        <v>2017</v>
      </c>
      <c r="D4416">
        <v>3</v>
      </c>
      <c r="E4416" t="s">
        <v>10</v>
      </c>
      <c r="F4416">
        <v>1570</v>
      </c>
    </row>
    <row r="4417" spans="1:6" x14ac:dyDescent="0.45">
      <c r="A4417" t="s">
        <v>18</v>
      </c>
      <c r="B4417">
        <v>219</v>
      </c>
      <c r="C4417">
        <v>2017</v>
      </c>
      <c r="D4417">
        <v>4</v>
      </c>
      <c r="E4417" t="s">
        <v>10</v>
      </c>
      <c r="F4417">
        <v>1784</v>
      </c>
    </row>
    <row r="4418" spans="1:6" x14ac:dyDescent="0.45">
      <c r="A4418" t="s">
        <v>18</v>
      </c>
      <c r="B4418">
        <v>219</v>
      </c>
      <c r="C4418">
        <v>2017</v>
      </c>
      <c r="D4418">
        <v>5</v>
      </c>
      <c r="E4418" t="s">
        <v>10</v>
      </c>
      <c r="F4418">
        <v>1733</v>
      </c>
    </row>
    <row r="4419" spans="1:6" x14ac:dyDescent="0.45">
      <c r="A4419" t="s">
        <v>18</v>
      </c>
      <c r="B4419">
        <v>219</v>
      </c>
      <c r="C4419">
        <v>2017</v>
      </c>
      <c r="D4419">
        <v>6</v>
      </c>
      <c r="E4419" t="s">
        <v>10</v>
      </c>
      <c r="F4419">
        <v>1641</v>
      </c>
    </row>
    <row r="4420" spans="1:6" x14ac:dyDescent="0.45">
      <c r="A4420" t="s">
        <v>18</v>
      </c>
      <c r="B4420">
        <v>219</v>
      </c>
      <c r="C4420">
        <v>2017</v>
      </c>
      <c r="D4420">
        <v>7</v>
      </c>
      <c r="E4420" t="s">
        <v>10</v>
      </c>
      <c r="F4420">
        <v>1729</v>
      </c>
    </row>
    <row r="4421" spans="1:6" x14ac:dyDescent="0.45">
      <c r="A4421" t="s">
        <v>18</v>
      </c>
      <c r="B4421">
        <v>219</v>
      </c>
      <c r="C4421">
        <v>2017</v>
      </c>
      <c r="D4421">
        <v>8</v>
      </c>
      <c r="E4421" t="s">
        <v>10</v>
      </c>
      <c r="F4421">
        <v>2107</v>
      </c>
    </row>
    <row r="4422" spans="1:6" x14ac:dyDescent="0.45">
      <c r="A4422" t="s">
        <v>18</v>
      </c>
      <c r="B4422">
        <v>219</v>
      </c>
      <c r="C4422">
        <v>2017</v>
      </c>
      <c r="D4422">
        <v>9</v>
      </c>
      <c r="E4422" t="s">
        <v>10</v>
      </c>
      <c r="F4422">
        <v>2354</v>
      </c>
    </row>
    <row r="4423" spans="1:6" x14ac:dyDescent="0.45">
      <c r="A4423" t="s">
        <v>18</v>
      </c>
      <c r="B4423">
        <v>219</v>
      </c>
      <c r="C4423">
        <v>2017</v>
      </c>
      <c r="D4423">
        <v>10</v>
      </c>
      <c r="E4423" t="s">
        <v>10</v>
      </c>
      <c r="F4423">
        <v>2268</v>
      </c>
    </row>
    <row r="4424" spans="1:6" x14ac:dyDescent="0.45">
      <c r="A4424" t="s">
        <v>18</v>
      </c>
      <c r="B4424">
        <v>219</v>
      </c>
      <c r="C4424">
        <v>2017</v>
      </c>
      <c r="D4424">
        <v>11</v>
      </c>
      <c r="E4424" t="s">
        <v>10</v>
      </c>
      <c r="F4424">
        <v>2355</v>
      </c>
    </row>
    <row r="4425" spans="1:6" x14ac:dyDescent="0.45">
      <c r="A4425" t="s">
        <v>18</v>
      </c>
      <c r="B4425">
        <v>219</v>
      </c>
      <c r="C4425">
        <v>2017</v>
      </c>
      <c r="D4425">
        <v>12</v>
      </c>
      <c r="E4425" t="s">
        <v>10</v>
      </c>
      <c r="F4425">
        <v>2295</v>
      </c>
    </row>
    <row r="4426" spans="1:6" x14ac:dyDescent="0.45">
      <c r="A4426" t="s">
        <v>18</v>
      </c>
      <c r="B4426">
        <v>219</v>
      </c>
      <c r="C4426">
        <v>2017</v>
      </c>
      <c r="D4426">
        <v>13</v>
      </c>
      <c r="E4426" t="s">
        <v>10</v>
      </c>
      <c r="F4426">
        <v>2515</v>
      </c>
    </row>
    <row r="4427" spans="1:6" x14ac:dyDescent="0.45">
      <c r="A4427" t="s">
        <v>18</v>
      </c>
      <c r="B4427">
        <v>219</v>
      </c>
      <c r="C4427">
        <v>2017</v>
      </c>
      <c r="D4427">
        <v>14</v>
      </c>
      <c r="E4427" t="s">
        <v>10</v>
      </c>
      <c r="F4427">
        <v>2417</v>
      </c>
    </row>
    <row r="4428" spans="1:6" x14ac:dyDescent="0.45">
      <c r="A4428" t="s">
        <v>18</v>
      </c>
      <c r="B4428">
        <v>219</v>
      </c>
      <c r="C4428">
        <v>2017</v>
      </c>
      <c r="D4428">
        <v>15</v>
      </c>
      <c r="E4428" t="s">
        <v>10</v>
      </c>
      <c r="F4428">
        <v>2506</v>
      </c>
    </row>
    <row r="4429" spans="1:6" x14ac:dyDescent="0.45">
      <c r="A4429" t="s">
        <v>18</v>
      </c>
      <c r="B4429">
        <v>219</v>
      </c>
      <c r="C4429">
        <v>2017</v>
      </c>
      <c r="D4429">
        <v>16</v>
      </c>
      <c r="E4429" t="s">
        <v>10</v>
      </c>
      <c r="F4429">
        <v>2555</v>
      </c>
    </row>
    <row r="4430" spans="1:6" x14ac:dyDescent="0.45">
      <c r="A4430" t="s">
        <v>18</v>
      </c>
      <c r="B4430">
        <v>219</v>
      </c>
      <c r="C4430">
        <v>2017</v>
      </c>
      <c r="D4430">
        <v>17</v>
      </c>
      <c r="E4430" t="s">
        <v>10</v>
      </c>
      <c r="F4430">
        <v>2468</v>
      </c>
    </row>
    <row r="4431" spans="1:6" x14ac:dyDescent="0.45">
      <c r="A4431" t="s">
        <v>18</v>
      </c>
      <c r="B4431">
        <v>219</v>
      </c>
      <c r="C4431">
        <v>2017</v>
      </c>
      <c r="D4431">
        <v>18</v>
      </c>
      <c r="E4431" t="s">
        <v>10</v>
      </c>
      <c r="F4431">
        <v>2524</v>
      </c>
    </row>
    <row r="4432" spans="1:6" x14ac:dyDescent="0.45">
      <c r="A4432" t="s">
        <v>18</v>
      </c>
      <c r="B4432">
        <v>219</v>
      </c>
      <c r="C4432">
        <v>2017</v>
      </c>
      <c r="D4432">
        <v>19</v>
      </c>
      <c r="E4432" t="s">
        <v>10</v>
      </c>
      <c r="F4432">
        <v>2545</v>
      </c>
    </row>
    <row r="4433" spans="1:6" x14ac:dyDescent="0.45">
      <c r="A4433" t="s">
        <v>18</v>
      </c>
      <c r="B4433">
        <v>219</v>
      </c>
      <c r="C4433">
        <v>2017</v>
      </c>
      <c r="D4433">
        <v>20</v>
      </c>
      <c r="E4433" t="s">
        <v>10</v>
      </c>
      <c r="F4433">
        <v>2635</v>
      </c>
    </row>
    <row r="4434" spans="1:6" x14ac:dyDescent="0.45">
      <c r="A4434" t="s">
        <v>18</v>
      </c>
      <c r="B4434">
        <v>219</v>
      </c>
      <c r="C4434">
        <v>2017</v>
      </c>
      <c r="D4434">
        <v>21</v>
      </c>
      <c r="E4434" t="s">
        <v>10</v>
      </c>
      <c r="F4434">
        <v>2642</v>
      </c>
    </row>
    <row r="4435" spans="1:6" x14ac:dyDescent="0.45">
      <c r="A4435" t="s">
        <v>18</v>
      </c>
      <c r="B4435">
        <v>219</v>
      </c>
      <c r="C4435">
        <v>2017</v>
      </c>
      <c r="D4435">
        <v>22</v>
      </c>
      <c r="E4435" t="s">
        <v>10</v>
      </c>
      <c r="F4435">
        <v>2560</v>
      </c>
    </row>
    <row r="4436" spans="1:6" x14ac:dyDescent="0.45">
      <c r="A4436" t="s">
        <v>18</v>
      </c>
      <c r="B4436">
        <v>219</v>
      </c>
      <c r="C4436">
        <v>2017</v>
      </c>
      <c r="D4436">
        <v>23</v>
      </c>
      <c r="E4436" t="s">
        <v>10</v>
      </c>
      <c r="F4436">
        <v>2837</v>
      </c>
    </row>
    <row r="4437" spans="1:6" x14ac:dyDescent="0.45">
      <c r="A4437" t="s">
        <v>18</v>
      </c>
      <c r="B4437">
        <v>219</v>
      </c>
      <c r="C4437">
        <v>2017</v>
      </c>
      <c r="D4437">
        <v>24</v>
      </c>
      <c r="E4437" t="s">
        <v>10</v>
      </c>
      <c r="F4437">
        <v>2895</v>
      </c>
    </row>
    <row r="4438" spans="1:6" x14ac:dyDescent="0.45">
      <c r="A4438" t="s">
        <v>18</v>
      </c>
      <c r="B4438">
        <v>219</v>
      </c>
      <c r="C4438">
        <v>2017</v>
      </c>
      <c r="D4438">
        <v>25</v>
      </c>
      <c r="E4438" t="s">
        <v>10</v>
      </c>
      <c r="F4438">
        <v>2866</v>
      </c>
    </row>
    <row r="4439" spans="1:6" x14ac:dyDescent="0.45">
      <c r="A4439" t="s">
        <v>18</v>
      </c>
      <c r="B4439">
        <v>219</v>
      </c>
      <c r="C4439">
        <v>2017</v>
      </c>
      <c r="D4439">
        <v>26</v>
      </c>
      <c r="E4439" t="s">
        <v>10</v>
      </c>
      <c r="F4439">
        <v>3023</v>
      </c>
    </row>
    <row r="4440" spans="1:6" x14ac:dyDescent="0.45">
      <c r="A4440" t="s">
        <v>18</v>
      </c>
      <c r="B4440">
        <v>219</v>
      </c>
      <c r="C4440">
        <v>2017</v>
      </c>
      <c r="D4440">
        <v>27</v>
      </c>
      <c r="E4440" t="s">
        <v>10</v>
      </c>
      <c r="F4440">
        <v>2557</v>
      </c>
    </row>
    <row r="4441" spans="1:6" x14ac:dyDescent="0.45">
      <c r="A4441" t="s">
        <v>18</v>
      </c>
      <c r="B4441">
        <v>219</v>
      </c>
      <c r="C4441">
        <v>2017</v>
      </c>
      <c r="D4441">
        <v>28</v>
      </c>
      <c r="E4441" t="s">
        <v>10</v>
      </c>
      <c r="F4441">
        <v>2727</v>
      </c>
    </row>
    <row r="4442" spans="1:6" x14ac:dyDescent="0.45">
      <c r="A4442" t="s">
        <v>18</v>
      </c>
      <c r="B4442">
        <v>219</v>
      </c>
      <c r="C4442">
        <v>2017</v>
      </c>
      <c r="D4442">
        <v>29</v>
      </c>
      <c r="E4442" t="s">
        <v>10</v>
      </c>
      <c r="F4442">
        <v>2687</v>
      </c>
    </row>
    <row r="4443" spans="1:6" x14ac:dyDescent="0.45">
      <c r="A4443" t="s">
        <v>18</v>
      </c>
      <c r="B4443">
        <v>219</v>
      </c>
      <c r="C4443">
        <v>2017</v>
      </c>
      <c r="D4443">
        <v>30</v>
      </c>
      <c r="E4443" t="s">
        <v>10</v>
      </c>
      <c r="F4443">
        <v>2799</v>
      </c>
    </row>
    <row r="4444" spans="1:6" x14ac:dyDescent="0.45">
      <c r="A4444" t="s">
        <v>18</v>
      </c>
      <c r="B4444">
        <v>219</v>
      </c>
      <c r="C4444">
        <v>2017</v>
      </c>
      <c r="D4444">
        <v>31</v>
      </c>
      <c r="E4444" t="s">
        <v>10</v>
      </c>
      <c r="F4444">
        <v>2657</v>
      </c>
    </row>
    <row r="4445" spans="1:6" x14ac:dyDescent="0.45">
      <c r="A4445" t="s">
        <v>18</v>
      </c>
      <c r="B4445">
        <v>219</v>
      </c>
      <c r="C4445">
        <v>2017</v>
      </c>
      <c r="D4445">
        <v>32</v>
      </c>
      <c r="E4445" t="s">
        <v>10</v>
      </c>
      <c r="F4445">
        <v>2771</v>
      </c>
    </row>
    <row r="4446" spans="1:6" x14ac:dyDescent="0.45">
      <c r="A4446" t="s">
        <v>18</v>
      </c>
      <c r="B4446">
        <v>219</v>
      </c>
      <c r="C4446">
        <v>2017</v>
      </c>
      <c r="D4446">
        <v>33</v>
      </c>
      <c r="E4446" t="s">
        <v>10</v>
      </c>
      <c r="F4446">
        <v>2835</v>
      </c>
    </row>
    <row r="4447" spans="1:6" x14ac:dyDescent="0.45">
      <c r="A4447" t="s">
        <v>18</v>
      </c>
      <c r="B4447">
        <v>219</v>
      </c>
      <c r="C4447">
        <v>2017</v>
      </c>
      <c r="D4447">
        <v>34</v>
      </c>
      <c r="E4447" t="s">
        <v>10</v>
      </c>
      <c r="F4447">
        <v>2788</v>
      </c>
    </row>
    <row r="4448" spans="1:6" x14ac:dyDescent="0.45">
      <c r="A4448" t="s">
        <v>18</v>
      </c>
      <c r="B4448">
        <v>219</v>
      </c>
      <c r="C4448">
        <v>2017</v>
      </c>
      <c r="D4448">
        <v>35</v>
      </c>
      <c r="E4448" t="s">
        <v>10</v>
      </c>
      <c r="F4448">
        <v>2687</v>
      </c>
    </row>
    <row r="4449" spans="1:6" x14ac:dyDescent="0.45">
      <c r="A4449" t="s">
        <v>18</v>
      </c>
      <c r="B4449">
        <v>219</v>
      </c>
      <c r="C4449">
        <v>2017</v>
      </c>
      <c r="D4449">
        <v>36</v>
      </c>
      <c r="E4449" t="s">
        <v>10</v>
      </c>
      <c r="F4449">
        <v>2617</v>
      </c>
    </row>
    <row r="4450" spans="1:6" x14ac:dyDescent="0.45">
      <c r="A4450" t="s">
        <v>18</v>
      </c>
      <c r="B4450">
        <v>219</v>
      </c>
      <c r="C4450">
        <v>2017</v>
      </c>
      <c r="D4450">
        <v>37</v>
      </c>
      <c r="E4450" t="s">
        <v>10</v>
      </c>
      <c r="F4450">
        <v>2931</v>
      </c>
    </row>
    <row r="4451" spans="1:6" x14ac:dyDescent="0.45">
      <c r="A4451" t="s">
        <v>18</v>
      </c>
      <c r="B4451">
        <v>219</v>
      </c>
      <c r="C4451">
        <v>2017</v>
      </c>
      <c r="D4451">
        <v>38</v>
      </c>
      <c r="E4451" t="s">
        <v>10</v>
      </c>
      <c r="F4451">
        <v>2935</v>
      </c>
    </row>
    <row r="4452" spans="1:6" x14ac:dyDescent="0.45">
      <c r="A4452" t="s">
        <v>18</v>
      </c>
      <c r="B4452">
        <v>219</v>
      </c>
      <c r="C4452">
        <v>2017</v>
      </c>
      <c r="D4452">
        <v>39</v>
      </c>
      <c r="E4452" t="s">
        <v>10</v>
      </c>
      <c r="F4452">
        <v>3119</v>
      </c>
    </row>
    <row r="4453" spans="1:6" x14ac:dyDescent="0.45">
      <c r="A4453" t="s">
        <v>18</v>
      </c>
      <c r="B4453">
        <v>219</v>
      </c>
      <c r="C4453">
        <v>2017</v>
      </c>
      <c r="D4453">
        <v>40</v>
      </c>
      <c r="E4453" t="s">
        <v>10</v>
      </c>
      <c r="F4453">
        <v>3038</v>
      </c>
    </row>
    <row r="4454" spans="1:6" x14ac:dyDescent="0.45">
      <c r="A4454" t="s">
        <v>18</v>
      </c>
      <c r="B4454">
        <v>219</v>
      </c>
      <c r="C4454">
        <v>2017</v>
      </c>
      <c r="D4454">
        <v>41</v>
      </c>
      <c r="E4454" t="s">
        <v>10</v>
      </c>
      <c r="F4454">
        <v>2843</v>
      </c>
    </row>
    <row r="4455" spans="1:6" x14ac:dyDescent="0.45">
      <c r="A4455" t="s">
        <v>18</v>
      </c>
      <c r="B4455">
        <v>219</v>
      </c>
      <c r="C4455">
        <v>2017</v>
      </c>
      <c r="D4455">
        <v>42</v>
      </c>
      <c r="E4455" t="s">
        <v>10</v>
      </c>
      <c r="F4455">
        <v>2737</v>
      </c>
    </row>
    <row r="4456" spans="1:6" x14ac:dyDescent="0.45">
      <c r="A4456" t="s">
        <v>18</v>
      </c>
      <c r="B4456">
        <v>219</v>
      </c>
      <c r="C4456">
        <v>2017</v>
      </c>
      <c r="D4456">
        <v>43</v>
      </c>
      <c r="E4456" t="s">
        <v>10</v>
      </c>
      <c r="F4456">
        <v>2615</v>
      </c>
    </row>
    <row r="4457" spans="1:6" x14ac:dyDescent="0.45">
      <c r="A4457" t="s">
        <v>18</v>
      </c>
      <c r="B4457">
        <v>219</v>
      </c>
      <c r="C4457">
        <v>2017</v>
      </c>
      <c r="D4457">
        <v>44</v>
      </c>
      <c r="E4457" t="s">
        <v>10</v>
      </c>
      <c r="F4457">
        <v>2492</v>
      </c>
    </row>
    <row r="4458" spans="1:6" x14ac:dyDescent="0.45">
      <c r="A4458" t="s">
        <v>18</v>
      </c>
      <c r="B4458">
        <v>219</v>
      </c>
      <c r="C4458">
        <v>2017</v>
      </c>
      <c r="D4458">
        <v>45</v>
      </c>
      <c r="E4458" t="s">
        <v>10</v>
      </c>
      <c r="F4458">
        <v>2402</v>
      </c>
    </row>
    <row r="4459" spans="1:6" x14ac:dyDescent="0.45">
      <c r="A4459" t="s">
        <v>18</v>
      </c>
      <c r="B4459">
        <v>219</v>
      </c>
      <c r="C4459">
        <v>2017</v>
      </c>
      <c r="D4459">
        <v>46</v>
      </c>
      <c r="E4459" t="s">
        <v>10</v>
      </c>
      <c r="F4459">
        <v>2329</v>
      </c>
    </row>
    <row r="4460" spans="1:6" x14ac:dyDescent="0.45">
      <c r="A4460" t="s">
        <v>18</v>
      </c>
      <c r="B4460">
        <v>219</v>
      </c>
      <c r="C4460">
        <v>2017</v>
      </c>
      <c r="D4460">
        <v>47</v>
      </c>
      <c r="E4460" t="s">
        <v>10</v>
      </c>
      <c r="F4460">
        <v>1876</v>
      </c>
    </row>
    <row r="4461" spans="1:6" x14ac:dyDescent="0.45">
      <c r="A4461" t="s">
        <v>18</v>
      </c>
      <c r="B4461">
        <v>219</v>
      </c>
      <c r="C4461">
        <v>2017</v>
      </c>
      <c r="D4461">
        <v>48</v>
      </c>
      <c r="E4461" t="s">
        <v>10</v>
      </c>
      <c r="F4461">
        <v>2254</v>
      </c>
    </row>
    <row r="4462" spans="1:6" x14ac:dyDescent="0.45">
      <c r="A4462" t="s">
        <v>18</v>
      </c>
      <c r="B4462">
        <v>219</v>
      </c>
      <c r="C4462">
        <v>2017</v>
      </c>
      <c r="D4462">
        <v>49</v>
      </c>
      <c r="E4462" t="s">
        <v>10</v>
      </c>
      <c r="F4462">
        <v>2260</v>
      </c>
    </row>
    <row r="4463" spans="1:6" x14ac:dyDescent="0.45">
      <c r="A4463" t="s">
        <v>18</v>
      </c>
      <c r="B4463">
        <v>219</v>
      </c>
      <c r="C4463">
        <v>2017</v>
      </c>
      <c r="D4463">
        <v>50</v>
      </c>
      <c r="E4463" t="s">
        <v>10</v>
      </c>
      <c r="F4463">
        <v>2204</v>
      </c>
    </row>
    <row r="4464" spans="1:6" x14ac:dyDescent="0.45">
      <c r="A4464" t="s">
        <v>18</v>
      </c>
      <c r="B4464">
        <v>219</v>
      </c>
      <c r="C4464">
        <v>2017</v>
      </c>
      <c r="D4464">
        <v>51</v>
      </c>
      <c r="E4464" t="s">
        <v>10</v>
      </c>
      <c r="F4464">
        <v>1993</v>
      </c>
    </row>
    <row r="4465" spans="1:6" x14ac:dyDescent="0.45">
      <c r="A4465" t="s">
        <v>18</v>
      </c>
      <c r="B4465">
        <v>219</v>
      </c>
      <c r="C4465">
        <v>2017</v>
      </c>
      <c r="D4465">
        <v>52</v>
      </c>
      <c r="E4465" t="s">
        <v>10</v>
      </c>
      <c r="F4465">
        <v>1481</v>
      </c>
    </row>
    <row r="4466" spans="1:6" x14ac:dyDescent="0.45">
      <c r="A4466" t="s">
        <v>18</v>
      </c>
      <c r="B4466">
        <v>219</v>
      </c>
      <c r="C4466">
        <v>2018</v>
      </c>
      <c r="D4466">
        <v>1</v>
      </c>
      <c r="E4466" t="s">
        <v>10</v>
      </c>
      <c r="F4466">
        <v>1880</v>
      </c>
    </row>
    <row r="4467" spans="1:6" x14ac:dyDescent="0.45">
      <c r="A4467" t="s">
        <v>18</v>
      </c>
      <c r="B4467">
        <v>219</v>
      </c>
      <c r="C4467">
        <v>2018</v>
      </c>
      <c r="D4467">
        <v>2</v>
      </c>
      <c r="E4467" t="s">
        <v>10</v>
      </c>
      <c r="F4467">
        <v>1811</v>
      </c>
    </row>
    <row r="4468" spans="1:6" x14ac:dyDescent="0.45">
      <c r="A4468" t="s">
        <v>18</v>
      </c>
      <c r="B4468">
        <v>219</v>
      </c>
      <c r="C4468">
        <v>2018</v>
      </c>
      <c r="D4468">
        <v>3</v>
      </c>
      <c r="E4468" t="s">
        <v>10</v>
      </c>
      <c r="F4468">
        <v>1848</v>
      </c>
    </row>
    <row r="4469" spans="1:6" x14ac:dyDescent="0.45">
      <c r="A4469" t="s">
        <v>18</v>
      </c>
      <c r="B4469">
        <v>219</v>
      </c>
      <c r="C4469">
        <v>2018</v>
      </c>
      <c r="D4469">
        <v>4</v>
      </c>
      <c r="E4469" t="s">
        <v>10</v>
      </c>
      <c r="F4469">
        <v>1875</v>
      </c>
    </row>
    <row r="4470" spans="1:6" x14ac:dyDescent="0.45">
      <c r="A4470" t="s">
        <v>18</v>
      </c>
      <c r="B4470">
        <v>219</v>
      </c>
      <c r="C4470">
        <v>2018</v>
      </c>
      <c r="D4470">
        <v>5</v>
      </c>
      <c r="E4470" t="s">
        <v>10</v>
      </c>
      <c r="F4470">
        <v>2044</v>
      </c>
    </row>
    <row r="4471" spans="1:6" x14ac:dyDescent="0.45">
      <c r="A4471" t="s">
        <v>18</v>
      </c>
      <c r="B4471">
        <v>219</v>
      </c>
      <c r="C4471">
        <v>2018</v>
      </c>
      <c r="D4471">
        <v>6</v>
      </c>
      <c r="E4471" t="s">
        <v>10</v>
      </c>
      <c r="F4471">
        <v>2003</v>
      </c>
    </row>
    <row r="4472" spans="1:6" x14ac:dyDescent="0.45">
      <c r="A4472" t="s">
        <v>18</v>
      </c>
      <c r="B4472">
        <v>219</v>
      </c>
      <c r="C4472">
        <v>2018</v>
      </c>
      <c r="D4472">
        <v>7</v>
      </c>
      <c r="E4472" t="s">
        <v>10</v>
      </c>
      <c r="F4472">
        <v>1949</v>
      </c>
    </row>
    <row r="4473" spans="1:6" x14ac:dyDescent="0.45">
      <c r="A4473" t="s">
        <v>18</v>
      </c>
      <c r="B4473">
        <v>219</v>
      </c>
      <c r="C4473">
        <v>2018</v>
      </c>
      <c r="D4473">
        <v>8</v>
      </c>
      <c r="E4473" t="s">
        <v>10</v>
      </c>
      <c r="F4473">
        <v>2050</v>
      </c>
    </row>
    <row r="4474" spans="1:6" x14ac:dyDescent="0.45">
      <c r="A4474" t="s">
        <v>18</v>
      </c>
      <c r="B4474">
        <v>219</v>
      </c>
      <c r="C4474">
        <v>2018</v>
      </c>
      <c r="D4474">
        <v>9</v>
      </c>
      <c r="E4474" t="s">
        <v>10</v>
      </c>
      <c r="F4474">
        <v>2267</v>
      </c>
    </row>
    <row r="4475" spans="1:6" x14ac:dyDescent="0.45">
      <c r="A4475" t="s">
        <v>18</v>
      </c>
      <c r="B4475">
        <v>219</v>
      </c>
      <c r="C4475">
        <v>2018</v>
      </c>
      <c r="D4475">
        <v>10</v>
      </c>
      <c r="E4475" t="s">
        <v>10</v>
      </c>
      <c r="F4475">
        <v>2200</v>
      </c>
    </row>
    <row r="4476" spans="1:6" x14ac:dyDescent="0.45">
      <c r="A4476" t="s">
        <v>18</v>
      </c>
      <c r="B4476">
        <v>219</v>
      </c>
      <c r="C4476">
        <v>2018</v>
      </c>
      <c r="D4476">
        <v>11</v>
      </c>
      <c r="E4476" t="s">
        <v>10</v>
      </c>
      <c r="F4476">
        <v>2336</v>
      </c>
    </row>
    <row r="4477" spans="1:6" x14ac:dyDescent="0.45">
      <c r="A4477" t="s">
        <v>18</v>
      </c>
      <c r="B4477">
        <v>219</v>
      </c>
      <c r="C4477">
        <v>2018</v>
      </c>
      <c r="D4477">
        <v>12</v>
      </c>
      <c r="E4477" t="s">
        <v>10</v>
      </c>
      <c r="F4477">
        <v>2268</v>
      </c>
    </row>
    <row r="4478" spans="1:6" x14ac:dyDescent="0.45">
      <c r="A4478" t="s">
        <v>18</v>
      </c>
      <c r="B4478">
        <v>219</v>
      </c>
      <c r="C4478">
        <v>2018</v>
      </c>
      <c r="D4478">
        <v>13</v>
      </c>
      <c r="E4478" t="s">
        <v>10</v>
      </c>
      <c r="F4478">
        <v>2244</v>
      </c>
    </row>
    <row r="4479" spans="1:6" x14ac:dyDescent="0.45">
      <c r="A4479" t="s">
        <v>18</v>
      </c>
      <c r="B4479">
        <v>219</v>
      </c>
      <c r="C4479">
        <v>2018</v>
      </c>
      <c r="D4479">
        <v>14</v>
      </c>
      <c r="E4479" t="s">
        <v>10</v>
      </c>
      <c r="F4479">
        <v>2234</v>
      </c>
    </row>
    <row r="4480" spans="1:6" x14ac:dyDescent="0.45">
      <c r="A4480" t="s">
        <v>18</v>
      </c>
      <c r="B4480">
        <v>219</v>
      </c>
      <c r="C4480">
        <v>2018</v>
      </c>
      <c r="D4480">
        <v>15</v>
      </c>
      <c r="E4480" t="s">
        <v>10</v>
      </c>
      <c r="F4480">
        <v>2269</v>
      </c>
    </row>
    <row r="4481" spans="1:6" x14ac:dyDescent="0.45">
      <c r="A4481" t="s">
        <v>18</v>
      </c>
      <c r="B4481">
        <v>219</v>
      </c>
      <c r="C4481">
        <v>2018</v>
      </c>
      <c r="D4481">
        <v>16</v>
      </c>
      <c r="E4481" t="s">
        <v>10</v>
      </c>
      <c r="F4481">
        <v>2358</v>
      </c>
    </row>
    <row r="4482" spans="1:6" x14ac:dyDescent="0.45">
      <c r="A4482" t="s">
        <v>18</v>
      </c>
      <c r="B4482">
        <v>219</v>
      </c>
      <c r="C4482">
        <v>2018</v>
      </c>
      <c r="D4482">
        <v>17</v>
      </c>
      <c r="E4482" t="s">
        <v>10</v>
      </c>
      <c r="F4482">
        <v>2466</v>
      </c>
    </row>
    <row r="4483" spans="1:6" x14ac:dyDescent="0.45">
      <c r="A4483" t="s">
        <v>18</v>
      </c>
      <c r="B4483">
        <v>219</v>
      </c>
      <c r="C4483">
        <v>2018</v>
      </c>
      <c r="D4483">
        <v>18</v>
      </c>
      <c r="E4483" t="s">
        <v>10</v>
      </c>
      <c r="F4483">
        <v>2565</v>
      </c>
    </row>
    <row r="4484" spans="1:6" x14ac:dyDescent="0.45">
      <c r="A4484" t="s">
        <v>18</v>
      </c>
      <c r="B4484">
        <v>219</v>
      </c>
      <c r="C4484">
        <v>2018</v>
      </c>
      <c r="D4484">
        <v>19</v>
      </c>
      <c r="E4484" t="s">
        <v>10</v>
      </c>
      <c r="F4484">
        <v>2420</v>
      </c>
    </row>
    <row r="4485" spans="1:6" x14ac:dyDescent="0.45">
      <c r="A4485" t="s">
        <v>18</v>
      </c>
      <c r="B4485">
        <v>219</v>
      </c>
      <c r="C4485">
        <v>2018</v>
      </c>
      <c r="D4485">
        <v>20</v>
      </c>
      <c r="E4485" t="s">
        <v>10</v>
      </c>
      <c r="F4485">
        <v>2349</v>
      </c>
    </row>
    <row r="4486" spans="1:6" x14ac:dyDescent="0.45">
      <c r="A4486" t="s">
        <v>18</v>
      </c>
      <c r="B4486">
        <v>219</v>
      </c>
      <c r="C4486">
        <v>2018</v>
      </c>
      <c r="D4486">
        <v>21</v>
      </c>
      <c r="E4486" t="s">
        <v>10</v>
      </c>
      <c r="F4486">
        <v>2433</v>
      </c>
    </row>
    <row r="4487" spans="1:6" x14ac:dyDescent="0.45">
      <c r="A4487" t="s">
        <v>18</v>
      </c>
      <c r="B4487">
        <v>219</v>
      </c>
      <c r="C4487">
        <v>2018</v>
      </c>
      <c r="D4487">
        <v>22</v>
      </c>
      <c r="E4487" t="s">
        <v>10</v>
      </c>
      <c r="F4487">
        <v>2725</v>
      </c>
    </row>
    <row r="4488" spans="1:6" x14ac:dyDescent="0.45">
      <c r="A4488" t="s">
        <v>18</v>
      </c>
      <c r="B4488">
        <v>219</v>
      </c>
      <c r="C4488">
        <v>2018</v>
      </c>
      <c r="D4488">
        <v>23</v>
      </c>
      <c r="E4488" t="s">
        <v>10</v>
      </c>
      <c r="F4488">
        <v>2915</v>
      </c>
    </row>
    <row r="4489" spans="1:6" x14ac:dyDescent="0.45">
      <c r="A4489" t="s">
        <v>18</v>
      </c>
      <c r="B4489">
        <v>219</v>
      </c>
      <c r="C4489">
        <v>2018</v>
      </c>
      <c r="D4489">
        <v>24</v>
      </c>
      <c r="E4489" t="s">
        <v>10</v>
      </c>
      <c r="F4489">
        <v>2738</v>
      </c>
    </row>
    <row r="4490" spans="1:6" x14ac:dyDescent="0.45">
      <c r="A4490" t="s">
        <v>18</v>
      </c>
      <c r="B4490">
        <v>219</v>
      </c>
      <c r="C4490">
        <v>2018</v>
      </c>
      <c r="D4490">
        <v>25</v>
      </c>
      <c r="E4490" t="s">
        <v>10</v>
      </c>
      <c r="F4490">
        <v>2777</v>
      </c>
    </row>
    <row r="4491" spans="1:6" x14ac:dyDescent="0.45">
      <c r="A4491" t="s">
        <v>18</v>
      </c>
      <c r="B4491">
        <v>219</v>
      </c>
      <c r="C4491">
        <v>2018</v>
      </c>
      <c r="D4491">
        <v>26</v>
      </c>
      <c r="E4491" t="s">
        <v>10</v>
      </c>
      <c r="F4491">
        <v>2541</v>
      </c>
    </row>
    <row r="4492" spans="1:6" x14ac:dyDescent="0.45">
      <c r="A4492" t="s">
        <v>18</v>
      </c>
      <c r="B4492">
        <v>219</v>
      </c>
      <c r="C4492">
        <v>2018</v>
      </c>
      <c r="D4492">
        <v>27</v>
      </c>
      <c r="E4492" t="s">
        <v>10</v>
      </c>
      <c r="F4492">
        <v>2408</v>
      </c>
    </row>
    <row r="4493" spans="1:6" x14ac:dyDescent="0.45">
      <c r="A4493" t="s">
        <v>18</v>
      </c>
      <c r="B4493">
        <v>219</v>
      </c>
      <c r="C4493">
        <v>2018</v>
      </c>
      <c r="D4493">
        <v>28</v>
      </c>
      <c r="E4493" t="s">
        <v>10</v>
      </c>
      <c r="F4493">
        <v>2341</v>
      </c>
    </row>
    <row r="4494" spans="1:6" x14ac:dyDescent="0.45">
      <c r="A4494" t="s">
        <v>18</v>
      </c>
      <c r="B4494">
        <v>219</v>
      </c>
      <c r="C4494">
        <v>2018</v>
      </c>
      <c r="D4494">
        <v>29</v>
      </c>
      <c r="E4494" t="s">
        <v>10</v>
      </c>
      <c r="F4494">
        <v>2393</v>
      </c>
    </row>
    <row r="4495" spans="1:6" x14ac:dyDescent="0.45">
      <c r="A4495" t="s">
        <v>18</v>
      </c>
      <c r="B4495">
        <v>219</v>
      </c>
      <c r="C4495">
        <v>2018</v>
      </c>
      <c r="D4495">
        <v>30</v>
      </c>
      <c r="E4495" t="s">
        <v>10</v>
      </c>
      <c r="F4495">
        <v>2460</v>
      </c>
    </row>
    <row r="4496" spans="1:6" x14ac:dyDescent="0.45">
      <c r="A4496" t="s">
        <v>18</v>
      </c>
      <c r="B4496">
        <v>219</v>
      </c>
      <c r="C4496">
        <v>2018</v>
      </c>
      <c r="D4496">
        <v>31</v>
      </c>
      <c r="E4496" t="s">
        <v>10</v>
      </c>
      <c r="F4496">
        <v>2449</v>
      </c>
    </row>
    <row r="4497" spans="1:6" x14ac:dyDescent="0.45">
      <c r="A4497" t="s">
        <v>18</v>
      </c>
      <c r="B4497">
        <v>219</v>
      </c>
      <c r="C4497">
        <v>2018</v>
      </c>
      <c r="D4497">
        <v>32</v>
      </c>
      <c r="E4497" t="s">
        <v>10</v>
      </c>
      <c r="F4497">
        <v>2438</v>
      </c>
    </row>
    <row r="4498" spans="1:6" x14ac:dyDescent="0.45">
      <c r="A4498" t="s">
        <v>18</v>
      </c>
      <c r="B4498">
        <v>219</v>
      </c>
      <c r="C4498">
        <v>2018</v>
      </c>
      <c r="D4498">
        <v>33</v>
      </c>
      <c r="E4498" t="s">
        <v>10</v>
      </c>
      <c r="F4498">
        <v>2552</v>
      </c>
    </row>
    <row r="4499" spans="1:6" x14ac:dyDescent="0.45">
      <c r="A4499" t="s">
        <v>18</v>
      </c>
      <c r="B4499">
        <v>219</v>
      </c>
      <c r="C4499">
        <v>2018</v>
      </c>
      <c r="D4499">
        <v>34</v>
      </c>
      <c r="E4499" t="s">
        <v>10</v>
      </c>
      <c r="F4499">
        <v>2330</v>
      </c>
    </row>
    <row r="4500" spans="1:6" x14ac:dyDescent="0.45">
      <c r="A4500" t="s">
        <v>18</v>
      </c>
      <c r="B4500">
        <v>219</v>
      </c>
      <c r="C4500">
        <v>2018</v>
      </c>
      <c r="D4500">
        <v>35</v>
      </c>
      <c r="E4500" t="s">
        <v>10</v>
      </c>
      <c r="F4500">
        <v>2427</v>
      </c>
    </row>
    <row r="4501" spans="1:6" x14ac:dyDescent="0.45">
      <c r="A4501" t="s">
        <v>18</v>
      </c>
      <c r="B4501">
        <v>219</v>
      </c>
      <c r="C4501">
        <v>2018</v>
      </c>
      <c r="D4501">
        <v>36</v>
      </c>
      <c r="E4501" t="s">
        <v>10</v>
      </c>
      <c r="F4501">
        <v>2524</v>
      </c>
    </row>
    <row r="4502" spans="1:6" x14ac:dyDescent="0.45">
      <c r="A4502" t="s">
        <v>18</v>
      </c>
      <c r="B4502">
        <v>219</v>
      </c>
      <c r="C4502">
        <v>2018</v>
      </c>
      <c r="D4502">
        <v>37</v>
      </c>
      <c r="E4502" t="s">
        <v>10</v>
      </c>
      <c r="F4502">
        <v>2576</v>
      </c>
    </row>
    <row r="4503" spans="1:6" x14ac:dyDescent="0.45">
      <c r="A4503" t="s">
        <v>18</v>
      </c>
      <c r="B4503">
        <v>219</v>
      </c>
      <c r="C4503">
        <v>2018</v>
      </c>
      <c r="D4503">
        <v>38</v>
      </c>
      <c r="E4503" t="s">
        <v>10</v>
      </c>
      <c r="F4503">
        <v>2685</v>
      </c>
    </row>
    <row r="4504" spans="1:6" x14ac:dyDescent="0.45">
      <c r="A4504" t="s">
        <v>18</v>
      </c>
      <c r="B4504">
        <v>219</v>
      </c>
      <c r="C4504">
        <v>2018</v>
      </c>
      <c r="D4504">
        <v>39</v>
      </c>
      <c r="E4504" t="s">
        <v>10</v>
      </c>
      <c r="F4504">
        <v>2775</v>
      </c>
    </row>
    <row r="4505" spans="1:6" x14ac:dyDescent="0.45">
      <c r="A4505" t="s">
        <v>18</v>
      </c>
      <c r="B4505">
        <v>219</v>
      </c>
      <c r="C4505">
        <v>2018</v>
      </c>
      <c r="D4505">
        <v>40</v>
      </c>
      <c r="E4505" t="s">
        <v>10</v>
      </c>
      <c r="F4505">
        <v>2840</v>
      </c>
    </row>
    <row r="4506" spans="1:6" x14ac:dyDescent="0.45">
      <c r="A4506" t="s">
        <v>18</v>
      </c>
      <c r="B4506">
        <v>219</v>
      </c>
      <c r="C4506">
        <v>2018</v>
      </c>
      <c r="D4506">
        <v>41</v>
      </c>
      <c r="E4506" t="s">
        <v>10</v>
      </c>
      <c r="F4506">
        <v>2757</v>
      </c>
    </row>
    <row r="4507" spans="1:6" x14ac:dyDescent="0.45">
      <c r="A4507" t="s">
        <v>18</v>
      </c>
      <c r="B4507">
        <v>219</v>
      </c>
      <c r="C4507">
        <v>2018</v>
      </c>
      <c r="D4507">
        <v>42</v>
      </c>
      <c r="E4507" t="s">
        <v>10</v>
      </c>
      <c r="F4507">
        <v>2531</v>
      </c>
    </row>
    <row r="4508" spans="1:6" x14ac:dyDescent="0.45">
      <c r="A4508" t="s">
        <v>18</v>
      </c>
      <c r="B4508">
        <v>219</v>
      </c>
      <c r="C4508">
        <v>2018</v>
      </c>
      <c r="D4508">
        <v>43</v>
      </c>
      <c r="E4508" t="s">
        <v>10</v>
      </c>
      <c r="F4508">
        <v>2483</v>
      </c>
    </row>
    <row r="4509" spans="1:6" x14ac:dyDescent="0.45">
      <c r="A4509" t="s">
        <v>18</v>
      </c>
      <c r="B4509">
        <v>219</v>
      </c>
      <c r="C4509">
        <v>2018</v>
      </c>
      <c r="D4509">
        <v>44</v>
      </c>
      <c r="E4509" t="s">
        <v>10</v>
      </c>
      <c r="F4509">
        <v>2304</v>
      </c>
    </row>
    <row r="4510" spans="1:6" x14ac:dyDescent="0.45">
      <c r="A4510" t="s">
        <v>18</v>
      </c>
      <c r="B4510">
        <v>219</v>
      </c>
      <c r="C4510">
        <v>2018</v>
      </c>
      <c r="D4510">
        <v>45</v>
      </c>
      <c r="E4510" t="s">
        <v>10</v>
      </c>
      <c r="F4510">
        <v>2264</v>
      </c>
    </row>
    <row r="4511" spans="1:6" x14ac:dyDescent="0.45">
      <c r="A4511" t="s">
        <v>18</v>
      </c>
      <c r="B4511">
        <v>219</v>
      </c>
      <c r="C4511">
        <v>2018</v>
      </c>
      <c r="D4511">
        <v>46</v>
      </c>
      <c r="E4511" t="s">
        <v>10</v>
      </c>
      <c r="F4511">
        <v>2124</v>
      </c>
    </row>
    <row r="4512" spans="1:6" x14ac:dyDescent="0.45">
      <c r="A4512" t="s">
        <v>18</v>
      </c>
      <c r="B4512">
        <v>219</v>
      </c>
      <c r="C4512">
        <v>2018</v>
      </c>
      <c r="D4512">
        <v>47</v>
      </c>
      <c r="E4512" t="s">
        <v>10</v>
      </c>
      <c r="F4512">
        <v>1758</v>
      </c>
    </row>
    <row r="4513" spans="1:6" x14ac:dyDescent="0.45">
      <c r="A4513" t="s">
        <v>18</v>
      </c>
      <c r="B4513">
        <v>219</v>
      </c>
      <c r="C4513">
        <v>2018</v>
      </c>
      <c r="D4513">
        <v>48</v>
      </c>
      <c r="E4513" t="s">
        <v>10</v>
      </c>
      <c r="F4513">
        <v>2184</v>
      </c>
    </row>
    <row r="4514" spans="1:6" x14ac:dyDescent="0.45">
      <c r="A4514" t="s">
        <v>18</v>
      </c>
      <c r="B4514">
        <v>219</v>
      </c>
      <c r="C4514">
        <v>2018</v>
      </c>
      <c r="D4514">
        <v>49</v>
      </c>
      <c r="E4514" t="s">
        <v>10</v>
      </c>
      <c r="F4514">
        <v>2363</v>
      </c>
    </row>
    <row r="4515" spans="1:6" x14ac:dyDescent="0.45">
      <c r="A4515" t="s">
        <v>18</v>
      </c>
      <c r="B4515">
        <v>219</v>
      </c>
      <c r="C4515">
        <v>2018</v>
      </c>
      <c r="D4515">
        <v>50</v>
      </c>
      <c r="E4515" t="s">
        <v>10</v>
      </c>
      <c r="F4515">
        <v>2126</v>
      </c>
    </row>
    <row r="4516" spans="1:6" x14ac:dyDescent="0.45">
      <c r="A4516" t="s">
        <v>18</v>
      </c>
      <c r="B4516">
        <v>219</v>
      </c>
      <c r="C4516">
        <v>2018</v>
      </c>
      <c r="D4516">
        <v>51</v>
      </c>
      <c r="E4516" t="s">
        <v>10</v>
      </c>
      <c r="F4516">
        <v>1959</v>
      </c>
    </row>
    <row r="4517" spans="1:6" x14ac:dyDescent="0.45">
      <c r="A4517" t="s">
        <v>18</v>
      </c>
      <c r="B4517">
        <v>219</v>
      </c>
      <c r="C4517">
        <v>2018</v>
      </c>
      <c r="D4517">
        <v>52</v>
      </c>
      <c r="E4517" t="s">
        <v>10</v>
      </c>
      <c r="F4517">
        <v>1635</v>
      </c>
    </row>
    <row r="4518" spans="1:6" x14ac:dyDescent="0.45">
      <c r="A4518" t="s">
        <v>18</v>
      </c>
      <c r="B4518">
        <v>219</v>
      </c>
      <c r="C4518">
        <v>2019</v>
      </c>
      <c r="D4518">
        <v>1</v>
      </c>
      <c r="E4518" t="s">
        <v>10</v>
      </c>
      <c r="F4518">
        <v>1817</v>
      </c>
    </row>
    <row r="4519" spans="1:6" x14ac:dyDescent="0.45">
      <c r="A4519" t="s">
        <v>18</v>
      </c>
      <c r="B4519">
        <v>219</v>
      </c>
      <c r="C4519">
        <v>2019</v>
      </c>
      <c r="D4519">
        <v>2</v>
      </c>
      <c r="E4519" t="s">
        <v>10</v>
      </c>
      <c r="F4519">
        <v>1955</v>
      </c>
    </row>
    <row r="4520" spans="1:6" x14ac:dyDescent="0.45">
      <c r="A4520" t="s">
        <v>18</v>
      </c>
      <c r="B4520">
        <v>219</v>
      </c>
      <c r="C4520">
        <v>2019</v>
      </c>
      <c r="D4520">
        <v>3</v>
      </c>
      <c r="E4520" t="s">
        <v>10</v>
      </c>
      <c r="F4520">
        <v>2055</v>
      </c>
    </row>
    <row r="4521" spans="1:6" x14ac:dyDescent="0.45">
      <c r="A4521" t="s">
        <v>18</v>
      </c>
      <c r="B4521">
        <v>219</v>
      </c>
      <c r="C4521">
        <v>2019</v>
      </c>
      <c r="D4521">
        <v>4</v>
      </c>
      <c r="E4521" t="s">
        <v>10</v>
      </c>
      <c r="F4521">
        <v>2004</v>
      </c>
    </row>
    <row r="4522" spans="1:6" x14ac:dyDescent="0.45">
      <c r="A4522" t="s">
        <v>18</v>
      </c>
      <c r="B4522">
        <v>219</v>
      </c>
      <c r="C4522">
        <v>2019</v>
      </c>
      <c r="D4522">
        <v>5</v>
      </c>
      <c r="E4522" t="s">
        <v>10</v>
      </c>
      <c r="F4522">
        <v>1902</v>
      </c>
    </row>
    <row r="4523" spans="1:6" x14ac:dyDescent="0.45">
      <c r="A4523" t="s">
        <v>18</v>
      </c>
      <c r="B4523">
        <v>219</v>
      </c>
      <c r="C4523">
        <v>2019</v>
      </c>
      <c r="D4523">
        <v>6</v>
      </c>
      <c r="E4523" t="s">
        <v>10</v>
      </c>
      <c r="F4523">
        <v>1700</v>
      </c>
    </row>
    <row r="4524" spans="1:6" x14ac:dyDescent="0.45">
      <c r="A4524" t="s">
        <v>18</v>
      </c>
      <c r="B4524">
        <v>219</v>
      </c>
      <c r="C4524">
        <v>2019</v>
      </c>
      <c r="D4524">
        <v>7</v>
      </c>
      <c r="E4524" t="s">
        <v>10</v>
      </c>
      <c r="F4524">
        <v>1660</v>
      </c>
    </row>
    <row r="4525" spans="1:6" x14ac:dyDescent="0.45">
      <c r="A4525" t="s">
        <v>18</v>
      </c>
      <c r="B4525">
        <v>219</v>
      </c>
      <c r="C4525">
        <v>2019</v>
      </c>
      <c r="D4525">
        <v>8</v>
      </c>
      <c r="E4525" t="s">
        <v>10</v>
      </c>
      <c r="F4525">
        <v>1799</v>
      </c>
    </row>
    <row r="4526" spans="1:6" x14ac:dyDescent="0.45">
      <c r="A4526" t="s">
        <v>18</v>
      </c>
      <c r="B4526">
        <v>219</v>
      </c>
      <c r="C4526">
        <v>2019</v>
      </c>
      <c r="D4526">
        <v>9</v>
      </c>
      <c r="E4526" t="s">
        <v>10</v>
      </c>
      <c r="F4526">
        <v>1760</v>
      </c>
    </row>
    <row r="4527" spans="1:6" x14ac:dyDescent="0.45">
      <c r="A4527" t="s">
        <v>18</v>
      </c>
      <c r="B4527">
        <v>219</v>
      </c>
      <c r="C4527">
        <v>2019</v>
      </c>
      <c r="D4527">
        <v>10</v>
      </c>
      <c r="E4527" t="s">
        <v>10</v>
      </c>
      <c r="F4527">
        <v>1801</v>
      </c>
    </row>
    <row r="4528" spans="1:6" x14ac:dyDescent="0.45">
      <c r="A4528" t="s">
        <v>18</v>
      </c>
      <c r="B4528">
        <v>219</v>
      </c>
      <c r="C4528">
        <v>2019</v>
      </c>
      <c r="D4528">
        <v>11</v>
      </c>
      <c r="E4528" t="s">
        <v>10</v>
      </c>
      <c r="F4528">
        <v>2058</v>
      </c>
    </row>
    <row r="4529" spans="1:6" x14ac:dyDescent="0.45">
      <c r="A4529" t="s">
        <v>18</v>
      </c>
      <c r="B4529">
        <v>219</v>
      </c>
      <c r="C4529">
        <v>2019</v>
      </c>
      <c r="D4529">
        <v>12</v>
      </c>
      <c r="E4529" t="s">
        <v>10</v>
      </c>
      <c r="F4529">
        <v>2140</v>
      </c>
    </row>
    <row r="4530" spans="1:6" x14ac:dyDescent="0.45">
      <c r="A4530" t="s">
        <v>18</v>
      </c>
      <c r="B4530">
        <v>219</v>
      </c>
      <c r="C4530">
        <v>2019</v>
      </c>
      <c r="D4530">
        <v>13</v>
      </c>
      <c r="E4530" t="s">
        <v>10</v>
      </c>
      <c r="F4530">
        <v>2222</v>
      </c>
    </row>
    <row r="4531" spans="1:6" x14ac:dyDescent="0.45">
      <c r="A4531" t="s">
        <v>18</v>
      </c>
      <c r="B4531">
        <v>219</v>
      </c>
      <c r="C4531">
        <v>2019</v>
      </c>
      <c r="D4531">
        <v>14</v>
      </c>
      <c r="E4531" t="s">
        <v>10</v>
      </c>
      <c r="F4531">
        <v>2155</v>
      </c>
    </row>
    <row r="4532" spans="1:6" x14ac:dyDescent="0.45">
      <c r="A4532" t="s">
        <v>18</v>
      </c>
      <c r="B4532">
        <v>219</v>
      </c>
      <c r="C4532">
        <v>2019</v>
      </c>
      <c r="D4532">
        <v>15</v>
      </c>
      <c r="E4532" t="s">
        <v>10</v>
      </c>
      <c r="F4532">
        <v>2365</v>
      </c>
    </row>
    <row r="4533" spans="1:6" x14ac:dyDescent="0.45">
      <c r="A4533" t="s">
        <v>18</v>
      </c>
      <c r="B4533">
        <v>219</v>
      </c>
      <c r="C4533">
        <v>2019</v>
      </c>
      <c r="D4533">
        <v>16</v>
      </c>
      <c r="E4533" t="s">
        <v>10</v>
      </c>
      <c r="F4533">
        <v>2343</v>
      </c>
    </row>
    <row r="4534" spans="1:6" x14ac:dyDescent="0.45">
      <c r="A4534" t="s">
        <v>18</v>
      </c>
      <c r="B4534">
        <v>219</v>
      </c>
      <c r="C4534">
        <v>2019</v>
      </c>
      <c r="D4534">
        <v>17</v>
      </c>
      <c r="E4534" t="s">
        <v>10</v>
      </c>
      <c r="F4534">
        <v>2502</v>
      </c>
    </row>
    <row r="4535" spans="1:6" x14ac:dyDescent="0.45">
      <c r="A4535" t="s">
        <v>18</v>
      </c>
      <c r="B4535">
        <v>219</v>
      </c>
      <c r="C4535">
        <v>2019</v>
      </c>
      <c r="D4535">
        <v>18</v>
      </c>
      <c r="E4535" t="s">
        <v>10</v>
      </c>
      <c r="F4535">
        <v>2710</v>
      </c>
    </row>
    <row r="4536" spans="1:6" x14ac:dyDescent="0.45">
      <c r="A4536" t="s">
        <v>18</v>
      </c>
      <c r="B4536">
        <v>219</v>
      </c>
      <c r="C4536">
        <v>2019</v>
      </c>
      <c r="D4536">
        <v>19</v>
      </c>
      <c r="E4536" t="s">
        <v>10</v>
      </c>
      <c r="F4536">
        <v>2395</v>
      </c>
    </row>
    <row r="4537" spans="1:6" x14ac:dyDescent="0.45">
      <c r="A4537" t="s">
        <v>18</v>
      </c>
      <c r="B4537">
        <v>219</v>
      </c>
      <c r="C4537">
        <v>2019</v>
      </c>
      <c r="D4537">
        <v>20</v>
      </c>
      <c r="E4537" t="s">
        <v>10</v>
      </c>
      <c r="F4537">
        <v>2427</v>
      </c>
    </row>
    <row r="4538" spans="1:6" x14ac:dyDescent="0.45">
      <c r="A4538" t="s">
        <v>18</v>
      </c>
      <c r="B4538">
        <v>219</v>
      </c>
      <c r="C4538">
        <v>2019</v>
      </c>
      <c r="D4538">
        <v>21</v>
      </c>
      <c r="E4538" t="s">
        <v>10</v>
      </c>
      <c r="F4538">
        <v>2432</v>
      </c>
    </row>
    <row r="4539" spans="1:6" x14ac:dyDescent="0.45">
      <c r="A4539" t="s">
        <v>18</v>
      </c>
      <c r="B4539">
        <v>219</v>
      </c>
      <c r="C4539">
        <v>2019</v>
      </c>
      <c r="D4539">
        <v>22</v>
      </c>
      <c r="E4539" t="s">
        <v>10</v>
      </c>
      <c r="F4539">
        <v>2555</v>
      </c>
    </row>
    <row r="4540" spans="1:6" x14ac:dyDescent="0.45">
      <c r="A4540" t="s">
        <v>18</v>
      </c>
      <c r="B4540">
        <v>219</v>
      </c>
      <c r="C4540">
        <v>2019</v>
      </c>
      <c r="D4540">
        <v>23</v>
      </c>
      <c r="E4540" t="s">
        <v>10</v>
      </c>
      <c r="F4540">
        <v>2723</v>
      </c>
    </row>
    <row r="4541" spans="1:6" x14ac:dyDescent="0.45">
      <c r="A4541" t="s">
        <v>18</v>
      </c>
      <c r="B4541">
        <v>219</v>
      </c>
      <c r="C4541">
        <v>2019</v>
      </c>
      <c r="D4541">
        <v>24</v>
      </c>
      <c r="E4541" t="s">
        <v>10</v>
      </c>
      <c r="F4541">
        <v>2975</v>
      </c>
    </row>
    <row r="4542" spans="1:6" x14ac:dyDescent="0.45">
      <c r="A4542" t="s">
        <v>18</v>
      </c>
      <c r="B4542">
        <v>219</v>
      </c>
      <c r="C4542">
        <v>2019</v>
      </c>
      <c r="D4542">
        <v>25</v>
      </c>
      <c r="E4542" t="s">
        <v>10</v>
      </c>
      <c r="F4542">
        <v>2897</v>
      </c>
    </row>
    <row r="4543" spans="1:6" x14ac:dyDescent="0.45">
      <c r="A4543" t="s">
        <v>18</v>
      </c>
      <c r="B4543">
        <v>219</v>
      </c>
      <c r="C4543">
        <v>2019</v>
      </c>
      <c r="D4543">
        <v>26</v>
      </c>
      <c r="E4543" t="s">
        <v>10</v>
      </c>
      <c r="F4543">
        <v>2895</v>
      </c>
    </row>
    <row r="4544" spans="1:6" x14ac:dyDescent="0.45">
      <c r="A4544" t="s">
        <v>18</v>
      </c>
      <c r="B4544">
        <v>219</v>
      </c>
      <c r="C4544">
        <v>2019</v>
      </c>
      <c r="D4544">
        <v>27</v>
      </c>
      <c r="E4544" t="s">
        <v>10</v>
      </c>
      <c r="F4544">
        <v>2357</v>
      </c>
    </row>
    <row r="4545" spans="1:6" x14ac:dyDescent="0.45">
      <c r="A4545" t="s">
        <v>18</v>
      </c>
      <c r="B4545">
        <v>219</v>
      </c>
      <c r="C4545">
        <v>2019</v>
      </c>
      <c r="D4545">
        <v>28</v>
      </c>
      <c r="E4545" t="s">
        <v>10</v>
      </c>
      <c r="F4545">
        <v>2561</v>
      </c>
    </row>
    <row r="4546" spans="1:6" x14ac:dyDescent="0.45">
      <c r="A4546" t="s">
        <v>18</v>
      </c>
      <c r="B4546">
        <v>219</v>
      </c>
      <c r="C4546">
        <v>2019</v>
      </c>
      <c r="D4546">
        <v>29</v>
      </c>
      <c r="E4546" t="s">
        <v>10</v>
      </c>
      <c r="F4546">
        <v>2540</v>
      </c>
    </row>
    <row r="4547" spans="1:6" x14ac:dyDescent="0.45">
      <c r="A4547" t="s">
        <v>18</v>
      </c>
      <c r="B4547">
        <v>219</v>
      </c>
      <c r="C4547">
        <v>2019</v>
      </c>
      <c r="D4547">
        <v>30</v>
      </c>
      <c r="E4547" t="s">
        <v>10</v>
      </c>
      <c r="F4547">
        <v>2583</v>
      </c>
    </row>
    <row r="4548" spans="1:6" x14ac:dyDescent="0.45">
      <c r="A4548" t="s">
        <v>18</v>
      </c>
      <c r="B4548">
        <v>219</v>
      </c>
      <c r="C4548">
        <v>2019</v>
      </c>
      <c r="D4548">
        <v>31</v>
      </c>
      <c r="E4548" t="s">
        <v>10</v>
      </c>
      <c r="F4548">
        <v>2591</v>
      </c>
    </row>
    <row r="4549" spans="1:6" x14ac:dyDescent="0.45">
      <c r="A4549" t="s">
        <v>18</v>
      </c>
      <c r="B4549">
        <v>219</v>
      </c>
      <c r="C4549">
        <v>2019</v>
      </c>
      <c r="D4549">
        <v>32</v>
      </c>
      <c r="E4549" t="s">
        <v>10</v>
      </c>
      <c r="F4549">
        <v>2501</v>
      </c>
    </row>
    <row r="4550" spans="1:6" x14ac:dyDescent="0.45">
      <c r="A4550" t="s">
        <v>18</v>
      </c>
      <c r="B4550">
        <v>219</v>
      </c>
      <c r="C4550">
        <v>2019</v>
      </c>
      <c r="D4550">
        <v>33</v>
      </c>
      <c r="E4550" t="s">
        <v>10</v>
      </c>
      <c r="F4550">
        <v>2680</v>
      </c>
    </row>
    <row r="4551" spans="1:6" x14ac:dyDescent="0.45">
      <c r="A4551" t="s">
        <v>18</v>
      </c>
      <c r="B4551">
        <v>219</v>
      </c>
      <c r="C4551">
        <v>2019</v>
      </c>
      <c r="D4551">
        <v>34</v>
      </c>
      <c r="E4551" t="s">
        <v>10</v>
      </c>
      <c r="F4551">
        <v>2649</v>
      </c>
    </row>
    <row r="4552" spans="1:6" x14ac:dyDescent="0.45">
      <c r="A4552" t="s">
        <v>18</v>
      </c>
      <c r="B4552">
        <v>219</v>
      </c>
      <c r="C4552">
        <v>2019</v>
      </c>
      <c r="D4552">
        <v>35</v>
      </c>
      <c r="E4552" t="s">
        <v>10</v>
      </c>
      <c r="F4552">
        <v>2398</v>
      </c>
    </row>
    <row r="4553" spans="1:6" x14ac:dyDescent="0.45">
      <c r="A4553" t="s">
        <v>18</v>
      </c>
      <c r="B4553">
        <v>219</v>
      </c>
      <c r="C4553">
        <v>2019</v>
      </c>
      <c r="D4553">
        <v>36</v>
      </c>
      <c r="E4553" t="s">
        <v>10</v>
      </c>
      <c r="F4553">
        <v>2719</v>
      </c>
    </row>
    <row r="4554" spans="1:6" x14ac:dyDescent="0.45">
      <c r="A4554" t="s">
        <v>18</v>
      </c>
      <c r="B4554">
        <v>219</v>
      </c>
      <c r="C4554">
        <v>2019</v>
      </c>
      <c r="D4554">
        <v>37</v>
      </c>
      <c r="E4554" t="s">
        <v>10</v>
      </c>
      <c r="F4554">
        <v>2820</v>
      </c>
    </row>
    <row r="4555" spans="1:6" x14ac:dyDescent="0.45">
      <c r="A4555" t="s">
        <v>18</v>
      </c>
      <c r="B4555">
        <v>219</v>
      </c>
      <c r="C4555">
        <v>2019</v>
      </c>
      <c r="D4555">
        <v>38</v>
      </c>
      <c r="E4555" t="s">
        <v>10</v>
      </c>
      <c r="F4555">
        <v>2940</v>
      </c>
    </row>
    <row r="4556" spans="1:6" x14ac:dyDescent="0.45">
      <c r="A4556" t="s">
        <v>18</v>
      </c>
      <c r="B4556">
        <v>219</v>
      </c>
      <c r="C4556">
        <v>2019</v>
      </c>
      <c r="D4556">
        <v>39</v>
      </c>
      <c r="E4556" t="s">
        <v>10</v>
      </c>
      <c r="F4556">
        <v>2894</v>
      </c>
    </row>
    <row r="4557" spans="1:6" x14ac:dyDescent="0.45">
      <c r="A4557" t="s">
        <v>18</v>
      </c>
      <c r="B4557">
        <v>219</v>
      </c>
      <c r="C4557">
        <v>2019</v>
      </c>
      <c r="D4557">
        <v>40</v>
      </c>
      <c r="E4557" t="s">
        <v>10</v>
      </c>
      <c r="F4557">
        <v>3109</v>
      </c>
    </row>
    <row r="4558" spans="1:6" x14ac:dyDescent="0.45">
      <c r="A4558" t="s">
        <v>18</v>
      </c>
      <c r="B4558">
        <v>219</v>
      </c>
      <c r="C4558">
        <v>2019</v>
      </c>
      <c r="D4558">
        <v>41</v>
      </c>
      <c r="E4558" t="s">
        <v>10</v>
      </c>
      <c r="F4558">
        <v>2901</v>
      </c>
    </row>
    <row r="4559" spans="1:6" x14ac:dyDescent="0.45">
      <c r="A4559" t="s">
        <v>18</v>
      </c>
      <c r="B4559">
        <v>219</v>
      </c>
      <c r="C4559">
        <v>2019</v>
      </c>
      <c r="D4559">
        <v>42</v>
      </c>
      <c r="E4559" t="s">
        <v>10</v>
      </c>
      <c r="F4559">
        <v>2733</v>
      </c>
    </row>
    <row r="4560" spans="1:6" x14ac:dyDescent="0.45">
      <c r="A4560" t="s">
        <v>18</v>
      </c>
      <c r="B4560">
        <v>219</v>
      </c>
      <c r="C4560">
        <v>2019</v>
      </c>
      <c r="D4560">
        <v>43</v>
      </c>
      <c r="E4560" t="s">
        <v>10</v>
      </c>
      <c r="F4560">
        <v>2799</v>
      </c>
    </row>
    <row r="4561" spans="1:6" x14ac:dyDescent="0.45">
      <c r="A4561" t="s">
        <v>18</v>
      </c>
      <c r="B4561">
        <v>219</v>
      </c>
      <c r="C4561">
        <v>2019</v>
      </c>
      <c r="D4561">
        <v>44</v>
      </c>
      <c r="E4561" t="s">
        <v>10</v>
      </c>
      <c r="F4561">
        <v>2534</v>
      </c>
    </row>
    <row r="4562" spans="1:6" x14ac:dyDescent="0.45">
      <c r="A4562" t="s">
        <v>18</v>
      </c>
      <c r="B4562">
        <v>219</v>
      </c>
      <c r="C4562">
        <v>2019</v>
      </c>
      <c r="D4562">
        <v>45</v>
      </c>
      <c r="E4562" t="s">
        <v>10</v>
      </c>
      <c r="F4562">
        <v>2488</v>
      </c>
    </row>
    <row r="4563" spans="1:6" x14ac:dyDescent="0.45">
      <c r="A4563" t="s">
        <v>18</v>
      </c>
      <c r="B4563">
        <v>219</v>
      </c>
      <c r="C4563">
        <v>2019</v>
      </c>
      <c r="D4563">
        <v>46</v>
      </c>
      <c r="E4563" t="s">
        <v>10</v>
      </c>
      <c r="F4563">
        <v>2411</v>
      </c>
    </row>
    <row r="4564" spans="1:6" x14ac:dyDescent="0.45">
      <c r="A4564" t="s">
        <v>18</v>
      </c>
      <c r="B4564">
        <v>219</v>
      </c>
      <c r="C4564">
        <v>2019</v>
      </c>
      <c r="D4564">
        <v>47</v>
      </c>
      <c r="E4564" t="s">
        <v>10</v>
      </c>
      <c r="F4564">
        <v>2228</v>
      </c>
    </row>
    <row r="4565" spans="1:6" x14ac:dyDescent="0.45">
      <c r="A4565" t="s">
        <v>18</v>
      </c>
      <c r="B4565">
        <v>219</v>
      </c>
      <c r="C4565">
        <v>2019</v>
      </c>
      <c r="D4565">
        <v>48</v>
      </c>
      <c r="E4565" t="s">
        <v>10</v>
      </c>
      <c r="F4565">
        <v>1750</v>
      </c>
    </row>
    <row r="4566" spans="1:6" x14ac:dyDescent="0.45">
      <c r="A4566" t="s">
        <v>18</v>
      </c>
      <c r="B4566">
        <v>219</v>
      </c>
      <c r="C4566">
        <v>2019</v>
      </c>
      <c r="D4566">
        <v>49</v>
      </c>
      <c r="E4566" t="s">
        <v>10</v>
      </c>
      <c r="F4566">
        <v>2329</v>
      </c>
    </row>
    <row r="4567" spans="1:6" x14ac:dyDescent="0.45">
      <c r="A4567" t="s">
        <v>18</v>
      </c>
      <c r="B4567">
        <v>219</v>
      </c>
      <c r="C4567">
        <v>2019</v>
      </c>
      <c r="D4567">
        <v>50</v>
      </c>
      <c r="E4567" t="s">
        <v>10</v>
      </c>
      <c r="F4567">
        <v>2192</v>
      </c>
    </row>
    <row r="4568" spans="1:6" x14ac:dyDescent="0.45">
      <c r="A4568" t="s">
        <v>18</v>
      </c>
      <c r="B4568">
        <v>219</v>
      </c>
      <c r="C4568">
        <v>2019</v>
      </c>
      <c r="D4568">
        <v>51</v>
      </c>
      <c r="E4568" t="s">
        <v>10</v>
      </c>
      <c r="F4568">
        <v>1994</v>
      </c>
    </row>
    <row r="4569" spans="1:6" x14ac:dyDescent="0.45">
      <c r="A4569" t="s">
        <v>18</v>
      </c>
      <c r="B4569">
        <v>219</v>
      </c>
      <c r="C4569">
        <v>2019</v>
      </c>
      <c r="D4569">
        <v>52</v>
      </c>
      <c r="E4569" t="s">
        <v>10</v>
      </c>
      <c r="F4569">
        <v>1704</v>
      </c>
    </row>
    <row r="4570" spans="1:6" x14ac:dyDescent="0.45">
      <c r="A4570" t="s">
        <v>18</v>
      </c>
      <c r="B4570">
        <v>219</v>
      </c>
      <c r="C4570">
        <v>2020</v>
      </c>
      <c r="D4570">
        <v>1</v>
      </c>
      <c r="E4570" t="s">
        <v>10</v>
      </c>
      <c r="F4570">
        <v>1901</v>
      </c>
    </row>
    <row r="4571" spans="1:6" x14ac:dyDescent="0.45">
      <c r="A4571" t="s">
        <v>18</v>
      </c>
      <c r="B4571">
        <v>219</v>
      </c>
      <c r="C4571">
        <v>2020</v>
      </c>
      <c r="D4571">
        <v>2</v>
      </c>
      <c r="E4571" t="s">
        <v>10</v>
      </c>
      <c r="F4571">
        <v>2073</v>
      </c>
    </row>
    <row r="4572" spans="1:6" x14ac:dyDescent="0.45">
      <c r="A4572" t="s">
        <v>18</v>
      </c>
      <c r="B4572">
        <v>219</v>
      </c>
      <c r="C4572">
        <v>2020</v>
      </c>
      <c r="D4572">
        <v>3</v>
      </c>
      <c r="E4572" t="s">
        <v>10</v>
      </c>
      <c r="F4572">
        <v>2124</v>
      </c>
    </row>
    <row r="4573" spans="1:6" x14ac:dyDescent="0.45">
      <c r="A4573" t="s">
        <v>18</v>
      </c>
      <c r="B4573">
        <v>219</v>
      </c>
      <c r="C4573">
        <v>2020</v>
      </c>
      <c r="D4573">
        <v>4</v>
      </c>
      <c r="E4573" t="s">
        <v>10</v>
      </c>
      <c r="F4573">
        <v>2043</v>
      </c>
    </row>
    <row r="4574" spans="1:6" x14ac:dyDescent="0.45">
      <c r="A4574" t="s">
        <v>18</v>
      </c>
      <c r="B4574">
        <v>219</v>
      </c>
      <c r="C4574">
        <v>2020</v>
      </c>
      <c r="D4574">
        <v>5</v>
      </c>
      <c r="E4574" t="s">
        <v>10</v>
      </c>
      <c r="F4574">
        <v>2031</v>
      </c>
    </row>
    <row r="4575" spans="1:6" x14ac:dyDescent="0.45">
      <c r="A4575" t="s">
        <v>18</v>
      </c>
      <c r="B4575">
        <v>219</v>
      </c>
      <c r="C4575">
        <v>2020</v>
      </c>
      <c r="D4575">
        <v>6</v>
      </c>
      <c r="E4575" t="s">
        <v>10</v>
      </c>
      <c r="F4575">
        <v>2118</v>
      </c>
    </row>
    <row r="4576" spans="1:6" x14ac:dyDescent="0.45">
      <c r="A4576" t="s">
        <v>18</v>
      </c>
      <c r="B4576">
        <v>219</v>
      </c>
      <c r="C4576">
        <v>2020</v>
      </c>
      <c r="D4576">
        <v>7</v>
      </c>
      <c r="E4576" t="s">
        <v>10</v>
      </c>
      <c r="F4576">
        <v>2062</v>
      </c>
    </row>
    <row r="4577" spans="1:6" x14ac:dyDescent="0.45">
      <c r="A4577" t="s">
        <v>18</v>
      </c>
      <c r="B4577">
        <v>219</v>
      </c>
      <c r="C4577">
        <v>2020</v>
      </c>
      <c r="D4577">
        <v>8</v>
      </c>
      <c r="E4577" t="s">
        <v>10</v>
      </c>
      <c r="F4577">
        <v>2156</v>
      </c>
    </row>
    <row r="4578" spans="1:6" x14ac:dyDescent="0.45">
      <c r="A4578" t="s">
        <v>18</v>
      </c>
      <c r="B4578">
        <v>219</v>
      </c>
      <c r="C4578">
        <v>2020</v>
      </c>
      <c r="D4578">
        <v>9</v>
      </c>
      <c r="E4578" t="s">
        <v>10</v>
      </c>
      <c r="F4578">
        <v>2265</v>
      </c>
    </row>
    <row r="4579" spans="1:6" x14ac:dyDescent="0.45">
      <c r="A4579" t="s">
        <v>18</v>
      </c>
      <c r="B4579">
        <v>219</v>
      </c>
      <c r="C4579">
        <v>2020</v>
      </c>
      <c r="D4579">
        <v>10</v>
      </c>
      <c r="E4579" t="s">
        <v>10</v>
      </c>
      <c r="F4579">
        <v>2091</v>
      </c>
    </row>
    <row r="4580" spans="1:6" x14ac:dyDescent="0.45">
      <c r="A4580" t="s">
        <v>18</v>
      </c>
      <c r="B4580">
        <v>219</v>
      </c>
      <c r="C4580">
        <v>2020</v>
      </c>
      <c r="D4580">
        <v>11</v>
      </c>
      <c r="E4580" t="s">
        <v>10</v>
      </c>
      <c r="F4580">
        <v>1680</v>
      </c>
    </row>
    <row r="4581" spans="1:6" x14ac:dyDescent="0.45">
      <c r="A4581" t="s">
        <v>18</v>
      </c>
      <c r="B4581">
        <v>219</v>
      </c>
      <c r="C4581">
        <v>2020</v>
      </c>
      <c r="D4581">
        <v>12</v>
      </c>
      <c r="E4581" t="s">
        <v>10</v>
      </c>
      <c r="F4581">
        <v>665</v>
      </c>
    </row>
    <row r="4582" spans="1:6" x14ac:dyDescent="0.45">
      <c r="A4582" t="s">
        <v>18</v>
      </c>
      <c r="B4582">
        <v>265</v>
      </c>
      <c r="C4582">
        <v>2016</v>
      </c>
      <c r="D4582">
        <v>1</v>
      </c>
      <c r="E4582" t="s">
        <v>10</v>
      </c>
      <c r="F4582">
        <v>-12</v>
      </c>
    </row>
    <row r="4583" spans="1:6" x14ac:dyDescent="0.45">
      <c r="A4583" t="s">
        <v>18</v>
      </c>
      <c r="B4583">
        <v>265</v>
      </c>
      <c r="C4583">
        <v>2016</v>
      </c>
      <c r="D4583">
        <v>2</v>
      </c>
      <c r="E4583" t="s">
        <v>10</v>
      </c>
      <c r="F4583">
        <v>1</v>
      </c>
    </row>
    <row r="4584" spans="1:6" x14ac:dyDescent="0.45">
      <c r="A4584" t="s">
        <v>18</v>
      </c>
      <c r="B4584">
        <v>265</v>
      </c>
      <c r="C4584">
        <v>2016</v>
      </c>
      <c r="D4584">
        <v>3</v>
      </c>
      <c r="E4584" t="s">
        <v>10</v>
      </c>
      <c r="F4584">
        <v>21</v>
      </c>
    </row>
    <row r="4585" spans="1:6" x14ac:dyDescent="0.45">
      <c r="A4585" t="s">
        <v>18</v>
      </c>
      <c r="B4585">
        <v>265</v>
      </c>
      <c r="C4585">
        <v>2016</v>
      </c>
      <c r="D4585">
        <v>4</v>
      </c>
      <c r="E4585" t="s">
        <v>10</v>
      </c>
      <c r="F4585">
        <v>-3</v>
      </c>
    </row>
    <row r="4586" spans="1:6" x14ac:dyDescent="0.45">
      <c r="A4586" t="s">
        <v>18</v>
      </c>
      <c r="B4586">
        <v>265</v>
      </c>
      <c r="C4586">
        <v>2016</v>
      </c>
      <c r="D4586">
        <v>5</v>
      </c>
      <c r="E4586" t="s">
        <v>10</v>
      </c>
      <c r="F4586">
        <v>1359</v>
      </c>
    </row>
    <row r="4587" spans="1:6" x14ac:dyDescent="0.45">
      <c r="A4587" t="s">
        <v>18</v>
      </c>
      <c r="B4587">
        <v>265</v>
      </c>
      <c r="C4587">
        <v>2016</v>
      </c>
      <c r="D4587">
        <v>6</v>
      </c>
      <c r="E4587" t="s">
        <v>10</v>
      </c>
      <c r="F4587">
        <v>2239</v>
      </c>
    </row>
    <row r="4588" spans="1:6" x14ac:dyDescent="0.45">
      <c r="A4588" t="s">
        <v>18</v>
      </c>
      <c r="B4588">
        <v>265</v>
      </c>
      <c r="C4588">
        <v>2016</v>
      </c>
      <c r="D4588">
        <v>7</v>
      </c>
      <c r="E4588" t="s">
        <v>10</v>
      </c>
      <c r="F4588">
        <v>2570</v>
      </c>
    </row>
    <row r="4589" spans="1:6" x14ac:dyDescent="0.45">
      <c r="A4589" t="s">
        <v>18</v>
      </c>
      <c r="B4589">
        <v>265</v>
      </c>
      <c r="C4589">
        <v>2016</v>
      </c>
      <c r="D4589">
        <v>8</v>
      </c>
      <c r="E4589" t="s">
        <v>10</v>
      </c>
      <c r="F4589">
        <v>2393</v>
      </c>
    </row>
    <row r="4590" spans="1:6" x14ac:dyDescent="0.45">
      <c r="A4590" t="s">
        <v>18</v>
      </c>
      <c r="B4590">
        <v>265</v>
      </c>
      <c r="C4590">
        <v>2016</v>
      </c>
      <c r="D4590">
        <v>9</v>
      </c>
      <c r="E4590" t="s">
        <v>10</v>
      </c>
      <c r="F4590">
        <v>2490</v>
      </c>
    </row>
    <row r="4591" spans="1:6" x14ac:dyDescent="0.45">
      <c r="A4591" t="s">
        <v>18</v>
      </c>
      <c r="B4591">
        <v>265</v>
      </c>
      <c r="C4591">
        <v>2016</v>
      </c>
      <c r="D4591">
        <v>10</v>
      </c>
      <c r="E4591" t="s">
        <v>10</v>
      </c>
      <c r="F4591">
        <v>2505</v>
      </c>
    </row>
    <row r="4592" spans="1:6" x14ac:dyDescent="0.45">
      <c r="A4592" t="s">
        <v>18</v>
      </c>
      <c r="B4592">
        <v>265</v>
      </c>
      <c r="C4592">
        <v>2016</v>
      </c>
      <c r="D4592">
        <v>11</v>
      </c>
      <c r="E4592" t="s">
        <v>10</v>
      </c>
      <c r="F4592">
        <v>2593</v>
      </c>
    </row>
    <row r="4593" spans="1:6" x14ac:dyDescent="0.45">
      <c r="A4593" t="s">
        <v>18</v>
      </c>
      <c r="B4593">
        <v>265</v>
      </c>
      <c r="C4593">
        <v>2016</v>
      </c>
      <c r="D4593">
        <v>12</v>
      </c>
      <c r="E4593" t="s">
        <v>10</v>
      </c>
      <c r="F4593">
        <v>2379</v>
      </c>
    </row>
    <row r="4594" spans="1:6" x14ac:dyDescent="0.45">
      <c r="A4594" t="s">
        <v>18</v>
      </c>
      <c r="B4594">
        <v>265</v>
      </c>
      <c r="C4594">
        <v>2016</v>
      </c>
      <c r="D4594">
        <v>13</v>
      </c>
      <c r="E4594" t="s">
        <v>10</v>
      </c>
      <c r="F4594">
        <v>2450</v>
      </c>
    </row>
    <row r="4595" spans="1:6" x14ac:dyDescent="0.45">
      <c r="A4595" t="s">
        <v>18</v>
      </c>
      <c r="B4595">
        <v>265</v>
      </c>
      <c r="C4595">
        <v>2016</v>
      </c>
      <c r="D4595">
        <v>14</v>
      </c>
      <c r="E4595" t="s">
        <v>10</v>
      </c>
      <c r="F4595">
        <v>2578</v>
      </c>
    </row>
    <row r="4596" spans="1:6" x14ac:dyDescent="0.45">
      <c r="A4596" t="s">
        <v>18</v>
      </c>
      <c r="B4596">
        <v>265</v>
      </c>
      <c r="C4596">
        <v>2016</v>
      </c>
      <c r="D4596">
        <v>15</v>
      </c>
      <c r="E4596" t="s">
        <v>10</v>
      </c>
      <c r="F4596">
        <v>2459</v>
      </c>
    </row>
    <row r="4597" spans="1:6" x14ac:dyDescent="0.45">
      <c r="A4597" t="s">
        <v>18</v>
      </c>
      <c r="B4597">
        <v>265</v>
      </c>
      <c r="C4597">
        <v>2016</v>
      </c>
      <c r="D4597">
        <v>16</v>
      </c>
      <c r="E4597" t="s">
        <v>10</v>
      </c>
      <c r="F4597">
        <v>2040</v>
      </c>
    </row>
    <row r="4598" spans="1:6" x14ac:dyDescent="0.45">
      <c r="A4598" t="s">
        <v>18</v>
      </c>
      <c r="B4598">
        <v>265</v>
      </c>
      <c r="C4598">
        <v>2016</v>
      </c>
      <c r="D4598">
        <v>17</v>
      </c>
      <c r="E4598" t="s">
        <v>10</v>
      </c>
      <c r="F4598">
        <v>2522</v>
      </c>
    </row>
    <row r="4599" spans="1:6" x14ac:dyDescent="0.45">
      <c r="A4599" t="s">
        <v>18</v>
      </c>
      <c r="B4599">
        <v>265</v>
      </c>
      <c r="C4599">
        <v>2016</v>
      </c>
      <c r="D4599">
        <v>18</v>
      </c>
      <c r="E4599" t="s">
        <v>10</v>
      </c>
      <c r="F4599">
        <v>2662</v>
      </c>
    </row>
    <row r="4600" spans="1:6" x14ac:dyDescent="0.45">
      <c r="A4600" t="s">
        <v>18</v>
      </c>
      <c r="B4600">
        <v>265</v>
      </c>
      <c r="C4600">
        <v>2016</v>
      </c>
      <c r="D4600">
        <v>19</v>
      </c>
      <c r="E4600" t="s">
        <v>10</v>
      </c>
      <c r="F4600">
        <v>2572</v>
      </c>
    </row>
    <row r="4601" spans="1:6" x14ac:dyDescent="0.45">
      <c r="A4601" t="s">
        <v>18</v>
      </c>
      <c r="B4601">
        <v>265</v>
      </c>
      <c r="C4601">
        <v>2016</v>
      </c>
      <c r="D4601">
        <v>20</v>
      </c>
      <c r="E4601" t="s">
        <v>10</v>
      </c>
      <c r="F4601">
        <v>2597</v>
      </c>
    </row>
    <row r="4602" spans="1:6" x14ac:dyDescent="0.45">
      <c r="A4602" t="s">
        <v>18</v>
      </c>
      <c r="B4602">
        <v>265</v>
      </c>
      <c r="C4602">
        <v>2016</v>
      </c>
      <c r="D4602">
        <v>21</v>
      </c>
      <c r="E4602" t="s">
        <v>10</v>
      </c>
      <c r="F4602">
        <v>2579</v>
      </c>
    </row>
    <row r="4603" spans="1:6" x14ac:dyDescent="0.45">
      <c r="A4603" t="s">
        <v>18</v>
      </c>
      <c r="B4603">
        <v>265</v>
      </c>
      <c r="C4603">
        <v>2016</v>
      </c>
      <c r="D4603">
        <v>22</v>
      </c>
      <c r="E4603" t="s">
        <v>10</v>
      </c>
      <c r="F4603">
        <v>2468</v>
      </c>
    </row>
    <row r="4604" spans="1:6" x14ac:dyDescent="0.45">
      <c r="A4604" t="s">
        <v>18</v>
      </c>
      <c r="B4604">
        <v>265</v>
      </c>
      <c r="C4604">
        <v>2016</v>
      </c>
      <c r="D4604">
        <v>23</v>
      </c>
      <c r="E4604" t="s">
        <v>10</v>
      </c>
      <c r="F4604">
        <v>2669</v>
      </c>
    </row>
    <row r="4605" spans="1:6" x14ac:dyDescent="0.45">
      <c r="A4605" t="s">
        <v>18</v>
      </c>
      <c r="B4605">
        <v>265</v>
      </c>
      <c r="C4605">
        <v>2016</v>
      </c>
      <c r="D4605">
        <v>24</v>
      </c>
      <c r="E4605" t="s">
        <v>10</v>
      </c>
      <c r="F4605">
        <v>2524</v>
      </c>
    </row>
    <row r="4606" spans="1:6" x14ac:dyDescent="0.45">
      <c r="A4606" t="s">
        <v>18</v>
      </c>
      <c r="B4606">
        <v>265</v>
      </c>
      <c r="C4606">
        <v>2016</v>
      </c>
      <c r="D4606">
        <v>25</v>
      </c>
      <c r="E4606" t="s">
        <v>10</v>
      </c>
      <c r="F4606">
        <v>2484</v>
      </c>
    </row>
    <row r="4607" spans="1:6" x14ac:dyDescent="0.45">
      <c r="A4607" t="s">
        <v>18</v>
      </c>
      <c r="B4607">
        <v>265</v>
      </c>
      <c r="C4607">
        <v>2016</v>
      </c>
      <c r="D4607">
        <v>26</v>
      </c>
      <c r="E4607" t="s">
        <v>10</v>
      </c>
      <c r="F4607">
        <v>2563</v>
      </c>
    </row>
    <row r="4608" spans="1:6" x14ac:dyDescent="0.45">
      <c r="A4608" t="s">
        <v>18</v>
      </c>
      <c r="B4608">
        <v>265</v>
      </c>
      <c r="C4608">
        <v>2016</v>
      </c>
      <c r="D4608">
        <v>27</v>
      </c>
      <c r="E4608" t="s">
        <v>10</v>
      </c>
      <c r="F4608">
        <v>2185</v>
      </c>
    </row>
    <row r="4609" spans="1:6" x14ac:dyDescent="0.45">
      <c r="A4609" t="s">
        <v>18</v>
      </c>
      <c r="B4609">
        <v>265</v>
      </c>
      <c r="C4609">
        <v>2016</v>
      </c>
      <c r="D4609">
        <v>28</v>
      </c>
      <c r="E4609" t="s">
        <v>10</v>
      </c>
      <c r="F4609">
        <v>2710</v>
      </c>
    </row>
    <row r="4610" spans="1:6" x14ac:dyDescent="0.45">
      <c r="A4610" t="s">
        <v>18</v>
      </c>
      <c r="B4610">
        <v>265</v>
      </c>
      <c r="C4610">
        <v>2016</v>
      </c>
      <c r="D4610">
        <v>29</v>
      </c>
      <c r="E4610" t="s">
        <v>10</v>
      </c>
      <c r="F4610">
        <v>2811</v>
      </c>
    </row>
    <row r="4611" spans="1:6" x14ac:dyDescent="0.45">
      <c r="A4611" t="s">
        <v>18</v>
      </c>
      <c r="B4611">
        <v>265</v>
      </c>
      <c r="C4611">
        <v>2016</v>
      </c>
      <c r="D4611">
        <v>30</v>
      </c>
      <c r="E4611" t="s">
        <v>10</v>
      </c>
      <c r="F4611">
        <v>2625</v>
      </c>
    </row>
    <row r="4612" spans="1:6" x14ac:dyDescent="0.45">
      <c r="A4612" t="s">
        <v>18</v>
      </c>
      <c r="B4612">
        <v>265</v>
      </c>
      <c r="C4612">
        <v>2016</v>
      </c>
      <c r="D4612">
        <v>31</v>
      </c>
      <c r="E4612" t="s">
        <v>10</v>
      </c>
      <c r="F4612">
        <v>2707</v>
      </c>
    </row>
    <row r="4613" spans="1:6" x14ac:dyDescent="0.45">
      <c r="A4613" t="s">
        <v>18</v>
      </c>
      <c r="B4613">
        <v>265</v>
      </c>
      <c r="C4613">
        <v>2016</v>
      </c>
      <c r="D4613">
        <v>32</v>
      </c>
      <c r="E4613" t="s">
        <v>10</v>
      </c>
      <c r="F4613">
        <v>2878</v>
      </c>
    </row>
    <row r="4614" spans="1:6" x14ac:dyDescent="0.45">
      <c r="A4614" t="s">
        <v>18</v>
      </c>
      <c r="B4614">
        <v>265</v>
      </c>
      <c r="C4614">
        <v>2016</v>
      </c>
      <c r="D4614">
        <v>33</v>
      </c>
      <c r="E4614" t="s">
        <v>10</v>
      </c>
      <c r="F4614">
        <v>2789</v>
      </c>
    </row>
    <row r="4615" spans="1:6" x14ac:dyDescent="0.45">
      <c r="A4615" t="s">
        <v>18</v>
      </c>
      <c r="B4615">
        <v>265</v>
      </c>
      <c r="C4615">
        <v>2016</v>
      </c>
      <c r="D4615">
        <v>34</v>
      </c>
      <c r="E4615" t="s">
        <v>10</v>
      </c>
      <c r="F4615">
        <v>2790</v>
      </c>
    </row>
    <row r="4616" spans="1:6" x14ac:dyDescent="0.45">
      <c r="A4616" t="s">
        <v>18</v>
      </c>
      <c r="B4616">
        <v>265</v>
      </c>
      <c r="C4616">
        <v>2016</v>
      </c>
      <c r="D4616">
        <v>35</v>
      </c>
      <c r="E4616" t="s">
        <v>10</v>
      </c>
      <c r="F4616">
        <v>2815</v>
      </c>
    </row>
    <row r="4617" spans="1:6" x14ac:dyDescent="0.45">
      <c r="A4617" t="s">
        <v>18</v>
      </c>
      <c r="B4617">
        <v>265</v>
      </c>
      <c r="C4617">
        <v>2016</v>
      </c>
      <c r="D4617">
        <v>36</v>
      </c>
      <c r="E4617" t="s">
        <v>10</v>
      </c>
      <c r="F4617">
        <v>3241</v>
      </c>
    </row>
    <row r="4618" spans="1:6" x14ac:dyDescent="0.45">
      <c r="A4618" t="s">
        <v>18</v>
      </c>
      <c r="B4618">
        <v>265</v>
      </c>
      <c r="C4618">
        <v>2016</v>
      </c>
      <c r="D4618">
        <v>37</v>
      </c>
      <c r="E4618" t="s">
        <v>10</v>
      </c>
      <c r="F4618">
        <v>2888</v>
      </c>
    </row>
    <row r="4619" spans="1:6" x14ac:dyDescent="0.45">
      <c r="A4619" t="s">
        <v>18</v>
      </c>
      <c r="B4619">
        <v>265</v>
      </c>
      <c r="C4619">
        <v>2016</v>
      </c>
      <c r="D4619">
        <v>38</v>
      </c>
      <c r="E4619" t="s">
        <v>10</v>
      </c>
      <c r="F4619">
        <v>3050</v>
      </c>
    </row>
    <row r="4620" spans="1:6" x14ac:dyDescent="0.45">
      <c r="A4620" t="s">
        <v>18</v>
      </c>
      <c r="B4620">
        <v>265</v>
      </c>
      <c r="C4620">
        <v>2016</v>
      </c>
      <c r="D4620">
        <v>39</v>
      </c>
      <c r="E4620" t="s">
        <v>10</v>
      </c>
      <c r="F4620">
        <v>3029</v>
      </c>
    </row>
    <row r="4621" spans="1:6" x14ac:dyDescent="0.45">
      <c r="A4621" t="s">
        <v>18</v>
      </c>
      <c r="B4621">
        <v>265</v>
      </c>
      <c r="C4621">
        <v>2016</v>
      </c>
      <c r="D4621">
        <v>40</v>
      </c>
      <c r="E4621" t="s">
        <v>10</v>
      </c>
      <c r="F4621">
        <v>2999</v>
      </c>
    </row>
    <row r="4622" spans="1:6" x14ac:dyDescent="0.45">
      <c r="A4622" t="s">
        <v>18</v>
      </c>
      <c r="B4622">
        <v>265</v>
      </c>
      <c r="C4622">
        <v>2016</v>
      </c>
      <c r="D4622">
        <v>41</v>
      </c>
      <c r="E4622" t="s">
        <v>10</v>
      </c>
      <c r="F4622">
        <v>2894</v>
      </c>
    </row>
    <row r="4623" spans="1:6" x14ac:dyDescent="0.45">
      <c r="A4623" t="s">
        <v>18</v>
      </c>
      <c r="B4623">
        <v>265</v>
      </c>
      <c r="C4623">
        <v>2016</v>
      </c>
      <c r="D4623">
        <v>42</v>
      </c>
      <c r="E4623" t="s">
        <v>10</v>
      </c>
      <c r="F4623">
        <v>3482</v>
      </c>
    </row>
    <row r="4624" spans="1:6" x14ac:dyDescent="0.45">
      <c r="A4624" t="s">
        <v>18</v>
      </c>
      <c r="B4624">
        <v>265</v>
      </c>
      <c r="C4624">
        <v>2016</v>
      </c>
      <c r="D4624">
        <v>43</v>
      </c>
      <c r="E4624" t="s">
        <v>10</v>
      </c>
      <c r="F4624">
        <v>2863</v>
      </c>
    </row>
    <row r="4625" spans="1:6" x14ac:dyDescent="0.45">
      <c r="A4625" t="s">
        <v>18</v>
      </c>
      <c r="B4625">
        <v>265</v>
      </c>
      <c r="C4625">
        <v>2016</v>
      </c>
      <c r="D4625">
        <v>44</v>
      </c>
      <c r="E4625" t="s">
        <v>10</v>
      </c>
      <c r="F4625">
        <v>3031</v>
      </c>
    </row>
    <row r="4626" spans="1:6" x14ac:dyDescent="0.45">
      <c r="A4626" t="s">
        <v>18</v>
      </c>
      <c r="B4626">
        <v>265</v>
      </c>
      <c r="C4626">
        <v>2016</v>
      </c>
      <c r="D4626">
        <v>45</v>
      </c>
      <c r="E4626" t="s">
        <v>10</v>
      </c>
      <c r="F4626">
        <v>3016</v>
      </c>
    </row>
    <row r="4627" spans="1:6" x14ac:dyDescent="0.45">
      <c r="A4627" t="s">
        <v>18</v>
      </c>
      <c r="B4627">
        <v>265</v>
      </c>
      <c r="C4627">
        <v>2016</v>
      </c>
      <c r="D4627">
        <v>46</v>
      </c>
      <c r="E4627" t="s">
        <v>10</v>
      </c>
      <c r="F4627">
        <v>2864</v>
      </c>
    </row>
    <row r="4628" spans="1:6" x14ac:dyDescent="0.45">
      <c r="A4628" t="s">
        <v>18</v>
      </c>
      <c r="B4628">
        <v>265</v>
      </c>
      <c r="C4628">
        <v>2016</v>
      </c>
      <c r="D4628">
        <v>47</v>
      </c>
      <c r="E4628" t="s">
        <v>10</v>
      </c>
      <c r="F4628">
        <v>2490</v>
      </c>
    </row>
    <row r="4629" spans="1:6" x14ac:dyDescent="0.45">
      <c r="A4629" t="s">
        <v>18</v>
      </c>
      <c r="B4629">
        <v>265</v>
      </c>
      <c r="C4629">
        <v>2016</v>
      </c>
      <c r="D4629">
        <v>48</v>
      </c>
      <c r="E4629" t="s">
        <v>10</v>
      </c>
      <c r="F4629">
        <v>2832</v>
      </c>
    </row>
    <row r="4630" spans="1:6" x14ac:dyDescent="0.45">
      <c r="A4630" t="s">
        <v>18</v>
      </c>
      <c r="B4630">
        <v>265</v>
      </c>
      <c r="C4630">
        <v>2016</v>
      </c>
      <c r="D4630">
        <v>49</v>
      </c>
      <c r="E4630" t="s">
        <v>10</v>
      </c>
      <c r="F4630">
        <v>2862</v>
      </c>
    </row>
    <row r="4631" spans="1:6" x14ac:dyDescent="0.45">
      <c r="A4631" t="s">
        <v>18</v>
      </c>
      <c r="B4631">
        <v>265</v>
      </c>
      <c r="C4631">
        <v>2016</v>
      </c>
      <c r="D4631">
        <v>50</v>
      </c>
      <c r="E4631" t="s">
        <v>10</v>
      </c>
      <c r="F4631">
        <v>2604</v>
      </c>
    </row>
    <row r="4632" spans="1:6" x14ac:dyDescent="0.45">
      <c r="A4632" t="s">
        <v>18</v>
      </c>
      <c r="B4632">
        <v>265</v>
      </c>
      <c r="C4632">
        <v>2016</v>
      </c>
      <c r="D4632">
        <v>51</v>
      </c>
      <c r="E4632" t="s">
        <v>10</v>
      </c>
      <c r="F4632">
        <v>2419</v>
      </c>
    </row>
    <row r="4633" spans="1:6" x14ac:dyDescent="0.45">
      <c r="A4633" t="s">
        <v>18</v>
      </c>
      <c r="B4633">
        <v>265</v>
      </c>
      <c r="C4633">
        <v>2016</v>
      </c>
      <c r="D4633">
        <v>52</v>
      </c>
      <c r="E4633" t="s">
        <v>10</v>
      </c>
      <c r="F4633">
        <v>2292</v>
      </c>
    </row>
    <row r="4634" spans="1:6" x14ac:dyDescent="0.45">
      <c r="A4634" t="s">
        <v>18</v>
      </c>
      <c r="B4634">
        <v>265</v>
      </c>
      <c r="C4634">
        <v>2017</v>
      </c>
      <c r="D4634">
        <v>1</v>
      </c>
      <c r="E4634" t="s">
        <v>10</v>
      </c>
      <c r="F4634">
        <v>2107</v>
      </c>
    </row>
    <row r="4635" spans="1:6" x14ac:dyDescent="0.45">
      <c r="A4635" t="s">
        <v>18</v>
      </c>
      <c r="B4635">
        <v>265</v>
      </c>
      <c r="C4635">
        <v>2017</v>
      </c>
      <c r="D4635">
        <v>2</v>
      </c>
      <c r="E4635" t="s">
        <v>10</v>
      </c>
      <c r="F4635">
        <v>2169</v>
      </c>
    </row>
    <row r="4636" spans="1:6" x14ac:dyDescent="0.45">
      <c r="A4636" t="s">
        <v>18</v>
      </c>
      <c r="B4636">
        <v>265</v>
      </c>
      <c r="C4636">
        <v>2017</v>
      </c>
      <c r="D4636">
        <v>3</v>
      </c>
      <c r="E4636" t="s">
        <v>10</v>
      </c>
      <c r="F4636">
        <v>2316</v>
      </c>
    </row>
    <row r="4637" spans="1:6" x14ac:dyDescent="0.45">
      <c r="A4637" t="s">
        <v>18</v>
      </c>
      <c r="B4637">
        <v>265</v>
      </c>
      <c r="C4637">
        <v>2017</v>
      </c>
      <c r="D4637">
        <v>4</v>
      </c>
      <c r="E4637" t="s">
        <v>10</v>
      </c>
      <c r="F4637">
        <v>2438</v>
      </c>
    </row>
    <row r="4638" spans="1:6" x14ac:dyDescent="0.45">
      <c r="A4638" t="s">
        <v>18</v>
      </c>
      <c r="B4638">
        <v>265</v>
      </c>
      <c r="C4638">
        <v>2017</v>
      </c>
      <c r="D4638">
        <v>5</v>
      </c>
      <c r="E4638" t="s">
        <v>10</v>
      </c>
      <c r="F4638">
        <v>2588</v>
      </c>
    </row>
    <row r="4639" spans="1:6" x14ac:dyDescent="0.45">
      <c r="A4639" t="s">
        <v>18</v>
      </c>
      <c r="B4639">
        <v>265</v>
      </c>
      <c r="C4639">
        <v>2017</v>
      </c>
      <c r="D4639">
        <v>6</v>
      </c>
      <c r="E4639" t="s">
        <v>10</v>
      </c>
      <c r="F4639">
        <v>2652</v>
      </c>
    </row>
    <row r="4640" spans="1:6" x14ac:dyDescent="0.45">
      <c r="A4640" t="s">
        <v>18</v>
      </c>
      <c r="B4640">
        <v>265</v>
      </c>
      <c r="C4640">
        <v>2017</v>
      </c>
      <c r="D4640">
        <v>7</v>
      </c>
      <c r="E4640" t="s">
        <v>10</v>
      </c>
      <c r="F4640">
        <v>2205</v>
      </c>
    </row>
    <row r="4641" spans="1:6" x14ac:dyDescent="0.45">
      <c r="A4641" t="s">
        <v>18</v>
      </c>
      <c r="B4641">
        <v>265</v>
      </c>
      <c r="C4641">
        <v>2017</v>
      </c>
      <c r="D4641">
        <v>8</v>
      </c>
      <c r="E4641" t="s">
        <v>10</v>
      </c>
      <c r="F4641">
        <v>2742</v>
      </c>
    </row>
    <row r="4642" spans="1:6" x14ac:dyDescent="0.45">
      <c r="A4642" t="s">
        <v>18</v>
      </c>
      <c r="B4642">
        <v>265</v>
      </c>
      <c r="C4642">
        <v>2017</v>
      </c>
      <c r="D4642">
        <v>9</v>
      </c>
      <c r="E4642" t="s">
        <v>10</v>
      </c>
      <c r="F4642">
        <v>2703</v>
      </c>
    </row>
    <row r="4643" spans="1:6" x14ac:dyDescent="0.45">
      <c r="A4643" t="s">
        <v>18</v>
      </c>
      <c r="B4643">
        <v>265</v>
      </c>
      <c r="C4643">
        <v>2017</v>
      </c>
      <c r="D4643">
        <v>10</v>
      </c>
      <c r="E4643" t="s">
        <v>10</v>
      </c>
      <c r="F4643">
        <v>2938</v>
      </c>
    </row>
    <row r="4644" spans="1:6" x14ac:dyDescent="0.45">
      <c r="A4644" t="s">
        <v>18</v>
      </c>
      <c r="B4644">
        <v>265</v>
      </c>
      <c r="C4644">
        <v>2017</v>
      </c>
      <c r="D4644">
        <v>11</v>
      </c>
      <c r="E4644" t="s">
        <v>10</v>
      </c>
      <c r="F4644">
        <v>2869</v>
      </c>
    </row>
    <row r="4645" spans="1:6" x14ac:dyDescent="0.45">
      <c r="A4645" t="s">
        <v>18</v>
      </c>
      <c r="B4645">
        <v>265</v>
      </c>
      <c r="C4645">
        <v>2017</v>
      </c>
      <c r="D4645">
        <v>12</v>
      </c>
      <c r="E4645" t="s">
        <v>10</v>
      </c>
      <c r="F4645">
        <v>2761</v>
      </c>
    </row>
    <row r="4646" spans="1:6" x14ac:dyDescent="0.45">
      <c r="A4646" t="s">
        <v>18</v>
      </c>
      <c r="B4646">
        <v>265</v>
      </c>
      <c r="C4646">
        <v>2017</v>
      </c>
      <c r="D4646">
        <v>13</v>
      </c>
      <c r="E4646" t="s">
        <v>10</v>
      </c>
      <c r="F4646">
        <v>3137</v>
      </c>
    </row>
    <row r="4647" spans="1:6" x14ac:dyDescent="0.45">
      <c r="A4647" t="s">
        <v>18</v>
      </c>
      <c r="B4647">
        <v>265</v>
      </c>
      <c r="C4647">
        <v>2017</v>
      </c>
      <c r="D4647">
        <v>14</v>
      </c>
      <c r="E4647" t="s">
        <v>10</v>
      </c>
      <c r="F4647">
        <v>3048</v>
      </c>
    </row>
    <row r="4648" spans="1:6" x14ac:dyDescent="0.45">
      <c r="A4648" t="s">
        <v>18</v>
      </c>
      <c r="B4648">
        <v>265</v>
      </c>
      <c r="C4648">
        <v>2017</v>
      </c>
      <c r="D4648">
        <v>15</v>
      </c>
      <c r="E4648" t="s">
        <v>10</v>
      </c>
      <c r="F4648">
        <v>2900</v>
      </c>
    </row>
    <row r="4649" spans="1:6" x14ac:dyDescent="0.45">
      <c r="A4649" t="s">
        <v>18</v>
      </c>
      <c r="B4649">
        <v>265</v>
      </c>
      <c r="C4649">
        <v>2017</v>
      </c>
      <c r="D4649">
        <v>16</v>
      </c>
      <c r="E4649" t="s">
        <v>10</v>
      </c>
      <c r="F4649">
        <v>2935</v>
      </c>
    </row>
    <row r="4650" spans="1:6" x14ac:dyDescent="0.45">
      <c r="A4650" t="s">
        <v>18</v>
      </c>
      <c r="B4650">
        <v>265</v>
      </c>
      <c r="C4650">
        <v>2017</v>
      </c>
      <c r="D4650">
        <v>17</v>
      </c>
      <c r="E4650" t="s">
        <v>10</v>
      </c>
      <c r="F4650">
        <v>2841</v>
      </c>
    </row>
    <row r="4651" spans="1:6" x14ac:dyDescent="0.45">
      <c r="A4651" t="s">
        <v>18</v>
      </c>
      <c r="B4651">
        <v>265</v>
      </c>
      <c r="C4651">
        <v>2017</v>
      </c>
      <c r="D4651">
        <v>18</v>
      </c>
      <c r="E4651" t="s">
        <v>10</v>
      </c>
      <c r="F4651">
        <v>3064</v>
      </c>
    </row>
    <row r="4652" spans="1:6" x14ac:dyDescent="0.45">
      <c r="A4652" t="s">
        <v>18</v>
      </c>
      <c r="B4652">
        <v>265</v>
      </c>
      <c r="C4652">
        <v>2017</v>
      </c>
      <c r="D4652">
        <v>19</v>
      </c>
      <c r="E4652" t="s">
        <v>10</v>
      </c>
      <c r="F4652">
        <v>2818</v>
      </c>
    </row>
    <row r="4653" spans="1:6" x14ac:dyDescent="0.45">
      <c r="A4653" t="s">
        <v>18</v>
      </c>
      <c r="B4653">
        <v>265</v>
      </c>
      <c r="C4653">
        <v>2017</v>
      </c>
      <c r="D4653">
        <v>20</v>
      </c>
      <c r="E4653" t="s">
        <v>10</v>
      </c>
      <c r="F4653">
        <v>2836</v>
      </c>
    </row>
    <row r="4654" spans="1:6" x14ac:dyDescent="0.45">
      <c r="A4654" t="s">
        <v>18</v>
      </c>
      <c r="B4654">
        <v>265</v>
      </c>
      <c r="C4654">
        <v>2017</v>
      </c>
      <c r="D4654">
        <v>21</v>
      </c>
      <c r="E4654" t="s">
        <v>10</v>
      </c>
      <c r="F4654">
        <v>2893</v>
      </c>
    </row>
    <row r="4655" spans="1:6" x14ac:dyDescent="0.45">
      <c r="A4655" t="s">
        <v>18</v>
      </c>
      <c r="B4655">
        <v>265</v>
      </c>
      <c r="C4655">
        <v>2017</v>
      </c>
      <c r="D4655">
        <v>22</v>
      </c>
      <c r="E4655" t="s">
        <v>10</v>
      </c>
      <c r="F4655">
        <v>2557</v>
      </c>
    </row>
    <row r="4656" spans="1:6" x14ac:dyDescent="0.45">
      <c r="A4656" t="s">
        <v>18</v>
      </c>
      <c r="B4656">
        <v>265</v>
      </c>
      <c r="C4656">
        <v>2017</v>
      </c>
      <c r="D4656">
        <v>23</v>
      </c>
      <c r="E4656" t="s">
        <v>10</v>
      </c>
      <c r="F4656">
        <v>2751</v>
      </c>
    </row>
    <row r="4657" spans="1:6" x14ac:dyDescent="0.45">
      <c r="A4657" t="s">
        <v>18</v>
      </c>
      <c r="B4657">
        <v>265</v>
      </c>
      <c r="C4657">
        <v>2017</v>
      </c>
      <c r="D4657">
        <v>24</v>
      </c>
      <c r="E4657" t="s">
        <v>10</v>
      </c>
      <c r="F4657">
        <v>2647</v>
      </c>
    </row>
    <row r="4658" spans="1:6" x14ac:dyDescent="0.45">
      <c r="A4658" t="s">
        <v>18</v>
      </c>
      <c r="B4658">
        <v>265</v>
      </c>
      <c r="C4658">
        <v>2017</v>
      </c>
      <c r="D4658">
        <v>25</v>
      </c>
      <c r="E4658" t="s">
        <v>10</v>
      </c>
      <c r="F4658">
        <v>2906</v>
      </c>
    </row>
    <row r="4659" spans="1:6" x14ac:dyDescent="0.45">
      <c r="A4659" t="s">
        <v>18</v>
      </c>
      <c r="B4659">
        <v>265</v>
      </c>
      <c r="C4659">
        <v>2017</v>
      </c>
      <c r="D4659">
        <v>26</v>
      </c>
      <c r="E4659" t="s">
        <v>10</v>
      </c>
      <c r="F4659">
        <v>2926</v>
      </c>
    </row>
    <row r="4660" spans="1:6" x14ac:dyDescent="0.45">
      <c r="A4660" t="s">
        <v>18</v>
      </c>
      <c r="B4660">
        <v>265</v>
      </c>
      <c r="C4660">
        <v>2017</v>
      </c>
      <c r="D4660">
        <v>27</v>
      </c>
      <c r="E4660" t="s">
        <v>10</v>
      </c>
      <c r="F4660">
        <v>2569</v>
      </c>
    </row>
    <row r="4661" spans="1:6" x14ac:dyDescent="0.45">
      <c r="A4661" t="s">
        <v>18</v>
      </c>
      <c r="B4661">
        <v>265</v>
      </c>
      <c r="C4661">
        <v>2017</v>
      </c>
      <c r="D4661">
        <v>28</v>
      </c>
      <c r="E4661" t="s">
        <v>10</v>
      </c>
      <c r="F4661">
        <v>2777</v>
      </c>
    </row>
    <row r="4662" spans="1:6" x14ac:dyDescent="0.45">
      <c r="A4662" t="s">
        <v>18</v>
      </c>
      <c r="B4662">
        <v>265</v>
      </c>
      <c r="C4662">
        <v>2017</v>
      </c>
      <c r="D4662">
        <v>29</v>
      </c>
      <c r="E4662" t="s">
        <v>10</v>
      </c>
      <c r="F4662">
        <v>2709</v>
      </c>
    </row>
    <row r="4663" spans="1:6" x14ac:dyDescent="0.45">
      <c r="A4663" t="s">
        <v>18</v>
      </c>
      <c r="B4663">
        <v>265</v>
      </c>
      <c r="C4663">
        <v>2017</v>
      </c>
      <c r="D4663">
        <v>30</v>
      </c>
      <c r="E4663" t="s">
        <v>10</v>
      </c>
      <c r="F4663">
        <v>2929</v>
      </c>
    </row>
    <row r="4664" spans="1:6" x14ac:dyDescent="0.45">
      <c r="A4664" t="s">
        <v>18</v>
      </c>
      <c r="B4664">
        <v>265</v>
      </c>
      <c r="C4664">
        <v>2017</v>
      </c>
      <c r="D4664">
        <v>31</v>
      </c>
      <c r="E4664" t="s">
        <v>10</v>
      </c>
      <c r="F4664">
        <v>2826</v>
      </c>
    </row>
    <row r="4665" spans="1:6" x14ac:dyDescent="0.45">
      <c r="A4665" t="s">
        <v>18</v>
      </c>
      <c r="B4665">
        <v>265</v>
      </c>
      <c r="C4665">
        <v>2017</v>
      </c>
      <c r="D4665">
        <v>32</v>
      </c>
      <c r="E4665" t="s">
        <v>10</v>
      </c>
      <c r="F4665">
        <v>2814</v>
      </c>
    </row>
    <row r="4666" spans="1:6" x14ac:dyDescent="0.45">
      <c r="A4666" t="s">
        <v>18</v>
      </c>
      <c r="B4666">
        <v>265</v>
      </c>
      <c r="C4666">
        <v>2017</v>
      </c>
      <c r="D4666">
        <v>33</v>
      </c>
      <c r="E4666" t="s">
        <v>10</v>
      </c>
      <c r="F4666">
        <v>2921</v>
      </c>
    </row>
    <row r="4667" spans="1:6" x14ac:dyDescent="0.45">
      <c r="A4667" t="s">
        <v>18</v>
      </c>
      <c r="B4667">
        <v>265</v>
      </c>
      <c r="C4667">
        <v>2017</v>
      </c>
      <c r="D4667">
        <v>34</v>
      </c>
      <c r="E4667" t="s">
        <v>10</v>
      </c>
      <c r="F4667">
        <v>2851</v>
      </c>
    </row>
    <row r="4668" spans="1:6" x14ac:dyDescent="0.45">
      <c r="A4668" t="s">
        <v>18</v>
      </c>
      <c r="B4668">
        <v>265</v>
      </c>
      <c r="C4668">
        <v>2017</v>
      </c>
      <c r="D4668">
        <v>35</v>
      </c>
      <c r="E4668" t="s">
        <v>10</v>
      </c>
      <c r="F4668">
        <v>3140</v>
      </c>
    </row>
    <row r="4669" spans="1:6" x14ac:dyDescent="0.45">
      <c r="A4669" t="s">
        <v>18</v>
      </c>
      <c r="B4669">
        <v>265</v>
      </c>
      <c r="C4669">
        <v>2017</v>
      </c>
      <c r="D4669">
        <v>36</v>
      </c>
      <c r="E4669" t="s">
        <v>10</v>
      </c>
      <c r="F4669">
        <v>2787</v>
      </c>
    </row>
    <row r="4670" spans="1:6" x14ac:dyDescent="0.45">
      <c r="A4670" t="s">
        <v>18</v>
      </c>
      <c r="B4670">
        <v>265</v>
      </c>
      <c r="C4670">
        <v>2017</v>
      </c>
      <c r="D4670">
        <v>37</v>
      </c>
      <c r="E4670" t="s">
        <v>10</v>
      </c>
      <c r="F4670">
        <v>2841</v>
      </c>
    </row>
    <row r="4671" spans="1:6" x14ac:dyDescent="0.45">
      <c r="A4671" t="s">
        <v>18</v>
      </c>
      <c r="B4671">
        <v>265</v>
      </c>
      <c r="C4671">
        <v>2017</v>
      </c>
      <c r="D4671">
        <v>38</v>
      </c>
      <c r="E4671" t="s">
        <v>10</v>
      </c>
      <c r="F4671">
        <v>2807</v>
      </c>
    </row>
    <row r="4672" spans="1:6" x14ac:dyDescent="0.45">
      <c r="A4672" t="s">
        <v>18</v>
      </c>
      <c r="B4672">
        <v>265</v>
      </c>
      <c r="C4672">
        <v>2017</v>
      </c>
      <c r="D4672">
        <v>39</v>
      </c>
      <c r="E4672" t="s">
        <v>10</v>
      </c>
      <c r="F4672">
        <v>2818</v>
      </c>
    </row>
    <row r="4673" spans="1:6" x14ac:dyDescent="0.45">
      <c r="A4673" t="s">
        <v>18</v>
      </c>
      <c r="B4673">
        <v>265</v>
      </c>
      <c r="C4673">
        <v>2017</v>
      </c>
      <c r="D4673">
        <v>40</v>
      </c>
      <c r="E4673" t="s">
        <v>10</v>
      </c>
      <c r="F4673">
        <v>2998</v>
      </c>
    </row>
    <row r="4674" spans="1:6" x14ac:dyDescent="0.45">
      <c r="A4674" t="s">
        <v>18</v>
      </c>
      <c r="B4674">
        <v>265</v>
      </c>
      <c r="C4674">
        <v>2017</v>
      </c>
      <c r="D4674">
        <v>41</v>
      </c>
      <c r="E4674" t="s">
        <v>10</v>
      </c>
      <c r="F4674">
        <v>2905</v>
      </c>
    </row>
    <row r="4675" spans="1:6" x14ac:dyDescent="0.45">
      <c r="A4675" t="s">
        <v>18</v>
      </c>
      <c r="B4675">
        <v>265</v>
      </c>
      <c r="C4675">
        <v>2017</v>
      </c>
      <c r="D4675">
        <v>42</v>
      </c>
      <c r="E4675" t="s">
        <v>10</v>
      </c>
      <c r="F4675">
        <v>2817</v>
      </c>
    </row>
    <row r="4676" spans="1:6" x14ac:dyDescent="0.45">
      <c r="A4676" t="s">
        <v>18</v>
      </c>
      <c r="B4676">
        <v>265</v>
      </c>
      <c r="C4676">
        <v>2017</v>
      </c>
      <c r="D4676">
        <v>43</v>
      </c>
      <c r="E4676" t="s">
        <v>10</v>
      </c>
      <c r="F4676">
        <v>3046</v>
      </c>
    </row>
    <row r="4677" spans="1:6" x14ac:dyDescent="0.45">
      <c r="A4677" t="s">
        <v>18</v>
      </c>
      <c r="B4677">
        <v>265</v>
      </c>
      <c r="C4677">
        <v>2017</v>
      </c>
      <c r="D4677">
        <v>44</v>
      </c>
      <c r="E4677" t="s">
        <v>10</v>
      </c>
      <c r="F4677">
        <v>2855</v>
      </c>
    </row>
    <row r="4678" spans="1:6" x14ac:dyDescent="0.45">
      <c r="A4678" t="s">
        <v>18</v>
      </c>
      <c r="B4678">
        <v>265</v>
      </c>
      <c r="C4678">
        <v>2017</v>
      </c>
      <c r="D4678">
        <v>45</v>
      </c>
      <c r="E4678" t="s">
        <v>10</v>
      </c>
      <c r="F4678">
        <v>2766</v>
      </c>
    </row>
    <row r="4679" spans="1:6" x14ac:dyDescent="0.45">
      <c r="A4679" t="s">
        <v>18</v>
      </c>
      <c r="B4679">
        <v>265</v>
      </c>
      <c r="C4679">
        <v>2017</v>
      </c>
      <c r="D4679">
        <v>46</v>
      </c>
      <c r="E4679" t="s">
        <v>10</v>
      </c>
      <c r="F4679">
        <v>2646</v>
      </c>
    </row>
    <row r="4680" spans="1:6" x14ac:dyDescent="0.45">
      <c r="A4680" t="s">
        <v>18</v>
      </c>
      <c r="B4680">
        <v>265</v>
      </c>
      <c r="C4680">
        <v>2017</v>
      </c>
      <c r="D4680">
        <v>47</v>
      </c>
      <c r="E4680" t="s">
        <v>10</v>
      </c>
      <c r="F4680">
        <v>2415</v>
      </c>
    </row>
    <row r="4681" spans="1:6" x14ac:dyDescent="0.45">
      <c r="A4681" t="s">
        <v>18</v>
      </c>
      <c r="B4681">
        <v>265</v>
      </c>
      <c r="C4681">
        <v>2017</v>
      </c>
      <c r="D4681">
        <v>48</v>
      </c>
      <c r="E4681" t="s">
        <v>10</v>
      </c>
      <c r="F4681">
        <v>2593</v>
      </c>
    </row>
    <row r="4682" spans="1:6" x14ac:dyDescent="0.45">
      <c r="A4682" t="s">
        <v>18</v>
      </c>
      <c r="B4682">
        <v>265</v>
      </c>
      <c r="C4682">
        <v>2017</v>
      </c>
      <c r="D4682">
        <v>49</v>
      </c>
      <c r="E4682" t="s">
        <v>10</v>
      </c>
      <c r="F4682">
        <v>2727</v>
      </c>
    </row>
    <row r="4683" spans="1:6" x14ac:dyDescent="0.45">
      <c r="A4683" t="s">
        <v>18</v>
      </c>
      <c r="B4683">
        <v>265</v>
      </c>
      <c r="C4683">
        <v>2017</v>
      </c>
      <c r="D4683">
        <v>50</v>
      </c>
      <c r="E4683" t="s">
        <v>10</v>
      </c>
      <c r="F4683">
        <v>2629</v>
      </c>
    </row>
    <row r="4684" spans="1:6" x14ac:dyDescent="0.45">
      <c r="A4684" t="s">
        <v>18</v>
      </c>
      <c r="B4684">
        <v>265</v>
      </c>
      <c r="C4684">
        <v>2017</v>
      </c>
      <c r="D4684">
        <v>51</v>
      </c>
      <c r="E4684" t="s">
        <v>10</v>
      </c>
      <c r="F4684">
        <v>2467</v>
      </c>
    </row>
    <row r="4685" spans="1:6" x14ac:dyDescent="0.45">
      <c r="A4685" t="s">
        <v>18</v>
      </c>
      <c r="B4685">
        <v>265</v>
      </c>
      <c r="C4685">
        <v>2017</v>
      </c>
      <c r="D4685">
        <v>52</v>
      </c>
      <c r="E4685" t="s">
        <v>10</v>
      </c>
      <c r="F4685">
        <v>2340</v>
      </c>
    </row>
    <row r="4686" spans="1:6" x14ac:dyDescent="0.45">
      <c r="A4686" t="s">
        <v>18</v>
      </c>
      <c r="B4686">
        <v>265</v>
      </c>
      <c r="C4686">
        <v>2018</v>
      </c>
      <c r="D4686">
        <v>1</v>
      </c>
      <c r="E4686" t="s">
        <v>10</v>
      </c>
      <c r="F4686">
        <v>2340</v>
      </c>
    </row>
    <row r="4687" spans="1:6" x14ac:dyDescent="0.45">
      <c r="A4687" t="s">
        <v>18</v>
      </c>
      <c r="B4687">
        <v>265</v>
      </c>
      <c r="C4687">
        <v>2018</v>
      </c>
      <c r="D4687">
        <v>2</v>
      </c>
      <c r="E4687" t="s">
        <v>10</v>
      </c>
      <c r="F4687">
        <v>2343</v>
      </c>
    </row>
    <row r="4688" spans="1:6" x14ac:dyDescent="0.45">
      <c r="A4688" t="s">
        <v>18</v>
      </c>
      <c r="B4688">
        <v>265</v>
      </c>
      <c r="C4688">
        <v>2018</v>
      </c>
      <c r="D4688">
        <v>3</v>
      </c>
      <c r="E4688" t="s">
        <v>10</v>
      </c>
      <c r="F4688">
        <v>2319</v>
      </c>
    </row>
    <row r="4689" spans="1:6" x14ac:dyDescent="0.45">
      <c r="A4689" t="s">
        <v>18</v>
      </c>
      <c r="B4689">
        <v>265</v>
      </c>
      <c r="C4689">
        <v>2018</v>
      </c>
      <c r="D4689">
        <v>4</v>
      </c>
      <c r="E4689" t="s">
        <v>10</v>
      </c>
      <c r="F4689">
        <v>2314</v>
      </c>
    </row>
    <row r="4690" spans="1:6" x14ac:dyDescent="0.45">
      <c r="A4690" t="s">
        <v>18</v>
      </c>
      <c r="B4690">
        <v>265</v>
      </c>
      <c r="C4690">
        <v>2018</v>
      </c>
      <c r="D4690">
        <v>5</v>
      </c>
      <c r="E4690" t="s">
        <v>10</v>
      </c>
      <c r="F4690">
        <v>2396</v>
      </c>
    </row>
    <row r="4691" spans="1:6" x14ac:dyDescent="0.45">
      <c r="A4691" t="s">
        <v>18</v>
      </c>
      <c r="B4691">
        <v>265</v>
      </c>
      <c r="C4691">
        <v>2018</v>
      </c>
      <c r="D4691">
        <v>6</v>
      </c>
      <c r="E4691" t="s">
        <v>10</v>
      </c>
      <c r="F4691">
        <v>2309</v>
      </c>
    </row>
    <row r="4692" spans="1:6" x14ac:dyDescent="0.45">
      <c r="A4692" t="s">
        <v>18</v>
      </c>
      <c r="B4692">
        <v>265</v>
      </c>
      <c r="C4692">
        <v>2018</v>
      </c>
      <c r="D4692">
        <v>7</v>
      </c>
      <c r="E4692" t="s">
        <v>10</v>
      </c>
      <c r="F4692">
        <v>2315</v>
      </c>
    </row>
    <row r="4693" spans="1:6" x14ac:dyDescent="0.45">
      <c r="A4693" t="s">
        <v>18</v>
      </c>
      <c r="B4693">
        <v>265</v>
      </c>
      <c r="C4693">
        <v>2018</v>
      </c>
      <c r="D4693">
        <v>8</v>
      </c>
      <c r="E4693" t="s">
        <v>10</v>
      </c>
      <c r="F4693">
        <v>2352</v>
      </c>
    </row>
    <row r="4694" spans="1:6" x14ac:dyDescent="0.45">
      <c r="A4694" t="s">
        <v>18</v>
      </c>
      <c r="B4694">
        <v>265</v>
      </c>
      <c r="C4694">
        <v>2018</v>
      </c>
      <c r="D4694">
        <v>9</v>
      </c>
      <c r="E4694" t="s">
        <v>10</v>
      </c>
      <c r="F4694">
        <v>2694</v>
      </c>
    </row>
    <row r="4695" spans="1:6" x14ac:dyDescent="0.45">
      <c r="A4695" t="s">
        <v>18</v>
      </c>
      <c r="B4695">
        <v>265</v>
      </c>
      <c r="C4695">
        <v>2018</v>
      </c>
      <c r="D4695">
        <v>10</v>
      </c>
      <c r="E4695" t="s">
        <v>10</v>
      </c>
      <c r="F4695">
        <v>2572</v>
      </c>
    </row>
    <row r="4696" spans="1:6" x14ac:dyDescent="0.45">
      <c r="A4696" t="s">
        <v>18</v>
      </c>
      <c r="B4696">
        <v>265</v>
      </c>
      <c r="C4696">
        <v>2018</v>
      </c>
      <c r="D4696">
        <v>11</v>
      </c>
      <c r="E4696" t="s">
        <v>10</v>
      </c>
      <c r="F4696">
        <v>2478</v>
      </c>
    </row>
    <row r="4697" spans="1:6" x14ac:dyDescent="0.45">
      <c r="A4697" t="s">
        <v>18</v>
      </c>
      <c r="B4697">
        <v>265</v>
      </c>
      <c r="C4697">
        <v>2018</v>
      </c>
      <c r="D4697">
        <v>12</v>
      </c>
      <c r="E4697" t="s">
        <v>10</v>
      </c>
      <c r="F4697">
        <v>2623</v>
      </c>
    </row>
    <row r="4698" spans="1:6" x14ac:dyDescent="0.45">
      <c r="A4698" t="s">
        <v>18</v>
      </c>
      <c r="B4698">
        <v>265</v>
      </c>
      <c r="C4698">
        <v>2018</v>
      </c>
      <c r="D4698">
        <v>13</v>
      </c>
      <c r="E4698" t="s">
        <v>10</v>
      </c>
      <c r="F4698">
        <v>2680</v>
      </c>
    </row>
    <row r="4699" spans="1:6" x14ac:dyDescent="0.45">
      <c r="A4699" t="s">
        <v>18</v>
      </c>
      <c r="B4699">
        <v>265</v>
      </c>
      <c r="C4699">
        <v>2018</v>
      </c>
      <c r="D4699">
        <v>14</v>
      </c>
      <c r="E4699" t="s">
        <v>10</v>
      </c>
      <c r="F4699">
        <v>2440</v>
      </c>
    </row>
    <row r="4700" spans="1:6" x14ac:dyDescent="0.45">
      <c r="A4700" t="s">
        <v>18</v>
      </c>
      <c r="B4700">
        <v>265</v>
      </c>
      <c r="C4700">
        <v>2018</v>
      </c>
      <c r="D4700">
        <v>15</v>
      </c>
      <c r="E4700" t="s">
        <v>10</v>
      </c>
      <c r="F4700">
        <v>2597</v>
      </c>
    </row>
    <row r="4701" spans="1:6" x14ac:dyDescent="0.45">
      <c r="A4701" t="s">
        <v>18</v>
      </c>
      <c r="B4701">
        <v>265</v>
      </c>
      <c r="C4701">
        <v>2018</v>
      </c>
      <c r="D4701">
        <v>16</v>
      </c>
      <c r="E4701" t="s">
        <v>10</v>
      </c>
      <c r="F4701">
        <v>2612</v>
      </c>
    </row>
    <row r="4702" spans="1:6" x14ac:dyDescent="0.45">
      <c r="A4702" t="s">
        <v>18</v>
      </c>
      <c r="B4702">
        <v>265</v>
      </c>
      <c r="C4702">
        <v>2018</v>
      </c>
      <c r="D4702">
        <v>17</v>
      </c>
      <c r="E4702" t="s">
        <v>10</v>
      </c>
      <c r="F4702">
        <v>2693</v>
      </c>
    </row>
    <row r="4703" spans="1:6" x14ac:dyDescent="0.45">
      <c r="A4703" t="s">
        <v>18</v>
      </c>
      <c r="B4703">
        <v>265</v>
      </c>
      <c r="C4703">
        <v>2018</v>
      </c>
      <c r="D4703">
        <v>18</v>
      </c>
      <c r="E4703" t="s">
        <v>10</v>
      </c>
      <c r="F4703">
        <v>2762</v>
      </c>
    </row>
    <row r="4704" spans="1:6" x14ac:dyDescent="0.45">
      <c r="A4704" t="s">
        <v>18</v>
      </c>
      <c r="B4704">
        <v>265</v>
      </c>
      <c r="C4704">
        <v>2018</v>
      </c>
      <c r="D4704">
        <v>19</v>
      </c>
      <c r="E4704" t="s">
        <v>10</v>
      </c>
      <c r="F4704">
        <v>2666</v>
      </c>
    </row>
    <row r="4705" spans="1:6" x14ac:dyDescent="0.45">
      <c r="A4705" t="s">
        <v>18</v>
      </c>
      <c r="B4705">
        <v>265</v>
      </c>
      <c r="C4705">
        <v>2018</v>
      </c>
      <c r="D4705">
        <v>20</v>
      </c>
      <c r="E4705" t="s">
        <v>10</v>
      </c>
      <c r="F4705">
        <v>2789</v>
      </c>
    </row>
    <row r="4706" spans="1:6" x14ac:dyDescent="0.45">
      <c r="A4706" t="s">
        <v>18</v>
      </c>
      <c r="B4706">
        <v>265</v>
      </c>
      <c r="C4706">
        <v>2018</v>
      </c>
      <c r="D4706">
        <v>21</v>
      </c>
      <c r="E4706" t="s">
        <v>10</v>
      </c>
      <c r="F4706">
        <v>2720</v>
      </c>
    </row>
    <row r="4707" spans="1:6" x14ac:dyDescent="0.45">
      <c r="A4707" t="s">
        <v>18</v>
      </c>
      <c r="B4707">
        <v>265</v>
      </c>
      <c r="C4707">
        <v>2018</v>
      </c>
      <c r="D4707">
        <v>22</v>
      </c>
      <c r="E4707" t="s">
        <v>10</v>
      </c>
      <c r="F4707">
        <v>2918</v>
      </c>
    </row>
    <row r="4708" spans="1:6" x14ac:dyDescent="0.45">
      <c r="A4708" t="s">
        <v>18</v>
      </c>
      <c r="B4708">
        <v>265</v>
      </c>
      <c r="C4708">
        <v>2018</v>
      </c>
      <c r="D4708">
        <v>23</v>
      </c>
      <c r="E4708" t="s">
        <v>10</v>
      </c>
      <c r="F4708">
        <v>2826</v>
      </c>
    </row>
    <row r="4709" spans="1:6" x14ac:dyDescent="0.45">
      <c r="A4709" t="s">
        <v>18</v>
      </c>
      <c r="B4709">
        <v>265</v>
      </c>
      <c r="C4709">
        <v>2018</v>
      </c>
      <c r="D4709">
        <v>24</v>
      </c>
      <c r="E4709" t="s">
        <v>10</v>
      </c>
      <c r="F4709">
        <v>2692</v>
      </c>
    </row>
    <row r="4710" spans="1:6" x14ac:dyDescent="0.45">
      <c r="A4710" t="s">
        <v>18</v>
      </c>
      <c r="B4710">
        <v>265</v>
      </c>
      <c r="C4710">
        <v>2018</v>
      </c>
      <c r="D4710">
        <v>25</v>
      </c>
      <c r="E4710" t="s">
        <v>10</v>
      </c>
      <c r="F4710">
        <v>2872</v>
      </c>
    </row>
    <row r="4711" spans="1:6" x14ac:dyDescent="0.45">
      <c r="A4711" t="s">
        <v>18</v>
      </c>
      <c r="B4711">
        <v>265</v>
      </c>
      <c r="C4711">
        <v>2018</v>
      </c>
      <c r="D4711">
        <v>26</v>
      </c>
      <c r="E4711" t="s">
        <v>10</v>
      </c>
      <c r="F4711">
        <v>2688</v>
      </c>
    </row>
    <row r="4712" spans="1:6" x14ac:dyDescent="0.45">
      <c r="A4712" t="s">
        <v>18</v>
      </c>
      <c r="B4712">
        <v>265</v>
      </c>
      <c r="C4712">
        <v>2018</v>
      </c>
      <c r="D4712">
        <v>27</v>
      </c>
      <c r="E4712" t="s">
        <v>10</v>
      </c>
      <c r="F4712">
        <v>2676</v>
      </c>
    </row>
    <row r="4713" spans="1:6" x14ac:dyDescent="0.45">
      <c r="A4713" t="s">
        <v>18</v>
      </c>
      <c r="B4713">
        <v>265</v>
      </c>
      <c r="C4713">
        <v>2018</v>
      </c>
      <c r="D4713">
        <v>28</v>
      </c>
      <c r="E4713" t="s">
        <v>10</v>
      </c>
      <c r="F4713">
        <v>2735</v>
      </c>
    </row>
    <row r="4714" spans="1:6" x14ac:dyDescent="0.45">
      <c r="A4714" t="s">
        <v>18</v>
      </c>
      <c r="B4714">
        <v>265</v>
      </c>
      <c r="C4714">
        <v>2018</v>
      </c>
      <c r="D4714">
        <v>29</v>
      </c>
      <c r="E4714" t="s">
        <v>10</v>
      </c>
      <c r="F4714">
        <v>2693</v>
      </c>
    </row>
    <row r="4715" spans="1:6" x14ac:dyDescent="0.45">
      <c r="A4715" t="s">
        <v>18</v>
      </c>
      <c r="B4715">
        <v>265</v>
      </c>
      <c r="C4715">
        <v>2018</v>
      </c>
      <c r="D4715">
        <v>30</v>
      </c>
      <c r="E4715" t="s">
        <v>10</v>
      </c>
      <c r="F4715">
        <v>2871</v>
      </c>
    </row>
    <row r="4716" spans="1:6" x14ac:dyDescent="0.45">
      <c r="A4716" t="s">
        <v>18</v>
      </c>
      <c r="B4716">
        <v>265</v>
      </c>
      <c r="C4716">
        <v>2018</v>
      </c>
      <c r="D4716">
        <v>31</v>
      </c>
      <c r="E4716" t="s">
        <v>10</v>
      </c>
      <c r="F4716">
        <v>2835</v>
      </c>
    </row>
    <row r="4717" spans="1:6" x14ac:dyDescent="0.45">
      <c r="A4717" t="s">
        <v>18</v>
      </c>
      <c r="B4717">
        <v>265</v>
      </c>
      <c r="C4717">
        <v>2018</v>
      </c>
      <c r="D4717">
        <v>32</v>
      </c>
      <c r="E4717" t="s">
        <v>10</v>
      </c>
      <c r="F4717">
        <v>2737</v>
      </c>
    </row>
    <row r="4718" spans="1:6" x14ac:dyDescent="0.45">
      <c r="A4718" t="s">
        <v>18</v>
      </c>
      <c r="B4718">
        <v>265</v>
      </c>
      <c r="C4718">
        <v>2018</v>
      </c>
      <c r="D4718">
        <v>33</v>
      </c>
      <c r="E4718" t="s">
        <v>10</v>
      </c>
      <c r="F4718">
        <v>2749</v>
      </c>
    </row>
    <row r="4719" spans="1:6" x14ac:dyDescent="0.45">
      <c r="A4719" t="s">
        <v>18</v>
      </c>
      <c r="B4719">
        <v>265</v>
      </c>
      <c r="C4719">
        <v>2018</v>
      </c>
      <c r="D4719">
        <v>34</v>
      </c>
      <c r="E4719" t="s">
        <v>10</v>
      </c>
      <c r="F4719">
        <v>2794</v>
      </c>
    </row>
    <row r="4720" spans="1:6" x14ac:dyDescent="0.45">
      <c r="A4720" t="s">
        <v>18</v>
      </c>
      <c r="B4720">
        <v>265</v>
      </c>
      <c r="C4720">
        <v>2018</v>
      </c>
      <c r="D4720">
        <v>35</v>
      </c>
      <c r="E4720" t="s">
        <v>10</v>
      </c>
      <c r="F4720">
        <v>2790</v>
      </c>
    </row>
    <row r="4721" spans="1:6" x14ac:dyDescent="0.45">
      <c r="A4721" t="s">
        <v>18</v>
      </c>
      <c r="B4721">
        <v>265</v>
      </c>
      <c r="C4721">
        <v>2018</v>
      </c>
      <c r="D4721">
        <v>36</v>
      </c>
      <c r="E4721" t="s">
        <v>10</v>
      </c>
      <c r="F4721">
        <v>2750</v>
      </c>
    </row>
    <row r="4722" spans="1:6" x14ac:dyDescent="0.45">
      <c r="A4722" t="s">
        <v>18</v>
      </c>
      <c r="B4722">
        <v>265</v>
      </c>
      <c r="C4722">
        <v>2018</v>
      </c>
      <c r="D4722">
        <v>37</v>
      </c>
      <c r="E4722" t="s">
        <v>10</v>
      </c>
      <c r="F4722">
        <v>2614</v>
      </c>
    </row>
    <row r="4723" spans="1:6" x14ac:dyDescent="0.45">
      <c r="A4723" t="s">
        <v>18</v>
      </c>
      <c r="B4723">
        <v>265</v>
      </c>
      <c r="C4723">
        <v>2018</v>
      </c>
      <c r="D4723">
        <v>38</v>
      </c>
      <c r="E4723" t="s">
        <v>10</v>
      </c>
      <c r="F4723">
        <v>2670</v>
      </c>
    </row>
    <row r="4724" spans="1:6" x14ac:dyDescent="0.45">
      <c r="A4724" t="s">
        <v>18</v>
      </c>
      <c r="B4724">
        <v>265</v>
      </c>
      <c r="C4724">
        <v>2018</v>
      </c>
      <c r="D4724">
        <v>39</v>
      </c>
      <c r="E4724" t="s">
        <v>10</v>
      </c>
      <c r="F4724">
        <v>2813</v>
      </c>
    </row>
    <row r="4725" spans="1:6" x14ac:dyDescent="0.45">
      <c r="A4725" t="s">
        <v>18</v>
      </c>
      <c r="B4725">
        <v>265</v>
      </c>
      <c r="C4725">
        <v>2018</v>
      </c>
      <c r="D4725">
        <v>40</v>
      </c>
      <c r="E4725" t="s">
        <v>10</v>
      </c>
      <c r="F4725">
        <v>2794</v>
      </c>
    </row>
    <row r="4726" spans="1:6" x14ac:dyDescent="0.45">
      <c r="A4726" t="s">
        <v>18</v>
      </c>
      <c r="B4726">
        <v>265</v>
      </c>
      <c r="C4726">
        <v>2018</v>
      </c>
      <c r="D4726">
        <v>41</v>
      </c>
      <c r="E4726" t="s">
        <v>10</v>
      </c>
      <c r="F4726">
        <v>2673</v>
      </c>
    </row>
    <row r="4727" spans="1:6" x14ac:dyDescent="0.45">
      <c r="A4727" t="s">
        <v>18</v>
      </c>
      <c r="B4727">
        <v>265</v>
      </c>
      <c r="C4727">
        <v>2018</v>
      </c>
      <c r="D4727">
        <v>42</v>
      </c>
      <c r="E4727" t="s">
        <v>10</v>
      </c>
      <c r="F4727">
        <v>2770</v>
      </c>
    </row>
    <row r="4728" spans="1:6" x14ac:dyDescent="0.45">
      <c r="A4728" t="s">
        <v>18</v>
      </c>
      <c r="B4728">
        <v>265</v>
      </c>
      <c r="C4728">
        <v>2018</v>
      </c>
      <c r="D4728">
        <v>43</v>
      </c>
      <c r="E4728" t="s">
        <v>10</v>
      </c>
      <c r="F4728">
        <v>2798</v>
      </c>
    </row>
    <row r="4729" spans="1:6" x14ac:dyDescent="0.45">
      <c r="A4729" t="s">
        <v>18</v>
      </c>
      <c r="B4729">
        <v>265</v>
      </c>
      <c r="C4729">
        <v>2018</v>
      </c>
      <c r="D4729">
        <v>44</v>
      </c>
      <c r="E4729" t="s">
        <v>10</v>
      </c>
      <c r="F4729">
        <v>2775</v>
      </c>
    </row>
    <row r="4730" spans="1:6" x14ac:dyDescent="0.45">
      <c r="A4730" t="s">
        <v>18</v>
      </c>
      <c r="B4730">
        <v>265</v>
      </c>
      <c r="C4730">
        <v>2018</v>
      </c>
      <c r="D4730">
        <v>45</v>
      </c>
      <c r="E4730" t="s">
        <v>10</v>
      </c>
      <c r="F4730">
        <v>2754</v>
      </c>
    </row>
    <row r="4731" spans="1:6" x14ac:dyDescent="0.45">
      <c r="A4731" t="s">
        <v>18</v>
      </c>
      <c r="B4731">
        <v>265</v>
      </c>
      <c r="C4731">
        <v>2018</v>
      </c>
      <c r="D4731">
        <v>46</v>
      </c>
      <c r="E4731" t="s">
        <v>10</v>
      </c>
      <c r="F4731">
        <v>2575</v>
      </c>
    </row>
    <row r="4732" spans="1:6" x14ac:dyDescent="0.45">
      <c r="A4732" t="s">
        <v>18</v>
      </c>
      <c r="B4732">
        <v>265</v>
      </c>
      <c r="C4732">
        <v>2018</v>
      </c>
      <c r="D4732">
        <v>47</v>
      </c>
      <c r="E4732" t="s">
        <v>10</v>
      </c>
      <c r="F4732">
        <v>2175</v>
      </c>
    </row>
    <row r="4733" spans="1:6" x14ac:dyDescent="0.45">
      <c r="A4733" t="s">
        <v>18</v>
      </c>
      <c r="B4733">
        <v>265</v>
      </c>
      <c r="C4733">
        <v>2018</v>
      </c>
      <c r="D4733">
        <v>48</v>
      </c>
      <c r="E4733" t="s">
        <v>10</v>
      </c>
      <c r="F4733">
        <v>2380</v>
      </c>
    </row>
    <row r="4734" spans="1:6" x14ac:dyDescent="0.45">
      <c r="A4734" t="s">
        <v>18</v>
      </c>
      <c r="B4734">
        <v>265</v>
      </c>
      <c r="C4734">
        <v>2018</v>
      </c>
      <c r="D4734">
        <v>49</v>
      </c>
      <c r="E4734" t="s">
        <v>10</v>
      </c>
      <c r="F4734">
        <v>2548</v>
      </c>
    </row>
    <row r="4735" spans="1:6" x14ac:dyDescent="0.45">
      <c r="A4735" t="s">
        <v>18</v>
      </c>
      <c r="B4735">
        <v>265</v>
      </c>
      <c r="C4735">
        <v>2018</v>
      </c>
      <c r="D4735">
        <v>50</v>
      </c>
      <c r="E4735" t="s">
        <v>10</v>
      </c>
      <c r="F4735">
        <v>2504</v>
      </c>
    </row>
    <row r="4736" spans="1:6" x14ac:dyDescent="0.45">
      <c r="A4736" t="s">
        <v>18</v>
      </c>
      <c r="B4736">
        <v>265</v>
      </c>
      <c r="C4736">
        <v>2018</v>
      </c>
      <c r="D4736">
        <v>51</v>
      </c>
      <c r="E4736" t="s">
        <v>10</v>
      </c>
      <c r="F4736">
        <v>2499</v>
      </c>
    </row>
    <row r="4737" spans="1:6" x14ac:dyDescent="0.45">
      <c r="A4737" t="s">
        <v>18</v>
      </c>
      <c r="B4737">
        <v>265</v>
      </c>
      <c r="C4737">
        <v>2018</v>
      </c>
      <c r="D4737">
        <v>52</v>
      </c>
      <c r="E4737" t="s">
        <v>10</v>
      </c>
      <c r="F4737">
        <v>2193</v>
      </c>
    </row>
    <row r="4738" spans="1:6" x14ac:dyDescent="0.45">
      <c r="A4738" t="s">
        <v>18</v>
      </c>
      <c r="B4738">
        <v>265</v>
      </c>
      <c r="C4738">
        <v>2019</v>
      </c>
      <c r="D4738">
        <v>1</v>
      </c>
      <c r="E4738" t="s">
        <v>10</v>
      </c>
      <c r="F4738">
        <v>2223</v>
      </c>
    </row>
    <row r="4739" spans="1:6" x14ac:dyDescent="0.45">
      <c r="A4739" t="s">
        <v>18</v>
      </c>
      <c r="B4739">
        <v>265</v>
      </c>
      <c r="C4739">
        <v>2019</v>
      </c>
      <c r="D4739">
        <v>2</v>
      </c>
      <c r="E4739" t="s">
        <v>10</v>
      </c>
      <c r="F4739">
        <v>2384</v>
      </c>
    </row>
    <row r="4740" spans="1:6" x14ac:dyDescent="0.45">
      <c r="A4740" t="s">
        <v>18</v>
      </c>
      <c r="B4740">
        <v>265</v>
      </c>
      <c r="C4740">
        <v>2019</v>
      </c>
      <c r="D4740">
        <v>3</v>
      </c>
      <c r="E4740" t="s">
        <v>10</v>
      </c>
      <c r="F4740">
        <v>2431</v>
      </c>
    </row>
    <row r="4741" spans="1:6" x14ac:dyDescent="0.45">
      <c r="A4741" t="s">
        <v>18</v>
      </c>
      <c r="B4741">
        <v>265</v>
      </c>
      <c r="C4741">
        <v>2019</v>
      </c>
      <c r="D4741">
        <v>4</v>
      </c>
      <c r="E4741" t="s">
        <v>10</v>
      </c>
      <c r="F4741">
        <v>2326</v>
      </c>
    </row>
    <row r="4742" spans="1:6" x14ac:dyDescent="0.45">
      <c r="A4742" t="s">
        <v>18</v>
      </c>
      <c r="B4742">
        <v>265</v>
      </c>
      <c r="C4742">
        <v>2019</v>
      </c>
      <c r="D4742">
        <v>5</v>
      </c>
      <c r="E4742" t="s">
        <v>10</v>
      </c>
      <c r="F4742">
        <v>2520</v>
      </c>
    </row>
    <row r="4743" spans="1:6" x14ac:dyDescent="0.45">
      <c r="A4743" t="s">
        <v>18</v>
      </c>
      <c r="B4743">
        <v>265</v>
      </c>
      <c r="C4743">
        <v>2019</v>
      </c>
      <c r="D4743">
        <v>6</v>
      </c>
      <c r="E4743" t="s">
        <v>10</v>
      </c>
      <c r="F4743">
        <v>2539</v>
      </c>
    </row>
    <row r="4744" spans="1:6" x14ac:dyDescent="0.45">
      <c r="A4744" t="s">
        <v>18</v>
      </c>
      <c r="B4744">
        <v>265</v>
      </c>
      <c r="C4744">
        <v>2019</v>
      </c>
      <c r="D4744">
        <v>7</v>
      </c>
      <c r="E4744" t="s">
        <v>10</v>
      </c>
      <c r="F4744">
        <v>2485</v>
      </c>
    </row>
    <row r="4745" spans="1:6" x14ac:dyDescent="0.45">
      <c r="A4745" t="s">
        <v>18</v>
      </c>
      <c r="B4745">
        <v>265</v>
      </c>
      <c r="C4745">
        <v>2019</v>
      </c>
      <c r="D4745">
        <v>8</v>
      </c>
      <c r="E4745" t="s">
        <v>10</v>
      </c>
      <c r="F4745">
        <v>2700</v>
      </c>
    </row>
    <row r="4746" spans="1:6" x14ac:dyDescent="0.45">
      <c r="A4746" t="s">
        <v>18</v>
      </c>
      <c r="B4746">
        <v>265</v>
      </c>
      <c r="C4746">
        <v>2019</v>
      </c>
      <c r="D4746">
        <v>9</v>
      </c>
      <c r="E4746" t="s">
        <v>10</v>
      </c>
      <c r="F4746">
        <v>2898</v>
      </c>
    </row>
    <row r="4747" spans="1:6" x14ac:dyDescent="0.45">
      <c r="A4747" t="s">
        <v>18</v>
      </c>
      <c r="B4747">
        <v>265</v>
      </c>
      <c r="C4747">
        <v>2019</v>
      </c>
      <c r="D4747">
        <v>10</v>
      </c>
      <c r="E4747" t="s">
        <v>10</v>
      </c>
      <c r="F4747">
        <v>2793</v>
      </c>
    </row>
    <row r="4748" spans="1:6" x14ac:dyDescent="0.45">
      <c r="A4748" t="s">
        <v>18</v>
      </c>
      <c r="B4748">
        <v>265</v>
      </c>
      <c r="C4748">
        <v>2019</v>
      </c>
      <c r="D4748">
        <v>11</v>
      </c>
      <c r="E4748" t="s">
        <v>10</v>
      </c>
      <c r="F4748">
        <v>2944</v>
      </c>
    </row>
    <row r="4749" spans="1:6" x14ac:dyDescent="0.45">
      <c r="A4749" t="s">
        <v>18</v>
      </c>
      <c r="B4749">
        <v>265</v>
      </c>
      <c r="C4749">
        <v>2019</v>
      </c>
      <c r="D4749">
        <v>12</v>
      </c>
      <c r="E4749" t="s">
        <v>10</v>
      </c>
      <c r="F4749">
        <v>2890</v>
      </c>
    </row>
    <row r="4750" spans="1:6" x14ac:dyDescent="0.45">
      <c r="A4750" t="s">
        <v>18</v>
      </c>
      <c r="B4750">
        <v>265</v>
      </c>
      <c r="C4750">
        <v>2019</v>
      </c>
      <c r="D4750">
        <v>13</v>
      </c>
      <c r="E4750" t="s">
        <v>10</v>
      </c>
      <c r="F4750">
        <v>3002</v>
      </c>
    </row>
    <row r="4751" spans="1:6" x14ac:dyDescent="0.45">
      <c r="A4751" t="s">
        <v>18</v>
      </c>
      <c r="B4751">
        <v>265</v>
      </c>
      <c r="C4751">
        <v>2019</v>
      </c>
      <c r="D4751">
        <v>14</v>
      </c>
      <c r="E4751" t="s">
        <v>10</v>
      </c>
      <c r="F4751">
        <v>3086</v>
      </c>
    </row>
    <row r="4752" spans="1:6" x14ac:dyDescent="0.45">
      <c r="A4752" t="s">
        <v>18</v>
      </c>
      <c r="B4752">
        <v>265</v>
      </c>
      <c r="C4752">
        <v>2019</v>
      </c>
      <c r="D4752">
        <v>15</v>
      </c>
      <c r="E4752" t="s">
        <v>10</v>
      </c>
      <c r="F4752">
        <v>3075</v>
      </c>
    </row>
    <row r="4753" spans="1:6" x14ac:dyDescent="0.45">
      <c r="A4753" t="s">
        <v>18</v>
      </c>
      <c r="B4753">
        <v>265</v>
      </c>
      <c r="C4753">
        <v>2019</v>
      </c>
      <c r="D4753">
        <v>16</v>
      </c>
      <c r="E4753" t="s">
        <v>10</v>
      </c>
      <c r="F4753">
        <v>3029</v>
      </c>
    </row>
    <row r="4754" spans="1:6" x14ac:dyDescent="0.45">
      <c r="A4754" t="s">
        <v>18</v>
      </c>
      <c r="B4754">
        <v>265</v>
      </c>
      <c r="C4754">
        <v>2019</v>
      </c>
      <c r="D4754">
        <v>17</v>
      </c>
      <c r="E4754" t="s">
        <v>10</v>
      </c>
      <c r="F4754">
        <v>3167</v>
      </c>
    </row>
    <row r="4755" spans="1:6" x14ac:dyDescent="0.45">
      <c r="A4755" t="s">
        <v>18</v>
      </c>
      <c r="B4755">
        <v>265</v>
      </c>
      <c r="C4755">
        <v>2019</v>
      </c>
      <c r="D4755">
        <v>18</v>
      </c>
      <c r="E4755" t="s">
        <v>10</v>
      </c>
      <c r="F4755">
        <v>3229</v>
      </c>
    </row>
    <row r="4756" spans="1:6" x14ac:dyDescent="0.45">
      <c r="A4756" t="s">
        <v>18</v>
      </c>
      <c r="B4756">
        <v>265</v>
      </c>
      <c r="C4756">
        <v>2019</v>
      </c>
      <c r="D4756">
        <v>19</v>
      </c>
      <c r="E4756" t="s">
        <v>10</v>
      </c>
      <c r="F4756">
        <v>3146</v>
      </c>
    </row>
    <row r="4757" spans="1:6" x14ac:dyDescent="0.45">
      <c r="A4757" t="s">
        <v>18</v>
      </c>
      <c r="B4757">
        <v>265</v>
      </c>
      <c r="C4757">
        <v>2019</v>
      </c>
      <c r="D4757">
        <v>20</v>
      </c>
      <c r="E4757" t="s">
        <v>10</v>
      </c>
      <c r="F4757">
        <v>3333</v>
      </c>
    </row>
    <row r="4758" spans="1:6" x14ac:dyDescent="0.45">
      <c r="A4758" t="s">
        <v>18</v>
      </c>
      <c r="B4758">
        <v>265</v>
      </c>
      <c r="C4758">
        <v>2019</v>
      </c>
      <c r="D4758">
        <v>21</v>
      </c>
      <c r="E4758" t="s">
        <v>10</v>
      </c>
      <c r="F4758">
        <v>3049</v>
      </c>
    </row>
    <row r="4759" spans="1:6" x14ac:dyDescent="0.45">
      <c r="A4759" t="s">
        <v>18</v>
      </c>
      <c r="B4759">
        <v>265</v>
      </c>
      <c r="C4759">
        <v>2019</v>
      </c>
      <c r="D4759">
        <v>22</v>
      </c>
      <c r="E4759" t="s">
        <v>10</v>
      </c>
      <c r="F4759">
        <v>3432</v>
      </c>
    </row>
    <row r="4760" spans="1:6" x14ac:dyDescent="0.45">
      <c r="A4760" t="s">
        <v>18</v>
      </c>
      <c r="B4760">
        <v>265</v>
      </c>
      <c r="C4760">
        <v>2019</v>
      </c>
      <c r="D4760">
        <v>23</v>
      </c>
      <c r="E4760" t="s">
        <v>10</v>
      </c>
      <c r="F4760">
        <v>3167</v>
      </c>
    </row>
    <row r="4761" spans="1:6" x14ac:dyDescent="0.45">
      <c r="A4761" t="s">
        <v>18</v>
      </c>
      <c r="B4761">
        <v>265</v>
      </c>
      <c r="C4761">
        <v>2019</v>
      </c>
      <c r="D4761">
        <v>24</v>
      </c>
      <c r="E4761" t="s">
        <v>10</v>
      </c>
      <c r="F4761">
        <v>3194</v>
      </c>
    </row>
    <row r="4762" spans="1:6" x14ac:dyDescent="0.45">
      <c r="A4762" t="s">
        <v>18</v>
      </c>
      <c r="B4762">
        <v>265</v>
      </c>
      <c r="C4762">
        <v>2019</v>
      </c>
      <c r="D4762">
        <v>25</v>
      </c>
      <c r="E4762" t="s">
        <v>10</v>
      </c>
      <c r="F4762">
        <v>3201</v>
      </c>
    </row>
    <row r="4763" spans="1:6" x14ac:dyDescent="0.45">
      <c r="A4763" t="s">
        <v>18</v>
      </c>
      <c r="B4763">
        <v>265</v>
      </c>
      <c r="C4763">
        <v>2019</v>
      </c>
      <c r="D4763">
        <v>26</v>
      </c>
      <c r="E4763" t="s">
        <v>10</v>
      </c>
      <c r="F4763">
        <v>3348</v>
      </c>
    </row>
    <row r="4764" spans="1:6" x14ac:dyDescent="0.45">
      <c r="A4764" t="s">
        <v>18</v>
      </c>
      <c r="B4764">
        <v>265</v>
      </c>
      <c r="C4764">
        <v>2019</v>
      </c>
      <c r="D4764">
        <v>27</v>
      </c>
      <c r="E4764" t="s">
        <v>10</v>
      </c>
      <c r="F4764">
        <v>2981</v>
      </c>
    </row>
    <row r="4765" spans="1:6" x14ac:dyDescent="0.45">
      <c r="A4765" t="s">
        <v>18</v>
      </c>
      <c r="B4765">
        <v>265</v>
      </c>
      <c r="C4765">
        <v>2019</v>
      </c>
      <c r="D4765">
        <v>28</v>
      </c>
      <c r="E4765" t="s">
        <v>10</v>
      </c>
      <c r="F4765">
        <v>3341</v>
      </c>
    </row>
    <row r="4766" spans="1:6" x14ac:dyDescent="0.45">
      <c r="A4766" t="s">
        <v>18</v>
      </c>
      <c r="B4766">
        <v>265</v>
      </c>
      <c r="C4766">
        <v>2019</v>
      </c>
      <c r="D4766">
        <v>29</v>
      </c>
      <c r="E4766" t="s">
        <v>10</v>
      </c>
      <c r="F4766">
        <v>3260</v>
      </c>
    </row>
    <row r="4767" spans="1:6" x14ac:dyDescent="0.45">
      <c r="A4767" t="s">
        <v>18</v>
      </c>
      <c r="B4767">
        <v>265</v>
      </c>
      <c r="C4767">
        <v>2019</v>
      </c>
      <c r="D4767">
        <v>30</v>
      </c>
      <c r="E4767" t="s">
        <v>10</v>
      </c>
      <c r="F4767">
        <v>3224</v>
      </c>
    </row>
    <row r="4768" spans="1:6" x14ac:dyDescent="0.45">
      <c r="A4768" t="s">
        <v>18</v>
      </c>
      <c r="B4768">
        <v>265</v>
      </c>
      <c r="C4768">
        <v>2019</v>
      </c>
      <c r="D4768">
        <v>31</v>
      </c>
      <c r="E4768" t="s">
        <v>10</v>
      </c>
      <c r="F4768">
        <v>3287</v>
      </c>
    </row>
    <row r="4769" spans="1:6" x14ac:dyDescent="0.45">
      <c r="A4769" t="s">
        <v>18</v>
      </c>
      <c r="B4769">
        <v>265</v>
      </c>
      <c r="C4769">
        <v>2019</v>
      </c>
      <c r="D4769">
        <v>32</v>
      </c>
      <c r="E4769" t="s">
        <v>10</v>
      </c>
      <c r="F4769">
        <v>3209</v>
      </c>
    </row>
    <row r="4770" spans="1:6" x14ac:dyDescent="0.45">
      <c r="A4770" t="s">
        <v>18</v>
      </c>
      <c r="B4770">
        <v>265</v>
      </c>
      <c r="C4770">
        <v>2019</v>
      </c>
      <c r="D4770">
        <v>33</v>
      </c>
      <c r="E4770" t="s">
        <v>10</v>
      </c>
      <c r="F4770">
        <v>3170</v>
      </c>
    </row>
    <row r="4771" spans="1:6" x14ac:dyDescent="0.45">
      <c r="A4771" t="s">
        <v>18</v>
      </c>
      <c r="B4771">
        <v>265</v>
      </c>
      <c r="C4771">
        <v>2019</v>
      </c>
      <c r="D4771">
        <v>34</v>
      </c>
      <c r="E4771" t="s">
        <v>10</v>
      </c>
      <c r="F4771">
        <v>3448</v>
      </c>
    </row>
    <row r="4772" spans="1:6" x14ac:dyDescent="0.45">
      <c r="A4772" t="s">
        <v>18</v>
      </c>
      <c r="B4772">
        <v>265</v>
      </c>
      <c r="C4772">
        <v>2019</v>
      </c>
      <c r="D4772">
        <v>35</v>
      </c>
      <c r="E4772" t="s">
        <v>10</v>
      </c>
      <c r="F4772">
        <v>3086</v>
      </c>
    </row>
    <row r="4773" spans="1:6" x14ac:dyDescent="0.45">
      <c r="A4773" t="s">
        <v>18</v>
      </c>
      <c r="B4773">
        <v>265</v>
      </c>
      <c r="C4773">
        <v>2019</v>
      </c>
      <c r="D4773">
        <v>36</v>
      </c>
      <c r="E4773" t="s">
        <v>10</v>
      </c>
      <c r="F4773">
        <v>3273</v>
      </c>
    </row>
    <row r="4774" spans="1:6" x14ac:dyDescent="0.45">
      <c r="A4774" t="s">
        <v>18</v>
      </c>
      <c r="B4774">
        <v>265</v>
      </c>
      <c r="C4774">
        <v>2019</v>
      </c>
      <c r="D4774">
        <v>37</v>
      </c>
      <c r="E4774" t="s">
        <v>10</v>
      </c>
      <c r="F4774">
        <v>3183</v>
      </c>
    </row>
    <row r="4775" spans="1:6" x14ac:dyDescent="0.45">
      <c r="A4775" t="s">
        <v>18</v>
      </c>
      <c r="B4775">
        <v>265</v>
      </c>
      <c r="C4775">
        <v>2019</v>
      </c>
      <c r="D4775">
        <v>38</v>
      </c>
      <c r="E4775" t="s">
        <v>10</v>
      </c>
      <c r="F4775">
        <v>3353</v>
      </c>
    </row>
    <row r="4776" spans="1:6" x14ac:dyDescent="0.45">
      <c r="A4776" t="s">
        <v>18</v>
      </c>
      <c r="B4776">
        <v>265</v>
      </c>
      <c r="C4776">
        <v>2019</v>
      </c>
      <c r="D4776">
        <v>39</v>
      </c>
      <c r="E4776" t="s">
        <v>10</v>
      </c>
      <c r="F4776">
        <v>3350</v>
      </c>
    </row>
    <row r="4777" spans="1:6" x14ac:dyDescent="0.45">
      <c r="A4777" t="s">
        <v>18</v>
      </c>
      <c r="B4777">
        <v>265</v>
      </c>
      <c r="C4777">
        <v>2019</v>
      </c>
      <c r="D4777">
        <v>40</v>
      </c>
      <c r="E4777" t="s">
        <v>10</v>
      </c>
      <c r="F4777">
        <v>3364</v>
      </c>
    </row>
    <row r="4778" spans="1:6" x14ac:dyDescent="0.45">
      <c r="A4778" t="s">
        <v>18</v>
      </c>
      <c r="B4778">
        <v>265</v>
      </c>
      <c r="C4778">
        <v>2019</v>
      </c>
      <c r="D4778">
        <v>41</v>
      </c>
      <c r="E4778" t="s">
        <v>10</v>
      </c>
      <c r="F4778">
        <v>3327</v>
      </c>
    </row>
    <row r="4779" spans="1:6" x14ac:dyDescent="0.45">
      <c r="A4779" t="s">
        <v>18</v>
      </c>
      <c r="B4779">
        <v>265</v>
      </c>
      <c r="C4779">
        <v>2019</v>
      </c>
      <c r="D4779">
        <v>42</v>
      </c>
      <c r="E4779" t="s">
        <v>10</v>
      </c>
      <c r="F4779">
        <v>3395</v>
      </c>
    </row>
    <row r="4780" spans="1:6" x14ac:dyDescent="0.45">
      <c r="A4780" t="s">
        <v>18</v>
      </c>
      <c r="B4780">
        <v>265</v>
      </c>
      <c r="C4780">
        <v>2019</v>
      </c>
      <c r="D4780">
        <v>43</v>
      </c>
      <c r="E4780" t="s">
        <v>10</v>
      </c>
      <c r="F4780">
        <v>3216</v>
      </c>
    </row>
    <row r="4781" spans="1:6" x14ac:dyDescent="0.45">
      <c r="A4781" t="s">
        <v>18</v>
      </c>
      <c r="B4781">
        <v>265</v>
      </c>
      <c r="C4781">
        <v>2019</v>
      </c>
      <c r="D4781">
        <v>44</v>
      </c>
      <c r="E4781" t="s">
        <v>10</v>
      </c>
      <c r="F4781">
        <v>3138</v>
      </c>
    </row>
    <row r="4782" spans="1:6" x14ac:dyDescent="0.45">
      <c r="A4782" t="s">
        <v>18</v>
      </c>
      <c r="B4782">
        <v>265</v>
      </c>
      <c r="C4782">
        <v>2019</v>
      </c>
      <c r="D4782">
        <v>45</v>
      </c>
      <c r="E4782" t="s">
        <v>10</v>
      </c>
      <c r="F4782">
        <v>3236</v>
      </c>
    </row>
    <row r="4783" spans="1:6" x14ac:dyDescent="0.45">
      <c r="A4783" t="s">
        <v>18</v>
      </c>
      <c r="B4783">
        <v>265</v>
      </c>
      <c r="C4783">
        <v>2019</v>
      </c>
      <c r="D4783">
        <v>46</v>
      </c>
      <c r="E4783" t="s">
        <v>10</v>
      </c>
      <c r="F4783">
        <v>3215</v>
      </c>
    </row>
    <row r="4784" spans="1:6" x14ac:dyDescent="0.45">
      <c r="A4784" t="s">
        <v>18</v>
      </c>
      <c r="B4784">
        <v>265</v>
      </c>
      <c r="C4784">
        <v>2019</v>
      </c>
      <c r="D4784">
        <v>47</v>
      </c>
      <c r="E4784" t="s">
        <v>10</v>
      </c>
      <c r="F4784">
        <v>3092</v>
      </c>
    </row>
    <row r="4785" spans="1:6" x14ac:dyDescent="0.45">
      <c r="A4785" t="s">
        <v>18</v>
      </c>
      <c r="B4785">
        <v>265</v>
      </c>
      <c r="C4785">
        <v>2019</v>
      </c>
      <c r="D4785">
        <v>48</v>
      </c>
      <c r="E4785" t="s">
        <v>10</v>
      </c>
      <c r="F4785">
        <v>2533</v>
      </c>
    </row>
    <row r="4786" spans="1:6" x14ac:dyDescent="0.45">
      <c r="A4786" t="s">
        <v>18</v>
      </c>
      <c r="B4786">
        <v>265</v>
      </c>
      <c r="C4786">
        <v>2019</v>
      </c>
      <c r="D4786">
        <v>49</v>
      </c>
      <c r="E4786" t="s">
        <v>10</v>
      </c>
      <c r="F4786">
        <v>2732</v>
      </c>
    </row>
    <row r="4787" spans="1:6" x14ac:dyDescent="0.45">
      <c r="A4787" t="s">
        <v>18</v>
      </c>
      <c r="B4787">
        <v>265</v>
      </c>
      <c r="C4787">
        <v>2019</v>
      </c>
      <c r="D4787">
        <v>50</v>
      </c>
      <c r="E4787" t="s">
        <v>10</v>
      </c>
      <c r="F4787">
        <v>2891</v>
      </c>
    </row>
    <row r="4788" spans="1:6" x14ac:dyDescent="0.45">
      <c r="A4788" t="s">
        <v>18</v>
      </c>
      <c r="B4788">
        <v>265</v>
      </c>
      <c r="C4788">
        <v>2019</v>
      </c>
      <c r="D4788">
        <v>51</v>
      </c>
      <c r="E4788" t="s">
        <v>10</v>
      </c>
      <c r="F4788">
        <v>2722</v>
      </c>
    </row>
    <row r="4789" spans="1:6" x14ac:dyDescent="0.45">
      <c r="A4789" t="s">
        <v>18</v>
      </c>
      <c r="B4789">
        <v>265</v>
      </c>
      <c r="C4789">
        <v>2019</v>
      </c>
      <c r="D4789">
        <v>52</v>
      </c>
      <c r="E4789" t="s">
        <v>10</v>
      </c>
      <c r="F4789">
        <v>2453</v>
      </c>
    </row>
    <row r="4790" spans="1:6" x14ac:dyDescent="0.45">
      <c r="A4790" t="s">
        <v>18</v>
      </c>
      <c r="B4790">
        <v>265</v>
      </c>
      <c r="C4790">
        <v>2020</v>
      </c>
      <c r="D4790">
        <v>1</v>
      </c>
      <c r="E4790" t="s">
        <v>10</v>
      </c>
      <c r="F4790">
        <v>2426</v>
      </c>
    </row>
    <row r="4791" spans="1:6" x14ac:dyDescent="0.45">
      <c r="A4791" t="s">
        <v>18</v>
      </c>
      <c r="B4791">
        <v>265</v>
      </c>
      <c r="C4791">
        <v>2020</v>
      </c>
      <c r="D4791">
        <v>2</v>
      </c>
      <c r="E4791" t="s">
        <v>10</v>
      </c>
      <c r="F4791">
        <v>2534</v>
      </c>
    </row>
    <row r="4792" spans="1:6" x14ac:dyDescent="0.45">
      <c r="A4792" t="s">
        <v>18</v>
      </c>
      <c r="B4792">
        <v>265</v>
      </c>
      <c r="C4792">
        <v>2020</v>
      </c>
      <c r="D4792">
        <v>3</v>
      </c>
      <c r="E4792" t="s">
        <v>10</v>
      </c>
      <c r="F4792">
        <v>2431</v>
      </c>
    </row>
    <row r="4793" spans="1:6" x14ac:dyDescent="0.45">
      <c r="A4793" t="s">
        <v>18</v>
      </c>
      <c r="B4793">
        <v>265</v>
      </c>
      <c r="C4793">
        <v>2020</v>
      </c>
      <c r="D4793">
        <v>4</v>
      </c>
      <c r="E4793" t="s">
        <v>10</v>
      </c>
      <c r="F4793">
        <v>2655</v>
      </c>
    </row>
    <row r="4794" spans="1:6" x14ac:dyDescent="0.45">
      <c r="A4794" t="s">
        <v>18</v>
      </c>
      <c r="B4794">
        <v>265</v>
      </c>
      <c r="C4794">
        <v>2020</v>
      </c>
      <c r="D4794">
        <v>5</v>
      </c>
      <c r="E4794" t="s">
        <v>10</v>
      </c>
      <c r="F4794">
        <v>2515</v>
      </c>
    </row>
    <row r="4795" spans="1:6" x14ac:dyDescent="0.45">
      <c r="A4795" t="s">
        <v>18</v>
      </c>
      <c r="B4795">
        <v>265</v>
      </c>
      <c r="C4795">
        <v>2020</v>
      </c>
      <c r="D4795">
        <v>6</v>
      </c>
      <c r="E4795" t="s">
        <v>10</v>
      </c>
      <c r="F4795">
        <v>2605</v>
      </c>
    </row>
    <row r="4796" spans="1:6" x14ac:dyDescent="0.45">
      <c r="A4796" t="s">
        <v>18</v>
      </c>
      <c r="B4796">
        <v>265</v>
      </c>
      <c r="C4796">
        <v>2020</v>
      </c>
      <c r="D4796">
        <v>7</v>
      </c>
      <c r="E4796" t="s">
        <v>10</v>
      </c>
      <c r="F4796">
        <v>2647</v>
      </c>
    </row>
    <row r="4797" spans="1:6" x14ac:dyDescent="0.45">
      <c r="A4797" t="s">
        <v>18</v>
      </c>
      <c r="B4797">
        <v>265</v>
      </c>
      <c r="C4797">
        <v>2020</v>
      </c>
      <c r="D4797">
        <v>8</v>
      </c>
      <c r="E4797" t="s">
        <v>10</v>
      </c>
      <c r="F4797">
        <v>2601</v>
      </c>
    </row>
    <row r="4798" spans="1:6" x14ac:dyDescent="0.45">
      <c r="A4798" t="s">
        <v>18</v>
      </c>
      <c r="B4798">
        <v>265</v>
      </c>
      <c r="C4798">
        <v>2020</v>
      </c>
      <c r="D4798">
        <v>9</v>
      </c>
      <c r="E4798" t="s">
        <v>10</v>
      </c>
      <c r="F4798">
        <v>2867</v>
      </c>
    </row>
    <row r="4799" spans="1:6" x14ac:dyDescent="0.45">
      <c r="A4799" t="s">
        <v>18</v>
      </c>
      <c r="B4799">
        <v>265</v>
      </c>
      <c r="C4799">
        <v>2020</v>
      </c>
      <c r="D4799">
        <v>10</v>
      </c>
      <c r="E4799" t="s">
        <v>10</v>
      </c>
      <c r="F4799">
        <v>2789</v>
      </c>
    </row>
    <row r="4800" spans="1:6" x14ac:dyDescent="0.45">
      <c r="A4800" t="s">
        <v>18</v>
      </c>
      <c r="B4800">
        <v>265</v>
      </c>
      <c r="C4800">
        <v>2020</v>
      </c>
      <c r="D4800">
        <v>11</v>
      </c>
      <c r="E4800" t="s">
        <v>10</v>
      </c>
      <c r="F4800">
        <v>2374</v>
      </c>
    </row>
    <row r="4801" spans="1:6" x14ac:dyDescent="0.45">
      <c r="A4801" t="s">
        <v>18</v>
      </c>
      <c r="B4801">
        <v>265</v>
      </c>
      <c r="C4801">
        <v>2020</v>
      </c>
      <c r="D4801">
        <v>12</v>
      </c>
      <c r="E4801" t="s">
        <v>10</v>
      </c>
      <c r="F4801">
        <v>784</v>
      </c>
    </row>
    <row r="4802" spans="1:6" x14ac:dyDescent="0.45">
      <c r="A4802" t="s">
        <v>16</v>
      </c>
      <c r="B4802">
        <v>34</v>
      </c>
      <c r="C4802">
        <v>2016</v>
      </c>
      <c r="D4802">
        <v>1</v>
      </c>
      <c r="E4802" t="s">
        <v>10</v>
      </c>
      <c r="F4802">
        <v>15618</v>
      </c>
    </row>
    <row r="4803" spans="1:6" x14ac:dyDescent="0.45">
      <c r="A4803" t="s">
        <v>16</v>
      </c>
      <c r="B4803">
        <v>34</v>
      </c>
      <c r="C4803">
        <v>2016</v>
      </c>
      <c r="D4803">
        <v>2</v>
      </c>
      <c r="E4803" t="s">
        <v>10</v>
      </c>
      <c r="F4803">
        <v>15161</v>
      </c>
    </row>
    <row r="4804" spans="1:6" x14ac:dyDescent="0.45">
      <c r="A4804" t="s">
        <v>16</v>
      </c>
      <c r="B4804">
        <v>34</v>
      </c>
      <c r="C4804">
        <v>2016</v>
      </c>
      <c r="D4804">
        <v>3</v>
      </c>
      <c r="E4804" t="s">
        <v>10</v>
      </c>
      <c r="F4804">
        <v>14890</v>
      </c>
    </row>
    <row r="4805" spans="1:6" x14ac:dyDescent="0.45">
      <c r="A4805" t="s">
        <v>16</v>
      </c>
      <c r="B4805">
        <v>34</v>
      </c>
      <c r="C4805">
        <v>2016</v>
      </c>
      <c r="D4805">
        <v>4</v>
      </c>
      <c r="E4805" t="s">
        <v>10</v>
      </c>
      <c r="F4805">
        <v>15798</v>
      </c>
    </row>
    <row r="4806" spans="1:6" x14ac:dyDescent="0.45">
      <c r="A4806" t="s">
        <v>16</v>
      </c>
      <c r="B4806">
        <v>34</v>
      </c>
      <c r="C4806">
        <v>2016</v>
      </c>
      <c r="D4806">
        <v>5</v>
      </c>
      <c r="E4806" t="s">
        <v>10</v>
      </c>
      <c r="F4806">
        <v>15624</v>
      </c>
    </row>
    <row r="4807" spans="1:6" x14ac:dyDescent="0.45">
      <c r="A4807" t="s">
        <v>16</v>
      </c>
      <c r="B4807">
        <v>34</v>
      </c>
      <c r="C4807">
        <v>2016</v>
      </c>
      <c r="D4807">
        <v>6</v>
      </c>
      <c r="E4807" t="s">
        <v>10</v>
      </c>
      <c r="F4807">
        <v>15013</v>
      </c>
    </row>
    <row r="4808" spans="1:6" x14ac:dyDescent="0.45">
      <c r="A4808" t="s">
        <v>16</v>
      </c>
      <c r="B4808">
        <v>34</v>
      </c>
      <c r="C4808">
        <v>2016</v>
      </c>
      <c r="D4808">
        <v>7</v>
      </c>
      <c r="E4808" t="s">
        <v>10</v>
      </c>
      <c r="F4808">
        <v>16175</v>
      </c>
    </row>
    <row r="4809" spans="1:6" x14ac:dyDescent="0.45">
      <c r="A4809" t="s">
        <v>16</v>
      </c>
      <c r="B4809">
        <v>34</v>
      </c>
      <c r="C4809">
        <v>2016</v>
      </c>
      <c r="D4809">
        <v>8</v>
      </c>
      <c r="E4809" t="s">
        <v>10</v>
      </c>
      <c r="F4809">
        <v>15630</v>
      </c>
    </row>
    <row r="4810" spans="1:6" x14ac:dyDescent="0.45">
      <c r="A4810" t="s">
        <v>16</v>
      </c>
      <c r="B4810">
        <v>34</v>
      </c>
      <c r="C4810">
        <v>2016</v>
      </c>
      <c r="D4810">
        <v>9</v>
      </c>
      <c r="E4810" t="s">
        <v>10</v>
      </c>
      <c r="F4810">
        <v>16318</v>
      </c>
    </row>
    <row r="4811" spans="1:6" x14ac:dyDescent="0.45">
      <c r="A4811" t="s">
        <v>16</v>
      </c>
      <c r="B4811">
        <v>34</v>
      </c>
      <c r="C4811">
        <v>2016</v>
      </c>
      <c r="D4811">
        <v>10</v>
      </c>
      <c r="E4811" t="s">
        <v>10</v>
      </c>
      <c r="F4811">
        <v>16192</v>
      </c>
    </row>
    <row r="4812" spans="1:6" x14ac:dyDescent="0.45">
      <c r="A4812" t="s">
        <v>16</v>
      </c>
      <c r="B4812">
        <v>34</v>
      </c>
      <c r="C4812">
        <v>2016</v>
      </c>
      <c r="D4812">
        <v>11</v>
      </c>
      <c r="E4812" t="s">
        <v>10</v>
      </c>
      <c r="F4812">
        <v>18038</v>
      </c>
    </row>
    <row r="4813" spans="1:6" x14ac:dyDescent="0.45">
      <c r="A4813" t="s">
        <v>16</v>
      </c>
      <c r="B4813">
        <v>34</v>
      </c>
      <c r="C4813">
        <v>2016</v>
      </c>
      <c r="D4813">
        <v>12</v>
      </c>
      <c r="E4813" t="s">
        <v>10</v>
      </c>
      <c r="F4813">
        <v>17738</v>
      </c>
    </row>
    <row r="4814" spans="1:6" x14ac:dyDescent="0.45">
      <c r="A4814" t="s">
        <v>16</v>
      </c>
      <c r="B4814">
        <v>34</v>
      </c>
      <c r="C4814">
        <v>2016</v>
      </c>
      <c r="D4814">
        <v>13</v>
      </c>
      <c r="E4814" t="s">
        <v>10</v>
      </c>
      <c r="F4814">
        <v>14996</v>
      </c>
    </row>
    <row r="4815" spans="1:6" x14ac:dyDescent="0.45">
      <c r="A4815" t="s">
        <v>16</v>
      </c>
      <c r="B4815">
        <v>34</v>
      </c>
      <c r="C4815">
        <v>2016</v>
      </c>
      <c r="D4815">
        <v>14</v>
      </c>
      <c r="E4815" t="s">
        <v>10</v>
      </c>
      <c r="F4815">
        <v>16910</v>
      </c>
    </row>
    <row r="4816" spans="1:6" x14ac:dyDescent="0.45">
      <c r="A4816" t="s">
        <v>16</v>
      </c>
      <c r="B4816">
        <v>34</v>
      </c>
      <c r="C4816">
        <v>2016</v>
      </c>
      <c r="D4816">
        <v>15</v>
      </c>
      <c r="E4816" t="s">
        <v>10</v>
      </c>
      <c r="F4816">
        <v>16826</v>
      </c>
    </row>
    <row r="4817" spans="1:6" x14ac:dyDescent="0.45">
      <c r="A4817" t="s">
        <v>16</v>
      </c>
      <c r="B4817">
        <v>34</v>
      </c>
      <c r="C4817">
        <v>2016</v>
      </c>
      <c r="D4817">
        <v>16</v>
      </c>
      <c r="E4817" t="s">
        <v>10</v>
      </c>
      <c r="F4817">
        <v>17538</v>
      </c>
    </row>
    <row r="4818" spans="1:6" x14ac:dyDescent="0.45">
      <c r="A4818" t="s">
        <v>16</v>
      </c>
      <c r="B4818">
        <v>34</v>
      </c>
      <c r="C4818">
        <v>2016</v>
      </c>
      <c r="D4818">
        <v>17</v>
      </c>
      <c r="E4818" t="s">
        <v>10</v>
      </c>
      <c r="F4818">
        <v>18705</v>
      </c>
    </row>
    <row r="4819" spans="1:6" x14ac:dyDescent="0.45">
      <c r="A4819" t="s">
        <v>16</v>
      </c>
      <c r="B4819">
        <v>34</v>
      </c>
      <c r="C4819">
        <v>2016</v>
      </c>
      <c r="D4819">
        <v>18</v>
      </c>
      <c r="E4819" t="s">
        <v>10</v>
      </c>
      <c r="F4819">
        <v>20352</v>
      </c>
    </row>
    <row r="4820" spans="1:6" x14ac:dyDescent="0.45">
      <c r="A4820" t="s">
        <v>16</v>
      </c>
      <c r="B4820">
        <v>34</v>
      </c>
      <c r="C4820">
        <v>2016</v>
      </c>
      <c r="D4820">
        <v>19</v>
      </c>
      <c r="E4820" t="s">
        <v>10</v>
      </c>
      <c r="F4820">
        <v>23631</v>
      </c>
    </row>
    <row r="4821" spans="1:6" x14ac:dyDescent="0.45">
      <c r="A4821" t="s">
        <v>16</v>
      </c>
      <c r="B4821">
        <v>34</v>
      </c>
      <c r="C4821">
        <v>2016</v>
      </c>
      <c r="D4821">
        <v>20</v>
      </c>
      <c r="E4821" t="s">
        <v>10</v>
      </c>
      <c r="F4821">
        <v>22688</v>
      </c>
    </row>
    <row r="4822" spans="1:6" x14ac:dyDescent="0.45">
      <c r="A4822" t="s">
        <v>16</v>
      </c>
      <c r="B4822">
        <v>34</v>
      </c>
      <c r="C4822">
        <v>2016</v>
      </c>
      <c r="D4822">
        <v>21</v>
      </c>
      <c r="E4822" t="s">
        <v>10</v>
      </c>
      <c r="F4822">
        <v>25173</v>
      </c>
    </row>
    <row r="4823" spans="1:6" x14ac:dyDescent="0.45">
      <c r="A4823" t="s">
        <v>16</v>
      </c>
      <c r="B4823">
        <v>34</v>
      </c>
      <c r="C4823">
        <v>2016</v>
      </c>
      <c r="D4823">
        <v>22</v>
      </c>
      <c r="E4823" t="s">
        <v>10</v>
      </c>
      <c r="F4823">
        <v>26233</v>
      </c>
    </row>
    <row r="4824" spans="1:6" x14ac:dyDescent="0.45">
      <c r="A4824" t="s">
        <v>16</v>
      </c>
      <c r="B4824">
        <v>34</v>
      </c>
      <c r="C4824">
        <v>2016</v>
      </c>
      <c r="D4824">
        <v>23</v>
      </c>
      <c r="E4824" t="s">
        <v>10</v>
      </c>
      <c r="F4824">
        <v>28024</v>
      </c>
    </row>
    <row r="4825" spans="1:6" x14ac:dyDescent="0.45">
      <c r="A4825" t="s">
        <v>16</v>
      </c>
      <c r="B4825">
        <v>34</v>
      </c>
      <c r="C4825">
        <v>2016</v>
      </c>
      <c r="D4825">
        <v>24</v>
      </c>
      <c r="E4825" t="s">
        <v>10</v>
      </c>
      <c r="F4825">
        <v>29916</v>
      </c>
    </row>
    <row r="4826" spans="1:6" x14ac:dyDescent="0.45">
      <c r="A4826" t="s">
        <v>16</v>
      </c>
      <c r="B4826">
        <v>34</v>
      </c>
      <c r="C4826">
        <v>2016</v>
      </c>
      <c r="D4826">
        <v>25</v>
      </c>
      <c r="E4826" t="s">
        <v>10</v>
      </c>
      <c r="F4826">
        <v>30358</v>
      </c>
    </row>
    <row r="4827" spans="1:6" x14ac:dyDescent="0.45">
      <c r="A4827" t="s">
        <v>16</v>
      </c>
      <c r="B4827">
        <v>34</v>
      </c>
      <c r="C4827">
        <v>2016</v>
      </c>
      <c r="D4827">
        <v>26</v>
      </c>
      <c r="E4827" t="s">
        <v>10</v>
      </c>
      <c r="F4827">
        <v>31414</v>
      </c>
    </row>
    <row r="4828" spans="1:6" x14ac:dyDescent="0.45">
      <c r="A4828" t="s">
        <v>16</v>
      </c>
      <c r="B4828">
        <v>34</v>
      </c>
      <c r="C4828">
        <v>2016</v>
      </c>
      <c r="D4828">
        <v>27</v>
      </c>
      <c r="E4828" t="s">
        <v>10</v>
      </c>
      <c r="F4828">
        <v>35379</v>
      </c>
    </row>
    <row r="4829" spans="1:6" x14ac:dyDescent="0.45">
      <c r="A4829" t="s">
        <v>16</v>
      </c>
      <c r="B4829">
        <v>34</v>
      </c>
      <c r="C4829">
        <v>2016</v>
      </c>
      <c r="D4829">
        <v>28</v>
      </c>
      <c r="E4829" t="s">
        <v>10</v>
      </c>
      <c r="F4829">
        <v>32680</v>
      </c>
    </row>
    <row r="4830" spans="1:6" x14ac:dyDescent="0.45">
      <c r="A4830" t="s">
        <v>16</v>
      </c>
      <c r="B4830">
        <v>34</v>
      </c>
      <c r="C4830">
        <v>2016</v>
      </c>
      <c r="D4830">
        <v>29</v>
      </c>
      <c r="E4830" t="s">
        <v>10</v>
      </c>
      <c r="F4830">
        <v>32049</v>
      </c>
    </row>
    <row r="4831" spans="1:6" x14ac:dyDescent="0.45">
      <c r="A4831" t="s">
        <v>16</v>
      </c>
      <c r="B4831">
        <v>34</v>
      </c>
      <c r="C4831">
        <v>2016</v>
      </c>
      <c r="D4831">
        <v>30</v>
      </c>
      <c r="E4831" t="s">
        <v>10</v>
      </c>
      <c r="F4831">
        <v>30807</v>
      </c>
    </row>
    <row r="4832" spans="1:6" x14ac:dyDescent="0.45">
      <c r="A4832" t="s">
        <v>16</v>
      </c>
      <c r="B4832">
        <v>34</v>
      </c>
      <c r="C4832">
        <v>2016</v>
      </c>
      <c r="D4832">
        <v>31</v>
      </c>
      <c r="E4832" t="s">
        <v>10</v>
      </c>
      <c r="F4832">
        <v>31840</v>
      </c>
    </row>
    <row r="4833" spans="1:6" x14ac:dyDescent="0.45">
      <c r="A4833" t="s">
        <v>16</v>
      </c>
      <c r="B4833">
        <v>34</v>
      </c>
      <c r="C4833">
        <v>2016</v>
      </c>
      <c r="D4833">
        <v>32</v>
      </c>
      <c r="E4833" t="s">
        <v>10</v>
      </c>
      <c r="F4833">
        <v>29498</v>
      </c>
    </row>
    <row r="4834" spans="1:6" x14ac:dyDescent="0.45">
      <c r="A4834" t="s">
        <v>16</v>
      </c>
      <c r="B4834">
        <v>34</v>
      </c>
      <c r="C4834">
        <v>2016</v>
      </c>
      <c r="D4834">
        <v>33</v>
      </c>
      <c r="E4834" t="s">
        <v>10</v>
      </c>
      <c r="F4834">
        <v>29523</v>
      </c>
    </row>
    <row r="4835" spans="1:6" x14ac:dyDescent="0.45">
      <c r="A4835" t="s">
        <v>16</v>
      </c>
      <c r="B4835">
        <v>34</v>
      </c>
      <c r="C4835">
        <v>2016</v>
      </c>
      <c r="D4835">
        <v>34</v>
      </c>
      <c r="E4835" t="s">
        <v>10</v>
      </c>
      <c r="F4835">
        <v>27073</v>
      </c>
    </row>
    <row r="4836" spans="1:6" x14ac:dyDescent="0.45">
      <c r="A4836" t="s">
        <v>16</v>
      </c>
      <c r="B4836">
        <v>34</v>
      </c>
      <c r="C4836">
        <v>2016</v>
      </c>
      <c r="D4836">
        <v>35</v>
      </c>
      <c r="E4836" t="s">
        <v>10</v>
      </c>
      <c r="F4836">
        <v>26604</v>
      </c>
    </row>
    <row r="4837" spans="1:6" x14ac:dyDescent="0.45">
      <c r="A4837" t="s">
        <v>16</v>
      </c>
      <c r="B4837">
        <v>34</v>
      </c>
      <c r="C4837">
        <v>2016</v>
      </c>
      <c r="D4837">
        <v>36</v>
      </c>
      <c r="E4837" t="s">
        <v>10</v>
      </c>
      <c r="F4837">
        <v>25949</v>
      </c>
    </row>
    <row r="4838" spans="1:6" x14ac:dyDescent="0.45">
      <c r="A4838" t="s">
        <v>16</v>
      </c>
      <c r="B4838">
        <v>34</v>
      </c>
      <c r="C4838">
        <v>2016</v>
      </c>
      <c r="D4838">
        <v>37</v>
      </c>
      <c r="E4838" t="s">
        <v>10</v>
      </c>
      <c r="F4838">
        <v>26808</v>
      </c>
    </row>
    <row r="4839" spans="1:6" x14ac:dyDescent="0.45">
      <c r="A4839" t="s">
        <v>16</v>
      </c>
      <c r="B4839">
        <v>34</v>
      </c>
      <c r="C4839">
        <v>2016</v>
      </c>
      <c r="D4839">
        <v>38</v>
      </c>
      <c r="E4839" t="s">
        <v>10</v>
      </c>
      <c r="F4839">
        <v>25666</v>
      </c>
    </row>
    <row r="4840" spans="1:6" x14ac:dyDescent="0.45">
      <c r="A4840" t="s">
        <v>16</v>
      </c>
      <c r="B4840">
        <v>34</v>
      </c>
      <c r="C4840">
        <v>2016</v>
      </c>
      <c r="D4840">
        <v>39</v>
      </c>
      <c r="E4840" t="s">
        <v>10</v>
      </c>
      <c r="F4840">
        <v>25873</v>
      </c>
    </row>
    <row r="4841" spans="1:6" x14ac:dyDescent="0.45">
      <c r="A4841" t="s">
        <v>16</v>
      </c>
      <c r="B4841">
        <v>34</v>
      </c>
      <c r="C4841">
        <v>2016</v>
      </c>
      <c r="D4841">
        <v>40</v>
      </c>
      <c r="E4841" t="s">
        <v>10</v>
      </c>
      <c r="F4841">
        <v>23280</v>
      </c>
    </row>
    <row r="4842" spans="1:6" x14ac:dyDescent="0.45">
      <c r="A4842" t="s">
        <v>16</v>
      </c>
      <c r="B4842">
        <v>34</v>
      </c>
      <c r="C4842">
        <v>2016</v>
      </c>
      <c r="D4842">
        <v>41</v>
      </c>
      <c r="E4842" t="s">
        <v>10</v>
      </c>
      <c r="F4842">
        <v>22071</v>
      </c>
    </row>
    <row r="4843" spans="1:6" x14ac:dyDescent="0.45">
      <c r="A4843" t="s">
        <v>16</v>
      </c>
      <c r="B4843">
        <v>34</v>
      </c>
      <c r="C4843">
        <v>2016</v>
      </c>
      <c r="D4843">
        <v>42</v>
      </c>
      <c r="E4843" t="s">
        <v>10</v>
      </c>
      <c r="F4843">
        <v>22393</v>
      </c>
    </row>
    <row r="4844" spans="1:6" x14ac:dyDescent="0.45">
      <c r="A4844" t="s">
        <v>16</v>
      </c>
      <c r="B4844">
        <v>34</v>
      </c>
      <c r="C4844">
        <v>2016</v>
      </c>
      <c r="D4844">
        <v>43</v>
      </c>
      <c r="E4844" t="s">
        <v>10</v>
      </c>
      <c r="F4844">
        <v>18940</v>
      </c>
    </row>
    <row r="4845" spans="1:6" x14ac:dyDescent="0.45">
      <c r="A4845" t="s">
        <v>16</v>
      </c>
      <c r="B4845">
        <v>34</v>
      </c>
      <c r="C4845">
        <v>2016</v>
      </c>
      <c r="D4845">
        <v>44</v>
      </c>
      <c r="E4845" t="s">
        <v>10</v>
      </c>
      <c r="F4845">
        <v>19453</v>
      </c>
    </row>
    <row r="4846" spans="1:6" x14ac:dyDescent="0.45">
      <c r="A4846" t="s">
        <v>16</v>
      </c>
      <c r="B4846">
        <v>34</v>
      </c>
      <c r="C4846">
        <v>2016</v>
      </c>
      <c r="D4846">
        <v>45</v>
      </c>
      <c r="E4846" t="s">
        <v>10</v>
      </c>
      <c r="F4846">
        <v>17460</v>
      </c>
    </row>
    <row r="4847" spans="1:6" x14ac:dyDescent="0.45">
      <c r="A4847" t="s">
        <v>16</v>
      </c>
      <c r="B4847">
        <v>34</v>
      </c>
      <c r="C4847">
        <v>2016</v>
      </c>
      <c r="D4847">
        <v>46</v>
      </c>
      <c r="E4847" t="s">
        <v>10</v>
      </c>
      <c r="F4847">
        <v>17788</v>
      </c>
    </row>
    <row r="4848" spans="1:6" x14ac:dyDescent="0.45">
      <c r="A4848" t="s">
        <v>16</v>
      </c>
      <c r="B4848">
        <v>34</v>
      </c>
      <c r="C4848">
        <v>2016</v>
      </c>
      <c r="D4848">
        <v>47</v>
      </c>
      <c r="E4848" t="s">
        <v>10</v>
      </c>
      <c r="F4848">
        <v>16308</v>
      </c>
    </row>
    <row r="4849" spans="1:6" x14ac:dyDescent="0.45">
      <c r="A4849" t="s">
        <v>16</v>
      </c>
      <c r="B4849">
        <v>34</v>
      </c>
      <c r="C4849">
        <v>2016</v>
      </c>
      <c r="D4849">
        <v>48</v>
      </c>
      <c r="E4849" t="s">
        <v>10</v>
      </c>
      <c r="F4849">
        <v>17373</v>
      </c>
    </row>
    <row r="4850" spans="1:6" x14ac:dyDescent="0.45">
      <c r="A4850" t="s">
        <v>16</v>
      </c>
      <c r="B4850">
        <v>34</v>
      </c>
      <c r="C4850">
        <v>2016</v>
      </c>
      <c r="D4850">
        <v>49</v>
      </c>
      <c r="E4850" t="s">
        <v>10</v>
      </c>
      <c r="F4850">
        <v>17780</v>
      </c>
    </row>
    <row r="4851" spans="1:6" x14ac:dyDescent="0.45">
      <c r="A4851" t="s">
        <v>16</v>
      </c>
      <c r="B4851">
        <v>34</v>
      </c>
      <c r="C4851">
        <v>2016</v>
      </c>
      <c r="D4851">
        <v>50</v>
      </c>
      <c r="E4851" t="s">
        <v>10</v>
      </c>
      <c r="F4851">
        <v>16393</v>
      </c>
    </row>
    <row r="4852" spans="1:6" x14ac:dyDescent="0.45">
      <c r="A4852" t="s">
        <v>16</v>
      </c>
      <c r="B4852">
        <v>34</v>
      </c>
      <c r="C4852">
        <v>2016</v>
      </c>
      <c r="D4852">
        <v>51</v>
      </c>
      <c r="E4852" t="s">
        <v>10</v>
      </c>
      <c r="F4852">
        <v>17632</v>
      </c>
    </row>
    <row r="4853" spans="1:6" x14ac:dyDescent="0.45">
      <c r="A4853" t="s">
        <v>16</v>
      </c>
      <c r="B4853">
        <v>34</v>
      </c>
      <c r="C4853">
        <v>2016</v>
      </c>
      <c r="D4853">
        <v>52</v>
      </c>
      <c r="E4853" t="s">
        <v>10</v>
      </c>
      <c r="F4853">
        <v>14680</v>
      </c>
    </row>
    <row r="4854" spans="1:6" x14ac:dyDescent="0.45">
      <c r="A4854" t="s">
        <v>16</v>
      </c>
      <c r="B4854">
        <v>34</v>
      </c>
      <c r="C4854">
        <v>2017</v>
      </c>
      <c r="D4854">
        <v>1</v>
      </c>
      <c r="E4854" t="s">
        <v>10</v>
      </c>
      <c r="F4854">
        <v>16169</v>
      </c>
    </row>
    <row r="4855" spans="1:6" x14ac:dyDescent="0.45">
      <c r="A4855" t="s">
        <v>16</v>
      </c>
      <c r="B4855">
        <v>34</v>
      </c>
      <c r="C4855">
        <v>2017</v>
      </c>
      <c r="D4855">
        <v>2</v>
      </c>
      <c r="E4855" t="s">
        <v>10</v>
      </c>
      <c r="F4855">
        <v>15110</v>
      </c>
    </row>
    <row r="4856" spans="1:6" x14ac:dyDescent="0.45">
      <c r="A4856" t="s">
        <v>16</v>
      </c>
      <c r="B4856">
        <v>34</v>
      </c>
      <c r="C4856">
        <v>2017</v>
      </c>
      <c r="D4856">
        <v>3</v>
      </c>
      <c r="E4856" t="s">
        <v>10</v>
      </c>
      <c r="F4856">
        <v>16401</v>
      </c>
    </row>
    <row r="4857" spans="1:6" x14ac:dyDescent="0.45">
      <c r="A4857" t="s">
        <v>16</v>
      </c>
      <c r="B4857">
        <v>34</v>
      </c>
      <c r="C4857">
        <v>2017</v>
      </c>
      <c r="D4857">
        <v>4</v>
      </c>
      <c r="E4857" t="s">
        <v>10</v>
      </c>
      <c r="F4857">
        <v>14750</v>
      </c>
    </row>
    <row r="4858" spans="1:6" x14ac:dyDescent="0.45">
      <c r="A4858" t="s">
        <v>16</v>
      </c>
      <c r="B4858">
        <v>34</v>
      </c>
      <c r="C4858">
        <v>2017</v>
      </c>
      <c r="D4858">
        <v>5</v>
      </c>
      <c r="E4858" t="s">
        <v>10</v>
      </c>
      <c r="F4858">
        <v>14845</v>
      </c>
    </row>
    <row r="4859" spans="1:6" x14ac:dyDescent="0.45">
      <c r="A4859" t="s">
        <v>16</v>
      </c>
      <c r="B4859">
        <v>34</v>
      </c>
      <c r="C4859">
        <v>2017</v>
      </c>
      <c r="D4859">
        <v>6</v>
      </c>
      <c r="E4859" t="s">
        <v>10</v>
      </c>
      <c r="F4859">
        <v>15474</v>
      </c>
    </row>
    <row r="4860" spans="1:6" x14ac:dyDescent="0.45">
      <c r="A4860" t="s">
        <v>16</v>
      </c>
      <c r="B4860">
        <v>34</v>
      </c>
      <c r="C4860">
        <v>2017</v>
      </c>
      <c r="D4860">
        <v>7</v>
      </c>
      <c r="E4860" t="s">
        <v>10</v>
      </c>
      <c r="F4860">
        <v>13931</v>
      </c>
    </row>
    <row r="4861" spans="1:6" x14ac:dyDescent="0.45">
      <c r="A4861" t="s">
        <v>16</v>
      </c>
      <c r="B4861">
        <v>34</v>
      </c>
      <c r="C4861">
        <v>2017</v>
      </c>
      <c r="D4861">
        <v>8</v>
      </c>
      <c r="E4861" t="s">
        <v>10</v>
      </c>
      <c r="F4861">
        <v>15118</v>
      </c>
    </row>
    <row r="4862" spans="1:6" x14ac:dyDescent="0.45">
      <c r="A4862" t="s">
        <v>16</v>
      </c>
      <c r="B4862">
        <v>34</v>
      </c>
      <c r="C4862">
        <v>2017</v>
      </c>
      <c r="D4862">
        <v>9</v>
      </c>
      <c r="E4862" t="s">
        <v>10</v>
      </c>
      <c r="F4862">
        <v>15720</v>
      </c>
    </row>
    <row r="4863" spans="1:6" x14ac:dyDescent="0.45">
      <c r="A4863" t="s">
        <v>16</v>
      </c>
      <c r="B4863">
        <v>34</v>
      </c>
      <c r="C4863">
        <v>2017</v>
      </c>
      <c r="D4863">
        <v>10</v>
      </c>
      <c r="E4863" t="s">
        <v>10</v>
      </c>
      <c r="F4863">
        <v>15488</v>
      </c>
    </row>
    <row r="4864" spans="1:6" x14ac:dyDescent="0.45">
      <c r="A4864" t="s">
        <v>16</v>
      </c>
      <c r="B4864">
        <v>34</v>
      </c>
      <c r="C4864">
        <v>2017</v>
      </c>
      <c r="D4864">
        <v>11</v>
      </c>
      <c r="E4864" t="s">
        <v>10</v>
      </c>
      <c r="F4864">
        <v>16315</v>
      </c>
    </row>
    <row r="4865" spans="1:6" x14ac:dyDescent="0.45">
      <c r="A4865" t="s">
        <v>16</v>
      </c>
      <c r="B4865">
        <v>34</v>
      </c>
      <c r="C4865">
        <v>2017</v>
      </c>
      <c r="D4865">
        <v>12</v>
      </c>
      <c r="E4865" t="s">
        <v>10</v>
      </c>
      <c r="F4865">
        <v>15800</v>
      </c>
    </row>
    <row r="4866" spans="1:6" x14ac:dyDescent="0.45">
      <c r="A4866" t="s">
        <v>16</v>
      </c>
      <c r="B4866">
        <v>34</v>
      </c>
      <c r="C4866">
        <v>2017</v>
      </c>
      <c r="D4866">
        <v>13</v>
      </c>
      <c r="E4866" t="s">
        <v>10</v>
      </c>
      <c r="F4866">
        <v>16317</v>
      </c>
    </row>
    <row r="4867" spans="1:6" x14ac:dyDescent="0.45">
      <c r="A4867" t="s">
        <v>16</v>
      </c>
      <c r="B4867">
        <v>34</v>
      </c>
      <c r="C4867">
        <v>2017</v>
      </c>
      <c r="D4867">
        <v>14</v>
      </c>
      <c r="E4867" t="s">
        <v>10</v>
      </c>
      <c r="F4867">
        <v>16861</v>
      </c>
    </row>
    <row r="4868" spans="1:6" x14ac:dyDescent="0.45">
      <c r="A4868" t="s">
        <v>16</v>
      </c>
      <c r="B4868">
        <v>34</v>
      </c>
      <c r="C4868">
        <v>2017</v>
      </c>
      <c r="D4868">
        <v>15</v>
      </c>
      <c r="E4868" t="s">
        <v>10</v>
      </c>
      <c r="F4868">
        <v>15939</v>
      </c>
    </row>
    <row r="4869" spans="1:6" x14ac:dyDescent="0.45">
      <c r="A4869" t="s">
        <v>16</v>
      </c>
      <c r="B4869">
        <v>34</v>
      </c>
      <c r="C4869">
        <v>2017</v>
      </c>
      <c r="D4869">
        <v>16</v>
      </c>
      <c r="E4869" t="s">
        <v>10</v>
      </c>
      <c r="F4869">
        <v>17086</v>
      </c>
    </row>
    <row r="4870" spans="1:6" x14ac:dyDescent="0.45">
      <c r="A4870" t="s">
        <v>16</v>
      </c>
      <c r="B4870">
        <v>34</v>
      </c>
      <c r="C4870">
        <v>2017</v>
      </c>
      <c r="D4870">
        <v>17</v>
      </c>
      <c r="E4870" t="s">
        <v>10</v>
      </c>
      <c r="F4870">
        <v>16032</v>
      </c>
    </row>
    <row r="4871" spans="1:6" x14ac:dyDescent="0.45">
      <c r="A4871" t="s">
        <v>16</v>
      </c>
      <c r="B4871">
        <v>34</v>
      </c>
      <c r="C4871">
        <v>2017</v>
      </c>
      <c r="D4871">
        <v>18</v>
      </c>
      <c r="E4871" t="s">
        <v>10</v>
      </c>
      <c r="F4871">
        <v>18139</v>
      </c>
    </row>
    <row r="4872" spans="1:6" x14ac:dyDescent="0.45">
      <c r="A4872" t="s">
        <v>16</v>
      </c>
      <c r="B4872">
        <v>34</v>
      </c>
      <c r="C4872">
        <v>2017</v>
      </c>
      <c r="D4872">
        <v>19</v>
      </c>
      <c r="E4872" t="s">
        <v>10</v>
      </c>
      <c r="F4872">
        <v>19591</v>
      </c>
    </row>
    <row r="4873" spans="1:6" x14ac:dyDescent="0.45">
      <c r="A4873" t="s">
        <v>16</v>
      </c>
      <c r="B4873">
        <v>34</v>
      </c>
      <c r="C4873">
        <v>2017</v>
      </c>
      <c r="D4873">
        <v>20</v>
      </c>
      <c r="E4873" t="s">
        <v>10</v>
      </c>
      <c r="F4873">
        <v>21527</v>
      </c>
    </row>
    <row r="4874" spans="1:6" x14ac:dyDescent="0.45">
      <c r="A4874" t="s">
        <v>16</v>
      </c>
      <c r="B4874">
        <v>34</v>
      </c>
      <c r="C4874">
        <v>2017</v>
      </c>
      <c r="D4874">
        <v>21</v>
      </c>
      <c r="E4874" t="s">
        <v>10</v>
      </c>
      <c r="F4874">
        <v>25187</v>
      </c>
    </row>
    <row r="4875" spans="1:6" x14ac:dyDescent="0.45">
      <c r="A4875" t="s">
        <v>16</v>
      </c>
      <c r="B4875">
        <v>34</v>
      </c>
      <c r="C4875">
        <v>2017</v>
      </c>
      <c r="D4875">
        <v>22</v>
      </c>
      <c r="E4875" t="s">
        <v>10</v>
      </c>
      <c r="F4875">
        <v>23852</v>
      </c>
    </row>
    <row r="4876" spans="1:6" x14ac:dyDescent="0.45">
      <c r="A4876" t="s">
        <v>16</v>
      </c>
      <c r="B4876">
        <v>34</v>
      </c>
      <c r="C4876">
        <v>2017</v>
      </c>
      <c r="D4876">
        <v>23</v>
      </c>
      <c r="E4876" t="s">
        <v>10</v>
      </c>
      <c r="F4876">
        <v>24831</v>
      </c>
    </row>
    <row r="4877" spans="1:6" x14ac:dyDescent="0.45">
      <c r="A4877" t="s">
        <v>16</v>
      </c>
      <c r="B4877">
        <v>34</v>
      </c>
      <c r="C4877">
        <v>2017</v>
      </c>
      <c r="D4877">
        <v>24</v>
      </c>
      <c r="E4877" t="s">
        <v>10</v>
      </c>
      <c r="F4877">
        <v>26511</v>
      </c>
    </row>
    <row r="4878" spans="1:6" x14ac:dyDescent="0.45">
      <c r="A4878" t="s">
        <v>16</v>
      </c>
      <c r="B4878">
        <v>34</v>
      </c>
      <c r="C4878">
        <v>2017</v>
      </c>
      <c r="D4878">
        <v>25</v>
      </c>
      <c r="E4878" t="s">
        <v>10</v>
      </c>
      <c r="F4878">
        <v>27418</v>
      </c>
    </row>
    <row r="4879" spans="1:6" x14ac:dyDescent="0.45">
      <c r="A4879" t="s">
        <v>16</v>
      </c>
      <c r="B4879">
        <v>34</v>
      </c>
      <c r="C4879">
        <v>2017</v>
      </c>
      <c r="D4879">
        <v>26</v>
      </c>
      <c r="E4879" t="s">
        <v>10</v>
      </c>
      <c r="F4879">
        <v>31439</v>
      </c>
    </row>
    <row r="4880" spans="1:6" x14ac:dyDescent="0.45">
      <c r="A4880" t="s">
        <v>16</v>
      </c>
      <c r="B4880">
        <v>34</v>
      </c>
      <c r="C4880">
        <v>2017</v>
      </c>
      <c r="D4880">
        <v>27</v>
      </c>
      <c r="E4880" t="s">
        <v>10</v>
      </c>
      <c r="F4880">
        <v>31598</v>
      </c>
    </row>
    <row r="4881" spans="1:6" x14ac:dyDescent="0.45">
      <c r="A4881" t="s">
        <v>16</v>
      </c>
      <c r="B4881">
        <v>34</v>
      </c>
      <c r="C4881">
        <v>2017</v>
      </c>
      <c r="D4881">
        <v>28</v>
      </c>
      <c r="E4881" t="s">
        <v>10</v>
      </c>
      <c r="F4881">
        <v>31097</v>
      </c>
    </row>
    <row r="4882" spans="1:6" x14ac:dyDescent="0.45">
      <c r="A4882" t="s">
        <v>16</v>
      </c>
      <c r="B4882">
        <v>34</v>
      </c>
      <c r="C4882">
        <v>2017</v>
      </c>
      <c r="D4882">
        <v>29</v>
      </c>
      <c r="E4882" t="s">
        <v>10</v>
      </c>
      <c r="F4882">
        <v>31214</v>
      </c>
    </row>
    <row r="4883" spans="1:6" x14ac:dyDescent="0.45">
      <c r="A4883" t="s">
        <v>16</v>
      </c>
      <c r="B4883">
        <v>34</v>
      </c>
      <c r="C4883">
        <v>2017</v>
      </c>
      <c r="D4883">
        <v>30</v>
      </c>
      <c r="E4883" t="s">
        <v>10</v>
      </c>
      <c r="F4883">
        <v>24960</v>
      </c>
    </row>
    <row r="4884" spans="1:6" x14ac:dyDescent="0.45">
      <c r="A4884" t="s">
        <v>16</v>
      </c>
      <c r="B4884">
        <v>34</v>
      </c>
      <c r="C4884">
        <v>2017</v>
      </c>
      <c r="D4884">
        <v>31</v>
      </c>
      <c r="E4884" t="s">
        <v>10</v>
      </c>
      <c r="F4884">
        <v>30230</v>
      </c>
    </row>
    <row r="4885" spans="1:6" x14ac:dyDescent="0.45">
      <c r="A4885" t="s">
        <v>16</v>
      </c>
      <c r="B4885">
        <v>34</v>
      </c>
      <c r="C4885">
        <v>2017</v>
      </c>
      <c r="D4885">
        <v>32</v>
      </c>
      <c r="E4885" t="s">
        <v>10</v>
      </c>
      <c r="F4885">
        <v>28536</v>
      </c>
    </row>
    <row r="4886" spans="1:6" x14ac:dyDescent="0.45">
      <c r="A4886" t="s">
        <v>16</v>
      </c>
      <c r="B4886">
        <v>34</v>
      </c>
      <c r="C4886">
        <v>2017</v>
      </c>
      <c r="D4886">
        <v>33</v>
      </c>
      <c r="E4886" t="s">
        <v>10</v>
      </c>
      <c r="F4886">
        <v>29209</v>
      </c>
    </row>
    <row r="4887" spans="1:6" x14ac:dyDescent="0.45">
      <c r="A4887" t="s">
        <v>16</v>
      </c>
      <c r="B4887">
        <v>34</v>
      </c>
      <c r="C4887">
        <v>2017</v>
      </c>
      <c r="D4887">
        <v>34</v>
      </c>
      <c r="E4887" t="s">
        <v>10</v>
      </c>
      <c r="F4887">
        <v>29450</v>
      </c>
    </row>
    <row r="4888" spans="1:6" x14ac:dyDescent="0.45">
      <c r="A4888" t="s">
        <v>16</v>
      </c>
      <c r="B4888">
        <v>34</v>
      </c>
      <c r="C4888">
        <v>2017</v>
      </c>
      <c r="D4888">
        <v>35</v>
      </c>
      <c r="E4888" t="s">
        <v>10</v>
      </c>
      <c r="F4888">
        <v>27031</v>
      </c>
    </row>
    <row r="4889" spans="1:6" x14ac:dyDescent="0.45">
      <c r="A4889" t="s">
        <v>16</v>
      </c>
      <c r="B4889">
        <v>34</v>
      </c>
      <c r="C4889">
        <v>2017</v>
      </c>
      <c r="D4889">
        <v>36</v>
      </c>
      <c r="E4889" t="s">
        <v>10</v>
      </c>
      <c r="F4889">
        <v>25849</v>
      </c>
    </row>
    <row r="4890" spans="1:6" x14ac:dyDescent="0.45">
      <c r="A4890" t="s">
        <v>16</v>
      </c>
      <c r="B4890">
        <v>34</v>
      </c>
      <c r="C4890">
        <v>2017</v>
      </c>
      <c r="D4890">
        <v>37</v>
      </c>
      <c r="E4890" t="s">
        <v>10</v>
      </c>
      <c r="F4890">
        <v>23385</v>
      </c>
    </row>
    <row r="4891" spans="1:6" x14ac:dyDescent="0.45">
      <c r="A4891" t="s">
        <v>16</v>
      </c>
      <c r="B4891">
        <v>34</v>
      </c>
      <c r="C4891">
        <v>2017</v>
      </c>
      <c r="D4891">
        <v>38</v>
      </c>
      <c r="E4891" t="s">
        <v>10</v>
      </c>
      <c r="F4891">
        <v>21705</v>
      </c>
    </row>
    <row r="4892" spans="1:6" x14ac:dyDescent="0.45">
      <c r="A4892" t="s">
        <v>16</v>
      </c>
      <c r="B4892">
        <v>34</v>
      </c>
      <c r="C4892">
        <v>2017</v>
      </c>
      <c r="D4892">
        <v>39</v>
      </c>
      <c r="E4892" t="s">
        <v>10</v>
      </c>
      <c r="F4892">
        <v>20472</v>
      </c>
    </row>
    <row r="4893" spans="1:6" x14ac:dyDescent="0.45">
      <c r="A4893" t="s">
        <v>16</v>
      </c>
      <c r="B4893">
        <v>34</v>
      </c>
      <c r="C4893">
        <v>2017</v>
      </c>
      <c r="D4893">
        <v>40</v>
      </c>
      <c r="E4893" t="s">
        <v>10</v>
      </c>
      <c r="F4893">
        <v>20337</v>
      </c>
    </row>
    <row r="4894" spans="1:6" x14ac:dyDescent="0.45">
      <c r="A4894" t="s">
        <v>16</v>
      </c>
      <c r="B4894">
        <v>34</v>
      </c>
      <c r="C4894">
        <v>2017</v>
      </c>
      <c r="D4894">
        <v>41</v>
      </c>
      <c r="E4894" t="s">
        <v>10</v>
      </c>
      <c r="F4894">
        <v>18868</v>
      </c>
    </row>
    <row r="4895" spans="1:6" x14ac:dyDescent="0.45">
      <c r="A4895" t="s">
        <v>16</v>
      </c>
      <c r="B4895">
        <v>34</v>
      </c>
      <c r="C4895">
        <v>2017</v>
      </c>
      <c r="D4895">
        <v>42</v>
      </c>
      <c r="E4895" t="s">
        <v>10</v>
      </c>
      <c r="F4895">
        <v>18933</v>
      </c>
    </row>
    <row r="4896" spans="1:6" x14ac:dyDescent="0.45">
      <c r="A4896" t="s">
        <v>16</v>
      </c>
      <c r="B4896">
        <v>34</v>
      </c>
      <c r="C4896">
        <v>2017</v>
      </c>
      <c r="D4896">
        <v>43</v>
      </c>
      <c r="E4896" t="s">
        <v>10</v>
      </c>
      <c r="F4896">
        <v>18230</v>
      </c>
    </row>
    <row r="4897" spans="1:6" x14ac:dyDescent="0.45">
      <c r="A4897" t="s">
        <v>16</v>
      </c>
      <c r="B4897">
        <v>34</v>
      </c>
      <c r="C4897">
        <v>2017</v>
      </c>
      <c r="D4897">
        <v>44</v>
      </c>
      <c r="E4897" t="s">
        <v>10</v>
      </c>
      <c r="F4897">
        <v>17215</v>
      </c>
    </row>
    <row r="4898" spans="1:6" x14ac:dyDescent="0.45">
      <c r="A4898" t="s">
        <v>16</v>
      </c>
      <c r="B4898">
        <v>34</v>
      </c>
      <c r="C4898">
        <v>2017</v>
      </c>
      <c r="D4898">
        <v>45</v>
      </c>
      <c r="E4898" t="s">
        <v>10</v>
      </c>
      <c r="F4898">
        <v>16621</v>
      </c>
    </row>
    <row r="4899" spans="1:6" x14ac:dyDescent="0.45">
      <c r="A4899" t="s">
        <v>16</v>
      </c>
      <c r="B4899">
        <v>34</v>
      </c>
      <c r="C4899">
        <v>2017</v>
      </c>
      <c r="D4899">
        <v>46</v>
      </c>
      <c r="E4899" t="s">
        <v>10</v>
      </c>
      <c r="F4899">
        <v>15812</v>
      </c>
    </row>
    <row r="4900" spans="1:6" x14ac:dyDescent="0.45">
      <c r="A4900" t="s">
        <v>16</v>
      </c>
      <c r="B4900">
        <v>34</v>
      </c>
      <c r="C4900">
        <v>2017</v>
      </c>
      <c r="D4900">
        <v>47</v>
      </c>
      <c r="E4900" t="s">
        <v>10</v>
      </c>
      <c r="F4900">
        <v>16206</v>
      </c>
    </row>
    <row r="4901" spans="1:6" x14ac:dyDescent="0.45">
      <c r="A4901" t="s">
        <v>16</v>
      </c>
      <c r="B4901">
        <v>34</v>
      </c>
      <c r="C4901">
        <v>2017</v>
      </c>
      <c r="D4901">
        <v>48</v>
      </c>
      <c r="E4901" t="s">
        <v>10</v>
      </c>
      <c r="F4901">
        <v>15165</v>
      </c>
    </row>
    <row r="4902" spans="1:6" x14ac:dyDescent="0.45">
      <c r="A4902" t="s">
        <v>16</v>
      </c>
      <c r="B4902">
        <v>34</v>
      </c>
      <c r="C4902">
        <v>2017</v>
      </c>
      <c r="D4902">
        <v>49</v>
      </c>
      <c r="E4902" t="s">
        <v>10</v>
      </c>
      <c r="F4902">
        <v>15537</v>
      </c>
    </row>
    <row r="4903" spans="1:6" x14ac:dyDescent="0.45">
      <c r="A4903" t="s">
        <v>16</v>
      </c>
      <c r="B4903">
        <v>34</v>
      </c>
      <c r="C4903">
        <v>2017</v>
      </c>
      <c r="D4903">
        <v>50</v>
      </c>
      <c r="E4903" t="s">
        <v>10</v>
      </c>
      <c r="F4903">
        <v>16454</v>
      </c>
    </row>
    <row r="4904" spans="1:6" x14ac:dyDescent="0.45">
      <c r="A4904" t="s">
        <v>16</v>
      </c>
      <c r="B4904">
        <v>34</v>
      </c>
      <c r="C4904">
        <v>2017</v>
      </c>
      <c r="D4904">
        <v>51</v>
      </c>
      <c r="E4904" t="s">
        <v>10</v>
      </c>
      <c r="F4904">
        <v>16939</v>
      </c>
    </row>
    <row r="4905" spans="1:6" x14ac:dyDescent="0.45">
      <c r="A4905" t="s">
        <v>16</v>
      </c>
      <c r="B4905">
        <v>34</v>
      </c>
      <c r="C4905">
        <v>2017</v>
      </c>
      <c r="D4905">
        <v>52</v>
      </c>
      <c r="E4905" t="s">
        <v>10</v>
      </c>
      <c r="F4905">
        <v>15579</v>
      </c>
    </row>
    <row r="4906" spans="1:6" x14ac:dyDescent="0.45">
      <c r="A4906" t="s">
        <v>16</v>
      </c>
      <c r="B4906">
        <v>34</v>
      </c>
      <c r="C4906">
        <v>2018</v>
      </c>
      <c r="D4906">
        <v>1</v>
      </c>
      <c r="E4906" t="s">
        <v>10</v>
      </c>
      <c r="F4906">
        <v>14148</v>
      </c>
    </row>
    <row r="4907" spans="1:6" x14ac:dyDescent="0.45">
      <c r="A4907" t="s">
        <v>16</v>
      </c>
      <c r="B4907">
        <v>34</v>
      </c>
      <c r="C4907">
        <v>2018</v>
      </c>
      <c r="D4907">
        <v>2</v>
      </c>
      <c r="E4907" t="s">
        <v>10</v>
      </c>
      <c r="F4907">
        <v>13716</v>
      </c>
    </row>
    <row r="4908" spans="1:6" x14ac:dyDescent="0.45">
      <c r="A4908" t="s">
        <v>16</v>
      </c>
      <c r="B4908">
        <v>34</v>
      </c>
      <c r="C4908">
        <v>2018</v>
      </c>
      <c r="D4908">
        <v>3</v>
      </c>
      <c r="E4908" t="s">
        <v>10</v>
      </c>
      <c r="F4908">
        <v>14123</v>
      </c>
    </row>
    <row r="4909" spans="1:6" x14ac:dyDescent="0.45">
      <c r="A4909" t="s">
        <v>16</v>
      </c>
      <c r="B4909">
        <v>34</v>
      </c>
      <c r="C4909">
        <v>2018</v>
      </c>
      <c r="D4909">
        <v>4</v>
      </c>
      <c r="E4909" t="s">
        <v>10</v>
      </c>
      <c r="F4909">
        <v>13805</v>
      </c>
    </row>
    <row r="4910" spans="1:6" x14ac:dyDescent="0.45">
      <c r="A4910" t="s">
        <v>16</v>
      </c>
      <c r="B4910">
        <v>34</v>
      </c>
      <c r="C4910">
        <v>2018</v>
      </c>
      <c r="D4910">
        <v>5</v>
      </c>
      <c r="E4910" t="s">
        <v>10</v>
      </c>
      <c r="F4910">
        <v>14110</v>
      </c>
    </row>
    <row r="4911" spans="1:6" x14ac:dyDescent="0.45">
      <c r="A4911" t="s">
        <v>16</v>
      </c>
      <c r="B4911">
        <v>34</v>
      </c>
      <c r="C4911">
        <v>2018</v>
      </c>
      <c r="D4911">
        <v>6</v>
      </c>
      <c r="E4911" t="s">
        <v>10</v>
      </c>
      <c r="F4911">
        <v>14874</v>
      </c>
    </row>
    <row r="4912" spans="1:6" x14ac:dyDescent="0.45">
      <c r="A4912" t="s">
        <v>16</v>
      </c>
      <c r="B4912">
        <v>34</v>
      </c>
      <c r="C4912">
        <v>2018</v>
      </c>
      <c r="D4912">
        <v>7</v>
      </c>
      <c r="E4912" t="s">
        <v>10</v>
      </c>
      <c r="F4912">
        <v>14907</v>
      </c>
    </row>
    <row r="4913" spans="1:6" x14ac:dyDescent="0.45">
      <c r="A4913" t="s">
        <v>16</v>
      </c>
      <c r="B4913">
        <v>34</v>
      </c>
      <c r="C4913">
        <v>2018</v>
      </c>
      <c r="D4913">
        <v>8</v>
      </c>
      <c r="E4913" t="s">
        <v>10</v>
      </c>
      <c r="F4913">
        <v>15247</v>
      </c>
    </row>
    <row r="4914" spans="1:6" x14ac:dyDescent="0.45">
      <c r="A4914" t="s">
        <v>16</v>
      </c>
      <c r="B4914">
        <v>34</v>
      </c>
      <c r="C4914">
        <v>2018</v>
      </c>
      <c r="D4914">
        <v>9</v>
      </c>
      <c r="E4914" t="s">
        <v>10</v>
      </c>
      <c r="F4914">
        <v>15175</v>
      </c>
    </row>
    <row r="4915" spans="1:6" x14ac:dyDescent="0.45">
      <c r="A4915" t="s">
        <v>16</v>
      </c>
      <c r="B4915">
        <v>34</v>
      </c>
      <c r="C4915">
        <v>2018</v>
      </c>
      <c r="D4915">
        <v>10</v>
      </c>
      <c r="E4915" t="s">
        <v>10</v>
      </c>
      <c r="F4915">
        <v>14256</v>
      </c>
    </row>
    <row r="4916" spans="1:6" x14ac:dyDescent="0.45">
      <c r="A4916" t="s">
        <v>16</v>
      </c>
      <c r="B4916">
        <v>34</v>
      </c>
      <c r="C4916">
        <v>2018</v>
      </c>
      <c r="D4916">
        <v>11</v>
      </c>
      <c r="E4916" t="s">
        <v>10</v>
      </c>
      <c r="F4916">
        <v>14821</v>
      </c>
    </row>
    <row r="4917" spans="1:6" x14ac:dyDescent="0.45">
      <c r="A4917" t="s">
        <v>16</v>
      </c>
      <c r="B4917">
        <v>34</v>
      </c>
      <c r="C4917">
        <v>2018</v>
      </c>
      <c r="D4917">
        <v>12</v>
      </c>
      <c r="E4917" t="s">
        <v>10</v>
      </c>
      <c r="F4917">
        <v>13453</v>
      </c>
    </row>
    <row r="4918" spans="1:6" x14ac:dyDescent="0.45">
      <c r="A4918" t="s">
        <v>16</v>
      </c>
      <c r="B4918">
        <v>34</v>
      </c>
      <c r="C4918">
        <v>2018</v>
      </c>
      <c r="D4918">
        <v>13</v>
      </c>
      <c r="E4918" t="s">
        <v>10</v>
      </c>
      <c r="F4918">
        <v>15099</v>
      </c>
    </row>
    <row r="4919" spans="1:6" x14ac:dyDescent="0.45">
      <c r="A4919" t="s">
        <v>16</v>
      </c>
      <c r="B4919">
        <v>34</v>
      </c>
      <c r="C4919">
        <v>2018</v>
      </c>
      <c r="D4919">
        <v>14</v>
      </c>
      <c r="E4919" t="s">
        <v>10</v>
      </c>
      <c r="F4919">
        <v>13887</v>
      </c>
    </row>
    <row r="4920" spans="1:6" x14ac:dyDescent="0.45">
      <c r="A4920" t="s">
        <v>16</v>
      </c>
      <c r="B4920">
        <v>34</v>
      </c>
      <c r="C4920">
        <v>2018</v>
      </c>
      <c r="D4920">
        <v>15</v>
      </c>
      <c r="E4920" t="s">
        <v>10</v>
      </c>
      <c r="F4920">
        <v>15828</v>
      </c>
    </row>
    <row r="4921" spans="1:6" x14ac:dyDescent="0.45">
      <c r="A4921" t="s">
        <v>16</v>
      </c>
      <c r="B4921">
        <v>34</v>
      </c>
      <c r="C4921">
        <v>2018</v>
      </c>
      <c r="D4921">
        <v>16</v>
      </c>
      <c r="E4921" t="s">
        <v>10</v>
      </c>
      <c r="F4921">
        <v>16859</v>
      </c>
    </row>
    <row r="4922" spans="1:6" x14ac:dyDescent="0.45">
      <c r="A4922" t="s">
        <v>16</v>
      </c>
      <c r="B4922">
        <v>34</v>
      </c>
      <c r="C4922">
        <v>2018</v>
      </c>
      <c r="D4922">
        <v>17</v>
      </c>
      <c r="E4922" t="s">
        <v>10</v>
      </c>
      <c r="F4922">
        <v>16204</v>
      </c>
    </row>
    <row r="4923" spans="1:6" x14ac:dyDescent="0.45">
      <c r="A4923" t="s">
        <v>16</v>
      </c>
      <c r="B4923">
        <v>34</v>
      </c>
      <c r="C4923">
        <v>2018</v>
      </c>
      <c r="D4923">
        <v>18</v>
      </c>
      <c r="E4923" t="s">
        <v>10</v>
      </c>
      <c r="F4923">
        <v>19129</v>
      </c>
    </row>
    <row r="4924" spans="1:6" x14ac:dyDescent="0.45">
      <c r="A4924" t="s">
        <v>16</v>
      </c>
      <c r="B4924">
        <v>34</v>
      </c>
      <c r="C4924">
        <v>2018</v>
      </c>
      <c r="D4924">
        <v>19</v>
      </c>
      <c r="E4924" t="s">
        <v>10</v>
      </c>
      <c r="F4924">
        <v>18816</v>
      </c>
    </row>
    <row r="4925" spans="1:6" x14ac:dyDescent="0.45">
      <c r="A4925" t="s">
        <v>16</v>
      </c>
      <c r="B4925">
        <v>34</v>
      </c>
      <c r="C4925">
        <v>2018</v>
      </c>
      <c r="D4925">
        <v>20</v>
      </c>
      <c r="E4925" t="s">
        <v>10</v>
      </c>
      <c r="F4925">
        <v>20923</v>
      </c>
    </row>
    <row r="4926" spans="1:6" x14ac:dyDescent="0.45">
      <c r="A4926" t="s">
        <v>16</v>
      </c>
      <c r="B4926">
        <v>34</v>
      </c>
      <c r="C4926">
        <v>2018</v>
      </c>
      <c r="D4926">
        <v>21</v>
      </c>
      <c r="E4926" t="s">
        <v>10</v>
      </c>
      <c r="F4926">
        <v>21947</v>
      </c>
    </row>
    <row r="4927" spans="1:6" x14ac:dyDescent="0.45">
      <c r="A4927" t="s">
        <v>16</v>
      </c>
      <c r="B4927">
        <v>34</v>
      </c>
      <c r="C4927">
        <v>2018</v>
      </c>
      <c r="D4927">
        <v>22</v>
      </c>
      <c r="E4927" t="s">
        <v>10</v>
      </c>
      <c r="F4927">
        <v>23852</v>
      </c>
    </row>
    <row r="4928" spans="1:6" x14ac:dyDescent="0.45">
      <c r="A4928" t="s">
        <v>16</v>
      </c>
      <c r="B4928">
        <v>34</v>
      </c>
      <c r="C4928">
        <v>2018</v>
      </c>
      <c r="D4928">
        <v>23</v>
      </c>
      <c r="E4928" t="s">
        <v>10</v>
      </c>
      <c r="F4928">
        <v>24522</v>
      </c>
    </row>
    <row r="4929" spans="1:6" x14ac:dyDescent="0.45">
      <c r="A4929" t="s">
        <v>16</v>
      </c>
      <c r="B4929">
        <v>34</v>
      </c>
      <c r="C4929">
        <v>2018</v>
      </c>
      <c r="D4929">
        <v>24</v>
      </c>
      <c r="E4929" t="s">
        <v>10</v>
      </c>
      <c r="F4929">
        <v>25241</v>
      </c>
    </row>
    <row r="4930" spans="1:6" x14ac:dyDescent="0.45">
      <c r="A4930" t="s">
        <v>16</v>
      </c>
      <c r="B4930">
        <v>34</v>
      </c>
      <c r="C4930">
        <v>2018</v>
      </c>
      <c r="D4930">
        <v>25</v>
      </c>
      <c r="E4930" t="s">
        <v>10</v>
      </c>
      <c r="F4930">
        <v>26453</v>
      </c>
    </row>
    <row r="4931" spans="1:6" x14ac:dyDescent="0.45">
      <c r="A4931" t="s">
        <v>16</v>
      </c>
      <c r="B4931">
        <v>34</v>
      </c>
      <c r="C4931">
        <v>2018</v>
      </c>
      <c r="D4931">
        <v>26</v>
      </c>
      <c r="E4931" t="s">
        <v>10</v>
      </c>
      <c r="F4931">
        <v>27658</v>
      </c>
    </row>
    <row r="4932" spans="1:6" x14ac:dyDescent="0.45">
      <c r="A4932" t="s">
        <v>16</v>
      </c>
      <c r="B4932">
        <v>34</v>
      </c>
      <c r="C4932">
        <v>2018</v>
      </c>
      <c r="D4932">
        <v>27</v>
      </c>
      <c r="E4932" t="s">
        <v>10</v>
      </c>
      <c r="F4932">
        <v>28135</v>
      </c>
    </row>
    <row r="4933" spans="1:6" x14ac:dyDescent="0.45">
      <c r="A4933" t="s">
        <v>16</v>
      </c>
      <c r="B4933">
        <v>34</v>
      </c>
      <c r="C4933">
        <v>2018</v>
      </c>
      <c r="D4933">
        <v>28</v>
      </c>
      <c r="E4933" t="s">
        <v>10</v>
      </c>
      <c r="F4933">
        <v>26923</v>
      </c>
    </row>
    <row r="4934" spans="1:6" x14ac:dyDescent="0.45">
      <c r="A4934" t="s">
        <v>16</v>
      </c>
      <c r="B4934">
        <v>34</v>
      </c>
      <c r="C4934">
        <v>2018</v>
      </c>
      <c r="D4934">
        <v>29</v>
      </c>
      <c r="E4934" t="s">
        <v>10</v>
      </c>
      <c r="F4934">
        <v>27912</v>
      </c>
    </row>
    <row r="4935" spans="1:6" x14ac:dyDescent="0.45">
      <c r="A4935" t="s">
        <v>16</v>
      </c>
      <c r="B4935">
        <v>34</v>
      </c>
      <c r="C4935">
        <v>2018</v>
      </c>
      <c r="D4935">
        <v>30</v>
      </c>
      <c r="E4935" t="s">
        <v>10</v>
      </c>
      <c r="F4935">
        <v>27182</v>
      </c>
    </row>
    <row r="4936" spans="1:6" x14ac:dyDescent="0.45">
      <c r="A4936" t="s">
        <v>16</v>
      </c>
      <c r="B4936">
        <v>34</v>
      </c>
      <c r="C4936">
        <v>2018</v>
      </c>
      <c r="D4936">
        <v>31</v>
      </c>
      <c r="E4936" t="s">
        <v>10</v>
      </c>
      <c r="F4936">
        <v>25615</v>
      </c>
    </row>
    <row r="4937" spans="1:6" x14ac:dyDescent="0.45">
      <c r="A4937" t="s">
        <v>16</v>
      </c>
      <c r="B4937">
        <v>34</v>
      </c>
      <c r="C4937">
        <v>2018</v>
      </c>
      <c r="D4937">
        <v>32</v>
      </c>
      <c r="E4937" t="s">
        <v>10</v>
      </c>
      <c r="F4937">
        <v>25892</v>
      </c>
    </row>
    <row r="4938" spans="1:6" x14ac:dyDescent="0.45">
      <c r="A4938" t="s">
        <v>16</v>
      </c>
      <c r="B4938">
        <v>34</v>
      </c>
      <c r="C4938">
        <v>2018</v>
      </c>
      <c r="D4938">
        <v>33</v>
      </c>
      <c r="E4938" t="s">
        <v>10</v>
      </c>
      <c r="F4938">
        <v>24256</v>
      </c>
    </row>
    <row r="4939" spans="1:6" x14ac:dyDescent="0.45">
      <c r="A4939" t="s">
        <v>16</v>
      </c>
      <c r="B4939">
        <v>34</v>
      </c>
      <c r="C4939">
        <v>2018</v>
      </c>
      <c r="D4939">
        <v>34</v>
      </c>
      <c r="E4939" t="s">
        <v>10</v>
      </c>
      <c r="F4939">
        <v>22982</v>
      </c>
    </row>
    <row r="4940" spans="1:6" x14ac:dyDescent="0.45">
      <c r="A4940" t="s">
        <v>16</v>
      </c>
      <c r="B4940">
        <v>34</v>
      </c>
      <c r="C4940">
        <v>2018</v>
      </c>
      <c r="D4940">
        <v>35</v>
      </c>
      <c r="E4940" t="s">
        <v>10</v>
      </c>
      <c r="F4940">
        <v>24153</v>
      </c>
    </row>
    <row r="4941" spans="1:6" x14ac:dyDescent="0.45">
      <c r="A4941" t="s">
        <v>16</v>
      </c>
      <c r="B4941">
        <v>34</v>
      </c>
      <c r="C4941">
        <v>2018</v>
      </c>
      <c r="D4941">
        <v>36</v>
      </c>
      <c r="E4941" t="s">
        <v>10</v>
      </c>
      <c r="F4941">
        <v>22907</v>
      </c>
    </row>
    <row r="4942" spans="1:6" x14ac:dyDescent="0.45">
      <c r="A4942" t="s">
        <v>16</v>
      </c>
      <c r="B4942">
        <v>34</v>
      </c>
      <c r="C4942">
        <v>2018</v>
      </c>
      <c r="D4942">
        <v>37</v>
      </c>
      <c r="E4942" t="s">
        <v>10</v>
      </c>
      <c r="F4942">
        <v>23569</v>
      </c>
    </row>
    <row r="4943" spans="1:6" x14ac:dyDescent="0.45">
      <c r="A4943" t="s">
        <v>16</v>
      </c>
      <c r="B4943">
        <v>34</v>
      </c>
      <c r="C4943">
        <v>2018</v>
      </c>
      <c r="D4943">
        <v>38</v>
      </c>
      <c r="E4943" t="s">
        <v>10</v>
      </c>
      <c r="F4943">
        <v>22368</v>
      </c>
    </row>
    <row r="4944" spans="1:6" x14ac:dyDescent="0.45">
      <c r="A4944" t="s">
        <v>16</v>
      </c>
      <c r="B4944">
        <v>34</v>
      </c>
      <c r="C4944">
        <v>2018</v>
      </c>
      <c r="D4944">
        <v>39</v>
      </c>
      <c r="E4944" t="s">
        <v>10</v>
      </c>
      <c r="F4944">
        <v>20630</v>
      </c>
    </row>
    <row r="4945" spans="1:6" x14ac:dyDescent="0.45">
      <c r="A4945" t="s">
        <v>16</v>
      </c>
      <c r="B4945">
        <v>34</v>
      </c>
      <c r="C4945">
        <v>2018</v>
      </c>
      <c r="D4945">
        <v>40</v>
      </c>
      <c r="E4945" t="s">
        <v>10</v>
      </c>
      <c r="F4945">
        <v>18450</v>
      </c>
    </row>
    <row r="4946" spans="1:6" x14ac:dyDescent="0.45">
      <c r="A4946" t="s">
        <v>16</v>
      </c>
      <c r="B4946">
        <v>34</v>
      </c>
      <c r="C4946">
        <v>2018</v>
      </c>
      <c r="D4946">
        <v>41</v>
      </c>
      <c r="E4946" t="s">
        <v>10</v>
      </c>
      <c r="F4946">
        <v>17649</v>
      </c>
    </row>
    <row r="4947" spans="1:6" x14ac:dyDescent="0.45">
      <c r="A4947" t="s">
        <v>16</v>
      </c>
      <c r="B4947">
        <v>34</v>
      </c>
      <c r="C4947">
        <v>2018</v>
      </c>
      <c r="D4947">
        <v>42</v>
      </c>
      <c r="E4947" t="s">
        <v>10</v>
      </c>
      <c r="F4947">
        <v>16679</v>
      </c>
    </row>
    <row r="4948" spans="1:6" x14ac:dyDescent="0.45">
      <c r="A4948" t="s">
        <v>16</v>
      </c>
      <c r="B4948">
        <v>34</v>
      </c>
      <c r="C4948">
        <v>2018</v>
      </c>
      <c r="D4948">
        <v>43</v>
      </c>
      <c r="E4948" t="s">
        <v>10</v>
      </c>
      <c r="F4948">
        <v>15343</v>
      </c>
    </row>
    <row r="4949" spans="1:6" x14ac:dyDescent="0.45">
      <c r="A4949" t="s">
        <v>16</v>
      </c>
      <c r="B4949">
        <v>34</v>
      </c>
      <c r="C4949">
        <v>2018</v>
      </c>
      <c r="D4949">
        <v>44</v>
      </c>
      <c r="E4949" t="s">
        <v>10</v>
      </c>
      <c r="F4949">
        <v>15372</v>
      </c>
    </row>
    <row r="4950" spans="1:6" x14ac:dyDescent="0.45">
      <c r="A4950" t="s">
        <v>16</v>
      </c>
      <c r="B4950">
        <v>34</v>
      </c>
      <c r="C4950">
        <v>2018</v>
      </c>
      <c r="D4950">
        <v>45</v>
      </c>
      <c r="E4950" t="s">
        <v>10</v>
      </c>
      <c r="F4950">
        <v>15981</v>
      </c>
    </row>
    <row r="4951" spans="1:6" x14ac:dyDescent="0.45">
      <c r="A4951" t="s">
        <v>16</v>
      </c>
      <c r="B4951">
        <v>34</v>
      </c>
      <c r="C4951">
        <v>2018</v>
      </c>
      <c r="D4951">
        <v>46</v>
      </c>
      <c r="E4951" t="s">
        <v>10</v>
      </c>
      <c r="F4951">
        <v>14945</v>
      </c>
    </row>
    <row r="4952" spans="1:6" x14ac:dyDescent="0.45">
      <c r="A4952" t="s">
        <v>16</v>
      </c>
      <c r="B4952">
        <v>34</v>
      </c>
      <c r="C4952">
        <v>2018</v>
      </c>
      <c r="D4952">
        <v>47</v>
      </c>
      <c r="E4952" t="s">
        <v>10</v>
      </c>
      <c r="F4952">
        <v>14912</v>
      </c>
    </row>
    <row r="4953" spans="1:6" x14ac:dyDescent="0.45">
      <c r="A4953" t="s">
        <v>16</v>
      </c>
      <c r="B4953">
        <v>34</v>
      </c>
      <c r="C4953">
        <v>2018</v>
      </c>
      <c r="D4953">
        <v>48</v>
      </c>
      <c r="E4953" t="s">
        <v>10</v>
      </c>
      <c r="F4953">
        <v>13682</v>
      </c>
    </row>
    <row r="4954" spans="1:6" x14ac:dyDescent="0.45">
      <c r="A4954" t="s">
        <v>16</v>
      </c>
      <c r="B4954">
        <v>34</v>
      </c>
      <c r="C4954">
        <v>2018</v>
      </c>
      <c r="D4954">
        <v>49</v>
      </c>
      <c r="E4954" t="s">
        <v>10</v>
      </c>
      <c r="F4954">
        <v>14782</v>
      </c>
    </row>
    <row r="4955" spans="1:6" x14ac:dyDescent="0.45">
      <c r="A4955" t="s">
        <v>16</v>
      </c>
      <c r="B4955">
        <v>34</v>
      </c>
      <c r="C4955">
        <v>2018</v>
      </c>
      <c r="D4955">
        <v>50</v>
      </c>
      <c r="E4955" t="s">
        <v>10</v>
      </c>
      <c r="F4955">
        <v>14589</v>
      </c>
    </row>
    <row r="4956" spans="1:6" x14ac:dyDescent="0.45">
      <c r="A4956" t="s">
        <v>16</v>
      </c>
      <c r="B4956">
        <v>34</v>
      </c>
      <c r="C4956">
        <v>2018</v>
      </c>
      <c r="D4956">
        <v>51</v>
      </c>
      <c r="E4956" t="s">
        <v>10</v>
      </c>
      <c r="F4956">
        <v>15124</v>
      </c>
    </row>
    <row r="4957" spans="1:6" x14ac:dyDescent="0.45">
      <c r="A4957" t="s">
        <v>16</v>
      </c>
      <c r="B4957">
        <v>34</v>
      </c>
      <c r="C4957">
        <v>2018</v>
      </c>
      <c r="D4957">
        <v>52</v>
      </c>
      <c r="E4957" t="s">
        <v>10</v>
      </c>
      <c r="F4957">
        <v>13401</v>
      </c>
    </row>
    <row r="4958" spans="1:6" x14ac:dyDescent="0.45">
      <c r="A4958" t="s">
        <v>16</v>
      </c>
      <c r="B4958">
        <v>34</v>
      </c>
      <c r="C4958">
        <v>2019</v>
      </c>
      <c r="D4958">
        <v>1</v>
      </c>
      <c r="E4958" t="s">
        <v>10</v>
      </c>
      <c r="F4958">
        <v>13296</v>
      </c>
    </row>
    <row r="4959" spans="1:6" x14ac:dyDescent="0.45">
      <c r="A4959" t="s">
        <v>16</v>
      </c>
      <c r="B4959">
        <v>34</v>
      </c>
      <c r="C4959">
        <v>2019</v>
      </c>
      <c r="D4959">
        <v>2</v>
      </c>
      <c r="E4959" t="s">
        <v>10</v>
      </c>
      <c r="F4959">
        <v>12879</v>
      </c>
    </row>
    <row r="4960" spans="1:6" x14ac:dyDescent="0.45">
      <c r="A4960" t="s">
        <v>16</v>
      </c>
      <c r="B4960">
        <v>34</v>
      </c>
      <c r="C4960">
        <v>2019</v>
      </c>
      <c r="D4960">
        <v>3</v>
      </c>
      <c r="E4960" t="s">
        <v>10</v>
      </c>
      <c r="F4960">
        <v>12991</v>
      </c>
    </row>
    <row r="4961" spans="1:6" x14ac:dyDescent="0.45">
      <c r="A4961" t="s">
        <v>16</v>
      </c>
      <c r="B4961">
        <v>34</v>
      </c>
      <c r="C4961">
        <v>2019</v>
      </c>
      <c r="D4961">
        <v>4</v>
      </c>
      <c r="E4961" t="s">
        <v>10</v>
      </c>
      <c r="F4961">
        <v>13069</v>
      </c>
    </row>
    <row r="4962" spans="1:6" x14ac:dyDescent="0.45">
      <c r="A4962" t="s">
        <v>16</v>
      </c>
      <c r="B4962">
        <v>34</v>
      </c>
      <c r="C4962">
        <v>2019</v>
      </c>
      <c r="D4962">
        <v>5</v>
      </c>
      <c r="E4962" t="s">
        <v>10</v>
      </c>
      <c r="F4962">
        <v>14431</v>
      </c>
    </row>
    <row r="4963" spans="1:6" x14ac:dyDescent="0.45">
      <c r="A4963" t="s">
        <v>16</v>
      </c>
      <c r="B4963">
        <v>34</v>
      </c>
      <c r="C4963">
        <v>2019</v>
      </c>
      <c r="D4963">
        <v>6</v>
      </c>
      <c r="E4963" t="s">
        <v>10</v>
      </c>
      <c r="F4963">
        <v>16854</v>
      </c>
    </row>
    <row r="4964" spans="1:6" x14ac:dyDescent="0.45">
      <c r="A4964" t="s">
        <v>16</v>
      </c>
      <c r="B4964">
        <v>34</v>
      </c>
      <c r="C4964">
        <v>2019</v>
      </c>
      <c r="D4964">
        <v>7</v>
      </c>
      <c r="E4964" t="s">
        <v>10</v>
      </c>
      <c r="F4964">
        <v>14076</v>
      </c>
    </row>
    <row r="4965" spans="1:6" x14ac:dyDescent="0.45">
      <c r="A4965" t="s">
        <v>16</v>
      </c>
      <c r="B4965">
        <v>34</v>
      </c>
      <c r="C4965">
        <v>2019</v>
      </c>
      <c r="D4965">
        <v>8</v>
      </c>
      <c r="E4965" t="s">
        <v>10</v>
      </c>
      <c r="F4965">
        <v>14492</v>
      </c>
    </row>
    <row r="4966" spans="1:6" x14ac:dyDescent="0.45">
      <c r="A4966" t="s">
        <v>16</v>
      </c>
      <c r="B4966">
        <v>34</v>
      </c>
      <c r="C4966">
        <v>2019</v>
      </c>
      <c r="D4966">
        <v>9</v>
      </c>
      <c r="E4966" t="s">
        <v>10</v>
      </c>
      <c r="F4966">
        <v>14968</v>
      </c>
    </row>
    <row r="4967" spans="1:6" x14ac:dyDescent="0.45">
      <c r="A4967" t="s">
        <v>16</v>
      </c>
      <c r="B4967">
        <v>34</v>
      </c>
      <c r="C4967">
        <v>2019</v>
      </c>
      <c r="D4967">
        <v>10</v>
      </c>
      <c r="E4967" t="s">
        <v>10</v>
      </c>
      <c r="F4967">
        <v>14094</v>
      </c>
    </row>
    <row r="4968" spans="1:6" x14ac:dyDescent="0.45">
      <c r="A4968" t="s">
        <v>16</v>
      </c>
      <c r="B4968">
        <v>34</v>
      </c>
      <c r="C4968">
        <v>2019</v>
      </c>
      <c r="D4968">
        <v>11</v>
      </c>
      <c r="E4968" t="s">
        <v>10</v>
      </c>
      <c r="F4968">
        <v>14550</v>
      </c>
    </row>
    <row r="4969" spans="1:6" x14ac:dyDescent="0.45">
      <c r="A4969" t="s">
        <v>16</v>
      </c>
      <c r="B4969">
        <v>34</v>
      </c>
      <c r="C4969">
        <v>2019</v>
      </c>
      <c r="D4969">
        <v>12</v>
      </c>
      <c r="E4969" t="s">
        <v>10</v>
      </c>
      <c r="F4969">
        <v>16560</v>
      </c>
    </row>
    <row r="4970" spans="1:6" x14ac:dyDescent="0.45">
      <c r="A4970" t="s">
        <v>16</v>
      </c>
      <c r="B4970">
        <v>34</v>
      </c>
      <c r="C4970">
        <v>2019</v>
      </c>
      <c r="D4970">
        <v>13</v>
      </c>
      <c r="E4970" t="s">
        <v>10</v>
      </c>
      <c r="F4970">
        <v>14692</v>
      </c>
    </row>
    <row r="4971" spans="1:6" x14ac:dyDescent="0.45">
      <c r="A4971" t="s">
        <v>16</v>
      </c>
      <c r="B4971">
        <v>34</v>
      </c>
      <c r="C4971">
        <v>2019</v>
      </c>
      <c r="D4971">
        <v>14</v>
      </c>
      <c r="E4971" t="s">
        <v>10</v>
      </c>
      <c r="F4971">
        <v>14094</v>
      </c>
    </row>
    <row r="4972" spans="1:6" x14ac:dyDescent="0.45">
      <c r="A4972" t="s">
        <v>16</v>
      </c>
      <c r="B4972">
        <v>34</v>
      </c>
      <c r="C4972">
        <v>2019</v>
      </c>
      <c r="D4972">
        <v>15</v>
      </c>
      <c r="E4972" t="s">
        <v>10</v>
      </c>
      <c r="F4972">
        <v>14076</v>
      </c>
    </row>
    <row r="4973" spans="1:6" x14ac:dyDescent="0.45">
      <c r="A4973" t="s">
        <v>16</v>
      </c>
      <c r="B4973">
        <v>34</v>
      </c>
      <c r="C4973">
        <v>2019</v>
      </c>
      <c r="D4973">
        <v>16</v>
      </c>
      <c r="E4973" t="s">
        <v>10</v>
      </c>
      <c r="F4973">
        <v>15789</v>
      </c>
    </row>
    <row r="4974" spans="1:6" x14ac:dyDescent="0.45">
      <c r="A4974" t="s">
        <v>16</v>
      </c>
      <c r="B4974">
        <v>34</v>
      </c>
      <c r="C4974">
        <v>2019</v>
      </c>
      <c r="D4974">
        <v>17</v>
      </c>
      <c r="E4974" t="s">
        <v>10</v>
      </c>
      <c r="F4974">
        <v>15364</v>
      </c>
    </row>
    <row r="4975" spans="1:6" x14ac:dyDescent="0.45">
      <c r="A4975" t="s">
        <v>16</v>
      </c>
      <c r="B4975">
        <v>34</v>
      </c>
      <c r="C4975">
        <v>2019</v>
      </c>
      <c r="D4975">
        <v>18</v>
      </c>
      <c r="E4975" t="s">
        <v>10</v>
      </c>
      <c r="F4975">
        <v>17266</v>
      </c>
    </row>
    <row r="4976" spans="1:6" x14ac:dyDescent="0.45">
      <c r="A4976" t="s">
        <v>16</v>
      </c>
      <c r="B4976">
        <v>34</v>
      </c>
      <c r="C4976">
        <v>2019</v>
      </c>
      <c r="D4976">
        <v>19</v>
      </c>
      <c r="E4976" t="s">
        <v>10</v>
      </c>
      <c r="F4976">
        <v>19454</v>
      </c>
    </row>
    <row r="4977" spans="1:6" x14ac:dyDescent="0.45">
      <c r="A4977" t="s">
        <v>16</v>
      </c>
      <c r="B4977">
        <v>34</v>
      </c>
      <c r="C4977">
        <v>2019</v>
      </c>
      <c r="D4977">
        <v>20</v>
      </c>
      <c r="E4977" t="s">
        <v>10</v>
      </c>
      <c r="F4977">
        <v>18717</v>
      </c>
    </row>
    <row r="4978" spans="1:6" x14ac:dyDescent="0.45">
      <c r="A4978" t="s">
        <v>16</v>
      </c>
      <c r="B4978">
        <v>34</v>
      </c>
      <c r="C4978">
        <v>2019</v>
      </c>
      <c r="D4978">
        <v>21</v>
      </c>
      <c r="E4978" t="s">
        <v>10</v>
      </c>
      <c r="F4978">
        <v>20198</v>
      </c>
    </row>
    <row r="4979" spans="1:6" x14ac:dyDescent="0.45">
      <c r="A4979" t="s">
        <v>16</v>
      </c>
      <c r="B4979">
        <v>34</v>
      </c>
      <c r="C4979">
        <v>2019</v>
      </c>
      <c r="D4979">
        <v>22</v>
      </c>
      <c r="E4979" t="s">
        <v>10</v>
      </c>
      <c r="F4979">
        <v>23254</v>
      </c>
    </row>
    <row r="4980" spans="1:6" x14ac:dyDescent="0.45">
      <c r="A4980" t="s">
        <v>16</v>
      </c>
      <c r="B4980">
        <v>34</v>
      </c>
      <c r="C4980">
        <v>2019</v>
      </c>
      <c r="D4980">
        <v>23</v>
      </c>
      <c r="E4980" t="s">
        <v>10</v>
      </c>
      <c r="F4980">
        <v>24333</v>
      </c>
    </row>
    <row r="4981" spans="1:6" x14ac:dyDescent="0.45">
      <c r="A4981" t="s">
        <v>16</v>
      </c>
      <c r="B4981">
        <v>34</v>
      </c>
      <c r="C4981">
        <v>2019</v>
      </c>
      <c r="D4981">
        <v>24</v>
      </c>
      <c r="E4981" t="s">
        <v>10</v>
      </c>
      <c r="F4981">
        <v>26297</v>
      </c>
    </row>
    <row r="4982" spans="1:6" x14ac:dyDescent="0.45">
      <c r="A4982" t="s">
        <v>16</v>
      </c>
      <c r="B4982">
        <v>34</v>
      </c>
      <c r="C4982">
        <v>2019</v>
      </c>
      <c r="D4982">
        <v>25</v>
      </c>
      <c r="E4982" t="s">
        <v>10</v>
      </c>
      <c r="F4982">
        <v>25743</v>
      </c>
    </row>
    <row r="4983" spans="1:6" x14ac:dyDescent="0.45">
      <c r="A4983" t="s">
        <v>16</v>
      </c>
      <c r="B4983">
        <v>34</v>
      </c>
      <c r="C4983">
        <v>2019</v>
      </c>
      <c r="D4983">
        <v>26</v>
      </c>
      <c r="E4983" t="s">
        <v>10</v>
      </c>
      <c r="F4983">
        <v>27611</v>
      </c>
    </row>
    <row r="4984" spans="1:6" x14ac:dyDescent="0.45">
      <c r="A4984" t="s">
        <v>16</v>
      </c>
      <c r="B4984">
        <v>34</v>
      </c>
      <c r="C4984">
        <v>2019</v>
      </c>
      <c r="D4984">
        <v>27</v>
      </c>
      <c r="E4984" t="s">
        <v>10</v>
      </c>
      <c r="F4984">
        <v>29663</v>
      </c>
    </row>
    <row r="4985" spans="1:6" x14ac:dyDescent="0.45">
      <c r="A4985" t="s">
        <v>16</v>
      </c>
      <c r="B4985">
        <v>34</v>
      </c>
      <c r="C4985">
        <v>2019</v>
      </c>
      <c r="D4985">
        <v>28</v>
      </c>
      <c r="E4985" t="s">
        <v>10</v>
      </c>
      <c r="F4985">
        <v>28230</v>
      </c>
    </row>
    <row r="4986" spans="1:6" x14ac:dyDescent="0.45">
      <c r="A4986" t="s">
        <v>16</v>
      </c>
      <c r="B4986">
        <v>34</v>
      </c>
      <c r="C4986">
        <v>2019</v>
      </c>
      <c r="D4986">
        <v>29</v>
      </c>
      <c r="E4986" t="s">
        <v>10</v>
      </c>
      <c r="F4986">
        <v>34133</v>
      </c>
    </row>
    <row r="4987" spans="1:6" x14ac:dyDescent="0.45">
      <c r="A4987" t="s">
        <v>16</v>
      </c>
      <c r="B4987">
        <v>34</v>
      </c>
      <c r="C4987">
        <v>2019</v>
      </c>
      <c r="D4987">
        <v>30</v>
      </c>
      <c r="E4987" t="s">
        <v>10</v>
      </c>
      <c r="F4987">
        <v>37237</v>
      </c>
    </row>
    <row r="4988" spans="1:6" x14ac:dyDescent="0.45">
      <c r="A4988" t="s">
        <v>16</v>
      </c>
      <c r="B4988">
        <v>34</v>
      </c>
      <c r="C4988">
        <v>2019</v>
      </c>
      <c r="D4988">
        <v>31</v>
      </c>
      <c r="E4988" t="s">
        <v>10</v>
      </c>
      <c r="F4988">
        <v>34395</v>
      </c>
    </row>
    <row r="4989" spans="1:6" x14ac:dyDescent="0.45">
      <c r="A4989" t="s">
        <v>16</v>
      </c>
      <c r="B4989">
        <v>34</v>
      </c>
      <c r="C4989">
        <v>2019</v>
      </c>
      <c r="D4989">
        <v>32</v>
      </c>
      <c r="E4989" t="s">
        <v>10</v>
      </c>
      <c r="F4989">
        <v>32609</v>
      </c>
    </row>
    <row r="4990" spans="1:6" x14ac:dyDescent="0.45">
      <c r="A4990" t="s">
        <v>16</v>
      </c>
      <c r="B4990">
        <v>34</v>
      </c>
      <c r="C4990">
        <v>2019</v>
      </c>
      <c r="D4990">
        <v>33</v>
      </c>
      <c r="E4990" t="s">
        <v>10</v>
      </c>
      <c r="F4990">
        <v>28050</v>
      </c>
    </row>
    <row r="4991" spans="1:6" x14ac:dyDescent="0.45">
      <c r="A4991" t="s">
        <v>16</v>
      </c>
      <c r="B4991">
        <v>34</v>
      </c>
      <c r="C4991">
        <v>2019</v>
      </c>
      <c r="D4991">
        <v>34</v>
      </c>
      <c r="E4991" t="s">
        <v>10</v>
      </c>
      <c r="F4991">
        <v>25551</v>
      </c>
    </row>
    <row r="4992" spans="1:6" x14ac:dyDescent="0.45">
      <c r="A4992" t="s">
        <v>16</v>
      </c>
      <c r="B4992">
        <v>34</v>
      </c>
      <c r="C4992">
        <v>2019</v>
      </c>
      <c r="D4992">
        <v>35</v>
      </c>
      <c r="E4992" t="s">
        <v>10</v>
      </c>
      <c r="F4992">
        <v>25724</v>
      </c>
    </row>
    <row r="4993" spans="1:6" x14ac:dyDescent="0.45">
      <c r="A4993" t="s">
        <v>16</v>
      </c>
      <c r="B4993">
        <v>34</v>
      </c>
      <c r="C4993">
        <v>2019</v>
      </c>
      <c r="D4993">
        <v>36</v>
      </c>
      <c r="E4993" t="s">
        <v>10</v>
      </c>
      <c r="F4993">
        <v>26678</v>
      </c>
    </row>
    <row r="4994" spans="1:6" x14ac:dyDescent="0.45">
      <c r="A4994" t="s">
        <v>16</v>
      </c>
      <c r="B4994">
        <v>34</v>
      </c>
      <c r="C4994">
        <v>2019</v>
      </c>
      <c r="D4994">
        <v>37</v>
      </c>
      <c r="E4994" t="s">
        <v>10</v>
      </c>
      <c r="F4994">
        <v>24661</v>
      </c>
    </row>
    <row r="4995" spans="1:6" x14ac:dyDescent="0.45">
      <c r="A4995" t="s">
        <v>16</v>
      </c>
      <c r="B4995">
        <v>34</v>
      </c>
      <c r="C4995">
        <v>2019</v>
      </c>
      <c r="D4995">
        <v>38</v>
      </c>
      <c r="E4995" t="s">
        <v>10</v>
      </c>
      <c r="F4995">
        <v>24078</v>
      </c>
    </row>
    <row r="4996" spans="1:6" x14ac:dyDescent="0.45">
      <c r="A4996" t="s">
        <v>16</v>
      </c>
      <c r="B4996">
        <v>34</v>
      </c>
      <c r="C4996">
        <v>2019</v>
      </c>
      <c r="D4996">
        <v>39</v>
      </c>
      <c r="E4996" t="s">
        <v>10</v>
      </c>
      <c r="F4996">
        <v>20939.29</v>
      </c>
    </row>
    <row r="4997" spans="1:6" x14ac:dyDescent="0.45">
      <c r="A4997" t="s">
        <v>16</v>
      </c>
      <c r="B4997">
        <v>34</v>
      </c>
      <c r="C4997">
        <v>2019</v>
      </c>
      <c r="D4997">
        <v>40</v>
      </c>
      <c r="E4997" t="s">
        <v>10</v>
      </c>
      <c r="F4997">
        <v>20837.990000000002</v>
      </c>
    </row>
    <row r="4998" spans="1:6" x14ac:dyDescent="0.45">
      <c r="A4998" t="s">
        <v>16</v>
      </c>
      <c r="B4998">
        <v>34</v>
      </c>
      <c r="C4998">
        <v>2019</v>
      </c>
      <c r="D4998">
        <v>41</v>
      </c>
      <c r="E4998" t="s">
        <v>10</v>
      </c>
      <c r="F4998">
        <v>18001.13</v>
      </c>
    </row>
    <row r="4999" spans="1:6" x14ac:dyDescent="0.45">
      <c r="A4999" t="s">
        <v>16</v>
      </c>
      <c r="B4999">
        <v>34</v>
      </c>
      <c r="C4999">
        <v>2019</v>
      </c>
      <c r="D4999">
        <v>42</v>
      </c>
      <c r="E4999" t="s">
        <v>10</v>
      </c>
      <c r="F4999">
        <v>17363.9899999999</v>
      </c>
    </row>
    <row r="5000" spans="1:6" x14ac:dyDescent="0.45">
      <c r="A5000" t="s">
        <v>16</v>
      </c>
      <c r="B5000">
        <v>34</v>
      </c>
      <c r="C5000">
        <v>2019</v>
      </c>
      <c r="D5000">
        <v>43</v>
      </c>
      <c r="E5000" t="s">
        <v>10</v>
      </c>
      <c r="F5000">
        <v>16627.189999999999</v>
      </c>
    </row>
    <row r="5001" spans="1:6" x14ac:dyDescent="0.45">
      <c r="A5001" t="s">
        <v>16</v>
      </c>
      <c r="B5001">
        <v>34</v>
      </c>
      <c r="C5001">
        <v>2019</v>
      </c>
      <c r="D5001">
        <v>44</v>
      </c>
      <c r="E5001" t="s">
        <v>10</v>
      </c>
      <c r="F5001">
        <v>16840.68</v>
      </c>
    </row>
    <row r="5002" spans="1:6" x14ac:dyDescent="0.45">
      <c r="A5002" t="s">
        <v>16</v>
      </c>
      <c r="B5002">
        <v>34</v>
      </c>
      <c r="C5002">
        <v>2019</v>
      </c>
      <c r="D5002">
        <v>45</v>
      </c>
      <c r="E5002" t="s">
        <v>10</v>
      </c>
      <c r="F5002">
        <v>17121.990000000002</v>
      </c>
    </row>
    <row r="5003" spans="1:6" x14ac:dyDescent="0.45">
      <c r="A5003" t="s">
        <v>16</v>
      </c>
      <c r="B5003">
        <v>34</v>
      </c>
      <c r="C5003">
        <v>2019</v>
      </c>
      <c r="D5003">
        <v>46</v>
      </c>
      <c r="E5003" t="s">
        <v>10</v>
      </c>
      <c r="F5003">
        <v>15995.2599999999</v>
      </c>
    </row>
    <row r="5004" spans="1:6" x14ac:dyDescent="0.45">
      <c r="A5004" t="s">
        <v>16</v>
      </c>
      <c r="B5004">
        <v>34</v>
      </c>
      <c r="C5004">
        <v>2019</v>
      </c>
      <c r="D5004">
        <v>47</v>
      </c>
      <c r="E5004" t="s">
        <v>10</v>
      </c>
      <c r="F5004">
        <v>15403.23</v>
      </c>
    </row>
    <row r="5005" spans="1:6" x14ac:dyDescent="0.45">
      <c r="A5005" t="s">
        <v>16</v>
      </c>
      <c r="B5005">
        <v>34</v>
      </c>
      <c r="C5005">
        <v>2019</v>
      </c>
      <c r="D5005">
        <v>48</v>
      </c>
      <c r="E5005" t="s">
        <v>10</v>
      </c>
      <c r="F5005">
        <v>15801.47</v>
      </c>
    </row>
    <row r="5006" spans="1:6" x14ac:dyDescent="0.45">
      <c r="A5006" t="s">
        <v>16</v>
      </c>
      <c r="B5006">
        <v>34</v>
      </c>
      <c r="C5006">
        <v>2019</v>
      </c>
      <c r="D5006">
        <v>49</v>
      </c>
      <c r="E5006" t="s">
        <v>10</v>
      </c>
      <c r="F5006">
        <v>14542.48</v>
      </c>
    </row>
    <row r="5007" spans="1:6" x14ac:dyDescent="0.45">
      <c r="A5007" t="s">
        <v>16</v>
      </c>
      <c r="B5007">
        <v>34</v>
      </c>
      <c r="C5007">
        <v>2019</v>
      </c>
      <c r="D5007">
        <v>50</v>
      </c>
      <c r="E5007" t="s">
        <v>10</v>
      </c>
      <c r="F5007">
        <v>15704.1</v>
      </c>
    </row>
    <row r="5008" spans="1:6" x14ac:dyDescent="0.45">
      <c r="A5008" t="s">
        <v>16</v>
      </c>
      <c r="B5008">
        <v>34</v>
      </c>
      <c r="C5008">
        <v>2019</v>
      </c>
      <c r="D5008">
        <v>51</v>
      </c>
      <c r="E5008" t="s">
        <v>10</v>
      </c>
      <c r="F5008">
        <v>16042.82</v>
      </c>
    </row>
    <row r="5009" spans="1:6" x14ac:dyDescent="0.45">
      <c r="A5009" t="s">
        <v>16</v>
      </c>
      <c r="B5009">
        <v>34</v>
      </c>
      <c r="C5009">
        <v>2019</v>
      </c>
      <c r="D5009">
        <v>52</v>
      </c>
      <c r="E5009" t="s">
        <v>10</v>
      </c>
      <c r="F5009">
        <v>14439.98</v>
      </c>
    </row>
    <row r="5010" spans="1:6" x14ac:dyDescent="0.45">
      <c r="A5010" t="s">
        <v>16</v>
      </c>
      <c r="B5010">
        <v>34</v>
      </c>
      <c r="C5010">
        <v>2020</v>
      </c>
      <c r="D5010">
        <v>1</v>
      </c>
      <c r="E5010" t="s">
        <v>10</v>
      </c>
      <c r="F5010">
        <v>14536.83</v>
      </c>
    </row>
    <row r="5011" spans="1:6" x14ac:dyDescent="0.45">
      <c r="A5011" t="s">
        <v>16</v>
      </c>
      <c r="B5011">
        <v>34</v>
      </c>
      <c r="C5011">
        <v>2020</v>
      </c>
      <c r="D5011">
        <v>2</v>
      </c>
      <c r="E5011" t="s">
        <v>10</v>
      </c>
      <c r="F5011">
        <v>14287.04</v>
      </c>
    </row>
    <row r="5012" spans="1:6" x14ac:dyDescent="0.45">
      <c r="A5012" t="s">
        <v>16</v>
      </c>
      <c r="B5012">
        <v>34</v>
      </c>
      <c r="C5012">
        <v>2020</v>
      </c>
      <c r="D5012">
        <v>3</v>
      </c>
      <c r="E5012" t="s">
        <v>10</v>
      </c>
      <c r="F5012">
        <v>13143.56</v>
      </c>
    </row>
    <row r="5013" spans="1:6" x14ac:dyDescent="0.45">
      <c r="A5013" t="s">
        <v>16</v>
      </c>
      <c r="B5013">
        <v>34</v>
      </c>
      <c r="C5013">
        <v>2020</v>
      </c>
      <c r="D5013">
        <v>4</v>
      </c>
      <c r="E5013" t="s">
        <v>10</v>
      </c>
      <c r="F5013">
        <v>12525.88</v>
      </c>
    </row>
    <row r="5014" spans="1:6" x14ac:dyDescent="0.45">
      <c r="A5014" t="s">
        <v>16</v>
      </c>
      <c r="B5014">
        <v>34</v>
      </c>
      <c r="C5014">
        <v>2020</v>
      </c>
      <c r="D5014">
        <v>5</v>
      </c>
      <c r="E5014" t="s">
        <v>10</v>
      </c>
      <c r="F5014">
        <v>14007.08</v>
      </c>
    </row>
    <row r="5015" spans="1:6" x14ac:dyDescent="0.45">
      <c r="A5015" t="s">
        <v>16</v>
      </c>
      <c r="B5015">
        <v>34</v>
      </c>
      <c r="C5015">
        <v>2020</v>
      </c>
      <c r="D5015">
        <v>6</v>
      </c>
      <c r="E5015" t="s">
        <v>10</v>
      </c>
      <c r="F5015">
        <v>12814.7</v>
      </c>
    </row>
    <row r="5016" spans="1:6" x14ac:dyDescent="0.45">
      <c r="A5016" t="s">
        <v>16</v>
      </c>
      <c r="B5016">
        <v>34</v>
      </c>
      <c r="C5016">
        <v>2020</v>
      </c>
      <c r="D5016">
        <v>7</v>
      </c>
      <c r="E5016" t="s">
        <v>10</v>
      </c>
      <c r="F5016">
        <v>14274.98</v>
      </c>
    </row>
    <row r="5017" spans="1:6" x14ac:dyDescent="0.45">
      <c r="A5017" t="s">
        <v>16</v>
      </c>
      <c r="B5017">
        <v>34</v>
      </c>
      <c r="C5017">
        <v>2020</v>
      </c>
      <c r="D5017">
        <v>8</v>
      </c>
      <c r="E5017" t="s">
        <v>10</v>
      </c>
      <c r="F5017">
        <v>14357.47</v>
      </c>
    </row>
    <row r="5018" spans="1:6" x14ac:dyDescent="0.45">
      <c r="A5018" t="s">
        <v>16</v>
      </c>
      <c r="B5018">
        <v>34</v>
      </c>
      <c r="C5018">
        <v>2020</v>
      </c>
      <c r="D5018">
        <v>9</v>
      </c>
      <c r="E5018" t="s">
        <v>10</v>
      </c>
      <c r="F5018">
        <v>14984.5</v>
      </c>
    </row>
    <row r="5019" spans="1:6" x14ac:dyDescent="0.45">
      <c r="A5019" t="s">
        <v>16</v>
      </c>
      <c r="B5019">
        <v>34</v>
      </c>
      <c r="C5019">
        <v>2020</v>
      </c>
      <c r="D5019">
        <v>10</v>
      </c>
      <c r="E5019" t="s">
        <v>10</v>
      </c>
      <c r="F5019">
        <v>13823.61</v>
      </c>
    </row>
    <row r="5020" spans="1:6" x14ac:dyDescent="0.45">
      <c r="A5020" t="s">
        <v>16</v>
      </c>
      <c r="B5020">
        <v>34</v>
      </c>
      <c r="C5020">
        <v>2020</v>
      </c>
      <c r="D5020">
        <v>11</v>
      </c>
      <c r="E5020" t="s">
        <v>10</v>
      </c>
      <c r="F5020">
        <v>14510.58</v>
      </c>
    </row>
    <row r="5021" spans="1:6" x14ac:dyDescent="0.45">
      <c r="A5021" t="s">
        <v>16</v>
      </c>
      <c r="B5021">
        <v>34</v>
      </c>
      <c r="C5021">
        <v>2020</v>
      </c>
      <c r="D5021">
        <v>12</v>
      </c>
      <c r="E5021" t="s">
        <v>10</v>
      </c>
      <c r="F5021">
        <v>4034.12</v>
      </c>
    </row>
    <row r="5022" spans="1:6" x14ac:dyDescent="0.45">
      <c r="A5022" t="s">
        <v>16</v>
      </c>
      <c r="B5022">
        <v>197</v>
      </c>
      <c r="C5022">
        <v>2016</v>
      </c>
      <c r="D5022">
        <v>1</v>
      </c>
      <c r="E5022" t="s">
        <v>10</v>
      </c>
      <c r="F5022">
        <v>53100</v>
      </c>
    </row>
    <row r="5023" spans="1:6" x14ac:dyDescent="0.45">
      <c r="A5023" t="s">
        <v>16</v>
      </c>
      <c r="B5023">
        <v>197</v>
      </c>
      <c r="C5023">
        <v>2016</v>
      </c>
      <c r="D5023">
        <v>2</v>
      </c>
      <c r="E5023" t="s">
        <v>10</v>
      </c>
      <c r="F5023">
        <v>54962</v>
      </c>
    </row>
    <row r="5024" spans="1:6" x14ac:dyDescent="0.45">
      <c r="A5024" t="s">
        <v>16</v>
      </c>
      <c r="B5024">
        <v>197</v>
      </c>
      <c r="C5024">
        <v>2016</v>
      </c>
      <c r="D5024">
        <v>3</v>
      </c>
      <c r="E5024" t="s">
        <v>10</v>
      </c>
      <c r="F5024">
        <v>49614</v>
      </c>
    </row>
    <row r="5025" spans="1:6" x14ac:dyDescent="0.45">
      <c r="A5025" t="s">
        <v>16</v>
      </c>
      <c r="B5025">
        <v>197</v>
      </c>
      <c r="C5025">
        <v>2016</v>
      </c>
      <c r="D5025">
        <v>4</v>
      </c>
      <c r="E5025" t="s">
        <v>10</v>
      </c>
      <c r="F5025">
        <v>51758</v>
      </c>
    </row>
    <row r="5026" spans="1:6" x14ac:dyDescent="0.45">
      <c r="A5026" t="s">
        <v>16</v>
      </c>
      <c r="B5026">
        <v>197</v>
      </c>
      <c r="C5026">
        <v>2016</v>
      </c>
      <c r="D5026">
        <v>5</v>
      </c>
      <c r="E5026" t="s">
        <v>10</v>
      </c>
      <c r="F5026">
        <v>56440</v>
      </c>
    </row>
    <row r="5027" spans="1:6" x14ac:dyDescent="0.45">
      <c r="A5027" t="s">
        <v>16</v>
      </c>
      <c r="B5027">
        <v>197</v>
      </c>
      <c r="C5027">
        <v>2016</v>
      </c>
      <c r="D5027">
        <v>6</v>
      </c>
      <c r="E5027" t="s">
        <v>10</v>
      </c>
      <c r="F5027">
        <v>55588</v>
      </c>
    </row>
    <row r="5028" spans="1:6" x14ac:dyDescent="0.45">
      <c r="A5028" t="s">
        <v>16</v>
      </c>
      <c r="B5028">
        <v>197</v>
      </c>
      <c r="C5028">
        <v>2016</v>
      </c>
      <c r="D5028">
        <v>7</v>
      </c>
      <c r="E5028" t="s">
        <v>10</v>
      </c>
      <c r="F5028">
        <v>54287</v>
      </c>
    </row>
    <row r="5029" spans="1:6" x14ac:dyDescent="0.45">
      <c r="A5029" t="s">
        <v>16</v>
      </c>
      <c r="B5029">
        <v>197</v>
      </c>
      <c r="C5029">
        <v>2016</v>
      </c>
      <c r="D5029">
        <v>8</v>
      </c>
      <c r="E5029" t="s">
        <v>10</v>
      </c>
      <c r="F5029">
        <v>57698</v>
      </c>
    </row>
    <row r="5030" spans="1:6" x14ac:dyDescent="0.45">
      <c r="A5030" t="s">
        <v>16</v>
      </c>
      <c r="B5030">
        <v>197</v>
      </c>
      <c r="C5030">
        <v>2016</v>
      </c>
      <c r="D5030">
        <v>9</v>
      </c>
      <c r="E5030" t="s">
        <v>10</v>
      </c>
      <c r="F5030">
        <v>53000</v>
      </c>
    </row>
    <row r="5031" spans="1:6" x14ac:dyDescent="0.45">
      <c r="A5031" t="s">
        <v>16</v>
      </c>
      <c r="B5031">
        <v>197</v>
      </c>
      <c r="C5031">
        <v>2016</v>
      </c>
      <c r="D5031">
        <v>10</v>
      </c>
      <c r="E5031" t="s">
        <v>10</v>
      </c>
      <c r="F5031">
        <v>52375</v>
      </c>
    </row>
    <row r="5032" spans="1:6" x14ac:dyDescent="0.45">
      <c r="A5032" t="s">
        <v>16</v>
      </c>
      <c r="B5032">
        <v>197</v>
      </c>
      <c r="C5032">
        <v>2016</v>
      </c>
      <c r="D5032">
        <v>11</v>
      </c>
      <c r="E5032" t="s">
        <v>10</v>
      </c>
      <c r="F5032">
        <v>53161</v>
      </c>
    </row>
    <row r="5033" spans="1:6" x14ac:dyDescent="0.45">
      <c r="A5033" t="s">
        <v>16</v>
      </c>
      <c r="B5033">
        <v>197</v>
      </c>
      <c r="C5033">
        <v>2016</v>
      </c>
      <c r="D5033">
        <v>12</v>
      </c>
      <c r="E5033" t="s">
        <v>10</v>
      </c>
      <c r="F5033">
        <v>52609</v>
      </c>
    </row>
    <row r="5034" spans="1:6" x14ac:dyDescent="0.45">
      <c r="A5034" t="s">
        <v>16</v>
      </c>
      <c r="B5034">
        <v>197</v>
      </c>
      <c r="C5034">
        <v>2016</v>
      </c>
      <c r="D5034">
        <v>13</v>
      </c>
      <c r="E5034" t="s">
        <v>10</v>
      </c>
      <c r="F5034">
        <v>55366</v>
      </c>
    </row>
    <row r="5035" spans="1:6" x14ac:dyDescent="0.45">
      <c r="A5035" t="s">
        <v>16</v>
      </c>
      <c r="B5035">
        <v>197</v>
      </c>
      <c r="C5035">
        <v>2016</v>
      </c>
      <c r="D5035">
        <v>14</v>
      </c>
      <c r="E5035" t="s">
        <v>10</v>
      </c>
      <c r="F5035">
        <v>54610</v>
      </c>
    </row>
    <row r="5036" spans="1:6" x14ac:dyDescent="0.45">
      <c r="A5036" t="s">
        <v>16</v>
      </c>
      <c r="B5036">
        <v>197</v>
      </c>
      <c r="C5036">
        <v>2016</v>
      </c>
      <c r="D5036">
        <v>15</v>
      </c>
      <c r="E5036" t="s">
        <v>10</v>
      </c>
      <c r="F5036">
        <v>54650</v>
      </c>
    </row>
    <row r="5037" spans="1:6" x14ac:dyDescent="0.45">
      <c r="A5037" t="s">
        <v>16</v>
      </c>
      <c r="B5037">
        <v>197</v>
      </c>
      <c r="C5037">
        <v>2016</v>
      </c>
      <c r="D5037">
        <v>16</v>
      </c>
      <c r="E5037" t="s">
        <v>10</v>
      </c>
      <c r="F5037">
        <v>52719</v>
      </c>
    </row>
    <row r="5038" spans="1:6" x14ac:dyDescent="0.45">
      <c r="A5038" t="s">
        <v>16</v>
      </c>
      <c r="B5038">
        <v>197</v>
      </c>
      <c r="C5038">
        <v>2016</v>
      </c>
      <c r="D5038">
        <v>17</v>
      </c>
      <c r="E5038" t="s">
        <v>10</v>
      </c>
      <c r="F5038">
        <v>55001</v>
      </c>
    </row>
    <row r="5039" spans="1:6" x14ac:dyDescent="0.45">
      <c r="A5039" t="s">
        <v>16</v>
      </c>
      <c r="B5039">
        <v>197</v>
      </c>
      <c r="C5039">
        <v>2016</v>
      </c>
      <c r="D5039">
        <v>18</v>
      </c>
      <c r="E5039" t="s">
        <v>10</v>
      </c>
      <c r="F5039">
        <v>58281</v>
      </c>
    </row>
    <row r="5040" spans="1:6" x14ac:dyDescent="0.45">
      <c r="A5040" t="s">
        <v>16</v>
      </c>
      <c r="B5040">
        <v>197</v>
      </c>
      <c r="C5040">
        <v>2016</v>
      </c>
      <c r="D5040">
        <v>19</v>
      </c>
      <c r="E5040" t="s">
        <v>10</v>
      </c>
      <c r="F5040">
        <v>56823</v>
      </c>
    </row>
    <row r="5041" spans="1:6" x14ac:dyDescent="0.45">
      <c r="A5041" t="s">
        <v>16</v>
      </c>
      <c r="B5041">
        <v>197</v>
      </c>
      <c r="C5041">
        <v>2016</v>
      </c>
      <c r="D5041">
        <v>20</v>
      </c>
      <c r="E5041" t="s">
        <v>10</v>
      </c>
      <c r="F5041">
        <v>53757</v>
      </c>
    </row>
    <row r="5042" spans="1:6" x14ac:dyDescent="0.45">
      <c r="A5042" t="s">
        <v>16</v>
      </c>
      <c r="B5042">
        <v>197</v>
      </c>
      <c r="C5042">
        <v>2016</v>
      </c>
      <c r="D5042">
        <v>21</v>
      </c>
      <c r="E5042" t="s">
        <v>10</v>
      </c>
      <c r="F5042">
        <v>57590</v>
      </c>
    </row>
    <row r="5043" spans="1:6" x14ac:dyDescent="0.45">
      <c r="A5043" t="s">
        <v>16</v>
      </c>
      <c r="B5043">
        <v>197</v>
      </c>
      <c r="C5043">
        <v>2016</v>
      </c>
      <c r="D5043">
        <v>22</v>
      </c>
      <c r="E5043" t="s">
        <v>10</v>
      </c>
      <c r="F5043">
        <v>54880</v>
      </c>
    </row>
    <row r="5044" spans="1:6" x14ac:dyDescent="0.45">
      <c r="A5044" t="s">
        <v>16</v>
      </c>
      <c r="B5044">
        <v>197</v>
      </c>
      <c r="C5044">
        <v>2016</v>
      </c>
      <c r="D5044">
        <v>23</v>
      </c>
      <c r="E5044" t="s">
        <v>10</v>
      </c>
      <c r="F5044">
        <v>55330</v>
      </c>
    </row>
    <row r="5045" spans="1:6" x14ac:dyDescent="0.45">
      <c r="A5045" t="s">
        <v>16</v>
      </c>
      <c r="B5045">
        <v>197</v>
      </c>
      <c r="C5045">
        <v>2016</v>
      </c>
      <c r="D5045">
        <v>24</v>
      </c>
      <c r="E5045" t="s">
        <v>10</v>
      </c>
      <c r="F5045">
        <v>57060</v>
      </c>
    </row>
    <row r="5046" spans="1:6" x14ac:dyDescent="0.45">
      <c r="A5046" t="s">
        <v>16</v>
      </c>
      <c r="B5046">
        <v>197</v>
      </c>
      <c r="C5046">
        <v>2016</v>
      </c>
      <c r="D5046">
        <v>25</v>
      </c>
      <c r="E5046" t="s">
        <v>10</v>
      </c>
      <c r="F5046">
        <v>57384</v>
      </c>
    </row>
    <row r="5047" spans="1:6" x14ac:dyDescent="0.45">
      <c r="A5047" t="s">
        <v>16</v>
      </c>
      <c r="B5047">
        <v>197</v>
      </c>
      <c r="C5047">
        <v>2016</v>
      </c>
      <c r="D5047">
        <v>26</v>
      </c>
      <c r="E5047" t="s">
        <v>10</v>
      </c>
      <c r="F5047">
        <v>55944</v>
      </c>
    </row>
    <row r="5048" spans="1:6" x14ac:dyDescent="0.45">
      <c r="A5048" t="s">
        <v>16</v>
      </c>
      <c r="B5048">
        <v>197</v>
      </c>
      <c r="C5048">
        <v>2016</v>
      </c>
      <c r="D5048">
        <v>27</v>
      </c>
      <c r="E5048" t="s">
        <v>10</v>
      </c>
      <c r="F5048">
        <v>53690</v>
      </c>
    </row>
    <row r="5049" spans="1:6" x14ac:dyDescent="0.45">
      <c r="A5049" t="s">
        <v>16</v>
      </c>
      <c r="B5049">
        <v>197</v>
      </c>
      <c r="C5049">
        <v>2016</v>
      </c>
      <c r="D5049">
        <v>28</v>
      </c>
      <c r="E5049" t="s">
        <v>10</v>
      </c>
      <c r="F5049">
        <v>58691</v>
      </c>
    </row>
    <row r="5050" spans="1:6" x14ac:dyDescent="0.45">
      <c r="A5050" t="s">
        <v>16</v>
      </c>
      <c r="B5050">
        <v>197</v>
      </c>
      <c r="C5050">
        <v>2016</v>
      </c>
      <c r="D5050">
        <v>29</v>
      </c>
      <c r="E5050" t="s">
        <v>10</v>
      </c>
      <c r="F5050">
        <v>57524</v>
      </c>
    </row>
    <row r="5051" spans="1:6" x14ac:dyDescent="0.45">
      <c r="A5051" t="s">
        <v>16</v>
      </c>
      <c r="B5051">
        <v>197</v>
      </c>
      <c r="C5051">
        <v>2016</v>
      </c>
      <c r="D5051">
        <v>30</v>
      </c>
      <c r="E5051" t="s">
        <v>10</v>
      </c>
      <c r="F5051">
        <v>53104</v>
      </c>
    </row>
    <row r="5052" spans="1:6" x14ac:dyDescent="0.45">
      <c r="A5052" t="s">
        <v>16</v>
      </c>
      <c r="B5052">
        <v>197</v>
      </c>
      <c r="C5052">
        <v>2016</v>
      </c>
      <c r="D5052">
        <v>31</v>
      </c>
      <c r="E5052" t="s">
        <v>10</v>
      </c>
      <c r="F5052">
        <v>53487</v>
      </c>
    </row>
    <row r="5053" spans="1:6" x14ac:dyDescent="0.45">
      <c r="A5053" t="s">
        <v>16</v>
      </c>
      <c r="B5053">
        <v>197</v>
      </c>
      <c r="C5053">
        <v>2016</v>
      </c>
      <c r="D5053">
        <v>32</v>
      </c>
      <c r="E5053" t="s">
        <v>10</v>
      </c>
      <c r="F5053">
        <v>53210</v>
      </c>
    </row>
    <row r="5054" spans="1:6" x14ac:dyDescent="0.45">
      <c r="A5054" t="s">
        <v>16</v>
      </c>
      <c r="B5054">
        <v>197</v>
      </c>
      <c r="C5054">
        <v>2016</v>
      </c>
      <c r="D5054">
        <v>33</v>
      </c>
      <c r="E5054" t="s">
        <v>10</v>
      </c>
      <c r="F5054">
        <v>51438</v>
      </c>
    </row>
    <row r="5055" spans="1:6" x14ac:dyDescent="0.45">
      <c r="A5055" t="s">
        <v>16</v>
      </c>
      <c r="B5055">
        <v>197</v>
      </c>
      <c r="C5055">
        <v>2016</v>
      </c>
      <c r="D5055">
        <v>34</v>
      </c>
      <c r="E5055" t="s">
        <v>10</v>
      </c>
      <c r="F5055">
        <v>51649</v>
      </c>
    </row>
    <row r="5056" spans="1:6" x14ac:dyDescent="0.45">
      <c r="A5056" t="s">
        <v>16</v>
      </c>
      <c r="B5056">
        <v>197</v>
      </c>
      <c r="C5056">
        <v>2016</v>
      </c>
      <c r="D5056">
        <v>35</v>
      </c>
      <c r="E5056" t="s">
        <v>10</v>
      </c>
      <c r="F5056">
        <v>55553</v>
      </c>
    </row>
    <row r="5057" spans="1:6" x14ac:dyDescent="0.45">
      <c r="A5057" t="s">
        <v>16</v>
      </c>
      <c r="B5057">
        <v>197</v>
      </c>
      <c r="C5057">
        <v>2016</v>
      </c>
      <c r="D5057">
        <v>36</v>
      </c>
      <c r="E5057" t="s">
        <v>10</v>
      </c>
      <c r="F5057">
        <v>51877</v>
      </c>
    </row>
    <row r="5058" spans="1:6" x14ac:dyDescent="0.45">
      <c r="A5058" t="s">
        <v>16</v>
      </c>
      <c r="B5058">
        <v>197</v>
      </c>
      <c r="C5058">
        <v>2016</v>
      </c>
      <c r="D5058">
        <v>37</v>
      </c>
      <c r="E5058" t="s">
        <v>10</v>
      </c>
      <c r="F5058">
        <v>53129</v>
      </c>
    </row>
    <row r="5059" spans="1:6" x14ac:dyDescent="0.45">
      <c r="A5059" t="s">
        <v>16</v>
      </c>
      <c r="B5059">
        <v>197</v>
      </c>
      <c r="C5059">
        <v>2016</v>
      </c>
      <c r="D5059">
        <v>38</v>
      </c>
      <c r="E5059" t="s">
        <v>10</v>
      </c>
      <c r="F5059">
        <v>53919</v>
      </c>
    </row>
    <row r="5060" spans="1:6" x14ac:dyDescent="0.45">
      <c r="A5060" t="s">
        <v>16</v>
      </c>
      <c r="B5060">
        <v>197</v>
      </c>
      <c r="C5060">
        <v>2016</v>
      </c>
      <c r="D5060">
        <v>39</v>
      </c>
      <c r="E5060" t="s">
        <v>10</v>
      </c>
      <c r="F5060">
        <v>53581</v>
      </c>
    </row>
    <row r="5061" spans="1:6" x14ac:dyDescent="0.45">
      <c r="A5061" t="s">
        <v>16</v>
      </c>
      <c r="B5061">
        <v>197</v>
      </c>
      <c r="C5061">
        <v>2016</v>
      </c>
      <c r="D5061">
        <v>40</v>
      </c>
      <c r="E5061" t="s">
        <v>10</v>
      </c>
      <c r="F5061">
        <v>56315</v>
      </c>
    </row>
    <row r="5062" spans="1:6" x14ac:dyDescent="0.45">
      <c r="A5062" t="s">
        <v>16</v>
      </c>
      <c r="B5062">
        <v>197</v>
      </c>
      <c r="C5062">
        <v>2016</v>
      </c>
      <c r="D5062">
        <v>41</v>
      </c>
      <c r="E5062" t="s">
        <v>10</v>
      </c>
      <c r="F5062">
        <v>52736</v>
      </c>
    </row>
    <row r="5063" spans="1:6" x14ac:dyDescent="0.45">
      <c r="A5063" t="s">
        <v>16</v>
      </c>
      <c r="B5063">
        <v>197</v>
      </c>
      <c r="C5063">
        <v>2016</v>
      </c>
      <c r="D5063">
        <v>42</v>
      </c>
      <c r="E5063" t="s">
        <v>10</v>
      </c>
      <c r="F5063">
        <v>53728</v>
      </c>
    </row>
    <row r="5064" spans="1:6" x14ac:dyDescent="0.45">
      <c r="A5064" t="s">
        <v>16</v>
      </c>
      <c r="B5064">
        <v>197</v>
      </c>
      <c r="C5064">
        <v>2016</v>
      </c>
      <c r="D5064">
        <v>43</v>
      </c>
      <c r="E5064" t="s">
        <v>10</v>
      </c>
      <c r="F5064">
        <v>50331</v>
      </c>
    </row>
    <row r="5065" spans="1:6" x14ac:dyDescent="0.45">
      <c r="A5065" t="s">
        <v>16</v>
      </c>
      <c r="B5065">
        <v>197</v>
      </c>
      <c r="C5065">
        <v>2016</v>
      </c>
      <c r="D5065">
        <v>44</v>
      </c>
      <c r="E5065" t="s">
        <v>10</v>
      </c>
      <c r="F5065">
        <v>52607</v>
      </c>
    </row>
    <row r="5066" spans="1:6" x14ac:dyDescent="0.45">
      <c r="A5066" t="s">
        <v>16</v>
      </c>
      <c r="B5066">
        <v>197</v>
      </c>
      <c r="C5066">
        <v>2016</v>
      </c>
      <c r="D5066">
        <v>45</v>
      </c>
      <c r="E5066" t="s">
        <v>10</v>
      </c>
      <c r="F5066">
        <v>50546</v>
      </c>
    </row>
    <row r="5067" spans="1:6" x14ac:dyDescent="0.45">
      <c r="A5067" t="s">
        <v>16</v>
      </c>
      <c r="B5067">
        <v>197</v>
      </c>
      <c r="C5067">
        <v>2016</v>
      </c>
      <c r="D5067">
        <v>46</v>
      </c>
      <c r="E5067" t="s">
        <v>10</v>
      </c>
      <c r="F5067">
        <v>50316</v>
      </c>
    </row>
    <row r="5068" spans="1:6" x14ac:dyDescent="0.45">
      <c r="A5068" t="s">
        <v>16</v>
      </c>
      <c r="B5068">
        <v>197</v>
      </c>
      <c r="C5068">
        <v>2016</v>
      </c>
      <c r="D5068">
        <v>47</v>
      </c>
      <c r="E5068" t="s">
        <v>10</v>
      </c>
      <c r="F5068">
        <v>46565</v>
      </c>
    </row>
    <row r="5069" spans="1:6" x14ac:dyDescent="0.45">
      <c r="A5069" t="s">
        <v>16</v>
      </c>
      <c r="B5069">
        <v>197</v>
      </c>
      <c r="C5069">
        <v>2016</v>
      </c>
      <c r="D5069">
        <v>48</v>
      </c>
      <c r="E5069" t="s">
        <v>10</v>
      </c>
      <c r="F5069">
        <v>53665</v>
      </c>
    </row>
    <row r="5070" spans="1:6" x14ac:dyDescent="0.45">
      <c r="A5070" t="s">
        <v>16</v>
      </c>
      <c r="B5070">
        <v>197</v>
      </c>
      <c r="C5070">
        <v>2016</v>
      </c>
      <c r="D5070">
        <v>49</v>
      </c>
      <c r="E5070" t="s">
        <v>10</v>
      </c>
      <c r="F5070">
        <v>51009</v>
      </c>
    </row>
    <row r="5071" spans="1:6" x14ac:dyDescent="0.45">
      <c r="A5071" t="s">
        <v>16</v>
      </c>
      <c r="B5071">
        <v>197</v>
      </c>
      <c r="C5071">
        <v>2016</v>
      </c>
      <c r="D5071">
        <v>50</v>
      </c>
      <c r="E5071" t="s">
        <v>10</v>
      </c>
      <c r="F5071">
        <v>53050</v>
      </c>
    </row>
    <row r="5072" spans="1:6" x14ac:dyDescent="0.45">
      <c r="A5072" t="s">
        <v>16</v>
      </c>
      <c r="B5072">
        <v>197</v>
      </c>
      <c r="C5072">
        <v>2016</v>
      </c>
      <c r="D5072">
        <v>51</v>
      </c>
      <c r="E5072" t="s">
        <v>10</v>
      </c>
      <c r="F5072">
        <v>54270</v>
      </c>
    </row>
    <row r="5073" spans="1:6" x14ac:dyDescent="0.45">
      <c r="A5073" t="s">
        <v>16</v>
      </c>
      <c r="B5073">
        <v>197</v>
      </c>
      <c r="C5073">
        <v>2016</v>
      </c>
      <c r="D5073">
        <v>52</v>
      </c>
      <c r="E5073" t="s">
        <v>10</v>
      </c>
      <c r="F5073">
        <v>49629</v>
      </c>
    </row>
    <row r="5074" spans="1:6" x14ac:dyDescent="0.45">
      <c r="A5074" t="s">
        <v>16</v>
      </c>
      <c r="B5074">
        <v>197</v>
      </c>
      <c r="C5074">
        <v>2017</v>
      </c>
      <c r="D5074">
        <v>1</v>
      </c>
      <c r="E5074" t="s">
        <v>10</v>
      </c>
      <c r="F5074">
        <v>55153</v>
      </c>
    </row>
    <row r="5075" spans="1:6" x14ac:dyDescent="0.45">
      <c r="A5075" t="s">
        <v>16</v>
      </c>
      <c r="B5075">
        <v>197</v>
      </c>
      <c r="C5075">
        <v>2017</v>
      </c>
      <c r="D5075">
        <v>2</v>
      </c>
      <c r="E5075" t="s">
        <v>10</v>
      </c>
      <c r="F5075">
        <v>44665</v>
      </c>
    </row>
    <row r="5076" spans="1:6" x14ac:dyDescent="0.45">
      <c r="A5076" t="s">
        <v>16</v>
      </c>
      <c r="B5076">
        <v>197</v>
      </c>
      <c r="C5076">
        <v>2017</v>
      </c>
      <c r="D5076">
        <v>3</v>
      </c>
      <c r="E5076" t="s">
        <v>10</v>
      </c>
      <c r="F5076">
        <v>50388</v>
      </c>
    </row>
    <row r="5077" spans="1:6" x14ac:dyDescent="0.45">
      <c r="A5077" t="s">
        <v>16</v>
      </c>
      <c r="B5077">
        <v>197</v>
      </c>
      <c r="C5077">
        <v>2017</v>
      </c>
      <c r="D5077">
        <v>4</v>
      </c>
      <c r="E5077" t="s">
        <v>10</v>
      </c>
      <c r="F5077">
        <v>53876</v>
      </c>
    </row>
    <row r="5078" spans="1:6" x14ac:dyDescent="0.45">
      <c r="A5078" t="s">
        <v>16</v>
      </c>
      <c r="B5078">
        <v>197</v>
      </c>
      <c r="C5078">
        <v>2017</v>
      </c>
      <c r="D5078">
        <v>5</v>
      </c>
      <c r="E5078" t="s">
        <v>10</v>
      </c>
      <c r="F5078">
        <v>51468</v>
      </c>
    </row>
    <row r="5079" spans="1:6" x14ac:dyDescent="0.45">
      <c r="A5079" t="s">
        <v>16</v>
      </c>
      <c r="B5079">
        <v>197</v>
      </c>
      <c r="C5079">
        <v>2017</v>
      </c>
      <c r="D5079">
        <v>6</v>
      </c>
      <c r="E5079" t="s">
        <v>10</v>
      </c>
      <c r="F5079">
        <v>49605</v>
      </c>
    </row>
    <row r="5080" spans="1:6" x14ac:dyDescent="0.45">
      <c r="A5080" t="s">
        <v>16</v>
      </c>
      <c r="B5080">
        <v>197</v>
      </c>
      <c r="C5080">
        <v>2017</v>
      </c>
      <c r="D5080">
        <v>7</v>
      </c>
      <c r="E5080" t="s">
        <v>10</v>
      </c>
      <c r="F5080">
        <v>42241</v>
      </c>
    </row>
    <row r="5081" spans="1:6" x14ac:dyDescent="0.45">
      <c r="A5081" t="s">
        <v>16</v>
      </c>
      <c r="B5081">
        <v>197</v>
      </c>
      <c r="C5081">
        <v>2017</v>
      </c>
      <c r="D5081">
        <v>8</v>
      </c>
      <c r="E5081" t="s">
        <v>10</v>
      </c>
      <c r="F5081">
        <v>51441</v>
      </c>
    </row>
    <row r="5082" spans="1:6" x14ac:dyDescent="0.45">
      <c r="A5082" t="s">
        <v>16</v>
      </c>
      <c r="B5082">
        <v>197</v>
      </c>
      <c r="C5082">
        <v>2017</v>
      </c>
      <c r="D5082">
        <v>9</v>
      </c>
      <c r="E5082" t="s">
        <v>10</v>
      </c>
      <c r="F5082">
        <v>53187</v>
      </c>
    </row>
    <row r="5083" spans="1:6" x14ac:dyDescent="0.45">
      <c r="A5083" t="s">
        <v>16</v>
      </c>
      <c r="B5083">
        <v>197</v>
      </c>
      <c r="C5083">
        <v>2017</v>
      </c>
      <c r="D5083">
        <v>10</v>
      </c>
      <c r="E5083" t="s">
        <v>10</v>
      </c>
      <c r="F5083">
        <v>51846</v>
      </c>
    </row>
    <row r="5084" spans="1:6" x14ac:dyDescent="0.45">
      <c r="A5084" t="s">
        <v>16</v>
      </c>
      <c r="B5084">
        <v>197</v>
      </c>
      <c r="C5084">
        <v>2017</v>
      </c>
      <c r="D5084">
        <v>11</v>
      </c>
      <c r="E5084" t="s">
        <v>10</v>
      </c>
      <c r="F5084">
        <v>52253</v>
      </c>
    </row>
    <row r="5085" spans="1:6" x14ac:dyDescent="0.45">
      <c r="A5085" t="s">
        <v>16</v>
      </c>
      <c r="B5085">
        <v>197</v>
      </c>
      <c r="C5085">
        <v>2017</v>
      </c>
      <c r="D5085">
        <v>12</v>
      </c>
      <c r="E5085" t="s">
        <v>10</v>
      </c>
      <c r="F5085">
        <v>50801</v>
      </c>
    </row>
    <row r="5086" spans="1:6" x14ac:dyDescent="0.45">
      <c r="A5086" t="s">
        <v>16</v>
      </c>
      <c r="B5086">
        <v>197</v>
      </c>
      <c r="C5086">
        <v>2017</v>
      </c>
      <c r="D5086">
        <v>13</v>
      </c>
      <c r="E5086" t="s">
        <v>10</v>
      </c>
      <c r="F5086">
        <v>52024</v>
      </c>
    </row>
    <row r="5087" spans="1:6" x14ac:dyDescent="0.45">
      <c r="A5087" t="s">
        <v>16</v>
      </c>
      <c r="B5087">
        <v>197</v>
      </c>
      <c r="C5087">
        <v>2017</v>
      </c>
      <c r="D5087">
        <v>14</v>
      </c>
      <c r="E5087" t="s">
        <v>10</v>
      </c>
      <c r="F5087">
        <v>48567</v>
      </c>
    </row>
    <row r="5088" spans="1:6" x14ac:dyDescent="0.45">
      <c r="A5088" t="s">
        <v>16</v>
      </c>
      <c r="B5088">
        <v>197</v>
      </c>
      <c r="C5088">
        <v>2017</v>
      </c>
      <c r="D5088">
        <v>15</v>
      </c>
      <c r="E5088" t="s">
        <v>10</v>
      </c>
      <c r="F5088">
        <v>52263</v>
      </c>
    </row>
    <row r="5089" spans="1:6" x14ac:dyDescent="0.45">
      <c r="A5089" t="s">
        <v>16</v>
      </c>
      <c r="B5089">
        <v>197</v>
      </c>
      <c r="C5089">
        <v>2017</v>
      </c>
      <c r="D5089">
        <v>16</v>
      </c>
      <c r="E5089" t="s">
        <v>10</v>
      </c>
      <c r="F5089">
        <v>50224</v>
      </c>
    </row>
    <row r="5090" spans="1:6" x14ac:dyDescent="0.45">
      <c r="A5090" t="s">
        <v>16</v>
      </c>
      <c r="B5090">
        <v>197</v>
      </c>
      <c r="C5090">
        <v>2017</v>
      </c>
      <c r="D5090">
        <v>17</v>
      </c>
      <c r="E5090" t="s">
        <v>10</v>
      </c>
      <c r="F5090">
        <v>52644</v>
      </c>
    </row>
    <row r="5091" spans="1:6" x14ac:dyDescent="0.45">
      <c r="A5091" t="s">
        <v>16</v>
      </c>
      <c r="B5091">
        <v>197</v>
      </c>
      <c r="C5091">
        <v>2017</v>
      </c>
      <c r="D5091">
        <v>18</v>
      </c>
      <c r="E5091" t="s">
        <v>10</v>
      </c>
      <c r="F5091">
        <v>53249</v>
      </c>
    </row>
    <row r="5092" spans="1:6" x14ac:dyDescent="0.45">
      <c r="A5092" t="s">
        <v>16</v>
      </c>
      <c r="B5092">
        <v>197</v>
      </c>
      <c r="C5092">
        <v>2017</v>
      </c>
      <c r="D5092">
        <v>19</v>
      </c>
      <c r="E5092" t="s">
        <v>10</v>
      </c>
      <c r="F5092">
        <v>52920</v>
      </c>
    </row>
    <row r="5093" spans="1:6" x14ac:dyDescent="0.45">
      <c r="A5093" t="s">
        <v>16</v>
      </c>
      <c r="B5093">
        <v>197</v>
      </c>
      <c r="C5093">
        <v>2017</v>
      </c>
      <c r="D5093">
        <v>20</v>
      </c>
      <c r="E5093" t="s">
        <v>10</v>
      </c>
      <c r="F5093">
        <v>52895</v>
      </c>
    </row>
    <row r="5094" spans="1:6" x14ac:dyDescent="0.45">
      <c r="A5094" t="s">
        <v>16</v>
      </c>
      <c r="B5094">
        <v>197</v>
      </c>
      <c r="C5094">
        <v>2017</v>
      </c>
      <c r="D5094">
        <v>21</v>
      </c>
      <c r="E5094" t="s">
        <v>10</v>
      </c>
      <c r="F5094">
        <v>50933</v>
      </c>
    </row>
    <row r="5095" spans="1:6" x14ac:dyDescent="0.45">
      <c r="A5095" t="s">
        <v>16</v>
      </c>
      <c r="B5095">
        <v>197</v>
      </c>
      <c r="C5095">
        <v>2017</v>
      </c>
      <c r="D5095">
        <v>22</v>
      </c>
      <c r="E5095" t="s">
        <v>10</v>
      </c>
      <c r="F5095">
        <v>51046</v>
      </c>
    </row>
    <row r="5096" spans="1:6" x14ac:dyDescent="0.45">
      <c r="A5096" t="s">
        <v>16</v>
      </c>
      <c r="B5096">
        <v>197</v>
      </c>
      <c r="C5096">
        <v>2017</v>
      </c>
      <c r="D5096">
        <v>23</v>
      </c>
      <c r="E5096" t="s">
        <v>10</v>
      </c>
      <c r="F5096">
        <v>52970</v>
      </c>
    </row>
    <row r="5097" spans="1:6" x14ac:dyDescent="0.45">
      <c r="A5097" t="s">
        <v>16</v>
      </c>
      <c r="B5097">
        <v>197</v>
      </c>
      <c r="C5097">
        <v>2017</v>
      </c>
      <c r="D5097">
        <v>24</v>
      </c>
      <c r="E5097" t="s">
        <v>10</v>
      </c>
      <c r="F5097">
        <v>51793</v>
      </c>
    </row>
    <row r="5098" spans="1:6" x14ac:dyDescent="0.45">
      <c r="A5098" t="s">
        <v>16</v>
      </c>
      <c r="B5098">
        <v>197</v>
      </c>
      <c r="C5098">
        <v>2017</v>
      </c>
      <c r="D5098">
        <v>25</v>
      </c>
      <c r="E5098" t="s">
        <v>10</v>
      </c>
      <c r="F5098">
        <v>53061</v>
      </c>
    </row>
    <row r="5099" spans="1:6" x14ac:dyDescent="0.45">
      <c r="A5099" t="s">
        <v>16</v>
      </c>
      <c r="B5099">
        <v>197</v>
      </c>
      <c r="C5099">
        <v>2017</v>
      </c>
      <c r="D5099">
        <v>26</v>
      </c>
      <c r="E5099" t="s">
        <v>10</v>
      </c>
      <c r="F5099">
        <v>53408</v>
      </c>
    </row>
    <row r="5100" spans="1:6" x14ac:dyDescent="0.45">
      <c r="A5100" t="s">
        <v>16</v>
      </c>
      <c r="B5100">
        <v>197</v>
      </c>
      <c r="C5100">
        <v>2017</v>
      </c>
      <c r="D5100">
        <v>27</v>
      </c>
      <c r="E5100" t="s">
        <v>10</v>
      </c>
      <c r="F5100">
        <v>52931</v>
      </c>
    </row>
    <row r="5101" spans="1:6" x14ac:dyDescent="0.45">
      <c r="A5101" t="s">
        <v>16</v>
      </c>
      <c r="B5101">
        <v>197</v>
      </c>
      <c r="C5101">
        <v>2017</v>
      </c>
      <c r="D5101">
        <v>28</v>
      </c>
      <c r="E5101" t="s">
        <v>10</v>
      </c>
      <c r="F5101">
        <v>53671</v>
      </c>
    </row>
    <row r="5102" spans="1:6" x14ac:dyDescent="0.45">
      <c r="A5102" t="s">
        <v>16</v>
      </c>
      <c r="B5102">
        <v>197</v>
      </c>
      <c r="C5102">
        <v>2017</v>
      </c>
      <c r="D5102">
        <v>29</v>
      </c>
      <c r="E5102" t="s">
        <v>10</v>
      </c>
      <c r="F5102">
        <v>56945</v>
      </c>
    </row>
    <row r="5103" spans="1:6" x14ac:dyDescent="0.45">
      <c r="A5103" t="s">
        <v>16</v>
      </c>
      <c r="B5103">
        <v>197</v>
      </c>
      <c r="C5103">
        <v>2017</v>
      </c>
      <c r="D5103">
        <v>30</v>
      </c>
      <c r="E5103" t="s">
        <v>10</v>
      </c>
      <c r="F5103">
        <v>51509</v>
      </c>
    </row>
    <row r="5104" spans="1:6" x14ac:dyDescent="0.45">
      <c r="A5104" t="s">
        <v>16</v>
      </c>
      <c r="B5104">
        <v>197</v>
      </c>
      <c r="C5104">
        <v>2017</v>
      </c>
      <c r="D5104">
        <v>31</v>
      </c>
      <c r="E5104" t="s">
        <v>10</v>
      </c>
      <c r="F5104">
        <v>56088</v>
      </c>
    </row>
    <row r="5105" spans="1:6" x14ac:dyDescent="0.45">
      <c r="A5105" t="s">
        <v>16</v>
      </c>
      <c r="B5105">
        <v>197</v>
      </c>
      <c r="C5105">
        <v>2017</v>
      </c>
      <c r="D5105">
        <v>32</v>
      </c>
      <c r="E5105" t="s">
        <v>10</v>
      </c>
      <c r="F5105">
        <v>52785</v>
      </c>
    </row>
    <row r="5106" spans="1:6" x14ac:dyDescent="0.45">
      <c r="A5106" t="s">
        <v>16</v>
      </c>
      <c r="B5106">
        <v>197</v>
      </c>
      <c r="C5106">
        <v>2017</v>
      </c>
      <c r="D5106">
        <v>33</v>
      </c>
      <c r="E5106" t="s">
        <v>10</v>
      </c>
      <c r="F5106">
        <v>52410</v>
      </c>
    </row>
    <row r="5107" spans="1:6" x14ac:dyDescent="0.45">
      <c r="A5107" t="s">
        <v>16</v>
      </c>
      <c r="B5107">
        <v>197</v>
      </c>
      <c r="C5107">
        <v>2017</v>
      </c>
      <c r="D5107">
        <v>34</v>
      </c>
      <c r="E5107" t="s">
        <v>10</v>
      </c>
      <c r="F5107">
        <v>55337</v>
      </c>
    </row>
    <row r="5108" spans="1:6" x14ac:dyDescent="0.45">
      <c r="A5108" t="s">
        <v>16</v>
      </c>
      <c r="B5108">
        <v>197</v>
      </c>
      <c r="C5108">
        <v>2017</v>
      </c>
      <c r="D5108">
        <v>35</v>
      </c>
      <c r="E5108" t="s">
        <v>10</v>
      </c>
      <c r="F5108">
        <v>56114</v>
      </c>
    </row>
    <row r="5109" spans="1:6" x14ac:dyDescent="0.45">
      <c r="A5109" t="s">
        <v>16</v>
      </c>
      <c r="B5109">
        <v>197</v>
      </c>
      <c r="C5109">
        <v>2017</v>
      </c>
      <c r="D5109">
        <v>36</v>
      </c>
      <c r="E5109" t="s">
        <v>10</v>
      </c>
      <c r="F5109">
        <v>52024</v>
      </c>
    </row>
    <row r="5110" spans="1:6" x14ac:dyDescent="0.45">
      <c r="A5110" t="s">
        <v>16</v>
      </c>
      <c r="B5110">
        <v>197</v>
      </c>
      <c r="C5110">
        <v>2017</v>
      </c>
      <c r="D5110">
        <v>37</v>
      </c>
      <c r="E5110" t="s">
        <v>10</v>
      </c>
      <c r="F5110">
        <v>52273</v>
      </c>
    </row>
    <row r="5111" spans="1:6" x14ac:dyDescent="0.45">
      <c r="A5111" t="s">
        <v>16</v>
      </c>
      <c r="B5111">
        <v>197</v>
      </c>
      <c r="C5111">
        <v>2017</v>
      </c>
      <c r="D5111">
        <v>38</v>
      </c>
      <c r="E5111" t="s">
        <v>10</v>
      </c>
      <c r="F5111">
        <v>52769</v>
      </c>
    </row>
    <row r="5112" spans="1:6" x14ac:dyDescent="0.45">
      <c r="A5112" t="s">
        <v>16</v>
      </c>
      <c r="B5112">
        <v>197</v>
      </c>
      <c r="C5112">
        <v>2017</v>
      </c>
      <c r="D5112">
        <v>39</v>
      </c>
      <c r="E5112" t="s">
        <v>10</v>
      </c>
      <c r="F5112">
        <v>52034</v>
      </c>
    </row>
    <row r="5113" spans="1:6" x14ac:dyDescent="0.45">
      <c r="A5113" t="s">
        <v>16</v>
      </c>
      <c r="B5113">
        <v>197</v>
      </c>
      <c r="C5113">
        <v>2017</v>
      </c>
      <c r="D5113">
        <v>40</v>
      </c>
      <c r="E5113" t="s">
        <v>10</v>
      </c>
      <c r="F5113">
        <v>52182</v>
      </c>
    </row>
    <row r="5114" spans="1:6" x14ac:dyDescent="0.45">
      <c r="A5114" t="s">
        <v>16</v>
      </c>
      <c r="B5114">
        <v>197</v>
      </c>
      <c r="C5114">
        <v>2017</v>
      </c>
      <c r="D5114">
        <v>41</v>
      </c>
      <c r="E5114" t="s">
        <v>10</v>
      </c>
      <c r="F5114">
        <v>52762</v>
      </c>
    </row>
    <row r="5115" spans="1:6" x14ac:dyDescent="0.45">
      <c r="A5115" t="s">
        <v>16</v>
      </c>
      <c r="B5115">
        <v>197</v>
      </c>
      <c r="C5115">
        <v>2017</v>
      </c>
      <c r="D5115">
        <v>42</v>
      </c>
      <c r="E5115" t="s">
        <v>10</v>
      </c>
      <c r="F5115">
        <v>50971</v>
      </c>
    </row>
    <row r="5116" spans="1:6" x14ac:dyDescent="0.45">
      <c r="A5116" t="s">
        <v>16</v>
      </c>
      <c r="B5116">
        <v>197</v>
      </c>
      <c r="C5116">
        <v>2017</v>
      </c>
      <c r="D5116">
        <v>43</v>
      </c>
      <c r="E5116" t="s">
        <v>10</v>
      </c>
      <c r="F5116">
        <v>50748</v>
      </c>
    </row>
    <row r="5117" spans="1:6" x14ac:dyDescent="0.45">
      <c r="A5117" t="s">
        <v>16</v>
      </c>
      <c r="B5117">
        <v>197</v>
      </c>
      <c r="C5117">
        <v>2017</v>
      </c>
      <c r="D5117">
        <v>44</v>
      </c>
      <c r="E5117" t="s">
        <v>10</v>
      </c>
      <c r="F5117">
        <v>49592</v>
      </c>
    </row>
    <row r="5118" spans="1:6" x14ac:dyDescent="0.45">
      <c r="A5118" t="s">
        <v>16</v>
      </c>
      <c r="B5118">
        <v>197</v>
      </c>
      <c r="C5118">
        <v>2017</v>
      </c>
      <c r="D5118">
        <v>45</v>
      </c>
      <c r="E5118" t="s">
        <v>10</v>
      </c>
      <c r="F5118">
        <v>48576</v>
      </c>
    </row>
    <row r="5119" spans="1:6" x14ac:dyDescent="0.45">
      <c r="A5119" t="s">
        <v>16</v>
      </c>
      <c r="B5119">
        <v>197</v>
      </c>
      <c r="C5119">
        <v>2017</v>
      </c>
      <c r="D5119">
        <v>46</v>
      </c>
      <c r="E5119" t="s">
        <v>10</v>
      </c>
      <c r="F5119">
        <v>49163</v>
      </c>
    </row>
    <row r="5120" spans="1:6" x14ac:dyDescent="0.45">
      <c r="A5120" t="s">
        <v>16</v>
      </c>
      <c r="B5120">
        <v>197</v>
      </c>
      <c r="C5120">
        <v>2017</v>
      </c>
      <c r="D5120">
        <v>47</v>
      </c>
      <c r="E5120" t="s">
        <v>10</v>
      </c>
      <c r="F5120">
        <v>45634</v>
      </c>
    </row>
    <row r="5121" spans="1:6" x14ac:dyDescent="0.45">
      <c r="A5121" t="s">
        <v>16</v>
      </c>
      <c r="B5121">
        <v>197</v>
      </c>
      <c r="C5121">
        <v>2017</v>
      </c>
      <c r="D5121">
        <v>48</v>
      </c>
      <c r="E5121" t="s">
        <v>10</v>
      </c>
      <c r="F5121">
        <v>50447</v>
      </c>
    </row>
    <row r="5122" spans="1:6" x14ac:dyDescent="0.45">
      <c r="A5122" t="s">
        <v>16</v>
      </c>
      <c r="B5122">
        <v>197</v>
      </c>
      <c r="C5122">
        <v>2017</v>
      </c>
      <c r="D5122">
        <v>49</v>
      </c>
      <c r="E5122" t="s">
        <v>10</v>
      </c>
      <c r="F5122">
        <v>52336</v>
      </c>
    </row>
    <row r="5123" spans="1:6" x14ac:dyDescent="0.45">
      <c r="A5123" t="s">
        <v>16</v>
      </c>
      <c r="B5123">
        <v>197</v>
      </c>
      <c r="C5123">
        <v>2017</v>
      </c>
      <c r="D5123">
        <v>50</v>
      </c>
      <c r="E5123" t="s">
        <v>10</v>
      </c>
      <c r="F5123">
        <v>53664</v>
      </c>
    </row>
    <row r="5124" spans="1:6" x14ac:dyDescent="0.45">
      <c r="A5124" t="s">
        <v>16</v>
      </c>
      <c r="B5124">
        <v>197</v>
      </c>
      <c r="C5124">
        <v>2017</v>
      </c>
      <c r="D5124">
        <v>51</v>
      </c>
      <c r="E5124" t="s">
        <v>10</v>
      </c>
      <c r="F5124">
        <v>53259</v>
      </c>
    </row>
    <row r="5125" spans="1:6" x14ac:dyDescent="0.45">
      <c r="A5125" t="s">
        <v>16</v>
      </c>
      <c r="B5125">
        <v>197</v>
      </c>
      <c r="C5125">
        <v>2017</v>
      </c>
      <c r="D5125">
        <v>52</v>
      </c>
      <c r="E5125" t="s">
        <v>10</v>
      </c>
      <c r="F5125">
        <v>44395</v>
      </c>
    </row>
    <row r="5126" spans="1:6" x14ac:dyDescent="0.45">
      <c r="A5126" t="s">
        <v>16</v>
      </c>
      <c r="B5126">
        <v>197</v>
      </c>
      <c r="C5126">
        <v>2018</v>
      </c>
      <c r="D5126">
        <v>1</v>
      </c>
      <c r="E5126" t="s">
        <v>10</v>
      </c>
      <c r="F5126">
        <v>49466</v>
      </c>
    </row>
    <row r="5127" spans="1:6" x14ac:dyDescent="0.45">
      <c r="A5127" t="s">
        <v>16</v>
      </c>
      <c r="B5127">
        <v>197</v>
      </c>
      <c r="C5127">
        <v>2018</v>
      </c>
      <c r="D5127">
        <v>2</v>
      </c>
      <c r="E5127" t="s">
        <v>10</v>
      </c>
      <c r="F5127">
        <v>50154</v>
      </c>
    </row>
    <row r="5128" spans="1:6" x14ac:dyDescent="0.45">
      <c r="A5128" t="s">
        <v>16</v>
      </c>
      <c r="B5128">
        <v>197</v>
      </c>
      <c r="C5128">
        <v>2018</v>
      </c>
      <c r="D5128">
        <v>3</v>
      </c>
      <c r="E5128" t="s">
        <v>10</v>
      </c>
      <c r="F5128">
        <v>46939</v>
      </c>
    </row>
    <row r="5129" spans="1:6" x14ac:dyDescent="0.45">
      <c r="A5129" t="s">
        <v>16</v>
      </c>
      <c r="B5129">
        <v>197</v>
      </c>
      <c r="C5129">
        <v>2018</v>
      </c>
      <c r="D5129">
        <v>4</v>
      </c>
      <c r="E5129" t="s">
        <v>10</v>
      </c>
      <c r="F5129">
        <v>48082</v>
      </c>
    </row>
    <row r="5130" spans="1:6" x14ac:dyDescent="0.45">
      <c r="A5130" t="s">
        <v>16</v>
      </c>
      <c r="B5130">
        <v>197</v>
      </c>
      <c r="C5130">
        <v>2018</v>
      </c>
      <c r="D5130">
        <v>5</v>
      </c>
      <c r="E5130" t="s">
        <v>10</v>
      </c>
      <c r="F5130">
        <v>47167</v>
      </c>
    </row>
    <row r="5131" spans="1:6" x14ac:dyDescent="0.45">
      <c r="A5131" t="s">
        <v>16</v>
      </c>
      <c r="B5131">
        <v>197</v>
      </c>
      <c r="C5131">
        <v>2018</v>
      </c>
      <c r="D5131">
        <v>6</v>
      </c>
      <c r="E5131" t="s">
        <v>10</v>
      </c>
      <c r="F5131">
        <v>47510</v>
      </c>
    </row>
    <row r="5132" spans="1:6" x14ac:dyDescent="0.45">
      <c r="A5132" t="s">
        <v>16</v>
      </c>
      <c r="B5132">
        <v>197</v>
      </c>
      <c r="C5132">
        <v>2018</v>
      </c>
      <c r="D5132">
        <v>7</v>
      </c>
      <c r="E5132" t="s">
        <v>10</v>
      </c>
      <c r="F5132">
        <v>49442</v>
      </c>
    </row>
    <row r="5133" spans="1:6" x14ac:dyDescent="0.45">
      <c r="A5133" t="s">
        <v>16</v>
      </c>
      <c r="B5133">
        <v>197</v>
      </c>
      <c r="C5133">
        <v>2018</v>
      </c>
      <c r="D5133">
        <v>8</v>
      </c>
      <c r="E5133" t="s">
        <v>10</v>
      </c>
      <c r="F5133">
        <v>50860</v>
      </c>
    </row>
    <row r="5134" spans="1:6" x14ac:dyDescent="0.45">
      <c r="A5134" t="s">
        <v>16</v>
      </c>
      <c r="B5134">
        <v>197</v>
      </c>
      <c r="C5134">
        <v>2018</v>
      </c>
      <c r="D5134">
        <v>9</v>
      </c>
      <c r="E5134" t="s">
        <v>10</v>
      </c>
      <c r="F5134">
        <v>51921</v>
      </c>
    </row>
    <row r="5135" spans="1:6" x14ac:dyDescent="0.45">
      <c r="A5135" t="s">
        <v>16</v>
      </c>
      <c r="B5135">
        <v>197</v>
      </c>
      <c r="C5135">
        <v>2018</v>
      </c>
      <c r="D5135">
        <v>10</v>
      </c>
      <c r="E5135" t="s">
        <v>10</v>
      </c>
      <c r="F5135">
        <v>47839</v>
      </c>
    </row>
    <row r="5136" spans="1:6" x14ac:dyDescent="0.45">
      <c r="A5136" t="s">
        <v>16</v>
      </c>
      <c r="B5136">
        <v>197</v>
      </c>
      <c r="C5136">
        <v>2018</v>
      </c>
      <c r="D5136">
        <v>11</v>
      </c>
      <c r="E5136" t="s">
        <v>10</v>
      </c>
      <c r="F5136">
        <v>48787</v>
      </c>
    </row>
    <row r="5137" spans="1:6" x14ac:dyDescent="0.45">
      <c r="A5137" t="s">
        <v>16</v>
      </c>
      <c r="B5137">
        <v>197</v>
      </c>
      <c r="C5137">
        <v>2018</v>
      </c>
      <c r="D5137">
        <v>12</v>
      </c>
      <c r="E5137" t="s">
        <v>10</v>
      </c>
      <c r="F5137">
        <v>50964</v>
      </c>
    </row>
    <row r="5138" spans="1:6" x14ac:dyDescent="0.45">
      <c r="A5138" t="s">
        <v>16</v>
      </c>
      <c r="B5138">
        <v>197</v>
      </c>
      <c r="C5138">
        <v>2018</v>
      </c>
      <c r="D5138">
        <v>13</v>
      </c>
      <c r="E5138" t="s">
        <v>10</v>
      </c>
      <c r="F5138">
        <v>50767</v>
      </c>
    </row>
    <row r="5139" spans="1:6" x14ac:dyDescent="0.45">
      <c r="A5139" t="s">
        <v>16</v>
      </c>
      <c r="B5139">
        <v>197</v>
      </c>
      <c r="C5139">
        <v>2018</v>
      </c>
      <c r="D5139">
        <v>14</v>
      </c>
      <c r="E5139" t="s">
        <v>10</v>
      </c>
      <c r="F5139">
        <v>50141</v>
      </c>
    </row>
    <row r="5140" spans="1:6" x14ac:dyDescent="0.45">
      <c r="A5140" t="s">
        <v>16</v>
      </c>
      <c r="B5140">
        <v>197</v>
      </c>
      <c r="C5140">
        <v>2018</v>
      </c>
      <c r="D5140">
        <v>15</v>
      </c>
      <c r="E5140" t="s">
        <v>10</v>
      </c>
      <c r="F5140">
        <v>52883</v>
      </c>
    </row>
    <row r="5141" spans="1:6" x14ac:dyDescent="0.45">
      <c r="A5141" t="s">
        <v>16</v>
      </c>
      <c r="B5141">
        <v>197</v>
      </c>
      <c r="C5141">
        <v>2018</v>
      </c>
      <c r="D5141">
        <v>16</v>
      </c>
      <c r="E5141" t="s">
        <v>10</v>
      </c>
      <c r="F5141">
        <v>53770</v>
      </c>
    </row>
    <row r="5142" spans="1:6" x14ac:dyDescent="0.45">
      <c r="A5142" t="s">
        <v>16</v>
      </c>
      <c r="B5142">
        <v>197</v>
      </c>
      <c r="C5142">
        <v>2018</v>
      </c>
      <c r="D5142">
        <v>17</v>
      </c>
      <c r="E5142" t="s">
        <v>10</v>
      </c>
      <c r="F5142">
        <v>52094</v>
      </c>
    </row>
    <row r="5143" spans="1:6" x14ac:dyDescent="0.45">
      <c r="A5143" t="s">
        <v>16</v>
      </c>
      <c r="B5143">
        <v>197</v>
      </c>
      <c r="C5143">
        <v>2018</v>
      </c>
      <c r="D5143">
        <v>18</v>
      </c>
      <c r="E5143" t="s">
        <v>10</v>
      </c>
      <c r="F5143">
        <v>54786</v>
      </c>
    </row>
    <row r="5144" spans="1:6" x14ac:dyDescent="0.45">
      <c r="A5144" t="s">
        <v>16</v>
      </c>
      <c r="B5144">
        <v>197</v>
      </c>
      <c r="C5144">
        <v>2018</v>
      </c>
      <c r="D5144">
        <v>19</v>
      </c>
      <c r="E5144" t="s">
        <v>10</v>
      </c>
      <c r="F5144">
        <v>50554</v>
      </c>
    </row>
    <row r="5145" spans="1:6" x14ac:dyDescent="0.45">
      <c r="A5145" t="s">
        <v>16</v>
      </c>
      <c r="B5145">
        <v>197</v>
      </c>
      <c r="C5145">
        <v>2018</v>
      </c>
      <c r="D5145">
        <v>20</v>
      </c>
      <c r="E5145" t="s">
        <v>10</v>
      </c>
      <c r="F5145">
        <v>52942</v>
      </c>
    </row>
    <row r="5146" spans="1:6" x14ac:dyDescent="0.45">
      <c r="A5146" t="s">
        <v>16</v>
      </c>
      <c r="B5146">
        <v>197</v>
      </c>
      <c r="C5146">
        <v>2018</v>
      </c>
      <c r="D5146">
        <v>21</v>
      </c>
      <c r="E5146" t="s">
        <v>10</v>
      </c>
      <c r="F5146">
        <v>51220</v>
      </c>
    </row>
    <row r="5147" spans="1:6" x14ac:dyDescent="0.45">
      <c r="A5147" t="s">
        <v>16</v>
      </c>
      <c r="B5147">
        <v>197</v>
      </c>
      <c r="C5147">
        <v>2018</v>
      </c>
      <c r="D5147">
        <v>22</v>
      </c>
      <c r="E5147" t="s">
        <v>10</v>
      </c>
      <c r="F5147">
        <v>52391</v>
      </c>
    </row>
    <row r="5148" spans="1:6" x14ac:dyDescent="0.45">
      <c r="A5148" t="s">
        <v>16</v>
      </c>
      <c r="B5148">
        <v>197</v>
      </c>
      <c r="C5148">
        <v>2018</v>
      </c>
      <c r="D5148">
        <v>23</v>
      </c>
      <c r="E5148" t="s">
        <v>10</v>
      </c>
      <c r="F5148">
        <v>53306</v>
      </c>
    </row>
    <row r="5149" spans="1:6" x14ac:dyDescent="0.45">
      <c r="A5149" t="s">
        <v>16</v>
      </c>
      <c r="B5149">
        <v>197</v>
      </c>
      <c r="C5149">
        <v>2018</v>
      </c>
      <c r="D5149">
        <v>24</v>
      </c>
      <c r="E5149" t="s">
        <v>10</v>
      </c>
      <c r="F5149">
        <v>50656</v>
      </c>
    </row>
    <row r="5150" spans="1:6" x14ac:dyDescent="0.45">
      <c r="A5150" t="s">
        <v>16</v>
      </c>
      <c r="B5150">
        <v>197</v>
      </c>
      <c r="C5150">
        <v>2018</v>
      </c>
      <c r="D5150">
        <v>25</v>
      </c>
      <c r="E5150" t="s">
        <v>10</v>
      </c>
      <c r="F5150">
        <v>45645</v>
      </c>
    </row>
    <row r="5151" spans="1:6" x14ac:dyDescent="0.45">
      <c r="A5151" t="s">
        <v>16</v>
      </c>
      <c r="B5151">
        <v>197</v>
      </c>
      <c r="C5151">
        <v>2018</v>
      </c>
      <c r="D5151">
        <v>26</v>
      </c>
      <c r="E5151" t="s">
        <v>10</v>
      </c>
      <c r="F5151">
        <v>47358</v>
      </c>
    </row>
    <row r="5152" spans="1:6" x14ac:dyDescent="0.45">
      <c r="A5152" t="s">
        <v>16</v>
      </c>
      <c r="B5152">
        <v>197</v>
      </c>
      <c r="C5152">
        <v>2018</v>
      </c>
      <c r="D5152">
        <v>27</v>
      </c>
      <c r="E5152" t="s">
        <v>10</v>
      </c>
      <c r="F5152">
        <v>45474</v>
      </c>
    </row>
    <row r="5153" spans="1:6" x14ac:dyDescent="0.45">
      <c r="A5153" t="s">
        <v>16</v>
      </c>
      <c r="B5153">
        <v>197</v>
      </c>
      <c r="C5153">
        <v>2018</v>
      </c>
      <c r="D5153">
        <v>28</v>
      </c>
      <c r="E5153" t="s">
        <v>10</v>
      </c>
      <c r="F5153">
        <v>48946</v>
      </c>
    </row>
    <row r="5154" spans="1:6" x14ac:dyDescent="0.45">
      <c r="A5154" t="s">
        <v>16</v>
      </c>
      <c r="B5154">
        <v>197</v>
      </c>
      <c r="C5154">
        <v>2018</v>
      </c>
      <c r="D5154">
        <v>29</v>
      </c>
      <c r="E5154" t="s">
        <v>10</v>
      </c>
      <c r="F5154">
        <v>44974</v>
      </c>
    </row>
    <row r="5155" spans="1:6" x14ac:dyDescent="0.45">
      <c r="A5155" t="s">
        <v>16</v>
      </c>
      <c r="B5155">
        <v>197</v>
      </c>
      <c r="C5155">
        <v>2018</v>
      </c>
      <c r="D5155">
        <v>30</v>
      </c>
      <c r="E5155" t="s">
        <v>10</v>
      </c>
      <c r="F5155">
        <v>45611</v>
      </c>
    </row>
    <row r="5156" spans="1:6" x14ac:dyDescent="0.45">
      <c r="A5156" t="s">
        <v>16</v>
      </c>
      <c r="B5156">
        <v>197</v>
      </c>
      <c r="C5156">
        <v>2018</v>
      </c>
      <c r="D5156">
        <v>31</v>
      </c>
      <c r="E5156" t="s">
        <v>10</v>
      </c>
      <c r="F5156">
        <v>45443</v>
      </c>
    </row>
    <row r="5157" spans="1:6" x14ac:dyDescent="0.45">
      <c r="A5157" t="s">
        <v>16</v>
      </c>
      <c r="B5157">
        <v>197</v>
      </c>
      <c r="C5157">
        <v>2018</v>
      </c>
      <c r="D5157">
        <v>32</v>
      </c>
      <c r="E5157" t="s">
        <v>10</v>
      </c>
      <c r="F5157">
        <v>46406</v>
      </c>
    </row>
    <row r="5158" spans="1:6" x14ac:dyDescent="0.45">
      <c r="A5158" t="s">
        <v>16</v>
      </c>
      <c r="B5158">
        <v>197</v>
      </c>
      <c r="C5158">
        <v>2018</v>
      </c>
      <c r="D5158">
        <v>33</v>
      </c>
      <c r="E5158" t="s">
        <v>10</v>
      </c>
      <c r="F5158">
        <v>48084</v>
      </c>
    </row>
    <row r="5159" spans="1:6" x14ac:dyDescent="0.45">
      <c r="A5159" t="s">
        <v>16</v>
      </c>
      <c r="B5159">
        <v>197</v>
      </c>
      <c r="C5159">
        <v>2018</v>
      </c>
      <c r="D5159">
        <v>34</v>
      </c>
      <c r="E5159" t="s">
        <v>10</v>
      </c>
      <c r="F5159">
        <v>46016</v>
      </c>
    </row>
    <row r="5160" spans="1:6" x14ac:dyDescent="0.45">
      <c r="A5160" t="s">
        <v>16</v>
      </c>
      <c r="B5160">
        <v>197</v>
      </c>
      <c r="C5160">
        <v>2018</v>
      </c>
      <c r="D5160">
        <v>35</v>
      </c>
      <c r="E5160" t="s">
        <v>10</v>
      </c>
      <c r="F5160">
        <v>40773</v>
      </c>
    </row>
    <row r="5161" spans="1:6" x14ac:dyDescent="0.45">
      <c r="A5161" t="s">
        <v>16</v>
      </c>
      <c r="B5161">
        <v>197</v>
      </c>
      <c r="C5161">
        <v>2018</v>
      </c>
      <c r="D5161">
        <v>36</v>
      </c>
      <c r="E5161" t="s">
        <v>10</v>
      </c>
      <c r="F5161">
        <v>45611</v>
      </c>
    </row>
    <row r="5162" spans="1:6" x14ac:dyDescent="0.45">
      <c r="A5162" t="s">
        <v>16</v>
      </c>
      <c r="B5162">
        <v>197</v>
      </c>
      <c r="C5162">
        <v>2018</v>
      </c>
      <c r="D5162">
        <v>37</v>
      </c>
      <c r="E5162" t="s">
        <v>10</v>
      </c>
      <c r="F5162">
        <v>45883</v>
      </c>
    </row>
    <row r="5163" spans="1:6" x14ac:dyDescent="0.45">
      <c r="A5163" t="s">
        <v>16</v>
      </c>
      <c r="B5163">
        <v>197</v>
      </c>
      <c r="C5163">
        <v>2018</v>
      </c>
      <c r="D5163">
        <v>38</v>
      </c>
      <c r="E5163" t="s">
        <v>10</v>
      </c>
      <c r="F5163">
        <v>46124</v>
      </c>
    </row>
    <row r="5164" spans="1:6" x14ac:dyDescent="0.45">
      <c r="A5164" t="s">
        <v>16</v>
      </c>
      <c r="B5164">
        <v>197</v>
      </c>
      <c r="C5164">
        <v>2018</v>
      </c>
      <c r="D5164">
        <v>39</v>
      </c>
      <c r="E5164" t="s">
        <v>10</v>
      </c>
      <c r="F5164">
        <v>46416</v>
      </c>
    </row>
    <row r="5165" spans="1:6" x14ac:dyDescent="0.45">
      <c r="A5165" t="s">
        <v>16</v>
      </c>
      <c r="B5165">
        <v>197</v>
      </c>
      <c r="C5165">
        <v>2018</v>
      </c>
      <c r="D5165">
        <v>40</v>
      </c>
      <c r="E5165" t="s">
        <v>10</v>
      </c>
      <c r="F5165">
        <v>47523</v>
      </c>
    </row>
    <row r="5166" spans="1:6" x14ac:dyDescent="0.45">
      <c r="A5166" t="s">
        <v>16</v>
      </c>
      <c r="B5166">
        <v>197</v>
      </c>
      <c r="C5166">
        <v>2018</v>
      </c>
      <c r="D5166">
        <v>41</v>
      </c>
      <c r="E5166" t="s">
        <v>10</v>
      </c>
      <c r="F5166">
        <v>47393</v>
      </c>
    </row>
    <row r="5167" spans="1:6" x14ac:dyDescent="0.45">
      <c r="A5167" t="s">
        <v>16</v>
      </c>
      <c r="B5167">
        <v>197</v>
      </c>
      <c r="C5167">
        <v>2018</v>
      </c>
      <c r="D5167">
        <v>42</v>
      </c>
      <c r="E5167" t="s">
        <v>10</v>
      </c>
      <c r="F5167">
        <v>47124</v>
      </c>
    </row>
    <row r="5168" spans="1:6" x14ac:dyDescent="0.45">
      <c r="A5168" t="s">
        <v>16</v>
      </c>
      <c r="B5168">
        <v>197</v>
      </c>
      <c r="C5168">
        <v>2018</v>
      </c>
      <c r="D5168">
        <v>43</v>
      </c>
      <c r="E5168" t="s">
        <v>10</v>
      </c>
      <c r="F5168">
        <v>48705</v>
      </c>
    </row>
    <row r="5169" spans="1:6" x14ac:dyDescent="0.45">
      <c r="A5169" t="s">
        <v>16</v>
      </c>
      <c r="B5169">
        <v>197</v>
      </c>
      <c r="C5169">
        <v>2018</v>
      </c>
      <c r="D5169">
        <v>44</v>
      </c>
      <c r="E5169" t="s">
        <v>10</v>
      </c>
      <c r="F5169">
        <v>47744</v>
      </c>
    </row>
    <row r="5170" spans="1:6" x14ac:dyDescent="0.45">
      <c r="A5170" t="s">
        <v>16</v>
      </c>
      <c r="B5170">
        <v>197</v>
      </c>
      <c r="C5170">
        <v>2018</v>
      </c>
      <c r="D5170">
        <v>45</v>
      </c>
      <c r="E5170" t="s">
        <v>10</v>
      </c>
      <c r="F5170">
        <v>47313</v>
      </c>
    </row>
    <row r="5171" spans="1:6" x14ac:dyDescent="0.45">
      <c r="A5171" t="s">
        <v>16</v>
      </c>
      <c r="B5171">
        <v>197</v>
      </c>
      <c r="C5171">
        <v>2018</v>
      </c>
      <c r="D5171">
        <v>46</v>
      </c>
      <c r="E5171" t="s">
        <v>10</v>
      </c>
      <c r="F5171">
        <v>48542</v>
      </c>
    </row>
    <row r="5172" spans="1:6" x14ac:dyDescent="0.45">
      <c r="A5172" t="s">
        <v>16</v>
      </c>
      <c r="B5172">
        <v>197</v>
      </c>
      <c r="C5172">
        <v>2018</v>
      </c>
      <c r="D5172">
        <v>47</v>
      </c>
      <c r="E5172" t="s">
        <v>10</v>
      </c>
      <c r="F5172">
        <v>43053</v>
      </c>
    </row>
    <row r="5173" spans="1:6" x14ac:dyDescent="0.45">
      <c r="A5173" t="s">
        <v>16</v>
      </c>
      <c r="B5173">
        <v>197</v>
      </c>
      <c r="C5173">
        <v>2018</v>
      </c>
      <c r="D5173">
        <v>48</v>
      </c>
      <c r="E5173" t="s">
        <v>10</v>
      </c>
      <c r="F5173">
        <v>50204</v>
      </c>
    </row>
    <row r="5174" spans="1:6" x14ac:dyDescent="0.45">
      <c r="A5174" t="s">
        <v>16</v>
      </c>
      <c r="B5174">
        <v>197</v>
      </c>
      <c r="C5174">
        <v>2018</v>
      </c>
      <c r="D5174">
        <v>49</v>
      </c>
      <c r="E5174" t="s">
        <v>10</v>
      </c>
      <c r="F5174">
        <v>48231</v>
      </c>
    </row>
    <row r="5175" spans="1:6" x14ac:dyDescent="0.45">
      <c r="A5175" t="s">
        <v>16</v>
      </c>
      <c r="B5175">
        <v>197</v>
      </c>
      <c r="C5175">
        <v>2018</v>
      </c>
      <c r="D5175">
        <v>50</v>
      </c>
      <c r="E5175" t="s">
        <v>10</v>
      </c>
      <c r="F5175">
        <v>48629</v>
      </c>
    </row>
    <row r="5176" spans="1:6" x14ac:dyDescent="0.45">
      <c r="A5176" t="s">
        <v>16</v>
      </c>
      <c r="B5176">
        <v>197</v>
      </c>
      <c r="C5176">
        <v>2018</v>
      </c>
      <c r="D5176">
        <v>51</v>
      </c>
      <c r="E5176" t="s">
        <v>10</v>
      </c>
      <c r="F5176">
        <v>45673</v>
      </c>
    </row>
    <row r="5177" spans="1:6" x14ac:dyDescent="0.45">
      <c r="A5177" t="s">
        <v>16</v>
      </c>
      <c r="B5177">
        <v>197</v>
      </c>
      <c r="C5177">
        <v>2018</v>
      </c>
      <c r="D5177">
        <v>52</v>
      </c>
      <c r="E5177" t="s">
        <v>10</v>
      </c>
      <c r="F5177">
        <v>38947</v>
      </c>
    </row>
    <row r="5178" spans="1:6" x14ac:dyDescent="0.45">
      <c r="A5178" t="s">
        <v>16</v>
      </c>
      <c r="B5178">
        <v>197</v>
      </c>
      <c r="C5178">
        <v>2019</v>
      </c>
      <c r="D5178">
        <v>1</v>
      </c>
      <c r="E5178" t="s">
        <v>10</v>
      </c>
      <c r="F5178">
        <v>46149</v>
      </c>
    </row>
    <row r="5179" spans="1:6" x14ac:dyDescent="0.45">
      <c r="A5179" t="s">
        <v>16</v>
      </c>
      <c r="B5179">
        <v>197</v>
      </c>
      <c r="C5179">
        <v>2019</v>
      </c>
      <c r="D5179">
        <v>2</v>
      </c>
      <c r="E5179" t="s">
        <v>10</v>
      </c>
      <c r="F5179">
        <v>44268</v>
      </c>
    </row>
    <row r="5180" spans="1:6" x14ac:dyDescent="0.45">
      <c r="A5180" t="s">
        <v>16</v>
      </c>
      <c r="B5180">
        <v>197</v>
      </c>
      <c r="C5180">
        <v>2019</v>
      </c>
      <c r="D5180">
        <v>3</v>
      </c>
      <c r="E5180" t="s">
        <v>10</v>
      </c>
      <c r="F5180">
        <v>44123</v>
      </c>
    </row>
    <row r="5181" spans="1:6" x14ac:dyDescent="0.45">
      <c r="A5181" t="s">
        <v>16</v>
      </c>
      <c r="B5181">
        <v>197</v>
      </c>
      <c r="C5181">
        <v>2019</v>
      </c>
      <c r="D5181">
        <v>4</v>
      </c>
      <c r="E5181" t="s">
        <v>10</v>
      </c>
      <c r="F5181">
        <v>43597</v>
      </c>
    </row>
    <row r="5182" spans="1:6" x14ac:dyDescent="0.45">
      <c r="A5182" t="s">
        <v>16</v>
      </c>
      <c r="B5182">
        <v>197</v>
      </c>
      <c r="C5182">
        <v>2019</v>
      </c>
      <c r="D5182">
        <v>5</v>
      </c>
      <c r="E5182" t="s">
        <v>10</v>
      </c>
      <c r="F5182">
        <v>42752</v>
      </c>
    </row>
    <row r="5183" spans="1:6" x14ac:dyDescent="0.45">
      <c r="A5183" t="s">
        <v>16</v>
      </c>
      <c r="B5183">
        <v>197</v>
      </c>
      <c r="C5183">
        <v>2019</v>
      </c>
      <c r="D5183">
        <v>6</v>
      </c>
      <c r="E5183" t="s">
        <v>10</v>
      </c>
      <c r="F5183">
        <v>46262</v>
      </c>
    </row>
    <row r="5184" spans="1:6" x14ac:dyDescent="0.45">
      <c r="A5184" t="s">
        <v>16</v>
      </c>
      <c r="B5184">
        <v>197</v>
      </c>
      <c r="C5184">
        <v>2019</v>
      </c>
      <c r="D5184">
        <v>7</v>
      </c>
      <c r="E5184" t="s">
        <v>10</v>
      </c>
      <c r="F5184">
        <v>42836</v>
      </c>
    </row>
    <row r="5185" spans="1:6" x14ac:dyDescent="0.45">
      <c r="A5185" t="s">
        <v>16</v>
      </c>
      <c r="B5185">
        <v>197</v>
      </c>
      <c r="C5185">
        <v>2019</v>
      </c>
      <c r="D5185">
        <v>8</v>
      </c>
      <c r="E5185" t="s">
        <v>10</v>
      </c>
      <c r="F5185">
        <v>44848</v>
      </c>
    </row>
    <row r="5186" spans="1:6" x14ac:dyDescent="0.45">
      <c r="A5186" t="s">
        <v>16</v>
      </c>
      <c r="B5186">
        <v>197</v>
      </c>
      <c r="C5186">
        <v>2019</v>
      </c>
      <c r="D5186">
        <v>9</v>
      </c>
      <c r="E5186" t="s">
        <v>10</v>
      </c>
      <c r="F5186">
        <v>43436</v>
      </c>
    </row>
    <row r="5187" spans="1:6" x14ac:dyDescent="0.45">
      <c r="A5187" t="s">
        <v>16</v>
      </c>
      <c r="B5187">
        <v>197</v>
      </c>
      <c r="C5187">
        <v>2019</v>
      </c>
      <c r="D5187">
        <v>10</v>
      </c>
      <c r="E5187" t="s">
        <v>10</v>
      </c>
      <c r="F5187">
        <v>44946</v>
      </c>
    </row>
    <row r="5188" spans="1:6" x14ac:dyDescent="0.45">
      <c r="A5188" t="s">
        <v>16</v>
      </c>
      <c r="B5188">
        <v>197</v>
      </c>
      <c r="C5188">
        <v>2019</v>
      </c>
      <c r="D5188">
        <v>11</v>
      </c>
      <c r="E5188" t="s">
        <v>10</v>
      </c>
      <c r="F5188">
        <v>45460</v>
      </c>
    </row>
    <row r="5189" spans="1:6" x14ac:dyDescent="0.45">
      <c r="A5189" t="s">
        <v>16</v>
      </c>
      <c r="B5189">
        <v>197</v>
      </c>
      <c r="C5189">
        <v>2019</v>
      </c>
      <c r="D5189">
        <v>12</v>
      </c>
      <c r="E5189" t="s">
        <v>10</v>
      </c>
      <c r="F5189">
        <v>44949</v>
      </c>
    </row>
    <row r="5190" spans="1:6" x14ac:dyDescent="0.45">
      <c r="A5190" t="s">
        <v>16</v>
      </c>
      <c r="B5190">
        <v>197</v>
      </c>
      <c r="C5190">
        <v>2019</v>
      </c>
      <c r="D5190">
        <v>13</v>
      </c>
      <c r="E5190" t="s">
        <v>10</v>
      </c>
      <c r="F5190">
        <v>43988</v>
      </c>
    </row>
    <row r="5191" spans="1:6" x14ac:dyDescent="0.45">
      <c r="A5191" t="s">
        <v>16</v>
      </c>
      <c r="B5191">
        <v>197</v>
      </c>
      <c r="C5191">
        <v>2019</v>
      </c>
      <c r="D5191">
        <v>14</v>
      </c>
      <c r="E5191" t="s">
        <v>10</v>
      </c>
      <c r="F5191">
        <v>44080</v>
      </c>
    </row>
    <row r="5192" spans="1:6" x14ac:dyDescent="0.45">
      <c r="A5192" t="s">
        <v>16</v>
      </c>
      <c r="B5192">
        <v>197</v>
      </c>
      <c r="C5192">
        <v>2019</v>
      </c>
      <c r="D5192">
        <v>15</v>
      </c>
      <c r="E5192" t="s">
        <v>10</v>
      </c>
      <c r="F5192">
        <v>47252</v>
      </c>
    </row>
    <row r="5193" spans="1:6" x14ac:dyDescent="0.45">
      <c r="A5193" t="s">
        <v>16</v>
      </c>
      <c r="B5193">
        <v>197</v>
      </c>
      <c r="C5193">
        <v>2019</v>
      </c>
      <c r="D5193">
        <v>16</v>
      </c>
      <c r="E5193" t="s">
        <v>10</v>
      </c>
      <c r="F5193">
        <v>47701</v>
      </c>
    </row>
    <row r="5194" spans="1:6" x14ac:dyDescent="0.45">
      <c r="A5194" t="s">
        <v>16</v>
      </c>
      <c r="B5194">
        <v>197</v>
      </c>
      <c r="C5194">
        <v>2019</v>
      </c>
      <c r="D5194">
        <v>17</v>
      </c>
      <c r="E5194" t="s">
        <v>10</v>
      </c>
      <c r="F5194">
        <v>49194</v>
      </c>
    </row>
    <row r="5195" spans="1:6" x14ac:dyDescent="0.45">
      <c r="A5195" t="s">
        <v>16</v>
      </c>
      <c r="B5195">
        <v>197</v>
      </c>
      <c r="C5195">
        <v>2019</v>
      </c>
      <c r="D5195">
        <v>18</v>
      </c>
      <c r="E5195" t="s">
        <v>10</v>
      </c>
      <c r="F5195">
        <v>48344</v>
      </c>
    </row>
    <row r="5196" spans="1:6" x14ac:dyDescent="0.45">
      <c r="A5196" t="s">
        <v>16</v>
      </c>
      <c r="B5196">
        <v>197</v>
      </c>
      <c r="C5196">
        <v>2019</v>
      </c>
      <c r="D5196">
        <v>19</v>
      </c>
      <c r="E5196" t="s">
        <v>10</v>
      </c>
      <c r="F5196">
        <v>45033</v>
      </c>
    </row>
    <row r="5197" spans="1:6" x14ac:dyDescent="0.45">
      <c r="A5197" t="s">
        <v>16</v>
      </c>
      <c r="B5197">
        <v>197</v>
      </c>
      <c r="C5197">
        <v>2019</v>
      </c>
      <c r="D5197">
        <v>20</v>
      </c>
      <c r="E5197" t="s">
        <v>10</v>
      </c>
      <c r="F5197">
        <v>44850</v>
      </c>
    </row>
    <row r="5198" spans="1:6" x14ac:dyDescent="0.45">
      <c r="A5198" t="s">
        <v>16</v>
      </c>
      <c r="B5198">
        <v>197</v>
      </c>
      <c r="C5198">
        <v>2019</v>
      </c>
      <c r="D5198">
        <v>21</v>
      </c>
      <c r="E5198" t="s">
        <v>10</v>
      </c>
      <c r="F5198">
        <v>45056</v>
      </c>
    </row>
    <row r="5199" spans="1:6" x14ac:dyDescent="0.45">
      <c r="A5199" t="s">
        <v>16</v>
      </c>
      <c r="B5199">
        <v>197</v>
      </c>
      <c r="C5199">
        <v>2019</v>
      </c>
      <c r="D5199">
        <v>22</v>
      </c>
      <c r="E5199" t="s">
        <v>10</v>
      </c>
      <c r="F5199">
        <v>44835</v>
      </c>
    </row>
    <row r="5200" spans="1:6" x14ac:dyDescent="0.45">
      <c r="A5200" t="s">
        <v>16</v>
      </c>
      <c r="B5200">
        <v>197</v>
      </c>
      <c r="C5200">
        <v>2019</v>
      </c>
      <c r="D5200">
        <v>23</v>
      </c>
      <c r="E5200" t="s">
        <v>10</v>
      </c>
      <c r="F5200">
        <v>45996</v>
      </c>
    </row>
    <row r="5201" spans="1:6" x14ac:dyDescent="0.45">
      <c r="A5201" t="s">
        <v>16</v>
      </c>
      <c r="B5201">
        <v>197</v>
      </c>
      <c r="C5201">
        <v>2019</v>
      </c>
      <c r="D5201">
        <v>24</v>
      </c>
      <c r="E5201" t="s">
        <v>10</v>
      </c>
      <c r="F5201">
        <v>43848</v>
      </c>
    </row>
    <row r="5202" spans="1:6" x14ac:dyDescent="0.45">
      <c r="A5202" t="s">
        <v>16</v>
      </c>
      <c r="B5202">
        <v>197</v>
      </c>
      <c r="C5202">
        <v>2019</v>
      </c>
      <c r="D5202">
        <v>25</v>
      </c>
      <c r="E5202" t="s">
        <v>10</v>
      </c>
      <c r="F5202">
        <v>45365</v>
      </c>
    </row>
    <row r="5203" spans="1:6" x14ac:dyDescent="0.45">
      <c r="A5203" t="s">
        <v>16</v>
      </c>
      <c r="B5203">
        <v>197</v>
      </c>
      <c r="C5203">
        <v>2019</v>
      </c>
      <c r="D5203">
        <v>26</v>
      </c>
      <c r="E5203" t="s">
        <v>10</v>
      </c>
      <c r="F5203">
        <v>47418</v>
      </c>
    </row>
    <row r="5204" spans="1:6" x14ac:dyDescent="0.45">
      <c r="A5204" t="s">
        <v>16</v>
      </c>
      <c r="B5204">
        <v>197</v>
      </c>
      <c r="C5204">
        <v>2019</v>
      </c>
      <c r="D5204">
        <v>27</v>
      </c>
      <c r="E5204" t="s">
        <v>10</v>
      </c>
      <c r="F5204">
        <v>42419</v>
      </c>
    </row>
    <row r="5205" spans="1:6" x14ac:dyDescent="0.45">
      <c r="A5205" t="s">
        <v>16</v>
      </c>
      <c r="B5205">
        <v>197</v>
      </c>
      <c r="C5205">
        <v>2019</v>
      </c>
      <c r="D5205">
        <v>28</v>
      </c>
      <c r="E5205" t="s">
        <v>10</v>
      </c>
      <c r="F5205">
        <v>48268</v>
      </c>
    </row>
    <row r="5206" spans="1:6" x14ac:dyDescent="0.45">
      <c r="A5206" t="s">
        <v>16</v>
      </c>
      <c r="B5206">
        <v>197</v>
      </c>
      <c r="C5206">
        <v>2019</v>
      </c>
      <c r="D5206">
        <v>29</v>
      </c>
      <c r="E5206" t="s">
        <v>10</v>
      </c>
      <c r="F5206">
        <v>49184</v>
      </c>
    </row>
    <row r="5207" spans="1:6" x14ac:dyDescent="0.45">
      <c r="A5207" t="s">
        <v>16</v>
      </c>
      <c r="B5207">
        <v>197</v>
      </c>
      <c r="C5207">
        <v>2019</v>
      </c>
      <c r="D5207">
        <v>30</v>
      </c>
      <c r="E5207" t="s">
        <v>10</v>
      </c>
      <c r="F5207">
        <v>44992</v>
      </c>
    </row>
    <row r="5208" spans="1:6" x14ac:dyDescent="0.45">
      <c r="A5208" t="s">
        <v>16</v>
      </c>
      <c r="B5208">
        <v>197</v>
      </c>
      <c r="C5208">
        <v>2019</v>
      </c>
      <c r="D5208">
        <v>31</v>
      </c>
      <c r="E5208" t="s">
        <v>10</v>
      </c>
      <c r="F5208">
        <v>48065</v>
      </c>
    </row>
    <row r="5209" spans="1:6" x14ac:dyDescent="0.45">
      <c r="A5209" t="s">
        <v>16</v>
      </c>
      <c r="B5209">
        <v>197</v>
      </c>
      <c r="C5209">
        <v>2019</v>
      </c>
      <c r="D5209">
        <v>32</v>
      </c>
      <c r="E5209" t="s">
        <v>10</v>
      </c>
      <c r="F5209">
        <v>46662</v>
      </c>
    </row>
    <row r="5210" spans="1:6" x14ac:dyDescent="0.45">
      <c r="A5210" t="s">
        <v>16</v>
      </c>
      <c r="B5210">
        <v>197</v>
      </c>
      <c r="C5210">
        <v>2019</v>
      </c>
      <c r="D5210">
        <v>33</v>
      </c>
      <c r="E5210" t="s">
        <v>10</v>
      </c>
      <c r="F5210">
        <v>48902</v>
      </c>
    </row>
    <row r="5211" spans="1:6" x14ac:dyDescent="0.45">
      <c r="A5211" t="s">
        <v>16</v>
      </c>
      <c r="B5211">
        <v>197</v>
      </c>
      <c r="C5211">
        <v>2019</v>
      </c>
      <c r="D5211">
        <v>34</v>
      </c>
      <c r="E5211" t="s">
        <v>10</v>
      </c>
      <c r="F5211">
        <v>46191</v>
      </c>
    </row>
    <row r="5212" spans="1:6" x14ac:dyDescent="0.45">
      <c r="A5212" t="s">
        <v>16</v>
      </c>
      <c r="B5212">
        <v>197</v>
      </c>
      <c r="C5212">
        <v>2019</v>
      </c>
      <c r="D5212">
        <v>35</v>
      </c>
      <c r="E5212" t="s">
        <v>10</v>
      </c>
      <c r="F5212">
        <v>46485</v>
      </c>
    </row>
    <row r="5213" spans="1:6" x14ac:dyDescent="0.45">
      <c r="A5213" t="s">
        <v>16</v>
      </c>
      <c r="B5213">
        <v>197</v>
      </c>
      <c r="C5213">
        <v>2019</v>
      </c>
      <c r="D5213">
        <v>36</v>
      </c>
      <c r="E5213" t="s">
        <v>10</v>
      </c>
      <c r="F5213">
        <v>47089</v>
      </c>
    </row>
    <row r="5214" spans="1:6" x14ac:dyDescent="0.45">
      <c r="A5214" t="s">
        <v>16</v>
      </c>
      <c r="B5214">
        <v>197</v>
      </c>
      <c r="C5214">
        <v>2019</v>
      </c>
      <c r="D5214">
        <v>37</v>
      </c>
      <c r="E5214" t="s">
        <v>10</v>
      </c>
      <c r="F5214">
        <v>47246</v>
      </c>
    </row>
    <row r="5215" spans="1:6" x14ac:dyDescent="0.45">
      <c r="A5215" t="s">
        <v>16</v>
      </c>
      <c r="B5215">
        <v>197</v>
      </c>
      <c r="C5215">
        <v>2019</v>
      </c>
      <c r="D5215">
        <v>38</v>
      </c>
      <c r="E5215" t="s">
        <v>10</v>
      </c>
      <c r="F5215">
        <v>46965</v>
      </c>
    </row>
    <row r="5216" spans="1:6" x14ac:dyDescent="0.45">
      <c r="A5216" t="s">
        <v>16</v>
      </c>
      <c r="B5216">
        <v>197</v>
      </c>
      <c r="C5216">
        <v>2019</v>
      </c>
      <c r="D5216">
        <v>39</v>
      </c>
      <c r="E5216" t="s">
        <v>10</v>
      </c>
      <c r="F5216">
        <v>45252.22</v>
      </c>
    </row>
    <row r="5217" spans="1:6" x14ac:dyDescent="0.45">
      <c r="A5217" t="s">
        <v>16</v>
      </c>
      <c r="B5217">
        <v>197</v>
      </c>
      <c r="C5217">
        <v>2019</v>
      </c>
      <c r="D5217">
        <v>40</v>
      </c>
      <c r="E5217" t="s">
        <v>10</v>
      </c>
      <c r="F5217">
        <v>48289.24</v>
      </c>
    </row>
    <row r="5218" spans="1:6" x14ac:dyDescent="0.45">
      <c r="A5218" t="s">
        <v>16</v>
      </c>
      <c r="B5218">
        <v>197</v>
      </c>
      <c r="C5218">
        <v>2019</v>
      </c>
      <c r="D5218">
        <v>41</v>
      </c>
      <c r="E5218" t="s">
        <v>10</v>
      </c>
      <c r="F5218">
        <v>46898.33</v>
      </c>
    </row>
    <row r="5219" spans="1:6" x14ac:dyDescent="0.45">
      <c r="A5219" t="s">
        <v>16</v>
      </c>
      <c r="B5219">
        <v>197</v>
      </c>
      <c r="C5219">
        <v>2019</v>
      </c>
      <c r="D5219">
        <v>42</v>
      </c>
      <c r="E5219" t="s">
        <v>10</v>
      </c>
      <c r="F5219">
        <v>45899.28</v>
      </c>
    </row>
    <row r="5220" spans="1:6" x14ac:dyDescent="0.45">
      <c r="A5220" t="s">
        <v>16</v>
      </c>
      <c r="B5220">
        <v>197</v>
      </c>
      <c r="C5220">
        <v>2019</v>
      </c>
      <c r="D5220">
        <v>43</v>
      </c>
      <c r="E5220" t="s">
        <v>10</v>
      </c>
      <c r="F5220">
        <v>47591.46</v>
      </c>
    </row>
    <row r="5221" spans="1:6" x14ac:dyDescent="0.45">
      <c r="A5221" t="s">
        <v>16</v>
      </c>
      <c r="B5221">
        <v>197</v>
      </c>
      <c r="C5221">
        <v>2019</v>
      </c>
      <c r="D5221">
        <v>44</v>
      </c>
      <c r="E5221" t="s">
        <v>10</v>
      </c>
      <c r="F5221">
        <v>49428.93</v>
      </c>
    </row>
    <row r="5222" spans="1:6" x14ac:dyDescent="0.45">
      <c r="A5222" t="s">
        <v>16</v>
      </c>
      <c r="B5222">
        <v>197</v>
      </c>
      <c r="C5222">
        <v>2019</v>
      </c>
      <c r="D5222">
        <v>45</v>
      </c>
      <c r="E5222" t="s">
        <v>10</v>
      </c>
      <c r="F5222">
        <v>44854.519999999902</v>
      </c>
    </row>
    <row r="5223" spans="1:6" x14ac:dyDescent="0.45">
      <c r="A5223" t="s">
        <v>16</v>
      </c>
      <c r="B5223">
        <v>197</v>
      </c>
      <c r="C5223">
        <v>2019</v>
      </c>
      <c r="D5223">
        <v>46</v>
      </c>
      <c r="E5223" t="s">
        <v>10</v>
      </c>
      <c r="F5223">
        <v>44728.35</v>
      </c>
    </row>
    <row r="5224" spans="1:6" x14ac:dyDescent="0.45">
      <c r="A5224" t="s">
        <v>16</v>
      </c>
      <c r="B5224">
        <v>197</v>
      </c>
      <c r="C5224">
        <v>2019</v>
      </c>
      <c r="D5224">
        <v>47</v>
      </c>
      <c r="E5224" t="s">
        <v>10</v>
      </c>
      <c r="F5224">
        <v>47703.25</v>
      </c>
    </row>
    <row r="5225" spans="1:6" x14ac:dyDescent="0.45">
      <c r="A5225" t="s">
        <v>16</v>
      </c>
      <c r="B5225">
        <v>197</v>
      </c>
      <c r="C5225">
        <v>2019</v>
      </c>
      <c r="D5225">
        <v>48</v>
      </c>
      <c r="E5225" t="s">
        <v>10</v>
      </c>
      <c r="F5225">
        <v>43192.05</v>
      </c>
    </row>
    <row r="5226" spans="1:6" x14ac:dyDescent="0.45">
      <c r="A5226" t="s">
        <v>16</v>
      </c>
      <c r="B5226">
        <v>197</v>
      </c>
      <c r="C5226">
        <v>2019</v>
      </c>
      <c r="D5226">
        <v>49</v>
      </c>
      <c r="E5226" t="s">
        <v>10</v>
      </c>
      <c r="F5226">
        <v>44733.57</v>
      </c>
    </row>
    <row r="5227" spans="1:6" x14ac:dyDescent="0.45">
      <c r="A5227" t="s">
        <v>16</v>
      </c>
      <c r="B5227">
        <v>197</v>
      </c>
      <c r="C5227">
        <v>2019</v>
      </c>
      <c r="D5227">
        <v>50</v>
      </c>
      <c r="E5227" t="s">
        <v>10</v>
      </c>
      <c r="F5227">
        <v>43191.53</v>
      </c>
    </row>
    <row r="5228" spans="1:6" x14ac:dyDescent="0.45">
      <c r="A5228" t="s">
        <v>16</v>
      </c>
      <c r="B5228">
        <v>197</v>
      </c>
      <c r="C5228">
        <v>2019</v>
      </c>
      <c r="D5228">
        <v>51</v>
      </c>
      <c r="E5228" t="s">
        <v>10</v>
      </c>
      <c r="F5228">
        <v>41926.9</v>
      </c>
    </row>
    <row r="5229" spans="1:6" x14ac:dyDescent="0.45">
      <c r="A5229" t="s">
        <v>16</v>
      </c>
      <c r="B5229">
        <v>197</v>
      </c>
      <c r="C5229">
        <v>2019</v>
      </c>
      <c r="D5229">
        <v>52</v>
      </c>
      <c r="E5229" t="s">
        <v>10</v>
      </c>
      <c r="F5229">
        <v>37015.339999999997</v>
      </c>
    </row>
    <row r="5230" spans="1:6" x14ac:dyDescent="0.45">
      <c r="A5230" t="s">
        <v>16</v>
      </c>
      <c r="B5230">
        <v>197</v>
      </c>
      <c r="C5230">
        <v>2020</v>
      </c>
      <c r="D5230">
        <v>1</v>
      </c>
      <c r="E5230" t="s">
        <v>10</v>
      </c>
      <c r="F5230">
        <v>41464.29</v>
      </c>
    </row>
    <row r="5231" spans="1:6" x14ac:dyDescent="0.45">
      <c r="A5231" t="s">
        <v>16</v>
      </c>
      <c r="B5231">
        <v>197</v>
      </c>
      <c r="C5231">
        <v>2020</v>
      </c>
      <c r="D5231">
        <v>2</v>
      </c>
      <c r="E5231" t="s">
        <v>10</v>
      </c>
      <c r="F5231">
        <v>41751.279999999999</v>
      </c>
    </row>
    <row r="5232" spans="1:6" x14ac:dyDescent="0.45">
      <c r="A5232" t="s">
        <v>16</v>
      </c>
      <c r="B5232">
        <v>197</v>
      </c>
      <c r="C5232">
        <v>2020</v>
      </c>
      <c r="D5232">
        <v>3</v>
      </c>
      <c r="E5232" t="s">
        <v>10</v>
      </c>
      <c r="F5232">
        <v>40888.410000000003</v>
      </c>
    </row>
    <row r="5233" spans="1:6" x14ac:dyDescent="0.45">
      <c r="A5233" t="s">
        <v>16</v>
      </c>
      <c r="B5233">
        <v>197</v>
      </c>
      <c r="C5233">
        <v>2020</v>
      </c>
      <c r="D5233">
        <v>4</v>
      </c>
      <c r="E5233" t="s">
        <v>10</v>
      </c>
      <c r="F5233">
        <v>39467.120000000003</v>
      </c>
    </row>
    <row r="5234" spans="1:6" x14ac:dyDescent="0.45">
      <c r="A5234" t="s">
        <v>16</v>
      </c>
      <c r="B5234">
        <v>197</v>
      </c>
      <c r="C5234">
        <v>2020</v>
      </c>
      <c r="D5234">
        <v>5</v>
      </c>
      <c r="E5234" t="s">
        <v>10</v>
      </c>
      <c r="F5234">
        <v>44112.14</v>
      </c>
    </row>
    <row r="5235" spans="1:6" x14ac:dyDescent="0.45">
      <c r="A5235" t="s">
        <v>16</v>
      </c>
      <c r="B5235">
        <v>197</v>
      </c>
      <c r="C5235">
        <v>2020</v>
      </c>
      <c r="D5235">
        <v>6</v>
      </c>
      <c r="E5235" t="s">
        <v>10</v>
      </c>
      <c r="F5235">
        <v>44497.37</v>
      </c>
    </row>
    <row r="5236" spans="1:6" x14ac:dyDescent="0.45">
      <c r="A5236" t="s">
        <v>16</v>
      </c>
      <c r="B5236">
        <v>197</v>
      </c>
      <c r="C5236">
        <v>2020</v>
      </c>
      <c r="D5236">
        <v>7</v>
      </c>
      <c r="E5236" t="s">
        <v>10</v>
      </c>
      <c r="F5236">
        <v>42521.87</v>
      </c>
    </row>
    <row r="5237" spans="1:6" x14ac:dyDescent="0.45">
      <c r="A5237" t="s">
        <v>16</v>
      </c>
      <c r="B5237">
        <v>197</v>
      </c>
      <c r="C5237">
        <v>2020</v>
      </c>
      <c r="D5237">
        <v>8</v>
      </c>
      <c r="E5237" t="s">
        <v>10</v>
      </c>
      <c r="F5237">
        <v>42609.49</v>
      </c>
    </row>
    <row r="5238" spans="1:6" x14ac:dyDescent="0.45">
      <c r="A5238" t="s">
        <v>16</v>
      </c>
      <c r="B5238">
        <v>197</v>
      </c>
      <c r="C5238">
        <v>2020</v>
      </c>
      <c r="D5238">
        <v>9</v>
      </c>
      <c r="E5238" t="s">
        <v>10</v>
      </c>
      <c r="F5238">
        <v>44998.12</v>
      </c>
    </row>
    <row r="5239" spans="1:6" x14ac:dyDescent="0.45">
      <c r="A5239" t="s">
        <v>16</v>
      </c>
      <c r="B5239">
        <v>197</v>
      </c>
      <c r="C5239">
        <v>2020</v>
      </c>
      <c r="D5239">
        <v>10</v>
      </c>
      <c r="E5239" t="s">
        <v>10</v>
      </c>
      <c r="F5239">
        <v>43291.360000000001</v>
      </c>
    </row>
    <row r="5240" spans="1:6" x14ac:dyDescent="0.45">
      <c r="A5240" t="s">
        <v>16</v>
      </c>
      <c r="B5240">
        <v>197</v>
      </c>
      <c r="C5240">
        <v>2020</v>
      </c>
      <c r="D5240">
        <v>11</v>
      </c>
      <c r="E5240" t="s">
        <v>10</v>
      </c>
      <c r="F5240">
        <v>40477.629999999997</v>
      </c>
    </row>
    <row r="5241" spans="1:6" x14ac:dyDescent="0.45">
      <c r="A5241" t="s">
        <v>16</v>
      </c>
      <c r="B5241">
        <v>197</v>
      </c>
      <c r="C5241">
        <v>2020</v>
      </c>
      <c r="D5241">
        <v>12</v>
      </c>
      <c r="E5241" t="s">
        <v>10</v>
      </c>
      <c r="F5241">
        <v>11793.81</v>
      </c>
    </row>
    <row r="5242" spans="1:6" x14ac:dyDescent="0.45">
      <c r="A5242" t="s">
        <v>16</v>
      </c>
      <c r="B5242">
        <v>219</v>
      </c>
      <c r="C5242">
        <v>2016</v>
      </c>
      <c r="D5242">
        <v>1</v>
      </c>
      <c r="E5242" t="s">
        <v>10</v>
      </c>
      <c r="F5242">
        <v>76666</v>
      </c>
    </row>
    <row r="5243" spans="1:6" x14ac:dyDescent="0.45">
      <c r="A5243" t="s">
        <v>16</v>
      </c>
      <c r="B5243">
        <v>219</v>
      </c>
      <c r="C5243">
        <v>2016</v>
      </c>
      <c r="D5243">
        <v>2</v>
      </c>
      <c r="E5243" t="s">
        <v>10</v>
      </c>
      <c r="F5243">
        <v>73655</v>
      </c>
    </row>
    <row r="5244" spans="1:6" x14ac:dyDescent="0.45">
      <c r="A5244" t="s">
        <v>16</v>
      </c>
      <c r="B5244">
        <v>219</v>
      </c>
      <c r="C5244">
        <v>2016</v>
      </c>
      <c r="D5244">
        <v>3</v>
      </c>
      <c r="E5244" t="s">
        <v>10</v>
      </c>
      <c r="F5244">
        <v>65525</v>
      </c>
    </row>
    <row r="5245" spans="1:6" x14ac:dyDescent="0.45">
      <c r="A5245" t="s">
        <v>16</v>
      </c>
      <c r="B5245">
        <v>219</v>
      </c>
      <c r="C5245">
        <v>2016</v>
      </c>
      <c r="D5245">
        <v>4</v>
      </c>
      <c r="E5245" t="s">
        <v>10</v>
      </c>
      <c r="F5245">
        <v>67759</v>
      </c>
    </row>
    <row r="5246" spans="1:6" x14ac:dyDescent="0.45">
      <c r="A5246" t="s">
        <v>16</v>
      </c>
      <c r="B5246">
        <v>219</v>
      </c>
      <c r="C5246">
        <v>2016</v>
      </c>
      <c r="D5246">
        <v>5</v>
      </c>
      <c r="E5246" t="s">
        <v>10</v>
      </c>
      <c r="F5246">
        <v>75088</v>
      </c>
    </row>
    <row r="5247" spans="1:6" x14ac:dyDescent="0.45">
      <c r="A5247" t="s">
        <v>16</v>
      </c>
      <c r="B5247">
        <v>219</v>
      </c>
      <c r="C5247">
        <v>2016</v>
      </c>
      <c r="D5247">
        <v>6</v>
      </c>
      <c r="E5247" t="s">
        <v>10</v>
      </c>
      <c r="F5247">
        <v>81616</v>
      </c>
    </row>
    <row r="5248" spans="1:6" x14ac:dyDescent="0.45">
      <c r="A5248" t="s">
        <v>16</v>
      </c>
      <c r="B5248">
        <v>219</v>
      </c>
      <c r="C5248">
        <v>2016</v>
      </c>
      <c r="D5248">
        <v>7</v>
      </c>
      <c r="E5248" t="s">
        <v>10</v>
      </c>
      <c r="F5248">
        <v>90294</v>
      </c>
    </row>
    <row r="5249" spans="1:6" x14ac:dyDescent="0.45">
      <c r="A5249" t="s">
        <v>16</v>
      </c>
      <c r="B5249">
        <v>219</v>
      </c>
      <c r="C5249">
        <v>2016</v>
      </c>
      <c r="D5249">
        <v>8</v>
      </c>
      <c r="E5249" t="s">
        <v>10</v>
      </c>
      <c r="F5249">
        <v>92842</v>
      </c>
    </row>
    <row r="5250" spans="1:6" x14ac:dyDescent="0.45">
      <c r="A5250" t="s">
        <v>16</v>
      </c>
      <c r="B5250">
        <v>219</v>
      </c>
      <c r="C5250">
        <v>2016</v>
      </c>
      <c r="D5250">
        <v>9</v>
      </c>
      <c r="E5250" t="s">
        <v>10</v>
      </c>
      <c r="F5250">
        <v>92125</v>
      </c>
    </row>
    <row r="5251" spans="1:6" x14ac:dyDescent="0.45">
      <c r="A5251" t="s">
        <v>16</v>
      </c>
      <c r="B5251">
        <v>219</v>
      </c>
      <c r="C5251">
        <v>2016</v>
      </c>
      <c r="D5251">
        <v>10</v>
      </c>
      <c r="E5251" t="s">
        <v>10</v>
      </c>
      <c r="F5251">
        <v>91514</v>
      </c>
    </row>
    <row r="5252" spans="1:6" x14ac:dyDescent="0.45">
      <c r="A5252" t="s">
        <v>16</v>
      </c>
      <c r="B5252">
        <v>219</v>
      </c>
      <c r="C5252">
        <v>2016</v>
      </c>
      <c r="D5252">
        <v>11</v>
      </c>
      <c r="E5252" t="s">
        <v>10</v>
      </c>
      <c r="F5252">
        <v>96092</v>
      </c>
    </row>
    <row r="5253" spans="1:6" x14ac:dyDescent="0.45">
      <c r="A5253" t="s">
        <v>16</v>
      </c>
      <c r="B5253">
        <v>219</v>
      </c>
      <c r="C5253">
        <v>2016</v>
      </c>
      <c r="D5253">
        <v>12</v>
      </c>
      <c r="E5253" t="s">
        <v>10</v>
      </c>
      <c r="F5253">
        <v>89696</v>
      </c>
    </row>
    <row r="5254" spans="1:6" x14ac:dyDescent="0.45">
      <c r="A5254" t="s">
        <v>16</v>
      </c>
      <c r="B5254">
        <v>219</v>
      </c>
      <c r="C5254">
        <v>2016</v>
      </c>
      <c r="D5254">
        <v>13</v>
      </c>
      <c r="E5254" t="s">
        <v>10</v>
      </c>
      <c r="F5254">
        <v>95859</v>
      </c>
    </row>
    <row r="5255" spans="1:6" x14ac:dyDescent="0.45">
      <c r="A5255" t="s">
        <v>16</v>
      </c>
      <c r="B5255">
        <v>219</v>
      </c>
      <c r="C5255">
        <v>2016</v>
      </c>
      <c r="D5255">
        <v>14</v>
      </c>
      <c r="E5255" t="s">
        <v>10</v>
      </c>
      <c r="F5255">
        <v>89481</v>
      </c>
    </row>
    <row r="5256" spans="1:6" x14ac:dyDescent="0.45">
      <c r="A5256" t="s">
        <v>16</v>
      </c>
      <c r="B5256">
        <v>219</v>
      </c>
      <c r="C5256">
        <v>2016</v>
      </c>
      <c r="D5256">
        <v>15</v>
      </c>
      <c r="E5256" t="s">
        <v>10</v>
      </c>
      <c r="F5256">
        <v>92881</v>
      </c>
    </row>
    <row r="5257" spans="1:6" x14ac:dyDescent="0.45">
      <c r="A5257" t="s">
        <v>16</v>
      </c>
      <c r="B5257">
        <v>219</v>
      </c>
      <c r="C5257">
        <v>2016</v>
      </c>
      <c r="D5257">
        <v>16</v>
      </c>
      <c r="E5257" t="s">
        <v>10</v>
      </c>
      <c r="F5257">
        <v>89315</v>
      </c>
    </row>
    <row r="5258" spans="1:6" x14ac:dyDescent="0.45">
      <c r="A5258" t="s">
        <v>16</v>
      </c>
      <c r="B5258">
        <v>219</v>
      </c>
      <c r="C5258">
        <v>2016</v>
      </c>
      <c r="D5258">
        <v>17</v>
      </c>
      <c r="E5258" t="s">
        <v>10</v>
      </c>
      <c r="F5258">
        <v>88939</v>
      </c>
    </row>
    <row r="5259" spans="1:6" x14ac:dyDescent="0.45">
      <c r="A5259" t="s">
        <v>16</v>
      </c>
      <c r="B5259">
        <v>219</v>
      </c>
      <c r="C5259">
        <v>2016</v>
      </c>
      <c r="D5259">
        <v>18</v>
      </c>
      <c r="E5259" t="s">
        <v>10</v>
      </c>
      <c r="F5259">
        <v>92433</v>
      </c>
    </row>
    <row r="5260" spans="1:6" x14ac:dyDescent="0.45">
      <c r="A5260" t="s">
        <v>16</v>
      </c>
      <c r="B5260">
        <v>219</v>
      </c>
      <c r="C5260">
        <v>2016</v>
      </c>
      <c r="D5260">
        <v>19</v>
      </c>
      <c r="E5260" t="s">
        <v>10</v>
      </c>
      <c r="F5260">
        <v>94263</v>
      </c>
    </row>
    <row r="5261" spans="1:6" x14ac:dyDescent="0.45">
      <c r="A5261" t="s">
        <v>16</v>
      </c>
      <c r="B5261">
        <v>219</v>
      </c>
      <c r="C5261">
        <v>2016</v>
      </c>
      <c r="D5261">
        <v>20</v>
      </c>
      <c r="E5261" t="s">
        <v>10</v>
      </c>
      <c r="F5261">
        <v>96946</v>
      </c>
    </row>
    <row r="5262" spans="1:6" x14ac:dyDescent="0.45">
      <c r="A5262" t="s">
        <v>16</v>
      </c>
      <c r="B5262">
        <v>219</v>
      </c>
      <c r="C5262">
        <v>2016</v>
      </c>
      <c r="D5262">
        <v>21</v>
      </c>
      <c r="E5262" t="s">
        <v>10</v>
      </c>
      <c r="F5262">
        <v>97809</v>
      </c>
    </row>
    <row r="5263" spans="1:6" x14ac:dyDescent="0.45">
      <c r="A5263" t="s">
        <v>16</v>
      </c>
      <c r="B5263">
        <v>219</v>
      </c>
      <c r="C5263">
        <v>2016</v>
      </c>
      <c r="D5263">
        <v>22</v>
      </c>
      <c r="E5263" t="s">
        <v>10</v>
      </c>
      <c r="F5263">
        <v>97489</v>
      </c>
    </row>
    <row r="5264" spans="1:6" x14ac:dyDescent="0.45">
      <c r="A5264" t="s">
        <v>16</v>
      </c>
      <c r="B5264">
        <v>219</v>
      </c>
      <c r="C5264">
        <v>2016</v>
      </c>
      <c r="D5264">
        <v>23</v>
      </c>
      <c r="E5264" t="s">
        <v>10</v>
      </c>
      <c r="F5264">
        <v>98026</v>
      </c>
    </row>
    <row r="5265" spans="1:6" x14ac:dyDescent="0.45">
      <c r="A5265" t="s">
        <v>16</v>
      </c>
      <c r="B5265">
        <v>219</v>
      </c>
      <c r="C5265">
        <v>2016</v>
      </c>
      <c r="D5265">
        <v>24</v>
      </c>
      <c r="E5265" t="s">
        <v>10</v>
      </c>
      <c r="F5265">
        <v>95598</v>
      </c>
    </row>
    <row r="5266" spans="1:6" x14ac:dyDescent="0.45">
      <c r="A5266" t="s">
        <v>16</v>
      </c>
      <c r="B5266">
        <v>219</v>
      </c>
      <c r="C5266">
        <v>2016</v>
      </c>
      <c r="D5266">
        <v>25</v>
      </c>
      <c r="E5266" t="s">
        <v>10</v>
      </c>
      <c r="F5266">
        <v>92351</v>
      </c>
    </row>
    <row r="5267" spans="1:6" x14ac:dyDescent="0.45">
      <c r="A5267" t="s">
        <v>16</v>
      </c>
      <c r="B5267">
        <v>219</v>
      </c>
      <c r="C5267">
        <v>2016</v>
      </c>
      <c r="D5267">
        <v>26</v>
      </c>
      <c r="E5267" t="s">
        <v>10</v>
      </c>
      <c r="F5267">
        <v>95677</v>
      </c>
    </row>
    <row r="5268" spans="1:6" x14ac:dyDescent="0.45">
      <c r="A5268" t="s">
        <v>16</v>
      </c>
      <c r="B5268">
        <v>219</v>
      </c>
      <c r="C5268">
        <v>2016</v>
      </c>
      <c r="D5268">
        <v>27</v>
      </c>
      <c r="E5268" t="s">
        <v>10</v>
      </c>
      <c r="F5268">
        <v>86977</v>
      </c>
    </row>
    <row r="5269" spans="1:6" x14ac:dyDescent="0.45">
      <c r="A5269" t="s">
        <v>16</v>
      </c>
      <c r="B5269">
        <v>219</v>
      </c>
      <c r="C5269">
        <v>2016</v>
      </c>
      <c r="D5269">
        <v>28</v>
      </c>
      <c r="E5269" t="s">
        <v>10</v>
      </c>
      <c r="F5269">
        <v>78089</v>
      </c>
    </row>
    <row r="5270" spans="1:6" x14ac:dyDescent="0.45">
      <c r="A5270" t="s">
        <v>16</v>
      </c>
      <c r="B5270">
        <v>219</v>
      </c>
      <c r="C5270">
        <v>2016</v>
      </c>
      <c r="D5270">
        <v>29</v>
      </c>
      <c r="E5270" t="s">
        <v>10</v>
      </c>
      <c r="F5270">
        <v>89143</v>
      </c>
    </row>
    <row r="5271" spans="1:6" x14ac:dyDescent="0.45">
      <c r="A5271" t="s">
        <v>16</v>
      </c>
      <c r="B5271">
        <v>219</v>
      </c>
      <c r="C5271">
        <v>2016</v>
      </c>
      <c r="D5271">
        <v>30</v>
      </c>
      <c r="E5271" t="s">
        <v>10</v>
      </c>
      <c r="F5271">
        <v>93200</v>
      </c>
    </row>
    <row r="5272" spans="1:6" x14ac:dyDescent="0.45">
      <c r="A5272" t="s">
        <v>16</v>
      </c>
      <c r="B5272">
        <v>219</v>
      </c>
      <c r="C5272">
        <v>2016</v>
      </c>
      <c r="D5272">
        <v>31</v>
      </c>
      <c r="E5272" t="s">
        <v>10</v>
      </c>
      <c r="F5272">
        <v>94042</v>
      </c>
    </row>
    <row r="5273" spans="1:6" x14ac:dyDescent="0.45">
      <c r="A5273" t="s">
        <v>16</v>
      </c>
      <c r="B5273">
        <v>219</v>
      </c>
      <c r="C5273">
        <v>2016</v>
      </c>
      <c r="D5273">
        <v>32</v>
      </c>
      <c r="E5273" t="s">
        <v>10</v>
      </c>
      <c r="F5273">
        <v>91547</v>
      </c>
    </row>
    <row r="5274" spans="1:6" x14ac:dyDescent="0.45">
      <c r="A5274" t="s">
        <v>16</v>
      </c>
      <c r="B5274">
        <v>219</v>
      </c>
      <c r="C5274">
        <v>2016</v>
      </c>
      <c r="D5274">
        <v>33</v>
      </c>
      <c r="E5274" t="s">
        <v>10</v>
      </c>
      <c r="F5274">
        <v>96644</v>
      </c>
    </row>
    <row r="5275" spans="1:6" x14ac:dyDescent="0.45">
      <c r="A5275" t="s">
        <v>16</v>
      </c>
      <c r="B5275">
        <v>219</v>
      </c>
      <c r="C5275">
        <v>2016</v>
      </c>
      <c r="D5275">
        <v>34</v>
      </c>
      <c r="E5275" t="s">
        <v>10</v>
      </c>
      <c r="F5275">
        <v>96603</v>
      </c>
    </row>
    <row r="5276" spans="1:6" x14ac:dyDescent="0.45">
      <c r="A5276" t="s">
        <v>16</v>
      </c>
      <c r="B5276">
        <v>219</v>
      </c>
      <c r="C5276">
        <v>2016</v>
      </c>
      <c r="D5276">
        <v>35</v>
      </c>
      <c r="E5276" t="s">
        <v>10</v>
      </c>
      <c r="F5276">
        <v>96448</v>
      </c>
    </row>
    <row r="5277" spans="1:6" x14ac:dyDescent="0.45">
      <c r="A5277" t="s">
        <v>16</v>
      </c>
      <c r="B5277">
        <v>219</v>
      </c>
      <c r="C5277">
        <v>2016</v>
      </c>
      <c r="D5277">
        <v>36</v>
      </c>
      <c r="E5277" t="s">
        <v>10</v>
      </c>
      <c r="F5277">
        <v>90315</v>
      </c>
    </row>
    <row r="5278" spans="1:6" x14ac:dyDescent="0.45">
      <c r="A5278" t="s">
        <v>16</v>
      </c>
      <c r="B5278">
        <v>219</v>
      </c>
      <c r="C5278">
        <v>2016</v>
      </c>
      <c r="D5278">
        <v>37</v>
      </c>
      <c r="E5278" t="s">
        <v>10</v>
      </c>
      <c r="F5278">
        <v>90397</v>
      </c>
    </row>
    <row r="5279" spans="1:6" x14ac:dyDescent="0.45">
      <c r="A5279" t="s">
        <v>16</v>
      </c>
      <c r="B5279">
        <v>219</v>
      </c>
      <c r="C5279">
        <v>2016</v>
      </c>
      <c r="D5279">
        <v>38</v>
      </c>
      <c r="E5279" t="s">
        <v>10</v>
      </c>
      <c r="F5279">
        <v>93053</v>
      </c>
    </row>
    <row r="5280" spans="1:6" x14ac:dyDescent="0.45">
      <c r="A5280" t="s">
        <v>16</v>
      </c>
      <c r="B5280">
        <v>219</v>
      </c>
      <c r="C5280">
        <v>2016</v>
      </c>
      <c r="D5280">
        <v>39</v>
      </c>
      <c r="E5280" t="s">
        <v>10</v>
      </c>
      <c r="F5280">
        <v>94541</v>
      </c>
    </row>
    <row r="5281" spans="1:6" x14ac:dyDescent="0.45">
      <c r="A5281" t="s">
        <v>16</v>
      </c>
      <c r="B5281">
        <v>219</v>
      </c>
      <c r="C5281">
        <v>2016</v>
      </c>
      <c r="D5281">
        <v>40</v>
      </c>
      <c r="E5281" t="s">
        <v>10</v>
      </c>
      <c r="F5281">
        <v>93506</v>
      </c>
    </row>
    <row r="5282" spans="1:6" x14ac:dyDescent="0.45">
      <c r="A5282" t="s">
        <v>16</v>
      </c>
      <c r="B5282">
        <v>219</v>
      </c>
      <c r="C5282">
        <v>2016</v>
      </c>
      <c r="D5282">
        <v>41</v>
      </c>
      <c r="E5282" t="s">
        <v>10</v>
      </c>
      <c r="F5282">
        <v>93470</v>
      </c>
    </row>
    <row r="5283" spans="1:6" x14ac:dyDescent="0.45">
      <c r="A5283" t="s">
        <v>16</v>
      </c>
      <c r="B5283">
        <v>219</v>
      </c>
      <c r="C5283">
        <v>2016</v>
      </c>
      <c r="D5283">
        <v>42</v>
      </c>
      <c r="E5283" t="s">
        <v>10</v>
      </c>
      <c r="F5283">
        <v>88991</v>
      </c>
    </row>
    <row r="5284" spans="1:6" x14ac:dyDescent="0.45">
      <c r="A5284" t="s">
        <v>16</v>
      </c>
      <c r="B5284">
        <v>219</v>
      </c>
      <c r="C5284">
        <v>2016</v>
      </c>
      <c r="D5284">
        <v>43</v>
      </c>
      <c r="E5284" t="s">
        <v>10</v>
      </c>
      <c r="F5284">
        <v>91701</v>
      </c>
    </row>
    <row r="5285" spans="1:6" x14ac:dyDescent="0.45">
      <c r="A5285" t="s">
        <v>16</v>
      </c>
      <c r="B5285">
        <v>219</v>
      </c>
      <c r="C5285">
        <v>2016</v>
      </c>
      <c r="D5285">
        <v>44</v>
      </c>
      <c r="E5285" t="s">
        <v>10</v>
      </c>
      <c r="F5285">
        <v>89616</v>
      </c>
    </row>
    <row r="5286" spans="1:6" x14ac:dyDescent="0.45">
      <c r="A5286" t="s">
        <v>16</v>
      </c>
      <c r="B5286">
        <v>219</v>
      </c>
      <c r="C5286">
        <v>2016</v>
      </c>
      <c r="D5286">
        <v>45</v>
      </c>
      <c r="E5286" t="s">
        <v>10</v>
      </c>
      <c r="F5286">
        <v>86253</v>
      </c>
    </row>
    <row r="5287" spans="1:6" x14ac:dyDescent="0.45">
      <c r="A5287" t="s">
        <v>16</v>
      </c>
      <c r="B5287">
        <v>219</v>
      </c>
      <c r="C5287">
        <v>2016</v>
      </c>
      <c r="D5287">
        <v>46</v>
      </c>
      <c r="E5287" t="s">
        <v>10</v>
      </c>
      <c r="F5287">
        <v>84774</v>
      </c>
    </row>
    <row r="5288" spans="1:6" x14ac:dyDescent="0.45">
      <c r="A5288" t="s">
        <v>16</v>
      </c>
      <c r="B5288">
        <v>219</v>
      </c>
      <c r="C5288">
        <v>2016</v>
      </c>
      <c r="D5288">
        <v>47</v>
      </c>
      <c r="E5288" t="s">
        <v>10</v>
      </c>
      <c r="F5288">
        <v>81337</v>
      </c>
    </row>
    <row r="5289" spans="1:6" x14ac:dyDescent="0.45">
      <c r="A5289" t="s">
        <v>16</v>
      </c>
      <c r="B5289">
        <v>219</v>
      </c>
      <c r="C5289">
        <v>2016</v>
      </c>
      <c r="D5289">
        <v>48</v>
      </c>
      <c r="E5289" t="s">
        <v>10</v>
      </c>
      <c r="F5289">
        <v>87336</v>
      </c>
    </row>
    <row r="5290" spans="1:6" x14ac:dyDescent="0.45">
      <c r="A5290" t="s">
        <v>16</v>
      </c>
      <c r="B5290">
        <v>219</v>
      </c>
      <c r="C5290">
        <v>2016</v>
      </c>
      <c r="D5290">
        <v>49</v>
      </c>
      <c r="E5290" t="s">
        <v>10</v>
      </c>
      <c r="F5290">
        <v>93738</v>
      </c>
    </row>
    <row r="5291" spans="1:6" x14ac:dyDescent="0.45">
      <c r="A5291" t="s">
        <v>16</v>
      </c>
      <c r="B5291">
        <v>219</v>
      </c>
      <c r="C5291">
        <v>2016</v>
      </c>
      <c r="D5291">
        <v>50</v>
      </c>
      <c r="E5291" t="s">
        <v>10</v>
      </c>
      <c r="F5291">
        <v>77856</v>
      </c>
    </row>
    <row r="5292" spans="1:6" x14ac:dyDescent="0.45">
      <c r="A5292" t="s">
        <v>16</v>
      </c>
      <c r="B5292">
        <v>219</v>
      </c>
      <c r="C5292">
        <v>2016</v>
      </c>
      <c r="D5292">
        <v>51</v>
      </c>
      <c r="E5292" t="s">
        <v>10</v>
      </c>
      <c r="F5292">
        <v>79910</v>
      </c>
    </row>
    <row r="5293" spans="1:6" x14ac:dyDescent="0.45">
      <c r="A5293" t="s">
        <v>16</v>
      </c>
      <c r="B5293">
        <v>219</v>
      </c>
      <c r="C5293">
        <v>2016</v>
      </c>
      <c r="D5293">
        <v>52</v>
      </c>
      <c r="E5293" t="s">
        <v>10</v>
      </c>
      <c r="F5293">
        <v>70076</v>
      </c>
    </row>
    <row r="5294" spans="1:6" x14ac:dyDescent="0.45">
      <c r="A5294" t="s">
        <v>16</v>
      </c>
      <c r="B5294">
        <v>219</v>
      </c>
      <c r="C5294">
        <v>2017</v>
      </c>
      <c r="D5294">
        <v>1</v>
      </c>
      <c r="E5294" t="s">
        <v>10</v>
      </c>
      <c r="F5294">
        <v>76307</v>
      </c>
    </row>
    <row r="5295" spans="1:6" x14ac:dyDescent="0.45">
      <c r="A5295" t="s">
        <v>16</v>
      </c>
      <c r="B5295">
        <v>219</v>
      </c>
      <c r="C5295">
        <v>2017</v>
      </c>
      <c r="D5295">
        <v>2</v>
      </c>
      <c r="E5295" t="s">
        <v>10</v>
      </c>
      <c r="F5295">
        <v>66552</v>
      </c>
    </row>
    <row r="5296" spans="1:6" x14ac:dyDescent="0.45">
      <c r="A5296" t="s">
        <v>16</v>
      </c>
      <c r="B5296">
        <v>219</v>
      </c>
      <c r="C5296">
        <v>2017</v>
      </c>
      <c r="D5296">
        <v>3</v>
      </c>
      <c r="E5296" t="s">
        <v>10</v>
      </c>
      <c r="F5296">
        <v>63057</v>
      </c>
    </row>
    <row r="5297" spans="1:6" x14ac:dyDescent="0.45">
      <c r="A5297" t="s">
        <v>16</v>
      </c>
      <c r="B5297">
        <v>219</v>
      </c>
      <c r="C5297">
        <v>2017</v>
      </c>
      <c r="D5297">
        <v>4</v>
      </c>
      <c r="E5297" t="s">
        <v>10</v>
      </c>
      <c r="F5297">
        <v>69869</v>
      </c>
    </row>
    <row r="5298" spans="1:6" x14ac:dyDescent="0.45">
      <c r="A5298" t="s">
        <v>16</v>
      </c>
      <c r="B5298">
        <v>219</v>
      </c>
      <c r="C5298">
        <v>2017</v>
      </c>
      <c r="D5298">
        <v>5</v>
      </c>
      <c r="E5298" t="s">
        <v>10</v>
      </c>
      <c r="F5298">
        <v>65921</v>
      </c>
    </row>
    <row r="5299" spans="1:6" x14ac:dyDescent="0.45">
      <c r="A5299" t="s">
        <v>16</v>
      </c>
      <c r="B5299">
        <v>219</v>
      </c>
      <c r="C5299">
        <v>2017</v>
      </c>
      <c r="D5299">
        <v>6</v>
      </c>
      <c r="E5299" t="s">
        <v>10</v>
      </c>
      <c r="F5299">
        <v>58776</v>
      </c>
    </row>
    <row r="5300" spans="1:6" x14ac:dyDescent="0.45">
      <c r="A5300" t="s">
        <v>16</v>
      </c>
      <c r="B5300">
        <v>219</v>
      </c>
      <c r="C5300">
        <v>2017</v>
      </c>
      <c r="D5300">
        <v>7</v>
      </c>
      <c r="E5300" t="s">
        <v>10</v>
      </c>
      <c r="F5300">
        <v>63044</v>
      </c>
    </row>
    <row r="5301" spans="1:6" x14ac:dyDescent="0.45">
      <c r="A5301" t="s">
        <v>16</v>
      </c>
      <c r="B5301">
        <v>219</v>
      </c>
      <c r="C5301">
        <v>2017</v>
      </c>
      <c r="D5301">
        <v>8</v>
      </c>
      <c r="E5301" t="s">
        <v>10</v>
      </c>
      <c r="F5301">
        <v>84074</v>
      </c>
    </row>
    <row r="5302" spans="1:6" x14ac:dyDescent="0.45">
      <c r="A5302" t="s">
        <v>16</v>
      </c>
      <c r="B5302">
        <v>219</v>
      </c>
      <c r="C5302">
        <v>2017</v>
      </c>
      <c r="D5302">
        <v>9</v>
      </c>
      <c r="E5302" t="s">
        <v>10</v>
      </c>
      <c r="F5302">
        <v>88955</v>
      </c>
    </row>
    <row r="5303" spans="1:6" x14ac:dyDescent="0.45">
      <c r="A5303" t="s">
        <v>16</v>
      </c>
      <c r="B5303">
        <v>219</v>
      </c>
      <c r="C5303">
        <v>2017</v>
      </c>
      <c r="D5303">
        <v>10</v>
      </c>
      <c r="E5303" t="s">
        <v>10</v>
      </c>
      <c r="F5303">
        <v>87377</v>
      </c>
    </row>
    <row r="5304" spans="1:6" x14ac:dyDescent="0.45">
      <c r="A5304" t="s">
        <v>16</v>
      </c>
      <c r="B5304">
        <v>219</v>
      </c>
      <c r="C5304">
        <v>2017</v>
      </c>
      <c r="D5304">
        <v>11</v>
      </c>
      <c r="E5304" t="s">
        <v>10</v>
      </c>
      <c r="F5304">
        <v>94135</v>
      </c>
    </row>
    <row r="5305" spans="1:6" x14ac:dyDescent="0.45">
      <c r="A5305" t="s">
        <v>16</v>
      </c>
      <c r="B5305">
        <v>219</v>
      </c>
      <c r="C5305">
        <v>2017</v>
      </c>
      <c r="D5305">
        <v>12</v>
      </c>
      <c r="E5305" t="s">
        <v>10</v>
      </c>
      <c r="F5305">
        <v>96515</v>
      </c>
    </row>
    <row r="5306" spans="1:6" x14ac:dyDescent="0.45">
      <c r="A5306" t="s">
        <v>16</v>
      </c>
      <c r="B5306">
        <v>219</v>
      </c>
      <c r="C5306">
        <v>2017</v>
      </c>
      <c r="D5306">
        <v>13</v>
      </c>
      <c r="E5306" t="s">
        <v>10</v>
      </c>
      <c r="F5306">
        <v>98903</v>
      </c>
    </row>
    <row r="5307" spans="1:6" x14ac:dyDescent="0.45">
      <c r="A5307" t="s">
        <v>16</v>
      </c>
      <c r="B5307">
        <v>219</v>
      </c>
      <c r="C5307">
        <v>2017</v>
      </c>
      <c r="D5307">
        <v>14</v>
      </c>
      <c r="E5307" t="s">
        <v>10</v>
      </c>
      <c r="F5307">
        <v>96041</v>
      </c>
    </row>
    <row r="5308" spans="1:6" x14ac:dyDescent="0.45">
      <c r="A5308" t="s">
        <v>16</v>
      </c>
      <c r="B5308">
        <v>219</v>
      </c>
      <c r="C5308">
        <v>2017</v>
      </c>
      <c r="D5308">
        <v>15</v>
      </c>
      <c r="E5308" t="s">
        <v>10</v>
      </c>
      <c r="F5308">
        <v>102500</v>
      </c>
    </row>
    <row r="5309" spans="1:6" x14ac:dyDescent="0.45">
      <c r="A5309" t="s">
        <v>16</v>
      </c>
      <c r="B5309">
        <v>219</v>
      </c>
      <c r="C5309">
        <v>2017</v>
      </c>
      <c r="D5309">
        <v>16</v>
      </c>
      <c r="E5309" t="s">
        <v>10</v>
      </c>
      <c r="F5309">
        <v>104672</v>
      </c>
    </row>
    <row r="5310" spans="1:6" x14ac:dyDescent="0.45">
      <c r="A5310" t="s">
        <v>16</v>
      </c>
      <c r="B5310">
        <v>219</v>
      </c>
      <c r="C5310">
        <v>2017</v>
      </c>
      <c r="D5310">
        <v>17</v>
      </c>
      <c r="E5310" t="s">
        <v>10</v>
      </c>
      <c r="F5310">
        <v>100635</v>
      </c>
    </row>
    <row r="5311" spans="1:6" x14ac:dyDescent="0.45">
      <c r="A5311" t="s">
        <v>16</v>
      </c>
      <c r="B5311">
        <v>219</v>
      </c>
      <c r="C5311">
        <v>2017</v>
      </c>
      <c r="D5311">
        <v>18</v>
      </c>
      <c r="E5311" t="s">
        <v>10</v>
      </c>
      <c r="F5311">
        <v>90062</v>
      </c>
    </row>
    <row r="5312" spans="1:6" x14ac:dyDescent="0.45">
      <c r="A5312" t="s">
        <v>16</v>
      </c>
      <c r="B5312">
        <v>219</v>
      </c>
      <c r="C5312">
        <v>2017</v>
      </c>
      <c r="D5312">
        <v>19</v>
      </c>
      <c r="E5312" t="s">
        <v>10</v>
      </c>
      <c r="F5312">
        <v>92498</v>
      </c>
    </row>
    <row r="5313" spans="1:6" x14ac:dyDescent="0.45">
      <c r="A5313" t="s">
        <v>16</v>
      </c>
      <c r="B5313">
        <v>219</v>
      </c>
      <c r="C5313">
        <v>2017</v>
      </c>
      <c r="D5313">
        <v>20</v>
      </c>
      <c r="E5313" t="s">
        <v>10</v>
      </c>
      <c r="F5313">
        <v>101993</v>
      </c>
    </row>
    <row r="5314" spans="1:6" x14ac:dyDescent="0.45">
      <c r="A5314" t="s">
        <v>16</v>
      </c>
      <c r="B5314">
        <v>219</v>
      </c>
      <c r="C5314">
        <v>2017</v>
      </c>
      <c r="D5314">
        <v>21</v>
      </c>
      <c r="E5314" t="s">
        <v>10</v>
      </c>
      <c r="F5314">
        <v>105792</v>
      </c>
    </row>
    <row r="5315" spans="1:6" x14ac:dyDescent="0.45">
      <c r="A5315" t="s">
        <v>16</v>
      </c>
      <c r="B5315">
        <v>219</v>
      </c>
      <c r="C5315">
        <v>2017</v>
      </c>
      <c r="D5315">
        <v>22</v>
      </c>
      <c r="E5315" t="s">
        <v>10</v>
      </c>
      <c r="F5315">
        <v>105404</v>
      </c>
    </row>
    <row r="5316" spans="1:6" x14ac:dyDescent="0.45">
      <c r="A5316" t="s">
        <v>16</v>
      </c>
      <c r="B5316">
        <v>219</v>
      </c>
      <c r="C5316">
        <v>2017</v>
      </c>
      <c r="D5316">
        <v>23</v>
      </c>
      <c r="E5316" t="s">
        <v>10</v>
      </c>
      <c r="F5316">
        <v>105761</v>
      </c>
    </row>
    <row r="5317" spans="1:6" x14ac:dyDescent="0.45">
      <c r="A5317" t="s">
        <v>16</v>
      </c>
      <c r="B5317">
        <v>219</v>
      </c>
      <c r="C5317">
        <v>2017</v>
      </c>
      <c r="D5317">
        <v>24</v>
      </c>
      <c r="E5317" t="s">
        <v>10</v>
      </c>
      <c r="F5317">
        <v>106917</v>
      </c>
    </row>
    <row r="5318" spans="1:6" x14ac:dyDescent="0.45">
      <c r="A5318" t="s">
        <v>16</v>
      </c>
      <c r="B5318">
        <v>219</v>
      </c>
      <c r="C5318">
        <v>2017</v>
      </c>
      <c r="D5318">
        <v>25</v>
      </c>
      <c r="E5318" t="s">
        <v>10</v>
      </c>
      <c r="F5318">
        <v>108482</v>
      </c>
    </row>
    <row r="5319" spans="1:6" x14ac:dyDescent="0.45">
      <c r="A5319" t="s">
        <v>16</v>
      </c>
      <c r="B5319">
        <v>219</v>
      </c>
      <c r="C5319">
        <v>2017</v>
      </c>
      <c r="D5319">
        <v>26</v>
      </c>
      <c r="E5319" t="s">
        <v>10</v>
      </c>
      <c r="F5319">
        <v>110464</v>
      </c>
    </row>
    <row r="5320" spans="1:6" x14ac:dyDescent="0.45">
      <c r="A5320" t="s">
        <v>16</v>
      </c>
      <c r="B5320">
        <v>219</v>
      </c>
      <c r="C5320">
        <v>2017</v>
      </c>
      <c r="D5320">
        <v>27</v>
      </c>
      <c r="E5320" t="s">
        <v>10</v>
      </c>
      <c r="F5320">
        <v>105862</v>
      </c>
    </row>
    <row r="5321" spans="1:6" x14ac:dyDescent="0.45">
      <c r="A5321" t="s">
        <v>16</v>
      </c>
      <c r="B5321">
        <v>219</v>
      </c>
      <c r="C5321">
        <v>2017</v>
      </c>
      <c r="D5321">
        <v>28</v>
      </c>
      <c r="E5321" t="s">
        <v>10</v>
      </c>
      <c r="F5321">
        <v>109918</v>
      </c>
    </row>
    <row r="5322" spans="1:6" x14ac:dyDescent="0.45">
      <c r="A5322" t="s">
        <v>16</v>
      </c>
      <c r="B5322">
        <v>219</v>
      </c>
      <c r="C5322">
        <v>2017</v>
      </c>
      <c r="D5322">
        <v>29</v>
      </c>
      <c r="E5322" t="s">
        <v>10</v>
      </c>
      <c r="F5322">
        <v>111797</v>
      </c>
    </row>
    <row r="5323" spans="1:6" x14ac:dyDescent="0.45">
      <c r="A5323" t="s">
        <v>16</v>
      </c>
      <c r="B5323">
        <v>219</v>
      </c>
      <c r="C5323">
        <v>2017</v>
      </c>
      <c r="D5323">
        <v>30</v>
      </c>
      <c r="E5323" t="s">
        <v>10</v>
      </c>
      <c r="F5323">
        <v>110863</v>
      </c>
    </row>
    <row r="5324" spans="1:6" x14ac:dyDescent="0.45">
      <c r="A5324" t="s">
        <v>16</v>
      </c>
      <c r="B5324">
        <v>219</v>
      </c>
      <c r="C5324">
        <v>2017</v>
      </c>
      <c r="D5324">
        <v>31</v>
      </c>
      <c r="E5324" t="s">
        <v>10</v>
      </c>
      <c r="F5324">
        <v>110776</v>
      </c>
    </row>
    <row r="5325" spans="1:6" x14ac:dyDescent="0.45">
      <c r="A5325" t="s">
        <v>16</v>
      </c>
      <c r="B5325">
        <v>219</v>
      </c>
      <c r="C5325">
        <v>2017</v>
      </c>
      <c r="D5325">
        <v>32</v>
      </c>
      <c r="E5325" t="s">
        <v>10</v>
      </c>
      <c r="F5325">
        <v>109177</v>
      </c>
    </row>
    <row r="5326" spans="1:6" x14ac:dyDescent="0.45">
      <c r="A5326" t="s">
        <v>16</v>
      </c>
      <c r="B5326">
        <v>219</v>
      </c>
      <c r="C5326">
        <v>2017</v>
      </c>
      <c r="D5326">
        <v>33</v>
      </c>
      <c r="E5326" t="s">
        <v>10</v>
      </c>
      <c r="F5326">
        <v>114408</v>
      </c>
    </row>
    <row r="5327" spans="1:6" x14ac:dyDescent="0.45">
      <c r="A5327" t="s">
        <v>16</v>
      </c>
      <c r="B5327">
        <v>219</v>
      </c>
      <c r="C5327">
        <v>2017</v>
      </c>
      <c r="D5327">
        <v>34</v>
      </c>
      <c r="E5327" t="s">
        <v>10</v>
      </c>
      <c r="F5327">
        <v>110841</v>
      </c>
    </row>
    <row r="5328" spans="1:6" x14ac:dyDescent="0.45">
      <c r="A5328" t="s">
        <v>16</v>
      </c>
      <c r="B5328">
        <v>219</v>
      </c>
      <c r="C5328">
        <v>2017</v>
      </c>
      <c r="D5328">
        <v>35</v>
      </c>
      <c r="E5328" t="s">
        <v>10</v>
      </c>
      <c r="F5328">
        <v>107833</v>
      </c>
    </row>
    <row r="5329" spans="1:6" x14ac:dyDescent="0.45">
      <c r="A5329" t="s">
        <v>16</v>
      </c>
      <c r="B5329">
        <v>219</v>
      </c>
      <c r="C5329">
        <v>2017</v>
      </c>
      <c r="D5329">
        <v>36</v>
      </c>
      <c r="E5329" t="s">
        <v>10</v>
      </c>
      <c r="F5329">
        <v>104047</v>
      </c>
    </row>
    <row r="5330" spans="1:6" x14ac:dyDescent="0.45">
      <c r="A5330" t="s">
        <v>16</v>
      </c>
      <c r="B5330">
        <v>219</v>
      </c>
      <c r="C5330">
        <v>2017</v>
      </c>
      <c r="D5330">
        <v>37</v>
      </c>
      <c r="E5330" t="s">
        <v>10</v>
      </c>
      <c r="F5330">
        <v>105184</v>
      </c>
    </row>
    <row r="5331" spans="1:6" x14ac:dyDescent="0.45">
      <c r="A5331" t="s">
        <v>16</v>
      </c>
      <c r="B5331">
        <v>219</v>
      </c>
      <c r="C5331">
        <v>2017</v>
      </c>
      <c r="D5331">
        <v>38</v>
      </c>
      <c r="E5331" t="s">
        <v>10</v>
      </c>
      <c r="F5331">
        <v>106889</v>
      </c>
    </row>
    <row r="5332" spans="1:6" x14ac:dyDescent="0.45">
      <c r="A5332" t="s">
        <v>16</v>
      </c>
      <c r="B5332">
        <v>219</v>
      </c>
      <c r="C5332">
        <v>2017</v>
      </c>
      <c r="D5332">
        <v>39</v>
      </c>
      <c r="E5332" t="s">
        <v>10</v>
      </c>
      <c r="F5332">
        <v>106468</v>
      </c>
    </row>
    <row r="5333" spans="1:6" x14ac:dyDescent="0.45">
      <c r="A5333" t="s">
        <v>16</v>
      </c>
      <c r="B5333">
        <v>219</v>
      </c>
      <c r="C5333">
        <v>2017</v>
      </c>
      <c r="D5333">
        <v>40</v>
      </c>
      <c r="E5333" t="s">
        <v>10</v>
      </c>
      <c r="F5333">
        <v>103281</v>
      </c>
    </row>
    <row r="5334" spans="1:6" x14ac:dyDescent="0.45">
      <c r="A5334" t="s">
        <v>16</v>
      </c>
      <c r="B5334">
        <v>219</v>
      </c>
      <c r="C5334">
        <v>2017</v>
      </c>
      <c r="D5334">
        <v>41</v>
      </c>
      <c r="E5334" t="s">
        <v>10</v>
      </c>
      <c r="F5334">
        <v>110859</v>
      </c>
    </row>
    <row r="5335" spans="1:6" x14ac:dyDescent="0.45">
      <c r="A5335" t="s">
        <v>16</v>
      </c>
      <c r="B5335">
        <v>219</v>
      </c>
      <c r="C5335">
        <v>2017</v>
      </c>
      <c r="D5335">
        <v>42</v>
      </c>
      <c r="E5335" t="s">
        <v>10</v>
      </c>
      <c r="F5335">
        <v>104425</v>
      </c>
    </row>
    <row r="5336" spans="1:6" x14ac:dyDescent="0.45">
      <c r="A5336" t="s">
        <v>16</v>
      </c>
      <c r="B5336">
        <v>219</v>
      </c>
      <c r="C5336">
        <v>2017</v>
      </c>
      <c r="D5336">
        <v>43</v>
      </c>
      <c r="E5336" t="s">
        <v>10</v>
      </c>
      <c r="F5336">
        <v>99211</v>
      </c>
    </row>
    <row r="5337" spans="1:6" x14ac:dyDescent="0.45">
      <c r="A5337" t="s">
        <v>16</v>
      </c>
      <c r="B5337">
        <v>219</v>
      </c>
      <c r="C5337">
        <v>2017</v>
      </c>
      <c r="D5337">
        <v>44</v>
      </c>
      <c r="E5337" t="s">
        <v>10</v>
      </c>
      <c r="F5337">
        <v>102410</v>
      </c>
    </row>
    <row r="5338" spans="1:6" x14ac:dyDescent="0.45">
      <c r="A5338" t="s">
        <v>16</v>
      </c>
      <c r="B5338">
        <v>219</v>
      </c>
      <c r="C5338">
        <v>2017</v>
      </c>
      <c r="D5338">
        <v>45</v>
      </c>
      <c r="E5338" t="s">
        <v>10</v>
      </c>
      <c r="F5338">
        <v>102810</v>
      </c>
    </row>
    <row r="5339" spans="1:6" x14ac:dyDescent="0.45">
      <c r="A5339" t="s">
        <v>16</v>
      </c>
      <c r="B5339">
        <v>219</v>
      </c>
      <c r="C5339">
        <v>2017</v>
      </c>
      <c r="D5339">
        <v>46</v>
      </c>
      <c r="E5339" t="s">
        <v>10</v>
      </c>
      <c r="F5339">
        <v>94170</v>
      </c>
    </row>
    <row r="5340" spans="1:6" x14ac:dyDescent="0.45">
      <c r="A5340" t="s">
        <v>16</v>
      </c>
      <c r="B5340">
        <v>219</v>
      </c>
      <c r="C5340">
        <v>2017</v>
      </c>
      <c r="D5340">
        <v>47</v>
      </c>
      <c r="E5340" t="s">
        <v>10</v>
      </c>
      <c r="F5340">
        <v>93194</v>
      </c>
    </row>
    <row r="5341" spans="1:6" x14ac:dyDescent="0.45">
      <c r="A5341" t="s">
        <v>16</v>
      </c>
      <c r="B5341">
        <v>219</v>
      </c>
      <c r="C5341">
        <v>2017</v>
      </c>
      <c r="D5341">
        <v>48</v>
      </c>
      <c r="E5341" t="s">
        <v>10</v>
      </c>
      <c r="F5341">
        <v>93602</v>
      </c>
    </row>
    <row r="5342" spans="1:6" x14ac:dyDescent="0.45">
      <c r="A5342" t="s">
        <v>16</v>
      </c>
      <c r="B5342">
        <v>219</v>
      </c>
      <c r="C5342">
        <v>2017</v>
      </c>
      <c r="D5342">
        <v>49</v>
      </c>
      <c r="E5342" t="s">
        <v>10</v>
      </c>
      <c r="F5342">
        <v>93259</v>
      </c>
    </row>
    <row r="5343" spans="1:6" x14ac:dyDescent="0.45">
      <c r="A5343" t="s">
        <v>16</v>
      </c>
      <c r="B5343">
        <v>219</v>
      </c>
      <c r="C5343">
        <v>2017</v>
      </c>
      <c r="D5343">
        <v>50</v>
      </c>
      <c r="E5343" t="s">
        <v>10</v>
      </c>
      <c r="F5343">
        <v>91648</v>
      </c>
    </row>
    <row r="5344" spans="1:6" x14ac:dyDescent="0.45">
      <c r="A5344" t="s">
        <v>16</v>
      </c>
      <c r="B5344">
        <v>219</v>
      </c>
      <c r="C5344">
        <v>2017</v>
      </c>
      <c r="D5344">
        <v>51</v>
      </c>
      <c r="E5344" t="s">
        <v>10</v>
      </c>
      <c r="F5344">
        <v>96676</v>
      </c>
    </row>
    <row r="5345" spans="1:6" x14ac:dyDescent="0.45">
      <c r="A5345" t="s">
        <v>16</v>
      </c>
      <c r="B5345">
        <v>219</v>
      </c>
      <c r="C5345">
        <v>2017</v>
      </c>
      <c r="D5345">
        <v>52</v>
      </c>
      <c r="E5345" t="s">
        <v>10</v>
      </c>
      <c r="F5345">
        <v>72290</v>
      </c>
    </row>
    <row r="5346" spans="1:6" x14ac:dyDescent="0.45">
      <c r="A5346" t="s">
        <v>16</v>
      </c>
      <c r="B5346">
        <v>219</v>
      </c>
      <c r="C5346">
        <v>2018</v>
      </c>
      <c r="D5346">
        <v>1</v>
      </c>
      <c r="E5346" t="s">
        <v>10</v>
      </c>
      <c r="F5346">
        <v>86471</v>
      </c>
    </row>
    <row r="5347" spans="1:6" x14ac:dyDescent="0.45">
      <c r="A5347" t="s">
        <v>16</v>
      </c>
      <c r="B5347">
        <v>219</v>
      </c>
      <c r="C5347">
        <v>2018</v>
      </c>
      <c r="D5347">
        <v>2</v>
      </c>
      <c r="E5347" t="s">
        <v>10</v>
      </c>
      <c r="F5347">
        <v>86612</v>
      </c>
    </row>
    <row r="5348" spans="1:6" x14ac:dyDescent="0.45">
      <c r="A5348" t="s">
        <v>16</v>
      </c>
      <c r="B5348">
        <v>219</v>
      </c>
      <c r="C5348">
        <v>2018</v>
      </c>
      <c r="D5348">
        <v>3</v>
      </c>
      <c r="E5348" t="s">
        <v>10</v>
      </c>
      <c r="F5348">
        <v>81917</v>
      </c>
    </row>
    <row r="5349" spans="1:6" x14ac:dyDescent="0.45">
      <c r="A5349" t="s">
        <v>16</v>
      </c>
      <c r="B5349">
        <v>219</v>
      </c>
      <c r="C5349">
        <v>2018</v>
      </c>
      <c r="D5349">
        <v>4</v>
      </c>
      <c r="E5349" t="s">
        <v>10</v>
      </c>
      <c r="F5349">
        <v>86706</v>
      </c>
    </row>
    <row r="5350" spans="1:6" x14ac:dyDescent="0.45">
      <c r="A5350" t="s">
        <v>16</v>
      </c>
      <c r="B5350">
        <v>219</v>
      </c>
      <c r="C5350">
        <v>2018</v>
      </c>
      <c r="D5350">
        <v>5</v>
      </c>
      <c r="E5350" t="s">
        <v>10</v>
      </c>
      <c r="F5350">
        <v>85027</v>
      </c>
    </row>
    <row r="5351" spans="1:6" x14ac:dyDescent="0.45">
      <c r="A5351" t="s">
        <v>16</v>
      </c>
      <c r="B5351">
        <v>219</v>
      </c>
      <c r="C5351">
        <v>2018</v>
      </c>
      <c r="D5351">
        <v>6</v>
      </c>
      <c r="E5351" t="s">
        <v>10</v>
      </c>
      <c r="F5351">
        <v>90352</v>
      </c>
    </row>
    <row r="5352" spans="1:6" x14ac:dyDescent="0.45">
      <c r="A5352" t="s">
        <v>16</v>
      </c>
      <c r="B5352">
        <v>219</v>
      </c>
      <c r="C5352">
        <v>2018</v>
      </c>
      <c r="D5352">
        <v>7</v>
      </c>
      <c r="E5352" t="s">
        <v>10</v>
      </c>
      <c r="F5352">
        <v>89967</v>
      </c>
    </row>
    <row r="5353" spans="1:6" x14ac:dyDescent="0.45">
      <c r="A5353" t="s">
        <v>16</v>
      </c>
      <c r="B5353">
        <v>219</v>
      </c>
      <c r="C5353">
        <v>2018</v>
      </c>
      <c r="D5353">
        <v>8</v>
      </c>
      <c r="E5353" t="s">
        <v>10</v>
      </c>
      <c r="F5353">
        <v>92054</v>
      </c>
    </row>
    <row r="5354" spans="1:6" x14ac:dyDescent="0.45">
      <c r="A5354" t="s">
        <v>16</v>
      </c>
      <c r="B5354">
        <v>219</v>
      </c>
      <c r="C5354">
        <v>2018</v>
      </c>
      <c r="D5354">
        <v>9</v>
      </c>
      <c r="E5354" t="s">
        <v>10</v>
      </c>
      <c r="F5354">
        <v>91831</v>
      </c>
    </row>
    <row r="5355" spans="1:6" x14ac:dyDescent="0.45">
      <c r="A5355" t="s">
        <v>16</v>
      </c>
      <c r="B5355">
        <v>219</v>
      </c>
      <c r="C5355">
        <v>2018</v>
      </c>
      <c r="D5355">
        <v>10</v>
      </c>
      <c r="E5355" t="s">
        <v>10</v>
      </c>
      <c r="F5355">
        <v>96885</v>
      </c>
    </row>
    <row r="5356" spans="1:6" x14ac:dyDescent="0.45">
      <c r="A5356" t="s">
        <v>16</v>
      </c>
      <c r="B5356">
        <v>219</v>
      </c>
      <c r="C5356">
        <v>2018</v>
      </c>
      <c r="D5356">
        <v>11</v>
      </c>
      <c r="E5356" t="s">
        <v>10</v>
      </c>
      <c r="F5356">
        <v>93185</v>
      </c>
    </row>
    <row r="5357" spans="1:6" x14ac:dyDescent="0.45">
      <c r="A5357" t="s">
        <v>16</v>
      </c>
      <c r="B5357">
        <v>219</v>
      </c>
      <c r="C5357">
        <v>2018</v>
      </c>
      <c r="D5357">
        <v>12</v>
      </c>
      <c r="E5357" t="s">
        <v>10</v>
      </c>
      <c r="F5357">
        <v>99790</v>
      </c>
    </row>
    <row r="5358" spans="1:6" x14ac:dyDescent="0.45">
      <c r="A5358" t="s">
        <v>16</v>
      </c>
      <c r="B5358">
        <v>219</v>
      </c>
      <c r="C5358">
        <v>2018</v>
      </c>
      <c r="D5358">
        <v>13</v>
      </c>
      <c r="E5358" t="s">
        <v>10</v>
      </c>
      <c r="F5358">
        <v>98213</v>
      </c>
    </row>
    <row r="5359" spans="1:6" x14ac:dyDescent="0.45">
      <c r="A5359" t="s">
        <v>16</v>
      </c>
      <c r="B5359">
        <v>219</v>
      </c>
      <c r="C5359">
        <v>2018</v>
      </c>
      <c r="D5359">
        <v>14</v>
      </c>
      <c r="E5359" t="s">
        <v>10</v>
      </c>
      <c r="F5359">
        <v>96480</v>
      </c>
    </row>
    <row r="5360" spans="1:6" x14ac:dyDescent="0.45">
      <c r="A5360" t="s">
        <v>16</v>
      </c>
      <c r="B5360">
        <v>219</v>
      </c>
      <c r="C5360">
        <v>2018</v>
      </c>
      <c r="D5360">
        <v>15</v>
      </c>
      <c r="E5360" t="s">
        <v>10</v>
      </c>
      <c r="F5360">
        <v>102370</v>
      </c>
    </row>
    <row r="5361" spans="1:6" x14ac:dyDescent="0.45">
      <c r="A5361" t="s">
        <v>16</v>
      </c>
      <c r="B5361">
        <v>219</v>
      </c>
      <c r="C5361">
        <v>2018</v>
      </c>
      <c r="D5361">
        <v>16</v>
      </c>
      <c r="E5361" t="s">
        <v>10</v>
      </c>
      <c r="F5361">
        <v>104947</v>
      </c>
    </row>
    <row r="5362" spans="1:6" x14ac:dyDescent="0.45">
      <c r="A5362" t="s">
        <v>16</v>
      </c>
      <c r="B5362">
        <v>219</v>
      </c>
      <c r="C5362">
        <v>2018</v>
      </c>
      <c r="D5362">
        <v>17</v>
      </c>
      <c r="E5362" t="s">
        <v>10</v>
      </c>
      <c r="F5362">
        <v>103154</v>
      </c>
    </row>
    <row r="5363" spans="1:6" x14ac:dyDescent="0.45">
      <c r="A5363" t="s">
        <v>16</v>
      </c>
      <c r="B5363">
        <v>219</v>
      </c>
      <c r="C5363">
        <v>2018</v>
      </c>
      <c r="D5363">
        <v>18</v>
      </c>
      <c r="E5363" t="s">
        <v>10</v>
      </c>
      <c r="F5363">
        <v>105080</v>
      </c>
    </row>
    <row r="5364" spans="1:6" x14ac:dyDescent="0.45">
      <c r="A5364" t="s">
        <v>16</v>
      </c>
      <c r="B5364">
        <v>219</v>
      </c>
      <c r="C5364">
        <v>2018</v>
      </c>
      <c r="D5364">
        <v>19</v>
      </c>
      <c r="E5364" t="s">
        <v>10</v>
      </c>
      <c r="F5364">
        <v>108663</v>
      </c>
    </row>
    <row r="5365" spans="1:6" x14ac:dyDescent="0.45">
      <c r="A5365" t="s">
        <v>16</v>
      </c>
      <c r="B5365">
        <v>219</v>
      </c>
      <c r="C5365">
        <v>2018</v>
      </c>
      <c r="D5365">
        <v>20</v>
      </c>
      <c r="E5365" t="s">
        <v>10</v>
      </c>
      <c r="F5365">
        <v>104802</v>
      </c>
    </row>
    <row r="5366" spans="1:6" x14ac:dyDescent="0.45">
      <c r="A5366" t="s">
        <v>16</v>
      </c>
      <c r="B5366">
        <v>219</v>
      </c>
      <c r="C5366">
        <v>2018</v>
      </c>
      <c r="D5366">
        <v>21</v>
      </c>
      <c r="E5366" t="s">
        <v>10</v>
      </c>
      <c r="F5366">
        <v>107054</v>
      </c>
    </row>
    <row r="5367" spans="1:6" x14ac:dyDescent="0.45">
      <c r="A5367" t="s">
        <v>16</v>
      </c>
      <c r="B5367">
        <v>219</v>
      </c>
      <c r="C5367">
        <v>2018</v>
      </c>
      <c r="D5367">
        <v>22</v>
      </c>
      <c r="E5367" t="s">
        <v>10</v>
      </c>
      <c r="F5367">
        <v>108137</v>
      </c>
    </row>
    <row r="5368" spans="1:6" x14ac:dyDescent="0.45">
      <c r="A5368" t="s">
        <v>16</v>
      </c>
      <c r="B5368">
        <v>219</v>
      </c>
      <c r="C5368">
        <v>2018</v>
      </c>
      <c r="D5368">
        <v>23</v>
      </c>
      <c r="E5368" t="s">
        <v>10</v>
      </c>
      <c r="F5368">
        <v>108791</v>
      </c>
    </row>
    <row r="5369" spans="1:6" x14ac:dyDescent="0.45">
      <c r="A5369" t="s">
        <v>16</v>
      </c>
      <c r="B5369">
        <v>219</v>
      </c>
      <c r="C5369">
        <v>2018</v>
      </c>
      <c r="D5369">
        <v>24</v>
      </c>
      <c r="E5369" t="s">
        <v>10</v>
      </c>
      <c r="F5369">
        <v>112004</v>
      </c>
    </row>
    <row r="5370" spans="1:6" x14ac:dyDescent="0.45">
      <c r="A5370" t="s">
        <v>16</v>
      </c>
      <c r="B5370">
        <v>219</v>
      </c>
      <c r="C5370">
        <v>2018</v>
      </c>
      <c r="D5370">
        <v>25</v>
      </c>
      <c r="E5370" t="s">
        <v>10</v>
      </c>
      <c r="F5370">
        <v>108267</v>
      </c>
    </row>
    <row r="5371" spans="1:6" x14ac:dyDescent="0.45">
      <c r="A5371" t="s">
        <v>16</v>
      </c>
      <c r="B5371">
        <v>219</v>
      </c>
      <c r="C5371">
        <v>2018</v>
      </c>
      <c r="D5371">
        <v>26</v>
      </c>
      <c r="E5371" t="s">
        <v>10</v>
      </c>
      <c r="F5371">
        <v>101671</v>
      </c>
    </row>
    <row r="5372" spans="1:6" x14ac:dyDescent="0.45">
      <c r="A5372" t="s">
        <v>16</v>
      </c>
      <c r="B5372">
        <v>219</v>
      </c>
      <c r="C5372">
        <v>2018</v>
      </c>
      <c r="D5372">
        <v>27</v>
      </c>
      <c r="E5372" t="s">
        <v>10</v>
      </c>
      <c r="F5372">
        <v>101561</v>
      </c>
    </row>
    <row r="5373" spans="1:6" x14ac:dyDescent="0.45">
      <c r="A5373" t="s">
        <v>16</v>
      </c>
      <c r="B5373">
        <v>219</v>
      </c>
      <c r="C5373">
        <v>2018</v>
      </c>
      <c r="D5373">
        <v>28</v>
      </c>
      <c r="E5373" t="s">
        <v>10</v>
      </c>
      <c r="F5373">
        <v>107334</v>
      </c>
    </row>
    <row r="5374" spans="1:6" x14ac:dyDescent="0.45">
      <c r="A5374" t="s">
        <v>16</v>
      </c>
      <c r="B5374">
        <v>219</v>
      </c>
      <c r="C5374">
        <v>2018</v>
      </c>
      <c r="D5374">
        <v>29</v>
      </c>
      <c r="E5374" t="s">
        <v>10</v>
      </c>
      <c r="F5374">
        <v>109182</v>
      </c>
    </row>
    <row r="5375" spans="1:6" x14ac:dyDescent="0.45">
      <c r="A5375" t="s">
        <v>16</v>
      </c>
      <c r="B5375">
        <v>219</v>
      </c>
      <c r="C5375">
        <v>2018</v>
      </c>
      <c r="D5375">
        <v>30</v>
      </c>
      <c r="E5375" t="s">
        <v>10</v>
      </c>
      <c r="F5375">
        <v>110644</v>
      </c>
    </row>
    <row r="5376" spans="1:6" x14ac:dyDescent="0.45">
      <c r="A5376" t="s">
        <v>16</v>
      </c>
      <c r="B5376">
        <v>219</v>
      </c>
      <c r="C5376">
        <v>2018</v>
      </c>
      <c r="D5376">
        <v>31</v>
      </c>
      <c r="E5376" t="s">
        <v>10</v>
      </c>
      <c r="F5376">
        <v>111089</v>
      </c>
    </row>
    <row r="5377" spans="1:6" x14ac:dyDescent="0.45">
      <c r="A5377" t="s">
        <v>16</v>
      </c>
      <c r="B5377">
        <v>219</v>
      </c>
      <c r="C5377">
        <v>2018</v>
      </c>
      <c r="D5377">
        <v>32</v>
      </c>
      <c r="E5377" t="s">
        <v>10</v>
      </c>
      <c r="F5377">
        <v>107331</v>
      </c>
    </row>
    <row r="5378" spans="1:6" x14ac:dyDescent="0.45">
      <c r="A5378" t="s">
        <v>16</v>
      </c>
      <c r="B5378">
        <v>219</v>
      </c>
      <c r="C5378">
        <v>2018</v>
      </c>
      <c r="D5378">
        <v>33</v>
      </c>
      <c r="E5378" t="s">
        <v>10</v>
      </c>
      <c r="F5378">
        <v>106088</v>
      </c>
    </row>
    <row r="5379" spans="1:6" x14ac:dyDescent="0.45">
      <c r="A5379" t="s">
        <v>16</v>
      </c>
      <c r="B5379">
        <v>219</v>
      </c>
      <c r="C5379">
        <v>2018</v>
      </c>
      <c r="D5379">
        <v>34</v>
      </c>
      <c r="E5379" t="s">
        <v>10</v>
      </c>
      <c r="F5379">
        <v>91139</v>
      </c>
    </row>
    <row r="5380" spans="1:6" x14ac:dyDescent="0.45">
      <c r="A5380" t="s">
        <v>16</v>
      </c>
      <c r="B5380">
        <v>219</v>
      </c>
      <c r="C5380">
        <v>2018</v>
      </c>
      <c r="D5380">
        <v>35</v>
      </c>
      <c r="E5380" t="s">
        <v>10</v>
      </c>
      <c r="F5380">
        <v>107617</v>
      </c>
    </row>
    <row r="5381" spans="1:6" x14ac:dyDescent="0.45">
      <c r="A5381" t="s">
        <v>16</v>
      </c>
      <c r="B5381">
        <v>219</v>
      </c>
      <c r="C5381">
        <v>2018</v>
      </c>
      <c r="D5381">
        <v>36</v>
      </c>
      <c r="E5381" t="s">
        <v>10</v>
      </c>
      <c r="F5381">
        <v>104977</v>
      </c>
    </row>
    <row r="5382" spans="1:6" x14ac:dyDescent="0.45">
      <c r="A5382" t="s">
        <v>16</v>
      </c>
      <c r="B5382">
        <v>219</v>
      </c>
      <c r="C5382">
        <v>2018</v>
      </c>
      <c r="D5382">
        <v>37</v>
      </c>
      <c r="E5382" t="s">
        <v>10</v>
      </c>
      <c r="F5382">
        <v>106182</v>
      </c>
    </row>
    <row r="5383" spans="1:6" x14ac:dyDescent="0.45">
      <c r="A5383" t="s">
        <v>16</v>
      </c>
      <c r="B5383">
        <v>219</v>
      </c>
      <c r="C5383">
        <v>2018</v>
      </c>
      <c r="D5383">
        <v>38</v>
      </c>
      <c r="E5383" t="s">
        <v>10</v>
      </c>
      <c r="F5383">
        <v>106617</v>
      </c>
    </row>
    <row r="5384" spans="1:6" x14ac:dyDescent="0.45">
      <c r="A5384" t="s">
        <v>16</v>
      </c>
      <c r="B5384">
        <v>219</v>
      </c>
      <c r="C5384">
        <v>2018</v>
      </c>
      <c r="D5384">
        <v>39</v>
      </c>
      <c r="E5384" t="s">
        <v>10</v>
      </c>
      <c r="F5384">
        <v>110042</v>
      </c>
    </row>
    <row r="5385" spans="1:6" x14ac:dyDescent="0.45">
      <c r="A5385" t="s">
        <v>16</v>
      </c>
      <c r="B5385">
        <v>219</v>
      </c>
      <c r="C5385">
        <v>2018</v>
      </c>
      <c r="D5385">
        <v>40</v>
      </c>
      <c r="E5385" t="s">
        <v>10</v>
      </c>
      <c r="F5385">
        <v>111505</v>
      </c>
    </row>
    <row r="5386" spans="1:6" x14ac:dyDescent="0.45">
      <c r="A5386" t="s">
        <v>16</v>
      </c>
      <c r="B5386">
        <v>219</v>
      </c>
      <c r="C5386">
        <v>2018</v>
      </c>
      <c r="D5386">
        <v>41</v>
      </c>
      <c r="E5386" t="s">
        <v>10</v>
      </c>
      <c r="F5386">
        <v>107728</v>
      </c>
    </row>
    <row r="5387" spans="1:6" x14ac:dyDescent="0.45">
      <c r="A5387" t="s">
        <v>16</v>
      </c>
      <c r="B5387">
        <v>219</v>
      </c>
      <c r="C5387">
        <v>2018</v>
      </c>
      <c r="D5387">
        <v>42</v>
      </c>
      <c r="E5387" t="s">
        <v>10</v>
      </c>
      <c r="F5387">
        <v>107511</v>
      </c>
    </row>
    <row r="5388" spans="1:6" x14ac:dyDescent="0.45">
      <c r="A5388" t="s">
        <v>16</v>
      </c>
      <c r="B5388">
        <v>219</v>
      </c>
      <c r="C5388">
        <v>2018</v>
      </c>
      <c r="D5388">
        <v>43</v>
      </c>
      <c r="E5388" t="s">
        <v>10</v>
      </c>
      <c r="F5388">
        <v>99115</v>
      </c>
    </row>
    <row r="5389" spans="1:6" x14ac:dyDescent="0.45">
      <c r="A5389" t="s">
        <v>16</v>
      </c>
      <c r="B5389">
        <v>219</v>
      </c>
      <c r="C5389">
        <v>2018</v>
      </c>
      <c r="D5389">
        <v>44</v>
      </c>
      <c r="E5389" t="s">
        <v>10</v>
      </c>
      <c r="F5389">
        <v>101065</v>
      </c>
    </row>
    <row r="5390" spans="1:6" x14ac:dyDescent="0.45">
      <c r="A5390" t="s">
        <v>16</v>
      </c>
      <c r="B5390">
        <v>219</v>
      </c>
      <c r="C5390">
        <v>2018</v>
      </c>
      <c r="D5390">
        <v>45</v>
      </c>
      <c r="E5390" t="s">
        <v>10</v>
      </c>
      <c r="F5390">
        <v>100259</v>
      </c>
    </row>
    <row r="5391" spans="1:6" x14ac:dyDescent="0.45">
      <c r="A5391" t="s">
        <v>16</v>
      </c>
      <c r="B5391">
        <v>219</v>
      </c>
      <c r="C5391">
        <v>2018</v>
      </c>
      <c r="D5391">
        <v>46</v>
      </c>
      <c r="E5391" t="s">
        <v>10</v>
      </c>
      <c r="F5391">
        <v>93130</v>
      </c>
    </row>
    <row r="5392" spans="1:6" x14ac:dyDescent="0.45">
      <c r="A5392" t="s">
        <v>16</v>
      </c>
      <c r="B5392">
        <v>219</v>
      </c>
      <c r="C5392">
        <v>2018</v>
      </c>
      <c r="D5392">
        <v>47</v>
      </c>
      <c r="E5392" t="s">
        <v>10</v>
      </c>
      <c r="F5392">
        <v>88715</v>
      </c>
    </row>
    <row r="5393" spans="1:6" x14ac:dyDescent="0.45">
      <c r="A5393" t="s">
        <v>16</v>
      </c>
      <c r="B5393">
        <v>219</v>
      </c>
      <c r="C5393">
        <v>2018</v>
      </c>
      <c r="D5393">
        <v>48</v>
      </c>
      <c r="E5393" t="s">
        <v>10</v>
      </c>
      <c r="F5393">
        <v>88814</v>
      </c>
    </row>
    <row r="5394" spans="1:6" x14ac:dyDescent="0.45">
      <c r="A5394" t="s">
        <v>16</v>
      </c>
      <c r="B5394">
        <v>219</v>
      </c>
      <c r="C5394">
        <v>2018</v>
      </c>
      <c r="D5394">
        <v>49</v>
      </c>
      <c r="E5394" t="s">
        <v>10</v>
      </c>
      <c r="F5394">
        <v>95634</v>
      </c>
    </row>
    <row r="5395" spans="1:6" x14ac:dyDescent="0.45">
      <c r="A5395" t="s">
        <v>16</v>
      </c>
      <c r="B5395">
        <v>219</v>
      </c>
      <c r="C5395">
        <v>2018</v>
      </c>
      <c r="D5395">
        <v>50</v>
      </c>
      <c r="E5395" t="s">
        <v>10</v>
      </c>
      <c r="F5395">
        <v>95618</v>
      </c>
    </row>
    <row r="5396" spans="1:6" x14ac:dyDescent="0.45">
      <c r="A5396" t="s">
        <v>16</v>
      </c>
      <c r="B5396">
        <v>219</v>
      </c>
      <c r="C5396">
        <v>2018</v>
      </c>
      <c r="D5396">
        <v>51</v>
      </c>
      <c r="E5396" t="s">
        <v>10</v>
      </c>
      <c r="F5396">
        <v>94853</v>
      </c>
    </row>
    <row r="5397" spans="1:6" x14ac:dyDescent="0.45">
      <c r="A5397" t="s">
        <v>16</v>
      </c>
      <c r="B5397">
        <v>219</v>
      </c>
      <c r="C5397">
        <v>2018</v>
      </c>
      <c r="D5397">
        <v>52</v>
      </c>
      <c r="E5397" t="s">
        <v>10</v>
      </c>
      <c r="F5397">
        <v>80253</v>
      </c>
    </row>
    <row r="5398" spans="1:6" x14ac:dyDescent="0.45">
      <c r="A5398" t="s">
        <v>16</v>
      </c>
      <c r="B5398">
        <v>219</v>
      </c>
      <c r="C5398">
        <v>2019</v>
      </c>
      <c r="D5398">
        <v>1</v>
      </c>
      <c r="E5398" t="s">
        <v>10</v>
      </c>
      <c r="F5398">
        <v>88031</v>
      </c>
    </row>
    <row r="5399" spans="1:6" x14ac:dyDescent="0.45">
      <c r="A5399" t="s">
        <v>16</v>
      </c>
      <c r="B5399">
        <v>219</v>
      </c>
      <c r="C5399">
        <v>2019</v>
      </c>
      <c r="D5399">
        <v>2</v>
      </c>
      <c r="E5399" t="s">
        <v>10</v>
      </c>
      <c r="F5399">
        <v>93230</v>
      </c>
    </row>
    <row r="5400" spans="1:6" x14ac:dyDescent="0.45">
      <c r="A5400" t="s">
        <v>16</v>
      </c>
      <c r="B5400">
        <v>219</v>
      </c>
      <c r="C5400">
        <v>2019</v>
      </c>
      <c r="D5400">
        <v>3</v>
      </c>
      <c r="E5400" t="s">
        <v>10</v>
      </c>
      <c r="F5400">
        <v>97485</v>
      </c>
    </row>
    <row r="5401" spans="1:6" x14ac:dyDescent="0.45">
      <c r="A5401" t="s">
        <v>16</v>
      </c>
      <c r="B5401">
        <v>219</v>
      </c>
      <c r="C5401">
        <v>2019</v>
      </c>
      <c r="D5401">
        <v>4</v>
      </c>
      <c r="E5401" t="s">
        <v>10</v>
      </c>
      <c r="F5401">
        <v>100718</v>
      </c>
    </row>
    <row r="5402" spans="1:6" x14ac:dyDescent="0.45">
      <c r="A5402" t="s">
        <v>16</v>
      </c>
      <c r="B5402">
        <v>219</v>
      </c>
      <c r="C5402">
        <v>2019</v>
      </c>
      <c r="D5402">
        <v>5</v>
      </c>
      <c r="E5402" t="s">
        <v>10</v>
      </c>
      <c r="F5402">
        <v>104033</v>
      </c>
    </row>
    <row r="5403" spans="1:6" x14ac:dyDescent="0.45">
      <c r="A5403" t="s">
        <v>16</v>
      </c>
      <c r="B5403">
        <v>219</v>
      </c>
      <c r="C5403">
        <v>2019</v>
      </c>
      <c r="D5403">
        <v>6</v>
      </c>
      <c r="E5403" t="s">
        <v>10</v>
      </c>
      <c r="F5403">
        <v>90646</v>
      </c>
    </row>
    <row r="5404" spans="1:6" x14ac:dyDescent="0.45">
      <c r="A5404" t="s">
        <v>16</v>
      </c>
      <c r="B5404">
        <v>219</v>
      </c>
      <c r="C5404">
        <v>2019</v>
      </c>
      <c r="D5404">
        <v>7</v>
      </c>
      <c r="E5404" t="s">
        <v>10</v>
      </c>
      <c r="F5404">
        <v>77523</v>
      </c>
    </row>
    <row r="5405" spans="1:6" x14ac:dyDescent="0.45">
      <c r="A5405" t="s">
        <v>16</v>
      </c>
      <c r="B5405">
        <v>219</v>
      </c>
      <c r="C5405">
        <v>2019</v>
      </c>
      <c r="D5405">
        <v>8</v>
      </c>
      <c r="E5405" t="s">
        <v>10</v>
      </c>
      <c r="F5405">
        <v>96394</v>
      </c>
    </row>
    <row r="5406" spans="1:6" x14ac:dyDescent="0.45">
      <c r="A5406" t="s">
        <v>16</v>
      </c>
      <c r="B5406">
        <v>219</v>
      </c>
      <c r="C5406">
        <v>2019</v>
      </c>
      <c r="D5406">
        <v>9</v>
      </c>
      <c r="E5406" t="s">
        <v>10</v>
      </c>
      <c r="F5406">
        <v>81122</v>
      </c>
    </row>
    <row r="5407" spans="1:6" x14ac:dyDescent="0.45">
      <c r="A5407" t="s">
        <v>16</v>
      </c>
      <c r="B5407">
        <v>219</v>
      </c>
      <c r="C5407">
        <v>2019</v>
      </c>
      <c r="D5407">
        <v>10</v>
      </c>
      <c r="E5407" t="s">
        <v>10</v>
      </c>
      <c r="F5407">
        <v>87826</v>
      </c>
    </row>
    <row r="5408" spans="1:6" x14ac:dyDescent="0.45">
      <c r="A5408" t="s">
        <v>16</v>
      </c>
      <c r="B5408">
        <v>219</v>
      </c>
      <c r="C5408">
        <v>2019</v>
      </c>
      <c r="D5408">
        <v>11</v>
      </c>
      <c r="E5408" t="s">
        <v>10</v>
      </c>
      <c r="F5408">
        <v>90554</v>
      </c>
    </row>
    <row r="5409" spans="1:6" x14ac:dyDescent="0.45">
      <c r="A5409" t="s">
        <v>16</v>
      </c>
      <c r="B5409">
        <v>219</v>
      </c>
      <c r="C5409">
        <v>2019</v>
      </c>
      <c r="D5409">
        <v>12</v>
      </c>
      <c r="E5409" t="s">
        <v>10</v>
      </c>
      <c r="F5409">
        <v>98785</v>
      </c>
    </row>
    <row r="5410" spans="1:6" x14ac:dyDescent="0.45">
      <c r="A5410" t="s">
        <v>16</v>
      </c>
      <c r="B5410">
        <v>219</v>
      </c>
      <c r="C5410">
        <v>2019</v>
      </c>
      <c r="D5410">
        <v>13</v>
      </c>
      <c r="E5410" t="s">
        <v>10</v>
      </c>
      <c r="F5410">
        <v>101229</v>
      </c>
    </row>
    <row r="5411" spans="1:6" x14ac:dyDescent="0.45">
      <c r="A5411" t="s">
        <v>16</v>
      </c>
      <c r="B5411">
        <v>219</v>
      </c>
      <c r="C5411">
        <v>2019</v>
      </c>
      <c r="D5411">
        <v>14</v>
      </c>
      <c r="E5411" t="s">
        <v>10</v>
      </c>
      <c r="F5411">
        <v>100518</v>
      </c>
    </row>
    <row r="5412" spans="1:6" x14ac:dyDescent="0.45">
      <c r="A5412" t="s">
        <v>16</v>
      </c>
      <c r="B5412">
        <v>219</v>
      </c>
      <c r="C5412">
        <v>2019</v>
      </c>
      <c r="D5412">
        <v>15</v>
      </c>
      <c r="E5412" t="s">
        <v>10</v>
      </c>
      <c r="F5412">
        <v>109391</v>
      </c>
    </row>
    <row r="5413" spans="1:6" x14ac:dyDescent="0.45">
      <c r="A5413" t="s">
        <v>16</v>
      </c>
      <c r="B5413">
        <v>219</v>
      </c>
      <c r="C5413">
        <v>2019</v>
      </c>
      <c r="D5413">
        <v>16</v>
      </c>
      <c r="E5413" t="s">
        <v>10</v>
      </c>
      <c r="F5413">
        <v>112698</v>
      </c>
    </row>
    <row r="5414" spans="1:6" x14ac:dyDescent="0.45">
      <c r="A5414" t="s">
        <v>16</v>
      </c>
      <c r="B5414">
        <v>219</v>
      </c>
      <c r="C5414">
        <v>2019</v>
      </c>
      <c r="D5414">
        <v>17</v>
      </c>
      <c r="E5414" t="s">
        <v>10</v>
      </c>
      <c r="F5414">
        <v>105585</v>
      </c>
    </row>
    <row r="5415" spans="1:6" x14ac:dyDescent="0.45">
      <c r="A5415" t="s">
        <v>16</v>
      </c>
      <c r="B5415">
        <v>219</v>
      </c>
      <c r="C5415">
        <v>2019</v>
      </c>
      <c r="D5415">
        <v>18</v>
      </c>
      <c r="E5415" t="s">
        <v>10</v>
      </c>
      <c r="F5415">
        <v>106136</v>
      </c>
    </row>
    <row r="5416" spans="1:6" x14ac:dyDescent="0.45">
      <c r="A5416" t="s">
        <v>16</v>
      </c>
      <c r="B5416">
        <v>219</v>
      </c>
      <c r="C5416">
        <v>2019</v>
      </c>
      <c r="D5416">
        <v>19</v>
      </c>
      <c r="E5416" t="s">
        <v>10</v>
      </c>
      <c r="F5416">
        <v>108983</v>
      </c>
    </row>
    <row r="5417" spans="1:6" x14ac:dyDescent="0.45">
      <c r="A5417" t="s">
        <v>16</v>
      </c>
      <c r="B5417">
        <v>219</v>
      </c>
      <c r="C5417">
        <v>2019</v>
      </c>
      <c r="D5417">
        <v>20</v>
      </c>
      <c r="E5417" t="s">
        <v>10</v>
      </c>
      <c r="F5417">
        <v>104445</v>
      </c>
    </row>
    <row r="5418" spans="1:6" x14ac:dyDescent="0.45">
      <c r="A5418" t="s">
        <v>16</v>
      </c>
      <c r="B5418">
        <v>219</v>
      </c>
      <c r="C5418">
        <v>2019</v>
      </c>
      <c r="D5418">
        <v>21</v>
      </c>
      <c r="E5418" t="s">
        <v>10</v>
      </c>
      <c r="F5418">
        <v>105264</v>
      </c>
    </row>
    <row r="5419" spans="1:6" x14ac:dyDescent="0.45">
      <c r="A5419" t="s">
        <v>16</v>
      </c>
      <c r="B5419">
        <v>219</v>
      </c>
      <c r="C5419">
        <v>2019</v>
      </c>
      <c r="D5419">
        <v>22</v>
      </c>
      <c r="E5419" t="s">
        <v>10</v>
      </c>
      <c r="F5419">
        <v>105989</v>
      </c>
    </row>
    <row r="5420" spans="1:6" x14ac:dyDescent="0.45">
      <c r="A5420" t="s">
        <v>16</v>
      </c>
      <c r="B5420">
        <v>219</v>
      </c>
      <c r="C5420">
        <v>2019</v>
      </c>
      <c r="D5420">
        <v>23</v>
      </c>
      <c r="E5420" t="s">
        <v>10</v>
      </c>
      <c r="F5420">
        <v>103610</v>
      </c>
    </row>
    <row r="5421" spans="1:6" x14ac:dyDescent="0.45">
      <c r="A5421" t="s">
        <v>16</v>
      </c>
      <c r="B5421">
        <v>219</v>
      </c>
      <c r="C5421">
        <v>2019</v>
      </c>
      <c r="D5421">
        <v>24</v>
      </c>
      <c r="E5421" t="s">
        <v>10</v>
      </c>
      <c r="F5421">
        <v>104848</v>
      </c>
    </row>
    <row r="5422" spans="1:6" x14ac:dyDescent="0.45">
      <c r="A5422" t="s">
        <v>16</v>
      </c>
      <c r="B5422">
        <v>219</v>
      </c>
      <c r="C5422">
        <v>2019</v>
      </c>
      <c r="D5422">
        <v>25</v>
      </c>
      <c r="E5422" t="s">
        <v>10</v>
      </c>
      <c r="F5422">
        <v>100786</v>
      </c>
    </row>
    <row r="5423" spans="1:6" x14ac:dyDescent="0.45">
      <c r="A5423" t="s">
        <v>16</v>
      </c>
      <c r="B5423">
        <v>219</v>
      </c>
      <c r="C5423">
        <v>2019</v>
      </c>
      <c r="D5423">
        <v>26</v>
      </c>
      <c r="E5423" t="s">
        <v>10</v>
      </c>
      <c r="F5423">
        <v>106667</v>
      </c>
    </row>
    <row r="5424" spans="1:6" x14ac:dyDescent="0.45">
      <c r="A5424" t="s">
        <v>16</v>
      </c>
      <c r="B5424">
        <v>219</v>
      </c>
      <c r="C5424">
        <v>2019</v>
      </c>
      <c r="D5424">
        <v>27</v>
      </c>
      <c r="E5424" t="s">
        <v>10</v>
      </c>
      <c r="F5424">
        <v>110319</v>
      </c>
    </row>
    <row r="5425" spans="1:6" x14ac:dyDescent="0.45">
      <c r="A5425" t="s">
        <v>16</v>
      </c>
      <c r="B5425">
        <v>219</v>
      </c>
      <c r="C5425">
        <v>2019</v>
      </c>
      <c r="D5425">
        <v>28</v>
      </c>
      <c r="E5425" t="s">
        <v>10</v>
      </c>
      <c r="F5425">
        <v>109803</v>
      </c>
    </row>
    <row r="5426" spans="1:6" x14ac:dyDescent="0.45">
      <c r="A5426" t="s">
        <v>16</v>
      </c>
      <c r="B5426">
        <v>219</v>
      </c>
      <c r="C5426">
        <v>2019</v>
      </c>
      <c r="D5426">
        <v>29</v>
      </c>
      <c r="E5426" t="s">
        <v>10</v>
      </c>
      <c r="F5426">
        <v>113191</v>
      </c>
    </row>
    <row r="5427" spans="1:6" x14ac:dyDescent="0.45">
      <c r="A5427" t="s">
        <v>16</v>
      </c>
      <c r="B5427">
        <v>219</v>
      </c>
      <c r="C5427">
        <v>2019</v>
      </c>
      <c r="D5427">
        <v>30</v>
      </c>
      <c r="E5427" t="s">
        <v>10</v>
      </c>
      <c r="F5427">
        <v>116611</v>
      </c>
    </row>
    <row r="5428" spans="1:6" x14ac:dyDescent="0.45">
      <c r="A5428" t="s">
        <v>16</v>
      </c>
      <c r="B5428">
        <v>219</v>
      </c>
      <c r="C5428">
        <v>2019</v>
      </c>
      <c r="D5428">
        <v>31</v>
      </c>
      <c r="E5428" t="s">
        <v>10</v>
      </c>
      <c r="F5428">
        <v>112157</v>
      </c>
    </row>
    <row r="5429" spans="1:6" x14ac:dyDescent="0.45">
      <c r="A5429" t="s">
        <v>16</v>
      </c>
      <c r="B5429">
        <v>219</v>
      </c>
      <c r="C5429">
        <v>2019</v>
      </c>
      <c r="D5429">
        <v>32</v>
      </c>
      <c r="E5429" t="s">
        <v>10</v>
      </c>
      <c r="F5429">
        <v>104306</v>
      </c>
    </row>
    <row r="5430" spans="1:6" x14ac:dyDescent="0.45">
      <c r="A5430" t="s">
        <v>16</v>
      </c>
      <c r="B5430">
        <v>219</v>
      </c>
      <c r="C5430">
        <v>2019</v>
      </c>
      <c r="D5430">
        <v>33</v>
      </c>
      <c r="E5430" t="s">
        <v>10</v>
      </c>
      <c r="F5430">
        <v>110063</v>
      </c>
    </row>
    <row r="5431" spans="1:6" x14ac:dyDescent="0.45">
      <c r="A5431" t="s">
        <v>16</v>
      </c>
      <c r="B5431">
        <v>219</v>
      </c>
      <c r="C5431">
        <v>2019</v>
      </c>
      <c r="D5431">
        <v>34</v>
      </c>
      <c r="E5431" t="s">
        <v>10</v>
      </c>
      <c r="F5431">
        <v>108545</v>
      </c>
    </row>
    <row r="5432" spans="1:6" x14ac:dyDescent="0.45">
      <c r="A5432" t="s">
        <v>16</v>
      </c>
      <c r="B5432">
        <v>219</v>
      </c>
      <c r="C5432">
        <v>2019</v>
      </c>
      <c r="D5432">
        <v>35</v>
      </c>
      <c r="E5432" t="s">
        <v>10</v>
      </c>
      <c r="F5432">
        <v>111893</v>
      </c>
    </row>
    <row r="5433" spans="1:6" x14ac:dyDescent="0.45">
      <c r="A5433" t="s">
        <v>16</v>
      </c>
      <c r="B5433">
        <v>219</v>
      </c>
      <c r="C5433">
        <v>2019</v>
      </c>
      <c r="D5433">
        <v>36</v>
      </c>
      <c r="E5433" t="s">
        <v>10</v>
      </c>
      <c r="F5433">
        <v>108085</v>
      </c>
    </row>
    <row r="5434" spans="1:6" x14ac:dyDescent="0.45">
      <c r="A5434" t="s">
        <v>16</v>
      </c>
      <c r="B5434">
        <v>219</v>
      </c>
      <c r="C5434">
        <v>2019</v>
      </c>
      <c r="D5434">
        <v>37</v>
      </c>
      <c r="E5434" t="s">
        <v>10</v>
      </c>
      <c r="F5434">
        <v>114764</v>
      </c>
    </row>
    <row r="5435" spans="1:6" x14ac:dyDescent="0.45">
      <c r="A5435" t="s">
        <v>16</v>
      </c>
      <c r="B5435">
        <v>219</v>
      </c>
      <c r="C5435">
        <v>2019</v>
      </c>
      <c r="D5435">
        <v>38</v>
      </c>
      <c r="E5435" t="s">
        <v>10</v>
      </c>
      <c r="F5435">
        <v>112192</v>
      </c>
    </row>
    <row r="5436" spans="1:6" x14ac:dyDescent="0.45">
      <c r="A5436" t="s">
        <v>16</v>
      </c>
      <c r="B5436">
        <v>219</v>
      </c>
      <c r="C5436">
        <v>2019</v>
      </c>
      <c r="D5436">
        <v>39</v>
      </c>
      <c r="E5436" t="s">
        <v>10</v>
      </c>
      <c r="F5436">
        <v>114044.79</v>
      </c>
    </row>
    <row r="5437" spans="1:6" x14ac:dyDescent="0.45">
      <c r="A5437" t="s">
        <v>16</v>
      </c>
      <c r="B5437">
        <v>219</v>
      </c>
      <c r="C5437">
        <v>2019</v>
      </c>
      <c r="D5437">
        <v>40</v>
      </c>
      <c r="E5437" t="s">
        <v>10</v>
      </c>
      <c r="F5437">
        <v>118737.37</v>
      </c>
    </row>
    <row r="5438" spans="1:6" x14ac:dyDescent="0.45">
      <c r="A5438" t="s">
        <v>16</v>
      </c>
      <c r="B5438">
        <v>219</v>
      </c>
      <c r="C5438">
        <v>2019</v>
      </c>
      <c r="D5438">
        <v>41</v>
      </c>
      <c r="E5438" t="s">
        <v>10</v>
      </c>
      <c r="F5438">
        <v>119137.58</v>
      </c>
    </row>
    <row r="5439" spans="1:6" x14ac:dyDescent="0.45">
      <c r="A5439" t="s">
        <v>16</v>
      </c>
      <c r="B5439">
        <v>219</v>
      </c>
      <c r="C5439">
        <v>2019</v>
      </c>
      <c r="D5439">
        <v>42</v>
      </c>
      <c r="E5439" t="s">
        <v>10</v>
      </c>
      <c r="F5439">
        <v>115079.96</v>
      </c>
    </row>
    <row r="5440" spans="1:6" x14ac:dyDescent="0.45">
      <c r="A5440" t="s">
        <v>16</v>
      </c>
      <c r="B5440">
        <v>219</v>
      </c>
      <c r="C5440">
        <v>2019</v>
      </c>
      <c r="D5440">
        <v>43</v>
      </c>
      <c r="E5440" t="s">
        <v>10</v>
      </c>
      <c r="F5440">
        <v>113898.47</v>
      </c>
    </row>
    <row r="5441" spans="1:6" x14ac:dyDescent="0.45">
      <c r="A5441" t="s">
        <v>16</v>
      </c>
      <c r="B5441">
        <v>219</v>
      </c>
      <c r="C5441">
        <v>2019</v>
      </c>
      <c r="D5441">
        <v>44</v>
      </c>
      <c r="E5441" t="s">
        <v>10</v>
      </c>
      <c r="F5441">
        <v>109103.53</v>
      </c>
    </row>
    <row r="5442" spans="1:6" x14ac:dyDescent="0.45">
      <c r="A5442" t="s">
        <v>16</v>
      </c>
      <c r="B5442">
        <v>219</v>
      </c>
      <c r="C5442">
        <v>2019</v>
      </c>
      <c r="D5442">
        <v>45</v>
      </c>
      <c r="E5442" t="s">
        <v>10</v>
      </c>
      <c r="F5442">
        <v>98566.24</v>
      </c>
    </row>
    <row r="5443" spans="1:6" x14ac:dyDescent="0.45">
      <c r="A5443" t="s">
        <v>16</v>
      </c>
      <c r="B5443">
        <v>219</v>
      </c>
      <c r="C5443">
        <v>2019</v>
      </c>
      <c r="D5443">
        <v>46</v>
      </c>
      <c r="E5443" t="s">
        <v>10</v>
      </c>
      <c r="F5443">
        <v>93781.51</v>
      </c>
    </row>
    <row r="5444" spans="1:6" x14ac:dyDescent="0.45">
      <c r="A5444" t="s">
        <v>16</v>
      </c>
      <c r="B5444">
        <v>219</v>
      </c>
      <c r="C5444">
        <v>2019</v>
      </c>
      <c r="D5444">
        <v>47</v>
      </c>
      <c r="E5444" t="s">
        <v>10</v>
      </c>
      <c r="F5444">
        <v>92929.02</v>
      </c>
    </row>
    <row r="5445" spans="1:6" x14ac:dyDescent="0.45">
      <c r="A5445" t="s">
        <v>16</v>
      </c>
      <c r="B5445">
        <v>219</v>
      </c>
      <c r="C5445">
        <v>2019</v>
      </c>
      <c r="D5445">
        <v>48</v>
      </c>
      <c r="E5445" t="s">
        <v>10</v>
      </c>
      <c r="F5445">
        <v>88724.15</v>
      </c>
    </row>
    <row r="5446" spans="1:6" x14ac:dyDescent="0.45">
      <c r="A5446" t="s">
        <v>16</v>
      </c>
      <c r="B5446">
        <v>219</v>
      </c>
      <c r="C5446">
        <v>2019</v>
      </c>
      <c r="D5446">
        <v>49</v>
      </c>
      <c r="E5446" t="s">
        <v>10</v>
      </c>
      <c r="F5446">
        <v>88784.019999999902</v>
      </c>
    </row>
    <row r="5447" spans="1:6" x14ac:dyDescent="0.45">
      <c r="A5447" t="s">
        <v>16</v>
      </c>
      <c r="B5447">
        <v>219</v>
      </c>
      <c r="C5447">
        <v>2019</v>
      </c>
      <c r="D5447">
        <v>50</v>
      </c>
      <c r="E5447" t="s">
        <v>10</v>
      </c>
      <c r="F5447">
        <v>92571.46</v>
      </c>
    </row>
    <row r="5448" spans="1:6" x14ac:dyDescent="0.45">
      <c r="A5448" t="s">
        <v>16</v>
      </c>
      <c r="B5448">
        <v>219</v>
      </c>
      <c r="C5448">
        <v>2019</v>
      </c>
      <c r="D5448">
        <v>51</v>
      </c>
      <c r="E5448" t="s">
        <v>10</v>
      </c>
      <c r="F5448">
        <v>90704.93</v>
      </c>
    </row>
    <row r="5449" spans="1:6" x14ac:dyDescent="0.45">
      <c r="A5449" t="s">
        <v>16</v>
      </c>
      <c r="B5449">
        <v>219</v>
      </c>
      <c r="C5449">
        <v>2019</v>
      </c>
      <c r="D5449">
        <v>52</v>
      </c>
      <c r="E5449" t="s">
        <v>10</v>
      </c>
      <c r="F5449">
        <v>79114.83</v>
      </c>
    </row>
    <row r="5450" spans="1:6" x14ac:dyDescent="0.45">
      <c r="A5450" t="s">
        <v>16</v>
      </c>
      <c r="B5450">
        <v>219</v>
      </c>
      <c r="C5450">
        <v>2020</v>
      </c>
      <c r="D5450">
        <v>1</v>
      </c>
      <c r="E5450" t="s">
        <v>10</v>
      </c>
      <c r="F5450">
        <v>87204.89</v>
      </c>
    </row>
    <row r="5451" spans="1:6" x14ac:dyDescent="0.45">
      <c r="A5451" t="s">
        <v>16</v>
      </c>
      <c r="B5451">
        <v>219</v>
      </c>
      <c r="C5451">
        <v>2020</v>
      </c>
      <c r="D5451">
        <v>2</v>
      </c>
      <c r="E5451" t="s">
        <v>10</v>
      </c>
      <c r="F5451">
        <v>90684.2</v>
      </c>
    </row>
    <row r="5452" spans="1:6" x14ac:dyDescent="0.45">
      <c r="A5452" t="s">
        <v>16</v>
      </c>
      <c r="B5452">
        <v>219</v>
      </c>
      <c r="C5452">
        <v>2020</v>
      </c>
      <c r="D5452">
        <v>3</v>
      </c>
      <c r="E5452" t="s">
        <v>10</v>
      </c>
      <c r="F5452">
        <v>87393.83</v>
      </c>
    </row>
    <row r="5453" spans="1:6" x14ac:dyDescent="0.45">
      <c r="A5453" t="s">
        <v>16</v>
      </c>
      <c r="B5453">
        <v>219</v>
      </c>
      <c r="C5453">
        <v>2020</v>
      </c>
      <c r="D5453">
        <v>4</v>
      </c>
      <c r="E5453" t="s">
        <v>10</v>
      </c>
      <c r="F5453">
        <v>86827.5</v>
      </c>
    </row>
    <row r="5454" spans="1:6" x14ac:dyDescent="0.45">
      <c r="A5454" t="s">
        <v>16</v>
      </c>
      <c r="B5454">
        <v>219</v>
      </c>
      <c r="C5454">
        <v>2020</v>
      </c>
      <c r="D5454">
        <v>5</v>
      </c>
      <c r="E5454" t="s">
        <v>10</v>
      </c>
      <c r="F5454">
        <v>101947.84</v>
      </c>
    </row>
    <row r="5455" spans="1:6" x14ac:dyDescent="0.45">
      <c r="A5455" t="s">
        <v>16</v>
      </c>
      <c r="B5455">
        <v>219</v>
      </c>
      <c r="C5455">
        <v>2020</v>
      </c>
      <c r="D5455">
        <v>6</v>
      </c>
      <c r="E5455" t="s">
        <v>10</v>
      </c>
      <c r="F5455">
        <v>102185.36</v>
      </c>
    </row>
    <row r="5456" spans="1:6" x14ac:dyDescent="0.45">
      <c r="A5456" t="s">
        <v>16</v>
      </c>
      <c r="B5456">
        <v>219</v>
      </c>
      <c r="C5456">
        <v>2020</v>
      </c>
      <c r="D5456">
        <v>7</v>
      </c>
      <c r="E5456" t="s">
        <v>10</v>
      </c>
      <c r="F5456">
        <v>104755.65</v>
      </c>
    </row>
    <row r="5457" spans="1:6" x14ac:dyDescent="0.45">
      <c r="A5457" t="s">
        <v>16</v>
      </c>
      <c r="B5457">
        <v>219</v>
      </c>
      <c r="C5457">
        <v>2020</v>
      </c>
      <c r="D5457">
        <v>8</v>
      </c>
      <c r="E5457" t="s">
        <v>10</v>
      </c>
      <c r="F5457">
        <v>100159.65</v>
      </c>
    </row>
    <row r="5458" spans="1:6" x14ac:dyDescent="0.45">
      <c r="A5458" t="s">
        <v>16</v>
      </c>
      <c r="B5458">
        <v>219</v>
      </c>
      <c r="C5458">
        <v>2020</v>
      </c>
      <c r="D5458">
        <v>9</v>
      </c>
      <c r="E5458" t="s">
        <v>10</v>
      </c>
      <c r="F5458">
        <v>98106.07</v>
      </c>
    </row>
    <row r="5459" spans="1:6" x14ac:dyDescent="0.45">
      <c r="A5459" t="s">
        <v>16</v>
      </c>
      <c r="B5459">
        <v>219</v>
      </c>
      <c r="C5459">
        <v>2020</v>
      </c>
      <c r="D5459">
        <v>10</v>
      </c>
      <c r="E5459" t="s">
        <v>10</v>
      </c>
      <c r="F5459">
        <v>99370.35</v>
      </c>
    </row>
    <row r="5460" spans="1:6" x14ac:dyDescent="0.45">
      <c r="A5460" t="s">
        <v>16</v>
      </c>
      <c r="B5460">
        <v>219</v>
      </c>
      <c r="C5460">
        <v>2020</v>
      </c>
      <c r="D5460">
        <v>11</v>
      </c>
      <c r="E5460" t="s">
        <v>10</v>
      </c>
      <c r="F5460">
        <v>97611.75</v>
      </c>
    </row>
    <row r="5461" spans="1:6" x14ac:dyDescent="0.45">
      <c r="A5461" t="s">
        <v>16</v>
      </c>
      <c r="B5461">
        <v>219</v>
      </c>
      <c r="C5461">
        <v>2020</v>
      </c>
      <c r="D5461">
        <v>12</v>
      </c>
      <c r="E5461" t="s">
        <v>10</v>
      </c>
      <c r="F5461">
        <v>38670.86</v>
      </c>
    </row>
    <row r="5462" spans="1:6" x14ac:dyDescent="0.45">
      <c r="A5462" t="s">
        <v>16</v>
      </c>
      <c r="B5462">
        <v>265</v>
      </c>
      <c r="C5462">
        <v>2016</v>
      </c>
      <c r="D5462">
        <v>1</v>
      </c>
      <c r="E5462" t="s">
        <v>10</v>
      </c>
      <c r="F5462">
        <v>32419</v>
      </c>
    </row>
    <row r="5463" spans="1:6" x14ac:dyDescent="0.45">
      <c r="A5463" t="s">
        <v>16</v>
      </c>
      <c r="B5463">
        <v>265</v>
      </c>
      <c r="C5463">
        <v>2016</v>
      </c>
      <c r="D5463">
        <v>2</v>
      </c>
      <c r="E5463" t="s">
        <v>10</v>
      </c>
      <c r="F5463">
        <v>33625</v>
      </c>
    </row>
    <row r="5464" spans="1:6" x14ac:dyDescent="0.45">
      <c r="A5464" t="s">
        <v>16</v>
      </c>
      <c r="B5464">
        <v>265</v>
      </c>
      <c r="C5464">
        <v>2016</v>
      </c>
      <c r="D5464">
        <v>3</v>
      </c>
      <c r="E5464" t="s">
        <v>10</v>
      </c>
      <c r="F5464">
        <v>35717</v>
      </c>
    </row>
    <row r="5465" spans="1:6" x14ac:dyDescent="0.45">
      <c r="A5465" t="s">
        <v>16</v>
      </c>
      <c r="B5465">
        <v>265</v>
      </c>
      <c r="C5465">
        <v>2016</v>
      </c>
      <c r="D5465">
        <v>4</v>
      </c>
      <c r="E5465" t="s">
        <v>10</v>
      </c>
      <c r="F5465">
        <v>34874</v>
      </c>
    </row>
    <row r="5466" spans="1:6" x14ac:dyDescent="0.45">
      <c r="A5466" t="s">
        <v>16</v>
      </c>
      <c r="B5466">
        <v>265</v>
      </c>
      <c r="C5466">
        <v>2016</v>
      </c>
      <c r="D5466">
        <v>5</v>
      </c>
      <c r="E5466" t="s">
        <v>10</v>
      </c>
      <c r="F5466">
        <v>33816</v>
      </c>
    </row>
    <row r="5467" spans="1:6" x14ac:dyDescent="0.45">
      <c r="A5467" t="s">
        <v>16</v>
      </c>
      <c r="B5467">
        <v>265</v>
      </c>
      <c r="C5467">
        <v>2016</v>
      </c>
      <c r="D5467">
        <v>6</v>
      </c>
      <c r="E5467" t="s">
        <v>10</v>
      </c>
      <c r="F5467">
        <v>35415</v>
      </c>
    </row>
    <row r="5468" spans="1:6" x14ac:dyDescent="0.45">
      <c r="A5468" t="s">
        <v>16</v>
      </c>
      <c r="B5468">
        <v>265</v>
      </c>
      <c r="C5468">
        <v>2016</v>
      </c>
      <c r="D5468">
        <v>7</v>
      </c>
      <c r="E5468" t="s">
        <v>10</v>
      </c>
      <c r="F5468">
        <v>37284</v>
      </c>
    </row>
    <row r="5469" spans="1:6" x14ac:dyDescent="0.45">
      <c r="A5469" t="s">
        <v>16</v>
      </c>
      <c r="B5469">
        <v>265</v>
      </c>
      <c r="C5469">
        <v>2016</v>
      </c>
      <c r="D5469">
        <v>8</v>
      </c>
      <c r="E5469" t="s">
        <v>10</v>
      </c>
      <c r="F5469">
        <v>40279</v>
      </c>
    </row>
    <row r="5470" spans="1:6" x14ac:dyDescent="0.45">
      <c r="A5470" t="s">
        <v>16</v>
      </c>
      <c r="B5470">
        <v>265</v>
      </c>
      <c r="C5470">
        <v>2016</v>
      </c>
      <c r="D5470">
        <v>9</v>
      </c>
      <c r="E5470" t="s">
        <v>10</v>
      </c>
      <c r="F5470">
        <v>38668</v>
      </c>
    </row>
    <row r="5471" spans="1:6" x14ac:dyDescent="0.45">
      <c r="A5471" t="s">
        <v>16</v>
      </c>
      <c r="B5471">
        <v>265</v>
      </c>
      <c r="C5471">
        <v>2016</v>
      </c>
      <c r="D5471">
        <v>10</v>
      </c>
      <c r="E5471" t="s">
        <v>10</v>
      </c>
      <c r="F5471">
        <v>36630</v>
      </c>
    </row>
    <row r="5472" spans="1:6" x14ac:dyDescent="0.45">
      <c r="A5472" t="s">
        <v>16</v>
      </c>
      <c r="B5472">
        <v>265</v>
      </c>
      <c r="C5472">
        <v>2016</v>
      </c>
      <c r="D5472">
        <v>11</v>
      </c>
      <c r="E5472" t="s">
        <v>10</v>
      </c>
      <c r="F5472">
        <v>38437</v>
      </c>
    </row>
    <row r="5473" spans="1:6" x14ac:dyDescent="0.45">
      <c r="A5473" t="s">
        <v>16</v>
      </c>
      <c r="B5473">
        <v>265</v>
      </c>
      <c r="C5473">
        <v>2016</v>
      </c>
      <c r="D5473">
        <v>12</v>
      </c>
      <c r="E5473" t="s">
        <v>10</v>
      </c>
      <c r="F5473">
        <v>36628</v>
      </c>
    </row>
    <row r="5474" spans="1:6" x14ac:dyDescent="0.45">
      <c r="A5474" t="s">
        <v>16</v>
      </c>
      <c r="B5474">
        <v>265</v>
      </c>
      <c r="C5474">
        <v>2016</v>
      </c>
      <c r="D5474">
        <v>13</v>
      </c>
      <c r="E5474" t="s">
        <v>10</v>
      </c>
      <c r="F5474">
        <v>33554</v>
      </c>
    </row>
    <row r="5475" spans="1:6" x14ac:dyDescent="0.45">
      <c r="A5475" t="s">
        <v>16</v>
      </c>
      <c r="B5475">
        <v>265</v>
      </c>
      <c r="C5475">
        <v>2016</v>
      </c>
      <c r="D5475">
        <v>14</v>
      </c>
      <c r="E5475" t="s">
        <v>10</v>
      </c>
      <c r="F5475">
        <v>35127</v>
      </c>
    </row>
    <row r="5476" spans="1:6" x14ac:dyDescent="0.45">
      <c r="A5476" t="s">
        <v>16</v>
      </c>
      <c r="B5476">
        <v>265</v>
      </c>
      <c r="C5476">
        <v>2016</v>
      </c>
      <c r="D5476">
        <v>15</v>
      </c>
      <c r="E5476" t="s">
        <v>10</v>
      </c>
      <c r="F5476">
        <v>35961</v>
      </c>
    </row>
    <row r="5477" spans="1:6" x14ac:dyDescent="0.45">
      <c r="A5477" t="s">
        <v>16</v>
      </c>
      <c r="B5477">
        <v>265</v>
      </c>
      <c r="C5477">
        <v>2016</v>
      </c>
      <c r="D5477">
        <v>16</v>
      </c>
      <c r="E5477" t="s">
        <v>10</v>
      </c>
      <c r="F5477">
        <v>35158</v>
      </c>
    </row>
    <row r="5478" spans="1:6" x14ac:dyDescent="0.45">
      <c r="A5478" t="s">
        <v>16</v>
      </c>
      <c r="B5478">
        <v>265</v>
      </c>
      <c r="C5478">
        <v>2016</v>
      </c>
      <c r="D5478">
        <v>17</v>
      </c>
      <c r="E5478" t="s">
        <v>10</v>
      </c>
      <c r="F5478">
        <v>36682</v>
      </c>
    </row>
    <row r="5479" spans="1:6" x14ac:dyDescent="0.45">
      <c r="A5479" t="s">
        <v>16</v>
      </c>
      <c r="B5479">
        <v>265</v>
      </c>
      <c r="C5479">
        <v>2016</v>
      </c>
      <c r="D5479">
        <v>18</v>
      </c>
      <c r="E5479" t="s">
        <v>10</v>
      </c>
      <c r="F5479">
        <v>35968</v>
      </c>
    </row>
    <row r="5480" spans="1:6" x14ac:dyDescent="0.45">
      <c r="A5480" t="s">
        <v>16</v>
      </c>
      <c r="B5480">
        <v>265</v>
      </c>
      <c r="C5480">
        <v>2016</v>
      </c>
      <c r="D5480">
        <v>19</v>
      </c>
      <c r="E5480" t="s">
        <v>10</v>
      </c>
      <c r="F5480">
        <v>36412</v>
      </c>
    </row>
    <row r="5481" spans="1:6" x14ac:dyDescent="0.45">
      <c r="A5481" t="s">
        <v>16</v>
      </c>
      <c r="B5481">
        <v>265</v>
      </c>
      <c r="C5481">
        <v>2016</v>
      </c>
      <c r="D5481">
        <v>20</v>
      </c>
      <c r="E5481" t="s">
        <v>10</v>
      </c>
      <c r="F5481">
        <v>37477</v>
      </c>
    </row>
    <row r="5482" spans="1:6" x14ac:dyDescent="0.45">
      <c r="A5482" t="s">
        <v>16</v>
      </c>
      <c r="B5482">
        <v>265</v>
      </c>
      <c r="C5482">
        <v>2016</v>
      </c>
      <c r="D5482">
        <v>21</v>
      </c>
      <c r="E5482" t="s">
        <v>10</v>
      </c>
      <c r="F5482">
        <v>40666</v>
      </c>
    </row>
    <row r="5483" spans="1:6" x14ac:dyDescent="0.45">
      <c r="A5483" t="s">
        <v>16</v>
      </c>
      <c r="B5483">
        <v>265</v>
      </c>
      <c r="C5483">
        <v>2016</v>
      </c>
      <c r="D5483">
        <v>22</v>
      </c>
      <c r="E5483" t="s">
        <v>10</v>
      </c>
      <c r="F5483">
        <v>38766</v>
      </c>
    </row>
    <row r="5484" spans="1:6" x14ac:dyDescent="0.45">
      <c r="A5484" t="s">
        <v>16</v>
      </c>
      <c r="B5484">
        <v>265</v>
      </c>
      <c r="C5484">
        <v>2016</v>
      </c>
      <c r="D5484">
        <v>23</v>
      </c>
      <c r="E5484" t="s">
        <v>10</v>
      </c>
      <c r="F5484">
        <v>39074</v>
      </c>
    </row>
    <row r="5485" spans="1:6" x14ac:dyDescent="0.45">
      <c r="A5485" t="s">
        <v>16</v>
      </c>
      <c r="B5485">
        <v>265</v>
      </c>
      <c r="C5485">
        <v>2016</v>
      </c>
      <c r="D5485">
        <v>24</v>
      </c>
      <c r="E5485" t="s">
        <v>10</v>
      </c>
      <c r="F5485">
        <v>41540</v>
      </c>
    </row>
    <row r="5486" spans="1:6" x14ac:dyDescent="0.45">
      <c r="A5486" t="s">
        <v>16</v>
      </c>
      <c r="B5486">
        <v>265</v>
      </c>
      <c r="C5486">
        <v>2016</v>
      </c>
      <c r="D5486">
        <v>25</v>
      </c>
      <c r="E5486" t="s">
        <v>10</v>
      </c>
      <c r="F5486">
        <v>42970</v>
      </c>
    </row>
    <row r="5487" spans="1:6" x14ac:dyDescent="0.45">
      <c r="A5487" t="s">
        <v>16</v>
      </c>
      <c r="B5487">
        <v>265</v>
      </c>
      <c r="C5487">
        <v>2016</v>
      </c>
      <c r="D5487">
        <v>26</v>
      </c>
      <c r="E5487" t="s">
        <v>10</v>
      </c>
      <c r="F5487">
        <v>43570</v>
      </c>
    </row>
    <row r="5488" spans="1:6" x14ac:dyDescent="0.45">
      <c r="A5488" t="s">
        <v>16</v>
      </c>
      <c r="B5488">
        <v>265</v>
      </c>
      <c r="C5488">
        <v>2016</v>
      </c>
      <c r="D5488">
        <v>27</v>
      </c>
      <c r="E5488" t="s">
        <v>10</v>
      </c>
      <c r="F5488">
        <v>41459</v>
      </c>
    </row>
    <row r="5489" spans="1:6" x14ac:dyDescent="0.45">
      <c r="A5489" t="s">
        <v>16</v>
      </c>
      <c r="B5489">
        <v>265</v>
      </c>
      <c r="C5489">
        <v>2016</v>
      </c>
      <c r="D5489">
        <v>28</v>
      </c>
      <c r="E5489" t="s">
        <v>10</v>
      </c>
      <c r="F5489">
        <v>42337</v>
      </c>
    </row>
    <row r="5490" spans="1:6" x14ac:dyDescent="0.45">
      <c r="A5490" t="s">
        <v>16</v>
      </c>
      <c r="B5490">
        <v>265</v>
      </c>
      <c r="C5490">
        <v>2016</v>
      </c>
      <c r="D5490">
        <v>29</v>
      </c>
      <c r="E5490" t="s">
        <v>10</v>
      </c>
      <c r="F5490">
        <v>39969</v>
      </c>
    </row>
    <row r="5491" spans="1:6" x14ac:dyDescent="0.45">
      <c r="A5491" t="s">
        <v>16</v>
      </c>
      <c r="B5491">
        <v>265</v>
      </c>
      <c r="C5491">
        <v>2016</v>
      </c>
      <c r="D5491">
        <v>30</v>
      </c>
      <c r="E5491" t="s">
        <v>10</v>
      </c>
      <c r="F5491">
        <v>41719</v>
      </c>
    </row>
    <row r="5492" spans="1:6" x14ac:dyDescent="0.45">
      <c r="A5492" t="s">
        <v>16</v>
      </c>
      <c r="B5492">
        <v>265</v>
      </c>
      <c r="C5492">
        <v>2016</v>
      </c>
      <c r="D5492">
        <v>31</v>
      </c>
      <c r="E5492" t="s">
        <v>10</v>
      </c>
      <c r="F5492">
        <v>40865</v>
      </c>
    </row>
    <row r="5493" spans="1:6" x14ac:dyDescent="0.45">
      <c r="A5493" t="s">
        <v>16</v>
      </c>
      <c r="B5493">
        <v>265</v>
      </c>
      <c r="C5493">
        <v>2016</v>
      </c>
      <c r="D5493">
        <v>32</v>
      </c>
      <c r="E5493" t="s">
        <v>10</v>
      </c>
      <c r="F5493">
        <v>44857</v>
      </c>
    </row>
    <row r="5494" spans="1:6" x14ac:dyDescent="0.45">
      <c r="A5494" t="s">
        <v>16</v>
      </c>
      <c r="B5494">
        <v>265</v>
      </c>
      <c r="C5494">
        <v>2016</v>
      </c>
      <c r="D5494">
        <v>33</v>
      </c>
      <c r="E5494" t="s">
        <v>10</v>
      </c>
      <c r="F5494">
        <v>43326</v>
      </c>
    </row>
    <row r="5495" spans="1:6" x14ac:dyDescent="0.45">
      <c r="A5495" t="s">
        <v>16</v>
      </c>
      <c r="B5495">
        <v>265</v>
      </c>
      <c r="C5495">
        <v>2016</v>
      </c>
      <c r="D5495">
        <v>34</v>
      </c>
      <c r="E5495" t="s">
        <v>10</v>
      </c>
      <c r="F5495">
        <v>43800</v>
      </c>
    </row>
    <row r="5496" spans="1:6" x14ac:dyDescent="0.45">
      <c r="A5496" t="s">
        <v>16</v>
      </c>
      <c r="B5496">
        <v>265</v>
      </c>
      <c r="C5496">
        <v>2016</v>
      </c>
      <c r="D5496">
        <v>35</v>
      </c>
      <c r="E5496" t="s">
        <v>10</v>
      </c>
      <c r="F5496">
        <v>45969</v>
      </c>
    </row>
    <row r="5497" spans="1:6" x14ac:dyDescent="0.45">
      <c r="A5497" t="s">
        <v>16</v>
      </c>
      <c r="B5497">
        <v>265</v>
      </c>
      <c r="C5497">
        <v>2016</v>
      </c>
      <c r="D5497">
        <v>36</v>
      </c>
      <c r="E5497" t="s">
        <v>10</v>
      </c>
      <c r="F5497">
        <v>41429</v>
      </c>
    </row>
    <row r="5498" spans="1:6" x14ac:dyDescent="0.45">
      <c r="A5498" t="s">
        <v>16</v>
      </c>
      <c r="B5498">
        <v>265</v>
      </c>
      <c r="C5498">
        <v>2016</v>
      </c>
      <c r="D5498">
        <v>37</v>
      </c>
      <c r="E5498" t="s">
        <v>10</v>
      </c>
      <c r="F5498">
        <v>43568</v>
      </c>
    </row>
    <row r="5499" spans="1:6" x14ac:dyDescent="0.45">
      <c r="A5499" t="s">
        <v>16</v>
      </c>
      <c r="B5499">
        <v>265</v>
      </c>
      <c r="C5499">
        <v>2016</v>
      </c>
      <c r="D5499">
        <v>38</v>
      </c>
      <c r="E5499" t="s">
        <v>10</v>
      </c>
      <c r="F5499">
        <v>42883</v>
      </c>
    </row>
    <row r="5500" spans="1:6" x14ac:dyDescent="0.45">
      <c r="A5500" t="s">
        <v>16</v>
      </c>
      <c r="B5500">
        <v>265</v>
      </c>
      <c r="C5500">
        <v>2016</v>
      </c>
      <c r="D5500">
        <v>39</v>
      </c>
      <c r="E5500" t="s">
        <v>10</v>
      </c>
      <c r="F5500">
        <v>42955</v>
      </c>
    </row>
    <row r="5501" spans="1:6" x14ac:dyDescent="0.45">
      <c r="A5501" t="s">
        <v>16</v>
      </c>
      <c r="B5501">
        <v>265</v>
      </c>
      <c r="C5501">
        <v>2016</v>
      </c>
      <c r="D5501">
        <v>40</v>
      </c>
      <c r="E5501" t="s">
        <v>10</v>
      </c>
      <c r="F5501">
        <v>42545</v>
      </c>
    </row>
    <row r="5502" spans="1:6" x14ac:dyDescent="0.45">
      <c r="A5502" t="s">
        <v>16</v>
      </c>
      <c r="B5502">
        <v>265</v>
      </c>
      <c r="C5502">
        <v>2016</v>
      </c>
      <c r="D5502">
        <v>41</v>
      </c>
      <c r="E5502" t="s">
        <v>10</v>
      </c>
      <c r="F5502">
        <v>42811</v>
      </c>
    </row>
    <row r="5503" spans="1:6" x14ac:dyDescent="0.45">
      <c r="A5503" t="s">
        <v>16</v>
      </c>
      <c r="B5503">
        <v>265</v>
      </c>
      <c r="C5503">
        <v>2016</v>
      </c>
      <c r="D5503">
        <v>42</v>
      </c>
      <c r="E5503" t="s">
        <v>10</v>
      </c>
      <c r="F5503">
        <v>43590</v>
      </c>
    </row>
    <row r="5504" spans="1:6" x14ac:dyDescent="0.45">
      <c r="A5504" t="s">
        <v>16</v>
      </c>
      <c r="B5504">
        <v>265</v>
      </c>
      <c r="C5504">
        <v>2016</v>
      </c>
      <c r="D5504">
        <v>43</v>
      </c>
      <c r="E5504" t="s">
        <v>10</v>
      </c>
      <c r="F5504">
        <v>41251</v>
      </c>
    </row>
    <row r="5505" spans="1:6" x14ac:dyDescent="0.45">
      <c r="A5505" t="s">
        <v>16</v>
      </c>
      <c r="B5505">
        <v>265</v>
      </c>
      <c r="C5505">
        <v>2016</v>
      </c>
      <c r="D5505">
        <v>44</v>
      </c>
      <c r="E5505" t="s">
        <v>10</v>
      </c>
      <c r="F5505">
        <v>42879</v>
      </c>
    </row>
    <row r="5506" spans="1:6" x14ac:dyDescent="0.45">
      <c r="A5506" t="s">
        <v>16</v>
      </c>
      <c r="B5506">
        <v>265</v>
      </c>
      <c r="C5506">
        <v>2016</v>
      </c>
      <c r="D5506">
        <v>45</v>
      </c>
      <c r="E5506" t="s">
        <v>10</v>
      </c>
      <c r="F5506">
        <v>41990</v>
      </c>
    </row>
    <row r="5507" spans="1:6" x14ac:dyDescent="0.45">
      <c r="A5507" t="s">
        <v>16</v>
      </c>
      <c r="B5507">
        <v>265</v>
      </c>
      <c r="C5507">
        <v>2016</v>
      </c>
      <c r="D5507">
        <v>46</v>
      </c>
      <c r="E5507" t="s">
        <v>10</v>
      </c>
      <c r="F5507">
        <v>39902</v>
      </c>
    </row>
    <row r="5508" spans="1:6" x14ac:dyDescent="0.45">
      <c r="A5508" t="s">
        <v>16</v>
      </c>
      <c r="B5508">
        <v>265</v>
      </c>
      <c r="C5508">
        <v>2016</v>
      </c>
      <c r="D5508">
        <v>47</v>
      </c>
      <c r="E5508" t="s">
        <v>10</v>
      </c>
      <c r="F5508">
        <v>39521</v>
      </c>
    </row>
    <row r="5509" spans="1:6" x14ac:dyDescent="0.45">
      <c r="A5509" t="s">
        <v>16</v>
      </c>
      <c r="B5509">
        <v>265</v>
      </c>
      <c r="C5509">
        <v>2016</v>
      </c>
      <c r="D5509">
        <v>48</v>
      </c>
      <c r="E5509" t="s">
        <v>10</v>
      </c>
      <c r="F5509">
        <v>40253</v>
      </c>
    </row>
    <row r="5510" spans="1:6" x14ac:dyDescent="0.45">
      <c r="A5510" t="s">
        <v>16</v>
      </c>
      <c r="B5510">
        <v>265</v>
      </c>
      <c r="C5510">
        <v>2016</v>
      </c>
      <c r="D5510">
        <v>49</v>
      </c>
      <c r="E5510" t="s">
        <v>10</v>
      </c>
      <c r="F5510">
        <v>40593</v>
      </c>
    </row>
    <row r="5511" spans="1:6" x14ac:dyDescent="0.45">
      <c r="A5511" t="s">
        <v>16</v>
      </c>
      <c r="B5511">
        <v>265</v>
      </c>
      <c r="C5511">
        <v>2016</v>
      </c>
      <c r="D5511">
        <v>50</v>
      </c>
      <c r="E5511" t="s">
        <v>10</v>
      </c>
      <c r="F5511">
        <v>37574</v>
      </c>
    </row>
    <row r="5512" spans="1:6" x14ac:dyDescent="0.45">
      <c r="A5512" t="s">
        <v>16</v>
      </c>
      <c r="B5512">
        <v>265</v>
      </c>
      <c r="C5512">
        <v>2016</v>
      </c>
      <c r="D5512">
        <v>51</v>
      </c>
      <c r="E5512" t="s">
        <v>10</v>
      </c>
      <c r="F5512">
        <v>37798</v>
      </c>
    </row>
    <row r="5513" spans="1:6" x14ac:dyDescent="0.45">
      <c r="A5513" t="s">
        <v>16</v>
      </c>
      <c r="B5513">
        <v>265</v>
      </c>
      <c r="C5513">
        <v>2016</v>
      </c>
      <c r="D5513">
        <v>52</v>
      </c>
      <c r="E5513" t="s">
        <v>10</v>
      </c>
      <c r="F5513">
        <v>33192</v>
      </c>
    </row>
    <row r="5514" spans="1:6" x14ac:dyDescent="0.45">
      <c r="A5514" t="s">
        <v>16</v>
      </c>
      <c r="B5514">
        <v>265</v>
      </c>
      <c r="C5514">
        <v>2017</v>
      </c>
      <c r="D5514">
        <v>1</v>
      </c>
      <c r="E5514" t="s">
        <v>10</v>
      </c>
      <c r="F5514">
        <v>32417</v>
      </c>
    </row>
    <row r="5515" spans="1:6" x14ac:dyDescent="0.45">
      <c r="A5515" t="s">
        <v>16</v>
      </c>
      <c r="B5515">
        <v>265</v>
      </c>
      <c r="C5515">
        <v>2017</v>
      </c>
      <c r="D5515">
        <v>2</v>
      </c>
      <c r="E5515" t="s">
        <v>10</v>
      </c>
      <c r="F5515">
        <v>30857</v>
      </c>
    </row>
    <row r="5516" spans="1:6" x14ac:dyDescent="0.45">
      <c r="A5516" t="s">
        <v>16</v>
      </c>
      <c r="B5516">
        <v>265</v>
      </c>
      <c r="C5516">
        <v>2017</v>
      </c>
      <c r="D5516">
        <v>3</v>
      </c>
      <c r="E5516" t="s">
        <v>10</v>
      </c>
      <c r="F5516">
        <v>32834</v>
      </c>
    </row>
    <row r="5517" spans="1:6" x14ac:dyDescent="0.45">
      <c r="A5517" t="s">
        <v>16</v>
      </c>
      <c r="B5517">
        <v>265</v>
      </c>
      <c r="C5517">
        <v>2017</v>
      </c>
      <c r="D5517">
        <v>4</v>
      </c>
      <c r="E5517" t="s">
        <v>10</v>
      </c>
      <c r="F5517">
        <v>34219</v>
      </c>
    </row>
    <row r="5518" spans="1:6" x14ac:dyDescent="0.45">
      <c r="A5518" t="s">
        <v>16</v>
      </c>
      <c r="B5518">
        <v>265</v>
      </c>
      <c r="C5518">
        <v>2017</v>
      </c>
      <c r="D5518">
        <v>5</v>
      </c>
      <c r="E5518" t="s">
        <v>10</v>
      </c>
      <c r="F5518">
        <v>35293</v>
      </c>
    </row>
    <row r="5519" spans="1:6" x14ac:dyDescent="0.45">
      <c r="A5519" t="s">
        <v>16</v>
      </c>
      <c r="B5519">
        <v>265</v>
      </c>
      <c r="C5519">
        <v>2017</v>
      </c>
      <c r="D5519">
        <v>6</v>
      </c>
      <c r="E5519" t="s">
        <v>10</v>
      </c>
      <c r="F5519">
        <v>33133</v>
      </c>
    </row>
    <row r="5520" spans="1:6" x14ac:dyDescent="0.45">
      <c r="A5520" t="s">
        <v>16</v>
      </c>
      <c r="B5520">
        <v>265</v>
      </c>
      <c r="C5520">
        <v>2017</v>
      </c>
      <c r="D5520">
        <v>7</v>
      </c>
      <c r="E5520" t="s">
        <v>10</v>
      </c>
      <c r="F5520">
        <v>29475</v>
      </c>
    </row>
    <row r="5521" spans="1:6" x14ac:dyDescent="0.45">
      <c r="A5521" t="s">
        <v>16</v>
      </c>
      <c r="B5521">
        <v>265</v>
      </c>
      <c r="C5521">
        <v>2017</v>
      </c>
      <c r="D5521">
        <v>8</v>
      </c>
      <c r="E5521" t="s">
        <v>10</v>
      </c>
      <c r="F5521">
        <v>36622</v>
      </c>
    </row>
    <row r="5522" spans="1:6" x14ac:dyDescent="0.45">
      <c r="A5522" t="s">
        <v>16</v>
      </c>
      <c r="B5522">
        <v>265</v>
      </c>
      <c r="C5522">
        <v>2017</v>
      </c>
      <c r="D5522">
        <v>9</v>
      </c>
      <c r="E5522" t="s">
        <v>10</v>
      </c>
      <c r="F5522">
        <v>37144</v>
      </c>
    </row>
    <row r="5523" spans="1:6" x14ac:dyDescent="0.45">
      <c r="A5523" t="s">
        <v>16</v>
      </c>
      <c r="B5523">
        <v>265</v>
      </c>
      <c r="C5523">
        <v>2017</v>
      </c>
      <c r="D5523">
        <v>10</v>
      </c>
      <c r="E5523" t="s">
        <v>10</v>
      </c>
      <c r="F5523">
        <v>40319</v>
      </c>
    </row>
    <row r="5524" spans="1:6" x14ac:dyDescent="0.45">
      <c r="A5524" t="s">
        <v>16</v>
      </c>
      <c r="B5524">
        <v>265</v>
      </c>
      <c r="C5524">
        <v>2017</v>
      </c>
      <c r="D5524">
        <v>11</v>
      </c>
      <c r="E5524" t="s">
        <v>10</v>
      </c>
      <c r="F5524">
        <v>41937</v>
      </c>
    </row>
    <row r="5525" spans="1:6" x14ac:dyDescent="0.45">
      <c r="A5525" t="s">
        <v>16</v>
      </c>
      <c r="B5525">
        <v>265</v>
      </c>
      <c r="C5525">
        <v>2017</v>
      </c>
      <c r="D5525">
        <v>12</v>
      </c>
      <c r="E5525" t="s">
        <v>10</v>
      </c>
      <c r="F5525">
        <v>38580</v>
      </c>
    </row>
    <row r="5526" spans="1:6" x14ac:dyDescent="0.45">
      <c r="A5526" t="s">
        <v>16</v>
      </c>
      <c r="B5526">
        <v>265</v>
      </c>
      <c r="C5526">
        <v>2017</v>
      </c>
      <c r="D5526">
        <v>13</v>
      </c>
      <c r="E5526" t="s">
        <v>10</v>
      </c>
      <c r="F5526">
        <v>39786</v>
      </c>
    </row>
    <row r="5527" spans="1:6" x14ac:dyDescent="0.45">
      <c r="A5527" t="s">
        <v>16</v>
      </c>
      <c r="B5527">
        <v>265</v>
      </c>
      <c r="C5527">
        <v>2017</v>
      </c>
      <c r="D5527">
        <v>14</v>
      </c>
      <c r="E5527" t="s">
        <v>10</v>
      </c>
      <c r="F5527">
        <v>42111</v>
      </c>
    </row>
    <row r="5528" spans="1:6" x14ac:dyDescent="0.45">
      <c r="A5528" t="s">
        <v>16</v>
      </c>
      <c r="B5528">
        <v>265</v>
      </c>
      <c r="C5528">
        <v>2017</v>
      </c>
      <c r="D5528">
        <v>15</v>
      </c>
      <c r="E5528" t="s">
        <v>10</v>
      </c>
      <c r="F5528">
        <v>41476</v>
      </c>
    </row>
    <row r="5529" spans="1:6" x14ac:dyDescent="0.45">
      <c r="A5529" t="s">
        <v>16</v>
      </c>
      <c r="B5529">
        <v>265</v>
      </c>
      <c r="C5529">
        <v>2017</v>
      </c>
      <c r="D5529">
        <v>16</v>
      </c>
      <c r="E5529" t="s">
        <v>10</v>
      </c>
      <c r="F5529">
        <v>43283</v>
      </c>
    </row>
    <row r="5530" spans="1:6" x14ac:dyDescent="0.45">
      <c r="A5530" t="s">
        <v>16</v>
      </c>
      <c r="B5530">
        <v>265</v>
      </c>
      <c r="C5530">
        <v>2017</v>
      </c>
      <c r="D5530">
        <v>17</v>
      </c>
      <c r="E5530" t="s">
        <v>10</v>
      </c>
      <c r="F5530">
        <v>41164</v>
      </c>
    </row>
    <row r="5531" spans="1:6" x14ac:dyDescent="0.45">
      <c r="A5531" t="s">
        <v>16</v>
      </c>
      <c r="B5531">
        <v>265</v>
      </c>
      <c r="C5531">
        <v>2017</v>
      </c>
      <c r="D5531">
        <v>18</v>
      </c>
      <c r="E5531" t="s">
        <v>10</v>
      </c>
      <c r="F5531">
        <v>44298</v>
      </c>
    </row>
    <row r="5532" spans="1:6" x14ac:dyDescent="0.45">
      <c r="A5532" t="s">
        <v>16</v>
      </c>
      <c r="B5532">
        <v>265</v>
      </c>
      <c r="C5532">
        <v>2017</v>
      </c>
      <c r="D5532">
        <v>19</v>
      </c>
      <c r="E5532" t="s">
        <v>10</v>
      </c>
      <c r="F5532">
        <v>46006</v>
      </c>
    </row>
    <row r="5533" spans="1:6" x14ac:dyDescent="0.45">
      <c r="A5533" t="s">
        <v>16</v>
      </c>
      <c r="B5533">
        <v>265</v>
      </c>
      <c r="C5533">
        <v>2017</v>
      </c>
      <c r="D5533">
        <v>20</v>
      </c>
      <c r="E5533" t="s">
        <v>10</v>
      </c>
      <c r="F5533">
        <v>45145</v>
      </c>
    </row>
    <row r="5534" spans="1:6" x14ac:dyDescent="0.45">
      <c r="A5534" t="s">
        <v>16</v>
      </c>
      <c r="B5534">
        <v>265</v>
      </c>
      <c r="C5534">
        <v>2017</v>
      </c>
      <c r="D5534">
        <v>21</v>
      </c>
      <c r="E5534" t="s">
        <v>10</v>
      </c>
      <c r="F5534">
        <v>46652</v>
      </c>
    </row>
    <row r="5535" spans="1:6" x14ac:dyDescent="0.45">
      <c r="A5535" t="s">
        <v>16</v>
      </c>
      <c r="B5535">
        <v>265</v>
      </c>
      <c r="C5535">
        <v>2017</v>
      </c>
      <c r="D5535">
        <v>22</v>
      </c>
      <c r="E5535" t="s">
        <v>10</v>
      </c>
      <c r="F5535">
        <v>42604</v>
      </c>
    </row>
    <row r="5536" spans="1:6" x14ac:dyDescent="0.45">
      <c r="A5536" t="s">
        <v>16</v>
      </c>
      <c r="B5536">
        <v>265</v>
      </c>
      <c r="C5536">
        <v>2017</v>
      </c>
      <c r="D5536">
        <v>23</v>
      </c>
      <c r="E5536" t="s">
        <v>10</v>
      </c>
      <c r="F5536">
        <v>44690</v>
      </c>
    </row>
    <row r="5537" spans="1:6" x14ac:dyDescent="0.45">
      <c r="A5537" t="s">
        <v>16</v>
      </c>
      <c r="B5537">
        <v>265</v>
      </c>
      <c r="C5537">
        <v>2017</v>
      </c>
      <c r="D5537">
        <v>24</v>
      </c>
      <c r="E5537" t="s">
        <v>10</v>
      </c>
      <c r="F5537">
        <v>45998</v>
      </c>
    </row>
    <row r="5538" spans="1:6" x14ac:dyDescent="0.45">
      <c r="A5538" t="s">
        <v>16</v>
      </c>
      <c r="B5538">
        <v>265</v>
      </c>
      <c r="C5538">
        <v>2017</v>
      </c>
      <c r="D5538">
        <v>25</v>
      </c>
      <c r="E5538" t="s">
        <v>10</v>
      </c>
      <c r="F5538">
        <v>45253</v>
      </c>
    </row>
    <row r="5539" spans="1:6" x14ac:dyDescent="0.45">
      <c r="A5539" t="s">
        <v>16</v>
      </c>
      <c r="B5539">
        <v>265</v>
      </c>
      <c r="C5539">
        <v>2017</v>
      </c>
      <c r="D5539">
        <v>26</v>
      </c>
      <c r="E5539" t="s">
        <v>10</v>
      </c>
      <c r="F5539">
        <v>48780</v>
      </c>
    </row>
    <row r="5540" spans="1:6" x14ac:dyDescent="0.45">
      <c r="A5540" t="s">
        <v>16</v>
      </c>
      <c r="B5540">
        <v>265</v>
      </c>
      <c r="C5540">
        <v>2017</v>
      </c>
      <c r="D5540">
        <v>27</v>
      </c>
      <c r="E5540" t="s">
        <v>10</v>
      </c>
      <c r="F5540">
        <v>45999</v>
      </c>
    </row>
    <row r="5541" spans="1:6" x14ac:dyDescent="0.45">
      <c r="A5541" t="s">
        <v>16</v>
      </c>
      <c r="B5541">
        <v>265</v>
      </c>
      <c r="C5541">
        <v>2017</v>
      </c>
      <c r="D5541">
        <v>28</v>
      </c>
      <c r="E5541" t="s">
        <v>10</v>
      </c>
      <c r="F5541">
        <v>47168</v>
      </c>
    </row>
    <row r="5542" spans="1:6" x14ac:dyDescent="0.45">
      <c r="A5542" t="s">
        <v>16</v>
      </c>
      <c r="B5542">
        <v>265</v>
      </c>
      <c r="C5542">
        <v>2017</v>
      </c>
      <c r="D5542">
        <v>29</v>
      </c>
      <c r="E5542" t="s">
        <v>10</v>
      </c>
      <c r="F5542">
        <v>48881</v>
      </c>
    </row>
    <row r="5543" spans="1:6" x14ac:dyDescent="0.45">
      <c r="A5543" t="s">
        <v>16</v>
      </c>
      <c r="B5543">
        <v>265</v>
      </c>
      <c r="C5543">
        <v>2017</v>
      </c>
      <c r="D5543">
        <v>30</v>
      </c>
      <c r="E5543" t="s">
        <v>10</v>
      </c>
      <c r="F5543">
        <v>52842</v>
      </c>
    </row>
    <row r="5544" spans="1:6" x14ac:dyDescent="0.45">
      <c r="A5544" t="s">
        <v>16</v>
      </c>
      <c r="B5544">
        <v>265</v>
      </c>
      <c r="C5544">
        <v>2017</v>
      </c>
      <c r="D5544">
        <v>31</v>
      </c>
      <c r="E5544" t="s">
        <v>10</v>
      </c>
      <c r="F5544">
        <v>52209</v>
      </c>
    </row>
    <row r="5545" spans="1:6" x14ac:dyDescent="0.45">
      <c r="A5545" t="s">
        <v>16</v>
      </c>
      <c r="B5545">
        <v>265</v>
      </c>
      <c r="C5545">
        <v>2017</v>
      </c>
      <c r="D5545">
        <v>32</v>
      </c>
      <c r="E5545" t="s">
        <v>10</v>
      </c>
      <c r="F5545">
        <v>46989</v>
      </c>
    </row>
    <row r="5546" spans="1:6" x14ac:dyDescent="0.45">
      <c r="A5546" t="s">
        <v>16</v>
      </c>
      <c r="B5546">
        <v>265</v>
      </c>
      <c r="C5546">
        <v>2017</v>
      </c>
      <c r="D5546">
        <v>33</v>
      </c>
      <c r="E5546" t="s">
        <v>10</v>
      </c>
      <c r="F5546">
        <v>47050</v>
      </c>
    </row>
    <row r="5547" spans="1:6" x14ac:dyDescent="0.45">
      <c r="A5547" t="s">
        <v>16</v>
      </c>
      <c r="B5547">
        <v>265</v>
      </c>
      <c r="C5547">
        <v>2017</v>
      </c>
      <c r="D5547">
        <v>34</v>
      </c>
      <c r="E5547" t="s">
        <v>10</v>
      </c>
      <c r="F5547">
        <v>48006</v>
      </c>
    </row>
    <row r="5548" spans="1:6" x14ac:dyDescent="0.45">
      <c r="A5548" t="s">
        <v>16</v>
      </c>
      <c r="B5548">
        <v>265</v>
      </c>
      <c r="C5548">
        <v>2017</v>
      </c>
      <c r="D5548">
        <v>35</v>
      </c>
      <c r="E5548" t="s">
        <v>10</v>
      </c>
      <c r="F5548">
        <v>50165</v>
      </c>
    </row>
    <row r="5549" spans="1:6" x14ac:dyDescent="0.45">
      <c r="A5549" t="s">
        <v>16</v>
      </c>
      <c r="B5549">
        <v>265</v>
      </c>
      <c r="C5549">
        <v>2017</v>
      </c>
      <c r="D5549">
        <v>36</v>
      </c>
      <c r="E5549" t="s">
        <v>10</v>
      </c>
      <c r="F5549">
        <v>47600</v>
      </c>
    </row>
    <row r="5550" spans="1:6" x14ac:dyDescent="0.45">
      <c r="A5550" t="s">
        <v>16</v>
      </c>
      <c r="B5550">
        <v>265</v>
      </c>
      <c r="C5550">
        <v>2017</v>
      </c>
      <c r="D5550">
        <v>37</v>
      </c>
      <c r="E5550" t="s">
        <v>10</v>
      </c>
      <c r="F5550">
        <v>45428</v>
      </c>
    </row>
    <row r="5551" spans="1:6" x14ac:dyDescent="0.45">
      <c r="A5551" t="s">
        <v>16</v>
      </c>
      <c r="B5551">
        <v>265</v>
      </c>
      <c r="C5551">
        <v>2017</v>
      </c>
      <c r="D5551">
        <v>38</v>
      </c>
      <c r="E5551" t="s">
        <v>10</v>
      </c>
      <c r="F5551">
        <v>50037</v>
      </c>
    </row>
    <row r="5552" spans="1:6" x14ac:dyDescent="0.45">
      <c r="A5552" t="s">
        <v>16</v>
      </c>
      <c r="B5552">
        <v>265</v>
      </c>
      <c r="C5552">
        <v>2017</v>
      </c>
      <c r="D5552">
        <v>39</v>
      </c>
      <c r="E5552" t="s">
        <v>10</v>
      </c>
      <c r="F5552">
        <v>48821</v>
      </c>
    </row>
    <row r="5553" spans="1:6" x14ac:dyDescent="0.45">
      <c r="A5553" t="s">
        <v>16</v>
      </c>
      <c r="B5553">
        <v>265</v>
      </c>
      <c r="C5553">
        <v>2017</v>
      </c>
      <c r="D5553">
        <v>40</v>
      </c>
      <c r="E5553" t="s">
        <v>10</v>
      </c>
      <c r="F5553">
        <v>48688</v>
      </c>
    </row>
    <row r="5554" spans="1:6" x14ac:dyDescent="0.45">
      <c r="A5554" t="s">
        <v>16</v>
      </c>
      <c r="B5554">
        <v>265</v>
      </c>
      <c r="C5554">
        <v>2017</v>
      </c>
      <c r="D5554">
        <v>41</v>
      </c>
      <c r="E5554" t="s">
        <v>10</v>
      </c>
      <c r="F5554">
        <v>47490</v>
      </c>
    </row>
    <row r="5555" spans="1:6" x14ac:dyDescent="0.45">
      <c r="A5555" t="s">
        <v>16</v>
      </c>
      <c r="B5555">
        <v>265</v>
      </c>
      <c r="C5555">
        <v>2017</v>
      </c>
      <c r="D5555">
        <v>42</v>
      </c>
      <c r="E5555" t="s">
        <v>10</v>
      </c>
      <c r="F5555">
        <v>48761</v>
      </c>
    </row>
    <row r="5556" spans="1:6" x14ac:dyDescent="0.45">
      <c r="A5556" t="s">
        <v>16</v>
      </c>
      <c r="B5556">
        <v>265</v>
      </c>
      <c r="C5556">
        <v>2017</v>
      </c>
      <c r="D5556">
        <v>43</v>
      </c>
      <c r="E5556" t="s">
        <v>10</v>
      </c>
      <c r="F5556">
        <v>46309</v>
      </c>
    </row>
    <row r="5557" spans="1:6" x14ac:dyDescent="0.45">
      <c r="A5557" t="s">
        <v>16</v>
      </c>
      <c r="B5557">
        <v>265</v>
      </c>
      <c r="C5557">
        <v>2017</v>
      </c>
      <c r="D5557">
        <v>44</v>
      </c>
      <c r="E5557" t="s">
        <v>10</v>
      </c>
      <c r="F5557">
        <v>43609</v>
      </c>
    </row>
    <row r="5558" spans="1:6" x14ac:dyDescent="0.45">
      <c r="A5558" t="s">
        <v>16</v>
      </c>
      <c r="B5558">
        <v>265</v>
      </c>
      <c r="C5558">
        <v>2017</v>
      </c>
      <c r="D5558">
        <v>45</v>
      </c>
      <c r="E5558" t="s">
        <v>10</v>
      </c>
      <c r="F5558">
        <v>42012</v>
      </c>
    </row>
    <row r="5559" spans="1:6" x14ac:dyDescent="0.45">
      <c r="A5559" t="s">
        <v>16</v>
      </c>
      <c r="B5559">
        <v>265</v>
      </c>
      <c r="C5559">
        <v>2017</v>
      </c>
      <c r="D5559">
        <v>46</v>
      </c>
      <c r="E5559" t="s">
        <v>10</v>
      </c>
      <c r="F5559">
        <v>43326</v>
      </c>
    </row>
    <row r="5560" spans="1:6" x14ac:dyDescent="0.45">
      <c r="A5560" t="s">
        <v>16</v>
      </c>
      <c r="B5560">
        <v>265</v>
      </c>
      <c r="C5560">
        <v>2017</v>
      </c>
      <c r="D5560">
        <v>47</v>
      </c>
      <c r="E5560" t="s">
        <v>10</v>
      </c>
      <c r="F5560">
        <v>44189</v>
      </c>
    </row>
    <row r="5561" spans="1:6" x14ac:dyDescent="0.45">
      <c r="A5561" t="s">
        <v>16</v>
      </c>
      <c r="B5561">
        <v>265</v>
      </c>
      <c r="C5561">
        <v>2017</v>
      </c>
      <c r="D5561">
        <v>48</v>
      </c>
      <c r="E5561" t="s">
        <v>10</v>
      </c>
      <c r="F5561">
        <v>41690</v>
      </c>
    </row>
    <row r="5562" spans="1:6" x14ac:dyDescent="0.45">
      <c r="A5562" t="s">
        <v>16</v>
      </c>
      <c r="B5562">
        <v>265</v>
      </c>
      <c r="C5562">
        <v>2017</v>
      </c>
      <c r="D5562">
        <v>49</v>
      </c>
      <c r="E5562" t="s">
        <v>10</v>
      </c>
      <c r="F5562">
        <v>43270</v>
      </c>
    </row>
    <row r="5563" spans="1:6" x14ac:dyDescent="0.45">
      <c r="A5563" t="s">
        <v>16</v>
      </c>
      <c r="B5563">
        <v>265</v>
      </c>
      <c r="C5563">
        <v>2017</v>
      </c>
      <c r="D5563">
        <v>50</v>
      </c>
      <c r="E5563" t="s">
        <v>10</v>
      </c>
      <c r="F5563">
        <v>42812</v>
      </c>
    </row>
    <row r="5564" spans="1:6" x14ac:dyDescent="0.45">
      <c r="A5564" t="s">
        <v>16</v>
      </c>
      <c r="B5564">
        <v>265</v>
      </c>
      <c r="C5564">
        <v>2017</v>
      </c>
      <c r="D5564">
        <v>51</v>
      </c>
      <c r="E5564" t="s">
        <v>10</v>
      </c>
      <c r="F5564">
        <v>44667</v>
      </c>
    </row>
    <row r="5565" spans="1:6" x14ac:dyDescent="0.45">
      <c r="A5565" t="s">
        <v>16</v>
      </c>
      <c r="B5565">
        <v>265</v>
      </c>
      <c r="C5565">
        <v>2017</v>
      </c>
      <c r="D5565">
        <v>52</v>
      </c>
      <c r="E5565" t="s">
        <v>10</v>
      </c>
      <c r="F5565">
        <v>37665</v>
      </c>
    </row>
    <row r="5566" spans="1:6" x14ac:dyDescent="0.45">
      <c r="A5566" t="s">
        <v>16</v>
      </c>
      <c r="B5566">
        <v>265</v>
      </c>
      <c r="C5566">
        <v>2018</v>
      </c>
      <c r="D5566">
        <v>1</v>
      </c>
      <c r="E5566" t="s">
        <v>10</v>
      </c>
      <c r="F5566">
        <v>38047</v>
      </c>
    </row>
    <row r="5567" spans="1:6" x14ac:dyDescent="0.45">
      <c r="A5567" t="s">
        <v>16</v>
      </c>
      <c r="B5567">
        <v>265</v>
      </c>
      <c r="C5567">
        <v>2018</v>
      </c>
      <c r="D5567">
        <v>2</v>
      </c>
      <c r="E5567" t="s">
        <v>10</v>
      </c>
      <c r="F5567">
        <v>36409</v>
      </c>
    </row>
    <row r="5568" spans="1:6" x14ac:dyDescent="0.45">
      <c r="A5568" t="s">
        <v>16</v>
      </c>
      <c r="B5568">
        <v>265</v>
      </c>
      <c r="C5568">
        <v>2018</v>
      </c>
      <c r="D5568">
        <v>3</v>
      </c>
      <c r="E5568" t="s">
        <v>10</v>
      </c>
      <c r="F5568">
        <v>39708</v>
      </c>
    </row>
    <row r="5569" spans="1:6" x14ac:dyDescent="0.45">
      <c r="A5569" t="s">
        <v>16</v>
      </c>
      <c r="B5569">
        <v>265</v>
      </c>
      <c r="C5569">
        <v>2018</v>
      </c>
      <c r="D5569">
        <v>4</v>
      </c>
      <c r="E5569" t="s">
        <v>10</v>
      </c>
      <c r="F5569">
        <v>41834</v>
      </c>
    </row>
    <row r="5570" spans="1:6" x14ac:dyDescent="0.45">
      <c r="A5570" t="s">
        <v>16</v>
      </c>
      <c r="B5570">
        <v>265</v>
      </c>
      <c r="C5570">
        <v>2018</v>
      </c>
      <c r="D5570">
        <v>5</v>
      </c>
      <c r="E5570" t="s">
        <v>10</v>
      </c>
      <c r="F5570">
        <v>40717</v>
      </c>
    </row>
    <row r="5571" spans="1:6" x14ac:dyDescent="0.45">
      <c r="A5571" t="s">
        <v>16</v>
      </c>
      <c r="B5571">
        <v>265</v>
      </c>
      <c r="C5571">
        <v>2018</v>
      </c>
      <c r="D5571">
        <v>6</v>
      </c>
      <c r="E5571" t="s">
        <v>10</v>
      </c>
      <c r="F5571">
        <v>40859</v>
      </c>
    </row>
    <row r="5572" spans="1:6" x14ac:dyDescent="0.45">
      <c r="A5572" t="s">
        <v>16</v>
      </c>
      <c r="B5572">
        <v>265</v>
      </c>
      <c r="C5572">
        <v>2018</v>
      </c>
      <c r="D5572">
        <v>7</v>
      </c>
      <c r="E5572" t="s">
        <v>10</v>
      </c>
      <c r="F5572">
        <v>41227</v>
      </c>
    </row>
    <row r="5573" spans="1:6" x14ac:dyDescent="0.45">
      <c r="A5573" t="s">
        <v>16</v>
      </c>
      <c r="B5573">
        <v>265</v>
      </c>
      <c r="C5573">
        <v>2018</v>
      </c>
      <c r="D5573">
        <v>8</v>
      </c>
      <c r="E5573" t="s">
        <v>10</v>
      </c>
      <c r="F5573">
        <v>41572</v>
      </c>
    </row>
    <row r="5574" spans="1:6" x14ac:dyDescent="0.45">
      <c r="A5574" t="s">
        <v>16</v>
      </c>
      <c r="B5574">
        <v>265</v>
      </c>
      <c r="C5574">
        <v>2018</v>
      </c>
      <c r="D5574">
        <v>9</v>
      </c>
      <c r="E5574" t="s">
        <v>10</v>
      </c>
      <c r="F5574">
        <v>42942</v>
      </c>
    </row>
    <row r="5575" spans="1:6" x14ac:dyDescent="0.45">
      <c r="A5575" t="s">
        <v>16</v>
      </c>
      <c r="B5575">
        <v>265</v>
      </c>
      <c r="C5575">
        <v>2018</v>
      </c>
      <c r="D5575">
        <v>10</v>
      </c>
      <c r="E5575" t="s">
        <v>10</v>
      </c>
      <c r="F5575">
        <v>44743</v>
      </c>
    </row>
    <row r="5576" spans="1:6" x14ac:dyDescent="0.45">
      <c r="A5576" t="s">
        <v>16</v>
      </c>
      <c r="B5576">
        <v>265</v>
      </c>
      <c r="C5576">
        <v>2018</v>
      </c>
      <c r="D5576">
        <v>11</v>
      </c>
      <c r="E5576" t="s">
        <v>10</v>
      </c>
      <c r="F5576">
        <v>44524</v>
      </c>
    </row>
    <row r="5577" spans="1:6" x14ac:dyDescent="0.45">
      <c r="A5577" t="s">
        <v>16</v>
      </c>
      <c r="B5577">
        <v>265</v>
      </c>
      <c r="C5577">
        <v>2018</v>
      </c>
      <c r="D5577">
        <v>12</v>
      </c>
      <c r="E5577" t="s">
        <v>10</v>
      </c>
      <c r="F5577">
        <v>46139</v>
      </c>
    </row>
    <row r="5578" spans="1:6" x14ac:dyDescent="0.45">
      <c r="A5578" t="s">
        <v>16</v>
      </c>
      <c r="B5578">
        <v>265</v>
      </c>
      <c r="C5578">
        <v>2018</v>
      </c>
      <c r="D5578">
        <v>13</v>
      </c>
      <c r="E5578" t="s">
        <v>10</v>
      </c>
      <c r="F5578">
        <v>48667</v>
      </c>
    </row>
    <row r="5579" spans="1:6" x14ac:dyDescent="0.45">
      <c r="A5579" t="s">
        <v>16</v>
      </c>
      <c r="B5579">
        <v>265</v>
      </c>
      <c r="C5579">
        <v>2018</v>
      </c>
      <c r="D5579">
        <v>14</v>
      </c>
      <c r="E5579" t="s">
        <v>10</v>
      </c>
      <c r="F5579">
        <v>47718</v>
      </c>
    </row>
    <row r="5580" spans="1:6" x14ac:dyDescent="0.45">
      <c r="A5580" t="s">
        <v>16</v>
      </c>
      <c r="B5580">
        <v>265</v>
      </c>
      <c r="C5580">
        <v>2018</v>
      </c>
      <c r="D5580">
        <v>15</v>
      </c>
      <c r="E5580" t="s">
        <v>10</v>
      </c>
      <c r="F5580">
        <v>50512</v>
      </c>
    </row>
    <row r="5581" spans="1:6" x14ac:dyDescent="0.45">
      <c r="A5581" t="s">
        <v>16</v>
      </c>
      <c r="B5581">
        <v>265</v>
      </c>
      <c r="C5581">
        <v>2018</v>
      </c>
      <c r="D5581">
        <v>16</v>
      </c>
      <c r="E5581" t="s">
        <v>10</v>
      </c>
      <c r="F5581">
        <v>51045</v>
      </c>
    </row>
    <row r="5582" spans="1:6" x14ac:dyDescent="0.45">
      <c r="A5582" t="s">
        <v>16</v>
      </c>
      <c r="B5582">
        <v>265</v>
      </c>
      <c r="C5582">
        <v>2018</v>
      </c>
      <c r="D5582">
        <v>17</v>
      </c>
      <c r="E5582" t="s">
        <v>10</v>
      </c>
      <c r="F5582">
        <v>51996</v>
      </c>
    </row>
    <row r="5583" spans="1:6" x14ac:dyDescent="0.45">
      <c r="A5583" t="s">
        <v>16</v>
      </c>
      <c r="B5583">
        <v>265</v>
      </c>
      <c r="C5583">
        <v>2018</v>
      </c>
      <c r="D5583">
        <v>18</v>
      </c>
      <c r="E5583" t="s">
        <v>10</v>
      </c>
      <c r="F5583">
        <v>49786</v>
      </c>
    </row>
    <row r="5584" spans="1:6" x14ac:dyDescent="0.45">
      <c r="A5584" t="s">
        <v>16</v>
      </c>
      <c r="B5584">
        <v>265</v>
      </c>
      <c r="C5584">
        <v>2018</v>
      </c>
      <c r="D5584">
        <v>19</v>
      </c>
      <c r="E5584" t="s">
        <v>10</v>
      </c>
      <c r="F5584">
        <v>51253</v>
      </c>
    </row>
    <row r="5585" spans="1:6" x14ac:dyDescent="0.45">
      <c r="A5585" t="s">
        <v>16</v>
      </c>
      <c r="B5585">
        <v>265</v>
      </c>
      <c r="C5585">
        <v>2018</v>
      </c>
      <c r="D5585">
        <v>20</v>
      </c>
      <c r="E5585" t="s">
        <v>10</v>
      </c>
      <c r="F5585">
        <v>53137</v>
      </c>
    </row>
    <row r="5586" spans="1:6" x14ac:dyDescent="0.45">
      <c r="A5586" t="s">
        <v>16</v>
      </c>
      <c r="B5586">
        <v>265</v>
      </c>
      <c r="C5586">
        <v>2018</v>
      </c>
      <c r="D5586">
        <v>21</v>
      </c>
      <c r="E5586" t="s">
        <v>10</v>
      </c>
      <c r="F5586">
        <v>53685</v>
      </c>
    </row>
    <row r="5587" spans="1:6" x14ac:dyDescent="0.45">
      <c r="A5587" t="s">
        <v>16</v>
      </c>
      <c r="B5587">
        <v>265</v>
      </c>
      <c r="C5587">
        <v>2018</v>
      </c>
      <c r="D5587">
        <v>22</v>
      </c>
      <c r="E5587" t="s">
        <v>10</v>
      </c>
      <c r="F5587">
        <v>53204</v>
      </c>
    </row>
    <row r="5588" spans="1:6" x14ac:dyDescent="0.45">
      <c r="A5588" t="s">
        <v>16</v>
      </c>
      <c r="B5588">
        <v>265</v>
      </c>
      <c r="C5588">
        <v>2018</v>
      </c>
      <c r="D5588">
        <v>23</v>
      </c>
      <c r="E5588" t="s">
        <v>10</v>
      </c>
      <c r="F5588">
        <v>53140</v>
      </c>
    </row>
    <row r="5589" spans="1:6" x14ac:dyDescent="0.45">
      <c r="A5589" t="s">
        <v>16</v>
      </c>
      <c r="B5589">
        <v>265</v>
      </c>
      <c r="C5589">
        <v>2018</v>
      </c>
      <c r="D5589">
        <v>24</v>
      </c>
      <c r="E5589" t="s">
        <v>10</v>
      </c>
      <c r="F5589">
        <v>51221</v>
      </c>
    </row>
    <row r="5590" spans="1:6" x14ac:dyDescent="0.45">
      <c r="A5590" t="s">
        <v>16</v>
      </c>
      <c r="B5590">
        <v>265</v>
      </c>
      <c r="C5590">
        <v>2018</v>
      </c>
      <c r="D5590">
        <v>25</v>
      </c>
      <c r="E5590" t="s">
        <v>10</v>
      </c>
      <c r="F5590">
        <v>52410</v>
      </c>
    </row>
    <row r="5591" spans="1:6" x14ac:dyDescent="0.45">
      <c r="A5591" t="s">
        <v>16</v>
      </c>
      <c r="B5591">
        <v>265</v>
      </c>
      <c r="C5591">
        <v>2018</v>
      </c>
      <c r="D5591">
        <v>26</v>
      </c>
      <c r="E5591" t="s">
        <v>10</v>
      </c>
      <c r="F5591">
        <v>54925</v>
      </c>
    </row>
    <row r="5592" spans="1:6" x14ac:dyDescent="0.45">
      <c r="A5592" t="s">
        <v>16</v>
      </c>
      <c r="B5592">
        <v>265</v>
      </c>
      <c r="C5592">
        <v>2018</v>
      </c>
      <c r="D5592">
        <v>27</v>
      </c>
      <c r="E5592" t="s">
        <v>10</v>
      </c>
      <c r="F5592">
        <v>53391</v>
      </c>
    </row>
    <row r="5593" spans="1:6" x14ac:dyDescent="0.45">
      <c r="A5593" t="s">
        <v>16</v>
      </c>
      <c r="B5593">
        <v>265</v>
      </c>
      <c r="C5593">
        <v>2018</v>
      </c>
      <c r="D5593">
        <v>28</v>
      </c>
      <c r="E5593" t="s">
        <v>10</v>
      </c>
      <c r="F5593">
        <v>53948</v>
      </c>
    </row>
    <row r="5594" spans="1:6" x14ac:dyDescent="0.45">
      <c r="A5594" t="s">
        <v>16</v>
      </c>
      <c r="B5594">
        <v>265</v>
      </c>
      <c r="C5594">
        <v>2018</v>
      </c>
      <c r="D5594">
        <v>29</v>
      </c>
      <c r="E5594" t="s">
        <v>10</v>
      </c>
      <c r="F5594">
        <v>54872</v>
      </c>
    </row>
    <row r="5595" spans="1:6" x14ac:dyDescent="0.45">
      <c r="A5595" t="s">
        <v>16</v>
      </c>
      <c r="B5595">
        <v>265</v>
      </c>
      <c r="C5595">
        <v>2018</v>
      </c>
      <c r="D5595">
        <v>30</v>
      </c>
      <c r="E5595" t="s">
        <v>10</v>
      </c>
      <c r="F5595">
        <v>55676</v>
      </c>
    </row>
    <row r="5596" spans="1:6" x14ac:dyDescent="0.45">
      <c r="A5596" t="s">
        <v>16</v>
      </c>
      <c r="B5596">
        <v>265</v>
      </c>
      <c r="C5596">
        <v>2018</v>
      </c>
      <c r="D5596">
        <v>31</v>
      </c>
      <c r="E5596" t="s">
        <v>10</v>
      </c>
      <c r="F5596">
        <v>55315</v>
      </c>
    </row>
    <row r="5597" spans="1:6" x14ac:dyDescent="0.45">
      <c r="A5597" t="s">
        <v>16</v>
      </c>
      <c r="B5597">
        <v>265</v>
      </c>
      <c r="C5597">
        <v>2018</v>
      </c>
      <c r="D5597">
        <v>32</v>
      </c>
      <c r="E5597" t="s">
        <v>10</v>
      </c>
      <c r="F5597">
        <v>56005</v>
      </c>
    </row>
    <row r="5598" spans="1:6" x14ac:dyDescent="0.45">
      <c r="A5598" t="s">
        <v>16</v>
      </c>
      <c r="B5598">
        <v>265</v>
      </c>
      <c r="C5598">
        <v>2018</v>
      </c>
      <c r="D5598">
        <v>33</v>
      </c>
      <c r="E5598" t="s">
        <v>10</v>
      </c>
      <c r="F5598">
        <v>54422</v>
      </c>
    </row>
    <row r="5599" spans="1:6" x14ac:dyDescent="0.45">
      <c r="A5599" t="s">
        <v>16</v>
      </c>
      <c r="B5599">
        <v>265</v>
      </c>
      <c r="C5599">
        <v>2018</v>
      </c>
      <c r="D5599">
        <v>34</v>
      </c>
      <c r="E5599" t="s">
        <v>10</v>
      </c>
      <c r="F5599">
        <v>54261</v>
      </c>
    </row>
    <row r="5600" spans="1:6" x14ac:dyDescent="0.45">
      <c r="A5600" t="s">
        <v>16</v>
      </c>
      <c r="B5600">
        <v>265</v>
      </c>
      <c r="C5600">
        <v>2018</v>
      </c>
      <c r="D5600">
        <v>35</v>
      </c>
      <c r="E5600" t="s">
        <v>10</v>
      </c>
      <c r="F5600">
        <v>55523</v>
      </c>
    </row>
    <row r="5601" spans="1:6" x14ac:dyDescent="0.45">
      <c r="A5601" t="s">
        <v>16</v>
      </c>
      <c r="B5601">
        <v>265</v>
      </c>
      <c r="C5601">
        <v>2018</v>
      </c>
      <c r="D5601">
        <v>36</v>
      </c>
      <c r="E5601" t="s">
        <v>10</v>
      </c>
      <c r="F5601">
        <v>56950</v>
      </c>
    </row>
    <row r="5602" spans="1:6" x14ac:dyDescent="0.45">
      <c r="A5602" t="s">
        <v>16</v>
      </c>
      <c r="B5602">
        <v>265</v>
      </c>
      <c r="C5602">
        <v>2018</v>
      </c>
      <c r="D5602">
        <v>37</v>
      </c>
      <c r="E5602" t="s">
        <v>10</v>
      </c>
      <c r="F5602">
        <v>57131</v>
      </c>
    </row>
    <row r="5603" spans="1:6" x14ac:dyDescent="0.45">
      <c r="A5603" t="s">
        <v>16</v>
      </c>
      <c r="B5603">
        <v>265</v>
      </c>
      <c r="C5603">
        <v>2018</v>
      </c>
      <c r="D5603">
        <v>38</v>
      </c>
      <c r="E5603" t="s">
        <v>10</v>
      </c>
      <c r="F5603">
        <v>54775</v>
      </c>
    </row>
    <row r="5604" spans="1:6" x14ac:dyDescent="0.45">
      <c r="A5604" t="s">
        <v>16</v>
      </c>
      <c r="B5604">
        <v>265</v>
      </c>
      <c r="C5604">
        <v>2018</v>
      </c>
      <c r="D5604">
        <v>39</v>
      </c>
      <c r="E5604" t="s">
        <v>10</v>
      </c>
      <c r="F5604">
        <v>55540</v>
      </c>
    </row>
    <row r="5605" spans="1:6" x14ac:dyDescent="0.45">
      <c r="A5605" t="s">
        <v>16</v>
      </c>
      <c r="B5605">
        <v>265</v>
      </c>
      <c r="C5605">
        <v>2018</v>
      </c>
      <c r="D5605">
        <v>40</v>
      </c>
      <c r="E5605" t="s">
        <v>10</v>
      </c>
      <c r="F5605">
        <v>52713</v>
      </c>
    </row>
    <row r="5606" spans="1:6" x14ac:dyDescent="0.45">
      <c r="A5606" t="s">
        <v>16</v>
      </c>
      <c r="B5606">
        <v>265</v>
      </c>
      <c r="C5606">
        <v>2018</v>
      </c>
      <c r="D5606">
        <v>41</v>
      </c>
      <c r="E5606" t="s">
        <v>10</v>
      </c>
      <c r="F5606">
        <v>51369</v>
      </c>
    </row>
    <row r="5607" spans="1:6" x14ac:dyDescent="0.45">
      <c r="A5607" t="s">
        <v>16</v>
      </c>
      <c r="B5607">
        <v>265</v>
      </c>
      <c r="C5607">
        <v>2018</v>
      </c>
      <c r="D5607">
        <v>42</v>
      </c>
      <c r="E5607" t="s">
        <v>10</v>
      </c>
      <c r="F5607">
        <v>51598</v>
      </c>
    </row>
    <row r="5608" spans="1:6" x14ac:dyDescent="0.45">
      <c r="A5608" t="s">
        <v>16</v>
      </c>
      <c r="B5608">
        <v>265</v>
      </c>
      <c r="C5608">
        <v>2018</v>
      </c>
      <c r="D5608">
        <v>43</v>
      </c>
      <c r="E5608" t="s">
        <v>10</v>
      </c>
      <c r="F5608">
        <v>49631</v>
      </c>
    </row>
    <row r="5609" spans="1:6" x14ac:dyDescent="0.45">
      <c r="A5609" t="s">
        <v>16</v>
      </c>
      <c r="B5609">
        <v>265</v>
      </c>
      <c r="C5609">
        <v>2018</v>
      </c>
      <c r="D5609">
        <v>44</v>
      </c>
      <c r="E5609" t="s">
        <v>10</v>
      </c>
      <c r="F5609">
        <v>49111</v>
      </c>
    </row>
    <row r="5610" spans="1:6" x14ac:dyDescent="0.45">
      <c r="A5610" t="s">
        <v>16</v>
      </c>
      <c r="B5610">
        <v>265</v>
      </c>
      <c r="C5610">
        <v>2018</v>
      </c>
      <c r="D5610">
        <v>45</v>
      </c>
      <c r="E5610" t="s">
        <v>10</v>
      </c>
      <c r="F5610">
        <v>49626</v>
      </c>
    </row>
    <row r="5611" spans="1:6" x14ac:dyDescent="0.45">
      <c r="A5611" t="s">
        <v>16</v>
      </c>
      <c r="B5611">
        <v>265</v>
      </c>
      <c r="C5611">
        <v>2018</v>
      </c>
      <c r="D5611">
        <v>46</v>
      </c>
      <c r="E5611" t="s">
        <v>10</v>
      </c>
      <c r="F5611">
        <v>48922</v>
      </c>
    </row>
    <row r="5612" spans="1:6" x14ac:dyDescent="0.45">
      <c r="A5612" t="s">
        <v>16</v>
      </c>
      <c r="B5612">
        <v>265</v>
      </c>
      <c r="C5612">
        <v>2018</v>
      </c>
      <c r="D5612">
        <v>47</v>
      </c>
      <c r="E5612" t="s">
        <v>10</v>
      </c>
      <c r="F5612">
        <v>45086</v>
      </c>
    </row>
    <row r="5613" spans="1:6" x14ac:dyDescent="0.45">
      <c r="A5613" t="s">
        <v>16</v>
      </c>
      <c r="B5613">
        <v>265</v>
      </c>
      <c r="C5613">
        <v>2018</v>
      </c>
      <c r="D5613">
        <v>48</v>
      </c>
      <c r="E5613" t="s">
        <v>10</v>
      </c>
      <c r="F5613">
        <v>45762</v>
      </c>
    </row>
    <row r="5614" spans="1:6" x14ac:dyDescent="0.45">
      <c r="A5614" t="s">
        <v>16</v>
      </c>
      <c r="B5614">
        <v>265</v>
      </c>
      <c r="C5614">
        <v>2018</v>
      </c>
      <c r="D5614">
        <v>49</v>
      </c>
      <c r="E5614" t="s">
        <v>10</v>
      </c>
      <c r="F5614">
        <v>44774</v>
      </c>
    </row>
    <row r="5615" spans="1:6" x14ac:dyDescent="0.45">
      <c r="A5615" t="s">
        <v>16</v>
      </c>
      <c r="B5615">
        <v>265</v>
      </c>
      <c r="C5615">
        <v>2018</v>
      </c>
      <c r="D5615">
        <v>50</v>
      </c>
      <c r="E5615" t="s">
        <v>10</v>
      </c>
      <c r="F5615">
        <v>49041</v>
      </c>
    </row>
    <row r="5616" spans="1:6" x14ac:dyDescent="0.45">
      <c r="A5616" t="s">
        <v>16</v>
      </c>
      <c r="B5616">
        <v>265</v>
      </c>
      <c r="C5616">
        <v>2018</v>
      </c>
      <c r="D5616">
        <v>51</v>
      </c>
      <c r="E5616" t="s">
        <v>10</v>
      </c>
      <c r="F5616">
        <v>47458</v>
      </c>
    </row>
    <row r="5617" spans="1:6" x14ac:dyDescent="0.45">
      <c r="A5617" t="s">
        <v>16</v>
      </c>
      <c r="B5617">
        <v>265</v>
      </c>
      <c r="C5617">
        <v>2018</v>
      </c>
      <c r="D5617">
        <v>52</v>
      </c>
      <c r="E5617" t="s">
        <v>10</v>
      </c>
      <c r="F5617">
        <v>37619</v>
      </c>
    </row>
    <row r="5618" spans="1:6" x14ac:dyDescent="0.45">
      <c r="A5618" t="s">
        <v>16</v>
      </c>
      <c r="B5618">
        <v>265</v>
      </c>
      <c r="C5618">
        <v>2019</v>
      </c>
      <c r="D5618">
        <v>1</v>
      </c>
      <c r="E5618" t="s">
        <v>10</v>
      </c>
      <c r="F5618">
        <v>41252</v>
      </c>
    </row>
    <row r="5619" spans="1:6" x14ac:dyDescent="0.45">
      <c r="A5619" t="s">
        <v>16</v>
      </c>
      <c r="B5619">
        <v>265</v>
      </c>
      <c r="C5619">
        <v>2019</v>
      </c>
      <c r="D5619">
        <v>2</v>
      </c>
      <c r="E5619" t="s">
        <v>10</v>
      </c>
      <c r="F5619">
        <v>40190</v>
      </c>
    </row>
    <row r="5620" spans="1:6" x14ac:dyDescent="0.45">
      <c r="A5620" t="s">
        <v>16</v>
      </c>
      <c r="B5620">
        <v>265</v>
      </c>
      <c r="C5620">
        <v>2019</v>
      </c>
      <c r="D5620">
        <v>3</v>
      </c>
      <c r="E5620" t="s">
        <v>10</v>
      </c>
      <c r="F5620">
        <v>40026</v>
      </c>
    </row>
    <row r="5621" spans="1:6" x14ac:dyDescent="0.45">
      <c r="A5621" t="s">
        <v>16</v>
      </c>
      <c r="B5621">
        <v>265</v>
      </c>
      <c r="C5621">
        <v>2019</v>
      </c>
      <c r="D5621">
        <v>4</v>
      </c>
      <c r="E5621" t="s">
        <v>10</v>
      </c>
      <c r="F5621">
        <v>43580</v>
      </c>
    </row>
    <row r="5622" spans="1:6" x14ac:dyDescent="0.45">
      <c r="A5622" t="s">
        <v>16</v>
      </c>
      <c r="B5622">
        <v>265</v>
      </c>
      <c r="C5622">
        <v>2019</v>
      </c>
      <c r="D5622">
        <v>5</v>
      </c>
      <c r="E5622" t="s">
        <v>10</v>
      </c>
      <c r="F5622">
        <v>45419</v>
      </c>
    </row>
    <row r="5623" spans="1:6" x14ac:dyDescent="0.45">
      <c r="A5623" t="s">
        <v>16</v>
      </c>
      <c r="B5623">
        <v>265</v>
      </c>
      <c r="C5623">
        <v>2019</v>
      </c>
      <c r="D5623">
        <v>6</v>
      </c>
      <c r="E5623" t="s">
        <v>10</v>
      </c>
      <c r="F5623">
        <v>44448</v>
      </c>
    </row>
    <row r="5624" spans="1:6" x14ac:dyDescent="0.45">
      <c r="A5624" t="s">
        <v>16</v>
      </c>
      <c r="B5624">
        <v>265</v>
      </c>
      <c r="C5624">
        <v>2019</v>
      </c>
      <c r="D5624">
        <v>7</v>
      </c>
      <c r="E5624" t="s">
        <v>10</v>
      </c>
      <c r="F5624">
        <v>44884</v>
      </c>
    </row>
    <row r="5625" spans="1:6" x14ac:dyDescent="0.45">
      <c r="A5625" t="s">
        <v>16</v>
      </c>
      <c r="B5625">
        <v>265</v>
      </c>
      <c r="C5625">
        <v>2019</v>
      </c>
      <c r="D5625">
        <v>8</v>
      </c>
      <c r="E5625" t="s">
        <v>10</v>
      </c>
      <c r="F5625">
        <v>44565</v>
      </c>
    </row>
    <row r="5626" spans="1:6" x14ac:dyDescent="0.45">
      <c r="A5626" t="s">
        <v>16</v>
      </c>
      <c r="B5626">
        <v>265</v>
      </c>
      <c r="C5626">
        <v>2019</v>
      </c>
      <c r="D5626">
        <v>9</v>
      </c>
      <c r="E5626" t="s">
        <v>10</v>
      </c>
      <c r="F5626">
        <v>46050</v>
      </c>
    </row>
    <row r="5627" spans="1:6" x14ac:dyDescent="0.45">
      <c r="A5627" t="s">
        <v>16</v>
      </c>
      <c r="B5627">
        <v>265</v>
      </c>
      <c r="C5627">
        <v>2019</v>
      </c>
      <c r="D5627">
        <v>10</v>
      </c>
      <c r="E5627" t="s">
        <v>10</v>
      </c>
      <c r="F5627">
        <v>46870</v>
      </c>
    </row>
    <row r="5628" spans="1:6" x14ac:dyDescent="0.45">
      <c r="A5628" t="s">
        <v>16</v>
      </c>
      <c r="B5628">
        <v>265</v>
      </c>
      <c r="C5628">
        <v>2019</v>
      </c>
      <c r="D5628">
        <v>11</v>
      </c>
      <c r="E5628" t="s">
        <v>10</v>
      </c>
      <c r="F5628">
        <v>49710</v>
      </c>
    </row>
    <row r="5629" spans="1:6" x14ac:dyDescent="0.45">
      <c r="A5629" t="s">
        <v>16</v>
      </c>
      <c r="B5629">
        <v>265</v>
      </c>
      <c r="C5629">
        <v>2019</v>
      </c>
      <c r="D5629">
        <v>12</v>
      </c>
      <c r="E5629" t="s">
        <v>10</v>
      </c>
      <c r="F5629">
        <v>48171</v>
      </c>
    </row>
    <row r="5630" spans="1:6" x14ac:dyDescent="0.45">
      <c r="A5630" t="s">
        <v>16</v>
      </c>
      <c r="B5630">
        <v>265</v>
      </c>
      <c r="C5630">
        <v>2019</v>
      </c>
      <c r="D5630">
        <v>13</v>
      </c>
      <c r="E5630" t="s">
        <v>10</v>
      </c>
      <c r="F5630">
        <v>48619</v>
      </c>
    </row>
    <row r="5631" spans="1:6" x14ac:dyDescent="0.45">
      <c r="A5631" t="s">
        <v>16</v>
      </c>
      <c r="B5631">
        <v>265</v>
      </c>
      <c r="C5631">
        <v>2019</v>
      </c>
      <c r="D5631">
        <v>14</v>
      </c>
      <c r="E5631" t="s">
        <v>10</v>
      </c>
      <c r="F5631">
        <v>50056</v>
      </c>
    </row>
    <row r="5632" spans="1:6" x14ac:dyDescent="0.45">
      <c r="A5632" t="s">
        <v>16</v>
      </c>
      <c r="B5632">
        <v>265</v>
      </c>
      <c r="C5632">
        <v>2019</v>
      </c>
      <c r="D5632">
        <v>15</v>
      </c>
      <c r="E5632" t="s">
        <v>10</v>
      </c>
      <c r="F5632">
        <v>51582</v>
      </c>
    </row>
    <row r="5633" spans="1:6" x14ac:dyDescent="0.45">
      <c r="A5633" t="s">
        <v>16</v>
      </c>
      <c r="B5633">
        <v>265</v>
      </c>
      <c r="C5633">
        <v>2019</v>
      </c>
      <c r="D5633">
        <v>16</v>
      </c>
      <c r="E5633" t="s">
        <v>10</v>
      </c>
      <c r="F5633">
        <v>53273</v>
      </c>
    </row>
    <row r="5634" spans="1:6" x14ac:dyDescent="0.45">
      <c r="A5634" t="s">
        <v>16</v>
      </c>
      <c r="B5634">
        <v>265</v>
      </c>
      <c r="C5634">
        <v>2019</v>
      </c>
      <c r="D5634">
        <v>17</v>
      </c>
      <c r="E5634" t="s">
        <v>10</v>
      </c>
      <c r="F5634">
        <v>51918</v>
      </c>
    </row>
    <row r="5635" spans="1:6" x14ac:dyDescent="0.45">
      <c r="A5635" t="s">
        <v>16</v>
      </c>
      <c r="B5635">
        <v>265</v>
      </c>
      <c r="C5635">
        <v>2019</v>
      </c>
      <c r="D5635">
        <v>18</v>
      </c>
      <c r="E5635" t="s">
        <v>10</v>
      </c>
      <c r="F5635">
        <v>52209</v>
      </c>
    </row>
    <row r="5636" spans="1:6" x14ac:dyDescent="0.45">
      <c r="A5636" t="s">
        <v>16</v>
      </c>
      <c r="B5636">
        <v>265</v>
      </c>
      <c r="C5636">
        <v>2019</v>
      </c>
      <c r="D5636">
        <v>19</v>
      </c>
      <c r="E5636" t="s">
        <v>10</v>
      </c>
      <c r="F5636">
        <v>51168</v>
      </c>
    </row>
    <row r="5637" spans="1:6" x14ac:dyDescent="0.45">
      <c r="A5637" t="s">
        <v>16</v>
      </c>
      <c r="B5637">
        <v>265</v>
      </c>
      <c r="C5637">
        <v>2019</v>
      </c>
      <c r="D5637">
        <v>20</v>
      </c>
      <c r="E5637" t="s">
        <v>10</v>
      </c>
      <c r="F5637">
        <v>52547</v>
      </c>
    </row>
    <row r="5638" spans="1:6" x14ac:dyDescent="0.45">
      <c r="A5638" t="s">
        <v>16</v>
      </c>
      <c r="B5638">
        <v>265</v>
      </c>
      <c r="C5638">
        <v>2019</v>
      </c>
      <c r="D5638">
        <v>21</v>
      </c>
      <c r="E5638" t="s">
        <v>10</v>
      </c>
      <c r="F5638">
        <v>50963</v>
      </c>
    </row>
    <row r="5639" spans="1:6" x14ac:dyDescent="0.45">
      <c r="A5639" t="s">
        <v>16</v>
      </c>
      <c r="B5639">
        <v>265</v>
      </c>
      <c r="C5639">
        <v>2019</v>
      </c>
      <c r="D5639">
        <v>22</v>
      </c>
      <c r="E5639" t="s">
        <v>10</v>
      </c>
      <c r="F5639">
        <v>53088</v>
      </c>
    </row>
    <row r="5640" spans="1:6" x14ac:dyDescent="0.45">
      <c r="A5640" t="s">
        <v>16</v>
      </c>
      <c r="B5640">
        <v>265</v>
      </c>
      <c r="C5640">
        <v>2019</v>
      </c>
      <c r="D5640">
        <v>23</v>
      </c>
      <c r="E5640" t="s">
        <v>10</v>
      </c>
      <c r="F5640">
        <v>52008</v>
      </c>
    </row>
    <row r="5641" spans="1:6" x14ac:dyDescent="0.45">
      <c r="A5641" t="s">
        <v>16</v>
      </c>
      <c r="B5641">
        <v>265</v>
      </c>
      <c r="C5641">
        <v>2019</v>
      </c>
      <c r="D5641">
        <v>24</v>
      </c>
      <c r="E5641" t="s">
        <v>10</v>
      </c>
      <c r="F5641">
        <v>56111</v>
      </c>
    </row>
    <row r="5642" spans="1:6" x14ac:dyDescent="0.45">
      <c r="A5642" t="s">
        <v>16</v>
      </c>
      <c r="B5642">
        <v>265</v>
      </c>
      <c r="C5642">
        <v>2019</v>
      </c>
      <c r="D5642">
        <v>25</v>
      </c>
      <c r="E5642" t="s">
        <v>10</v>
      </c>
      <c r="F5642">
        <v>54460</v>
      </c>
    </row>
    <row r="5643" spans="1:6" x14ac:dyDescent="0.45">
      <c r="A5643" t="s">
        <v>16</v>
      </c>
      <c r="B5643">
        <v>265</v>
      </c>
      <c r="C5643">
        <v>2019</v>
      </c>
      <c r="D5643">
        <v>26</v>
      </c>
      <c r="E5643" t="s">
        <v>10</v>
      </c>
      <c r="F5643">
        <v>55375</v>
      </c>
    </row>
    <row r="5644" spans="1:6" x14ac:dyDescent="0.45">
      <c r="A5644" t="s">
        <v>16</v>
      </c>
      <c r="B5644">
        <v>265</v>
      </c>
      <c r="C5644">
        <v>2019</v>
      </c>
      <c r="D5644">
        <v>27</v>
      </c>
      <c r="E5644" t="s">
        <v>10</v>
      </c>
      <c r="F5644">
        <v>53578</v>
      </c>
    </row>
    <row r="5645" spans="1:6" x14ac:dyDescent="0.45">
      <c r="A5645" t="s">
        <v>16</v>
      </c>
      <c r="B5645">
        <v>265</v>
      </c>
      <c r="C5645">
        <v>2019</v>
      </c>
      <c r="D5645">
        <v>28</v>
      </c>
      <c r="E5645" t="s">
        <v>10</v>
      </c>
      <c r="F5645">
        <v>59674</v>
      </c>
    </row>
    <row r="5646" spans="1:6" x14ac:dyDescent="0.45">
      <c r="A5646" t="s">
        <v>16</v>
      </c>
      <c r="B5646">
        <v>265</v>
      </c>
      <c r="C5646">
        <v>2019</v>
      </c>
      <c r="D5646">
        <v>29</v>
      </c>
      <c r="E5646" t="s">
        <v>10</v>
      </c>
      <c r="F5646">
        <v>60167</v>
      </c>
    </row>
    <row r="5647" spans="1:6" x14ac:dyDescent="0.45">
      <c r="A5647" t="s">
        <v>16</v>
      </c>
      <c r="B5647">
        <v>265</v>
      </c>
      <c r="C5647">
        <v>2019</v>
      </c>
      <c r="D5647">
        <v>30</v>
      </c>
      <c r="E5647" t="s">
        <v>10</v>
      </c>
      <c r="F5647">
        <v>58341</v>
      </c>
    </row>
    <row r="5648" spans="1:6" x14ac:dyDescent="0.45">
      <c r="A5648" t="s">
        <v>16</v>
      </c>
      <c r="B5648">
        <v>265</v>
      </c>
      <c r="C5648">
        <v>2019</v>
      </c>
      <c r="D5648">
        <v>31</v>
      </c>
      <c r="E5648" t="s">
        <v>10</v>
      </c>
      <c r="F5648">
        <v>57519</v>
      </c>
    </row>
    <row r="5649" spans="1:6" x14ac:dyDescent="0.45">
      <c r="A5649" t="s">
        <v>16</v>
      </c>
      <c r="B5649">
        <v>265</v>
      </c>
      <c r="C5649">
        <v>2019</v>
      </c>
      <c r="D5649">
        <v>32</v>
      </c>
      <c r="E5649" t="s">
        <v>10</v>
      </c>
      <c r="F5649">
        <v>56327</v>
      </c>
    </row>
    <row r="5650" spans="1:6" x14ac:dyDescent="0.45">
      <c r="A5650" t="s">
        <v>16</v>
      </c>
      <c r="B5650">
        <v>265</v>
      </c>
      <c r="C5650">
        <v>2019</v>
      </c>
      <c r="D5650">
        <v>33</v>
      </c>
      <c r="E5650" t="s">
        <v>10</v>
      </c>
      <c r="F5650">
        <v>60199</v>
      </c>
    </row>
    <row r="5651" spans="1:6" x14ac:dyDescent="0.45">
      <c r="A5651" t="s">
        <v>16</v>
      </c>
      <c r="B5651">
        <v>265</v>
      </c>
      <c r="C5651">
        <v>2019</v>
      </c>
      <c r="D5651">
        <v>34</v>
      </c>
      <c r="E5651" t="s">
        <v>10</v>
      </c>
      <c r="F5651">
        <v>59769</v>
      </c>
    </row>
    <row r="5652" spans="1:6" x14ac:dyDescent="0.45">
      <c r="A5652" t="s">
        <v>16</v>
      </c>
      <c r="B5652">
        <v>265</v>
      </c>
      <c r="C5652">
        <v>2019</v>
      </c>
      <c r="D5652">
        <v>35</v>
      </c>
      <c r="E5652" t="s">
        <v>10</v>
      </c>
      <c r="F5652">
        <v>57816</v>
      </c>
    </row>
    <row r="5653" spans="1:6" x14ac:dyDescent="0.45">
      <c r="A5653" t="s">
        <v>16</v>
      </c>
      <c r="B5653">
        <v>265</v>
      </c>
      <c r="C5653">
        <v>2019</v>
      </c>
      <c r="D5653">
        <v>36</v>
      </c>
      <c r="E5653" t="s">
        <v>10</v>
      </c>
      <c r="F5653">
        <v>58548</v>
      </c>
    </row>
    <row r="5654" spans="1:6" x14ac:dyDescent="0.45">
      <c r="A5654" t="s">
        <v>16</v>
      </c>
      <c r="B5654">
        <v>265</v>
      </c>
      <c r="C5654">
        <v>2019</v>
      </c>
      <c r="D5654">
        <v>37</v>
      </c>
      <c r="E5654" t="s">
        <v>10</v>
      </c>
      <c r="F5654">
        <v>61547</v>
      </c>
    </row>
    <row r="5655" spans="1:6" x14ac:dyDescent="0.45">
      <c r="A5655" t="s">
        <v>16</v>
      </c>
      <c r="B5655">
        <v>265</v>
      </c>
      <c r="C5655">
        <v>2019</v>
      </c>
      <c r="D5655">
        <v>38</v>
      </c>
      <c r="E5655" t="s">
        <v>10</v>
      </c>
      <c r="F5655">
        <v>58672</v>
      </c>
    </row>
    <row r="5656" spans="1:6" x14ac:dyDescent="0.45">
      <c r="A5656" t="s">
        <v>16</v>
      </c>
      <c r="B5656">
        <v>265</v>
      </c>
      <c r="C5656">
        <v>2019</v>
      </c>
      <c r="D5656">
        <v>39</v>
      </c>
      <c r="E5656" t="s">
        <v>10</v>
      </c>
      <c r="F5656">
        <v>59450.31</v>
      </c>
    </row>
    <row r="5657" spans="1:6" x14ac:dyDescent="0.45">
      <c r="A5657" t="s">
        <v>16</v>
      </c>
      <c r="B5657">
        <v>265</v>
      </c>
      <c r="C5657">
        <v>2019</v>
      </c>
      <c r="D5657">
        <v>40</v>
      </c>
      <c r="E5657" t="s">
        <v>10</v>
      </c>
      <c r="F5657">
        <v>55857.039999999899</v>
      </c>
    </row>
    <row r="5658" spans="1:6" x14ac:dyDescent="0.45">
      <c r="A5658" t="s">
        <v>16</v>
      </c>
      <c r="B5658">
        <v>265</v>
      </c>
      <c r="C5658">
        <v>2019</v>
      </c>
      <c r="D5658">
        <v>41</v>
      </c>
      <c r="E5658" t="s">
        <v>10</v>
      </c>
      <c r="F5658">
        <v>56169.34</v>
      </c>
    </row>
    <row r="5659" spans="1:6" x14ac:dyDescent="0.45">
      <c r="A5659" t="s">
        <v>16</v>
      </c>
      <c r="B5659">
        <v>265</v>
      </c>
      <c r="C5659">
        <v>2019</v>
      </c>
      <c r="D5659">
        <v>42</v>
      </c>
      <c r="E5659" t="s">
        <v>10</v>
      </c>
      <c r="F5659">
        <v>56147.19</v>
      </c>
    </row>
    <row r="5660" spans="1:6" x14ac:dyDescent="0.45">
      <c r="A5660" t="s">
        <v>16</v>
      </c>
      <c r="B5660">
        <v>265</v>
      </c>
      <c r="C5660">
        <v>2019</v>
      </c>
      <c r="D5660">
        <v>43</v>
      </c>
      <c r="E5660" t="s">
        <v>10</v>
      </c>
      <c r="F5660">
        <v>51868.37</v>
      </c>
    </row>
    <row r="5661" spans="1:6" x14ac:dyDescent="0.45">
      <c r="A5661" t="s">
        <v>16</v>
      </c>
      <c r="B5661">
        <v>265</v>
      </c>
      <c r="C5661">
        <v>2019</v>
      </c>
      <c r="D5661">
        <v>44</v>
      </c>
      <c r="E5661" t="s">
        <v>10</v>
      </c>
      <c r="F5661">
        <v>55847.709999999897</v>
      </c>
    </row>
    <row r="5662" spans="1:6" x14ac:dyDescent="0.45">
      <c r="A5662" t="s">
        <v>16</v>
      </c>
      <c r="B5662">
        <v>265</v>
      </c>
      <c r="C5662">
        <v>2019</v>
      </c>
      <c r="D5662">
        <v>45</v>
      </c>
      <c r="E5662" t="s">
        <v>10</v>
      </c>
      <c r="F5662">
        <v>52830.84</v>
      </c>
    </row>
    <row r="5663" spans="1:6" x14ac:dyDescent="0.45">
      <c r="A5663" t="s">
        <v>16</v>
      </c>
      <c r="B5663">
        <v>265</v>
      </c>
      <c r="C5663">
        <v>2019</v>
      </c>
      <c r="D5663">
        <v>46</v>
      </c>
      <c r="E5663" t="s">
        <v>10</v>
      </c>
      <c r="F5663">
        <v>48951.92</v>
      </c>
    </row>
    <row r="5664" spans="1:6" x14ac:dyDescent="0.45">
      <c r="A5664" t="s">
        <v>16</v>
      </c>
      <c r="B5664">
        <v>265</v>
      </c>
      <c r="C5664">
        <v>2019</v>
      </c>
      <c r="D5664">
        <v>47</v>
      </c>
      <c r="E5664" t="s">
        <v>10</v>
      </c>
      <c r="F5664">
        <v>48956.33</v>
      </c>
    </row>
    <row r="5665" spans="1:6" x14ac:dyDescent="0.45">
      <c r="A5665" t="s">
        <v>16</v>
      </c>
      <c r="B5665">
        <v>265</v>
      </c>
      <c r="C5665">
        <v>2019</v>
      </c>
      <c r="D5665">
        <v>48</v>
      </c>
      <c r="E5665" t="s">
        <v>10</v>
      </c>
      <c r="F5665">
        <v>44741.27</v>
      </c>
    </row>
    <row r="5666" spans="1:6" x14ac:dyDescent="0.45">
      <c r="A5666" t="s">
        <v>16</v>
      </c>
      <c r="B5666">
        <v>265</v>
      </c>
      <c r="C5666">
        <v>2019</v>
      </c>
      <c r="D5666">
        <v>49</v>
      </c>
      <c r="E5666" t="s">
        <v>10</v>
      </c>
      <c r="F5666">
        <v>44642.84</v>
      </c>
    </row>
    <row r="5667" spans="1:6" x14ac:dyDescent="0.45">
      <c r="A5667" t="s">
        <v>16</v>
      </c>
      <c r="B5667">
        <v>265</v>
      </c>
      <c r="C5667">
        <v>2019</v>
      </c>
      <c r="D5667">
        <v>50</v>
      </c>
      <c r="E5667" t="s">
        <v>10</v>
      </c>
      <c r="F5667">
        <v>47221.54</v>
      </c>
    </row>
    <row r="5668" spans="1:6" x14ac:dyDescent="0.45">
      <c r="A5668" t="s">
        <v>16</v>
      </c>
      <c r="B5668">
        <v>265</v>
      </c>
      <c r="C5668">
        <v>2019</v>
      </c>
      <c r="D5668">
        <v>51</v>
      </c>
      <c r="E5668" t="s">
        <v>10</v>
      </c>
      <c r="F5668">
        <v>50015.31</v>
      </c>
    </row>
    <row r="5669" spans="1:6" x14ac:dyDescent="0.45">
      <c r="A5669" t="s">
        <v>16</v>
      </c>
      <c r="B5669">
        <v>265</v>
      </c>
      <c r="C5669">
        <v>2019</v>
      </c>
      <c r="D5669">
        <v>52</v>
      </c>
      <c r="E5669" t="s">
        <v>10</v>
      </c>
      <c r="F5669">
        <v>39503.93</v>
      </c>
    </row>
    <row r="5670" spans="1:6" x14ac:dyDescent="0.45">
      <c r="A5670" t="s">
        <v>16</v>
      </c>
      <c r="B5670">
        <v>265</v>
      </c>
      <c r="C5670">
        <v>2020</v>
      </c>
      <c r="D5670">
        <v>1</v>
      </c>
      <c r="E5670" t="s">
        <v>10</v>
      </c>
      <c r="F5670">
        <v>44497.14</v>
      </c>
    </row>
    <row r="5671" spans="1:6" x14ac:dyDescent="0.45">
      <c r="A5671" t="s">
        <v>16</v>
      </c>
      <c r="B5671">
        <v>265</v>
      </c>
      <c r="C5671">
        <v>2020</v>
      </c>
      <c r="D5671">
        <v>2</v>
      </c>
      <c r="E5671" t="s">
        <v>10</v>
      </c>
      <c r="F5671">
        <v>42204.57</v>
      </c>
    </row>
    <row r="5672" spans="1:6" x14ac:dyDescent="0.45">
      <c r="A5672" t="s">
        <v>16</v>
      </c>
      <c r="B5672">
        <v>265</v>
      </c>
      <c r="C5672">
        <v>2020</v>
      </c>
      <c r="D5672">
        <v>3</v>
      </c>
      <c r="E5672" t="s">
        <v>10</v>
      </c>
      <c r="F5672">
        <v>44105.289999999899</v>
      </c>
    </row>
    <row r="5673" spans="1:6" x14ac:dyDescent="0.45">
      <c r="A5673" t="s">
        <v>16</v>
      </c>
      <c r="B5673">
        <v>265</v>
      </c>
      <c r="C5673">
        <v>2020</v>
      </c>
      <c r="D5673">
        <v>4</v>
      </c>
      <c r="E5673" t="s">
        <v>10</v>
      </c>
      <c r="F5673">
        <v>43186.79</v>
      </c>
    </row>
    <row r="5674" spans="1:6" x14ac:dyDescent="0.45">
      <c r="A5674" t="s">
        <v>16</v>
      </c>
      <c r="B5674">
        <v>265</v>
      </c>
      <c r="C5674">
        <v>2020</v>
      </c>
      <c r="D5674">
        <v>5</v>
      </c>
      <c r="E5674" t="s">
        <v>10</v>
      </c>
      <c r="F5674">
        <v>45583.45</v>
      </c>
    </row>
    <row r="5675" spans="1:6" x14ac:dyDescent="0.45">
      <c r="A5675" t="s">
        <v>16</v>
      </c>
      <c r="B5675">
        <v>265</v>
      </c>
      <c r="C5675">
        <v>2020</v>
      </c>
      <c r="D5675">
        <v>6</v>
      </c>
      <c r="E5675" t="s">
        <v>10</v>
      </c>
      <c r="F5675">
        <v>43957.78</v>
      </c>
    </row>
    <row r="5676" spans="1:6" x14ac:dyDescent="0.45">
      <c r="A5676" t="s">
        <v>16</v>
      </c>
      <c r="B5676">
        <v>265</v>
      </c>
      <c r="C5676">
        <v>2020</v>
      </c>
      <c r="D5676">
        <v>7</v>
      </c>
      <c r="E5676" t="s">
        <v>10</v>
      </c>
      <c r="F5676">
        <v>44558.039999999899</v>
      </c>
    </row>
    <row r="5677" spans="1:6" x14ac:dyDescent="0.45">
      <c r="A5677" t="s">
        <v>16</v>
      </c>
      <c r="B5677">
        <v>265</v>
      </c>
      <c r="C5677">
        <v>2020</v>
      </c>
      <c r="D5677">
        <v>8</v>
      </c>
      <c r="E5677" t="s">
        <v>10</v>
      </c>
      <c r="F5677">
        <v>46951.65</v>
      </c>
    </row>
    <row r="5678" spans="1:6" x14ac:dyDescent="0.45">
      <c r="A5678" t="s">
        <v>16</v>
      </c>
      <c r="B5678">
        <v>265</v>
      </c>
      <c r="C5678">
        <v>2020</v>
      </c>
      <c r="D5678">
        <v>9</v>
      </c>
      <c r="E5678" t="s">
        <v>10</v>
      </c>
      <c r="F5678">
        <v>52694.62</v>
      </c>
    </row>
    <row r="5679" spans="1:6" x14ac:dyDescent="0.45">
      <c r="A5679" t="s">
        <v>16</v>
      </c>
      <c r="B5679">
        <v>265</v>
      </c>
      <c r="C5679">
        <v>2020</v>
      </c>
      <c r="D5679">
        <v>10</v>
      </c>
      <c r="E5679" t="s">
        <v>10</v>
      </c>
      <c r="F5679">
        <v>48867.29</v>
      </c>
    </row>
    <row r="5680" spans="1:6" x14ac:dyDescent="0.45">
      <c r="A5680" t="s">
        <v>16</v>
      </c>
      <c r="B5680">
        <v>265</v>
      </c>
      <c r="C5680">
        <v>2020</v>
      </c>
      <c r="D5680">
        <v>11</v>
      </c>
      <c r="E5680" t="s">
        <v>10</v>
      </c>
      <c r="F5680">
        <v>44289.54</v>
      </c>
    </row>
    <row r="5681" spans="1:6" x14ac:dyDescent="0.45">
      <c r="A5681" t="s">
        <v>16</v>
      </c>
      <c r="B5681">
        <v>265</v>
      </c>
      <c r="C5681">
        <v>2020</v>
      </c>
      <c r="D5681">
        <v>12</v>
      </c>
      <c r="E5681" t="s">
        <v>10</v>
      </c>
      <c r="F5681">
        <v>13561.67</v>
      </c>
    </row>
    <row r="5682" spans="1:6" x14ac:dyDescent="0.45">
      <c r="A5682" t="s">
        <v>19</v>
      </c>
      <c r="B5682">
        <v>34</v>
      </c>
      <c r="C5682">
        <v>2016</v>
      </c>
      <c r="D5682">
        <v>5</v>
      </c>
      <c r="E5682" t="s">
        <v>10</v>
      </c>
      <c r="F5682">
        <v>20</v>
      </c>
    </row>
    <row r="5683" spans="1:6" x14ac:dyDescent="0.45">
      <c r="A5683" t="s">
        <v>19</v>
      </c>
      <c r="B5683">
        <v>34</v>
      </c>
      <c r="C5683">
        <v>2016</v>
      </c>
      <c r="D5683">
        <v>6</v>
      </c>
      <c r="E5683" t="s">
        <v>10</v>
      </c>
      <c r="F5683">
        <v>54</v>
      </c>
    </row>
    <row r="5684" spans="1:6" x14ac:dyDescent="0.45">
      <c r="A5684" t="s">
        <v>19</v>
      </c>
      <c r="B5684">
        <v>34</v>
      </c>
      <c r="C5684">
        <v>2016</v>
      </c>
      <c r="D5684">
        <v>7</v>
      </c>
      <c r="E5684" t="s">
        <v>10</v>
      </c>
      <c r="F5684">
        <v>41</v>
      </c>
    </row>
    <row r="5685" spans="1:6" x14ac:dyDescent="0.45">
      <c r="A5685" t="s">
        <v>19</v>
      </c>
      <c r="B5685">
        <v>34</v>
      </c>
      <c r="C5685">
        <v>2016</v>
      </c>
      <c r="D5685">
        <v>8</v>
      </c>
      <c r="E5685" t="s">
        <v>10</v>
      </c>
      <c r="F5685">
        <v>52</v>
      </c>
    </row>
    <row r="5686" spans="1:6" x14ac:dyDescent="0.45">
      <c r="A5686" t="s">
        <v>19</v>
      </c>
      <c r="B5686">
        <v>34</v>
      </c>
      <c r="C5686">
        <v>2016</v>
      </c>
      <c r="D5686">
        <v>9</v>
      </c>
      <c r="E5686" t="s">
        <v>10</v>
      </c>
      <c r="F5686">
        <v>61</v>
      </c>
    </row>
    <row r="5687" spans="1:6" x14ac:dyDescent="0.45">
      <c r="A5687" t="s">
        <v>19</v>
      </c>
      <c r="B5687">
        <v>34</v>
      </c>
      <c r="C5687">
        <v>2016</v>
      </c>
      <c r="D5687">
        <v>10</v>
      </c>
      <c r="E5687" t="s">
        <v>10</v>
      </c>
      <c r="F5687">
        <v>55</v>
      </c>
    </row>
    <row r="5688" spans="1:6" x14ac:dyDescent="0.45">
      <c r="A5688" t="s">
        <v>19</v>
      </c>
      <c r="B5688">
        <v>34</v>
      </c>
      <c r="C5688">
        <v>2016</v>
      </c>
      <c r="D5688">
        <v>11</v>
      </c>
      <c r="E5688" t="s">
        <v>10</v>
      </c>
      <c r="F5688">
        <v>56</v>
      </c>
    </row>
    <row r="5689" spans="1:6" x14ac:dyDescent="0.45">
      <c r="A5689" t="s">
        <v>19</v>
      </c>
      <c r="B5689">
        <v>34</v>
      </c>
      <c r="C5689">
        <v>2016</v>
      </c>
      <c r="D5689">
        <v>12</v>
      </c>
      <c r="E5689" t="s">
        <v>10</v>
      </c>
      <c r="F5689">
        <v>55</v>
      </c>
    </row>
    <row r="5690" spans="1:6" x14ac:dyDescent="0.45">
      <c r="A5690" t="s">
        <v>19</v>
      </c>
      <c r="B5690">
        <v>34</v>
      </c>
      <c r="C5690">
        <v>2016</v>
      </c>
      <c r="D5690">
        <v>13</v>
      </c>
      <c r="E5690" t="s">
        <v>10</v>
      </c>
      <c r="F5690">
        <v>53</v>
      </c>
    </row>
    <row r="5691" spans="1:6" x14ac:dyDescent="0.45">
      <c r="A5691" t="s">
        <v>19</v>
      </c>
      <c r="B5691">
        <v>34</v>
      </c>
      <c r="C5691">
        <v>2016</v>
      </c>
      <c r="D5691">
        <v>14</v>
      </c>
      <c r="E5691" t="s">
        <v>10</v>
      </c>
      <c r="F5691">
        <v>70</v>
      </c>
    </row>
    <row r="5692" spans="1:6" x14ac:dyDescent="0.45">
      <c r="A5692" t="s">
        <v>19</v>
      </c>
      <c r="B5692">
        <v>34</v>
      </c>
      <c r="C5692">
        <v>2016</v>
      </c>
      <c r="D5692">
        <v>15</v>
      </c>
      <c r="E5692" t="s">
        <v>10</v>
      </c>
      <c r="F5692">
        <v>71</v>
      </c>
    </row>
    <row r="5693" spans="1:6" x14ac:dyDescent="0.45">
      <c r="A5693" t="s">
        <v>19</v>
      </c>
      <c r="B5693">
        <v>34</v>
      </c>
      <c r="C5693">
        <v>2016</v>
      </c>
      <c r="D5693">
        <v>16</v>
      </c>
      <c r="E5693" t="s">
        <v>10</v>
      </c>
      <c r="F5693">
        <v>70</v>
      </c>
    </row>
    <row r="5694" spans="1:6" x14ac:dyDescent="0.45">
      <c r="A5694" t="s">
        <v>19</v>
      </c>
      <c r="B5694">
        <v>34</v>
      </c>
      <c r="C5694">
        <v>2016</v>
      </c>
      <c r="D5694">
        <v>17</v>
      </c>
      <c r="E5694" t="s">
        <v>10</v>
      </c>
      <c r="F5694">
        <v>38</v>
      </c>
    </row>
    <row r="5695" spans="1:6" x14ac:dyDescent="0.45">
      <c r="A5695" t="s">
        <v>19</v>
      </c>
      <c r="B5695">
        <v>34</v>
      </c>
      <c r="C5695">
        <v>2016</v>
      </c>
      <c r="D5695">
        <v>18</v>
      </c>
      <c r="E5695" t="s">
        <v>10</v>
      </c>
      <c r="F5695">
        <v>104</v>
      </c>
    </row>
    <row r="5696" spans="1:6" x14ac:dyDescent="0.45">
      <c r="A5696" t="s">
        <v>19</v>
      </c>
      <c r="B5696">
        <v>34</v>
      </c>
      <c r="C5696">
        <v>2016</v>
      </c>
      <c r="D5696">
        <v>19</v>
      </c>
      <c r="E5696" t="s">
        <v>10</v>
      </c>
      <c r="F5696">
        <v>69</v>
      </c>
    </row>
    <row r="5697" spans="1:6" x14ac:dyDescent="0.45">
      <c r="A5697" t="s">
        <v>19</v>
      </c>
      <c r="B5697">
        <v>34</v>
      </c>
      <c r="C5697">
        <v>2016</v>
      </c>
      <c r="D5697">
        <v>20</v>
      </c>
      <c r="E5697" t="s">
        <v>10</v>
      </c>
      <c r="F5697">
        <v>86</v>
      </c>
    </row>
    <row r="5698" spans="1:6" x14ac:dyDescent="0.45">
      <c r="A5698" t="s">
        <v>19</v>
      </c>
      <c r="B5698">
        <v>34</v>
      </c>
      <c r="C5698">
        <v>2016</v>
      </c>
      <c r="D5698">
        <v>21</v>
      </c>
      <c r="E5698" t="s">
        <v>10</v>
      </c>
      <c r="F5698">
        <v>81</v>
      </c>
    </row>
    <row r="5699" spans="1:6" x14ac:dyDescent="0.45">
      <c r="A5699" t="s">
        <v>19</v>
      </c>
      <c r="B5699">
        <v>34</v>
      </c>
      <c r="C5699">
        <v>2016</v>
      </c>
      <c r="D5699">
        <v>22</v>
      </c>
      <c r="E5699" t="s">
        <v>10</v>
      </c>
      <c r="F5699">
        <v>89</v>
      </c>
    </row>
    <row r="5700" spans="1:6" x14ac:dyDescent="0.45">
      <c r="A5700" t="s">
        <v>19</v>
      </c>
      <c r="B5700">
        <v>34</v>
      </c>
      <c r="C5700">
        <v>2016</v>
      </c>
      <c r="D5700">
        <v>23</v>
      </c>
      <c r="E5700" t="s">
        <v>10</v>
      </c>
      <c r="F5700">
        <v>97</v>
      </c>
    </row>
    <row r="5701" spans="1:6" x14ac:dyDescent="0.45">
      <c r="A5701" t="s">
        <v>19</v>
      </c>
      <c r="B5701">
        <v>34</v>
      </c>
      <c r="C5701">
        <v>2016</v>
      </c>
      <c r="D5701">
        <v>24</v>
      </c>
      <c r="E5701" t="s">
        <v>10</v>
      </c>
      <c r="F5701">
        <v>130</v>
      </c>
    </row>
    <row r="5702" spans="1:6" x14ac:dyDescent="0.45">
      <c r="A5702" t="s">
        <v>19</v>
      </c>
      <c r="B5702">
        <v>34</v>
      </c>
      <c r="C5702">
        <v>2016</v>
      </c>
      <c r="D5702">
        <v>25</v>
      </c>
      <c r="E5702" t="s">
        <v>10</v>
      </c>
      <c r="F5702">
        <v>117</v>
      </c>
    </row>
    <row r="5703" spans="1:6" x14ac:dyDescent="0.45">
      <c r="A5703" t="s">
        <v>19</v>
      </c>
      <c r="B5703">
        <v>34</v>
      </c>
      <c r="C5703">
        <v>2016</v>
      </c>
      <c r="D5703">
        <v>26</v>
      </c>
      <c r="E5703" t="s">
        <v>10</v>
      </c>
      <c r="F5703">
        <v>112</v>
      </c>
    </row>
    <row r="5704" spans="1:6" x14ac:dyDescent="0.45">
      <c r="A5704" t="s">
        <v>19</v>
      </c>
      <c r="B5704">
        <v>34</v>
      </c>
      <c r="C5704">
        <v>2016</v>
      </c>
      <c r="D5704">
        <v>27</v>
      </c>
      <c r="E5704" t="s">
        <v>10</v>
      </c>
      <c r="F5704">
        <v>140</v>
      </c>
    </row>
    <row r="5705" spans="1:6" x14ac:dyDescent="0.45">
      <c r="A5705" t="s">
        <v>19</v>
      </c>
      <c r="B5705">
        <v>34</v>
      </c>
      <c r="C5705">
        <v>2016</v>
      </c>
      <c r="D5705">
        <v>28</v>
      </c>
      <c r="E5705" t="s">
        <v>10</v>
      </c>
      <c r="F5705">
        <v>100</v>
      </c>
    </row>
    <row r="5706" spans="1:6" x14ac:dyDescent="0.45">
      <c r="A5706" t="s">
        <v>19</v>
      </c>
      <c r="B5706">
        <v>34</v>
      </c>
      <c r="C5706">
        <v>2016</v>
      </c>
      <c r="D5706">
        <v>29</v>
      </c>
      <c r="E5706" t="s">
        <v>10</v>
      </c>
      <c r="F5706">
        <v>139</v>
      </c>
    </row>
    <row r="5707" spans="1:6" x14ac:dyDescent="0.45">
      <c r="A5707" t="s">
        <v>19</v>
      </c>
      <c r="B5707">
        <v>34</v>
      </c>
      <c r="C5707">
        <v>2016</v>
      </c>
      <c r="D5707">
        <v>30</v>
      </c>
      <c r="E5707" t="s">
        <v>10</v>
      </c>
      <c r="F5707">
        <v>125</v>
      </c>
    </row>
    <row r="5708" spans="1:6" x14ac:dyDescent="0.45">
      <c r="A5708" t="s">
        <v>19</v>
      </c>
      <c r="B5708">
        <v>34</v>
      </c>
      <c r="C5708">
        <v>2016</v>
      </c>
      <c r="D5708">
        <v>31</v>
      </c>
      <c r="E5708" t="s">
        <v>10</v>
      </c>
      <c r="F5708">
        <v>151</v>
      </c>
    </row>
    <row r="5709" spans="1:6" x14ac:dyDescent="0.45">
      <c r="A5709" t="s">
        <v>19</v>
      </c>
      <c r="B5709">
        <v>34</v>
      </c>
      <c r="C5709">
        <v>2016</v>
      </c>
      <c r="D5709">
        <v>32</v>
      </c>
      <c r="E5709" t="s">
        <v>10</v>
      </c>
      <c r="F5709">
        <v>120</v>
      </c>
    </row>
    <row r="5710" spans="1:6" x14ac:dyDescent="0.45">
      <c r="A5710" t="s">
        <v>19</v>
      </c>
      <c r="B5710">
        <v>34</v>
      </c>
      <c r="C5710">
        <v>2016</v>
      </c>
      <c r="D5710">
        <v>33</v>
      </c>
      <c r="E5710" t="s">
        <v>10</v>
      </c>
      <c r="F5710">
        <v>136</v>
      </c>
    </row>
    <row r="5711" spans="1:6" x14ac:dyDescent="0.45">
      <c r="A5711" t="s">
        <v>19</v>
      </c>
      <c r="B5711">
        <v>34</v>
      </c>
      <c r="C5711">
        <v>2016</v>
      </c>
      <c r="D5711">
        <v>34</v>
      </c>
      <c r="E5711" t="s">
        <v>10</v>
      </c>
      <c r="F5711">
        <v>69</v>
      </c>
    </row>
    <row r="5712" spans="1:6" x14ac:dyDescent="0.45">
      <c r="A5712" t="s">
        <v>19</v>
      </c>
      <c r="B5712">
        <v>34</v>
      </c>
      <c r="C5712">
        <v>2016</v>
      </c>
      <c r="D5712">
        <v>35</v>
      </c>
      <c r="E5712" t="s">
        <v>10</v>
      </c>
      <c r="F5712">
        <v>70</v>
      </c>
    </row>
    <row r="5713" spans="1:6" x14ac:dyDescent="0.45">
      <c r="A5713" t="s">
        <v>19</v>
      </c>
      <c r="B5713">
        <v>34</v>
      </c>
      <c r="C5713">
        <v>2016</v>
      </c>
      <c r="D5713">
        <v>36</v>
      </c>
      <c r="E5713" t="s">
        <v>10</v>
      </c>
      <c r="F5713">
        <v>106</v>
      </c>
    </row>
    <row r="5714" spans="1:6" x14ac:dyDescent="0.45">
      <c r="A5714" t="s">
        <v>19</v>
      </c>
      <c r="B5714">
        <v>34</v>
      </c>
      <c r="C5714">
        <v>2016</v>
      </c>
      <c r="D5714">
        <v>37</v>
      </c>
      <c r="E5714" t="s">
        <v>10</v>
      </c>
      <c r="F5714">
        <v>78</v>
      </c>
    </row>
    <row r="5715" spans="1:6" x14ac:dyDescent="0.45">
      <c r="A5715" t="s">
        <v>19</v>
      </c>
      <c r="B5715">
        <v>34</v>
      </c>
      <c r="C5715">
        <v>2016</v>
      </c>
      <c r="D5715">
        <v>38</v>
      </c>
      <c r="E5715" t="s">
        <v>10</v>
      </c>
      <c r="F5715">
        <v>64</v>
      </c>
    </row>
    <row r="5716" spans="1:6" x14ac:dyDescent="0.45">
      <c r="A5716" t="s">
        <v>19</v>
      </c>
      <c r="B5716">
        <v>34</v>
      </c>
      <c r="C5716">
        <v>2016</v>
      </c>
      <c r="D5716">
        <v>39</v>
      </c>
      <c r="E5716" t="s">
        <v>10</v>
      </c>
      <c r="F5716">
        <v>97</v>
      </c>
    </row>
    <row r="5717" spans="1:6" x14ac:dyDescent="0.45">
      <c r="A5717" t="s">
        <v>19</v>
      </c>
      <c r="B5717">
        <v>34</v>
      </c>
      <c r="C5717">
        <v>2016</v>
      </c>
      <c r="D5717">
        <v>40</v>
      </c>
      <c r="E5717" t="s">
        <v>10</v>
      </c>
      <c r="F5717">
        <v>106</v>
      </c>
    </row>
    <row r="5718" spans="1:6" x14ac:dyDescent="0.45">
      <c r="A5718" t="s">
        <v>19</v>
      </c>
      <c r="B5718">
        <v>34</v>
      </c>
      <c r="C5718">
        <v>2016</v>
      </c>
      <c r="D5718">
        <v>41</v>
      </c>
      <c r="E5718" t="s">
        <v>10</v>
      </c>
      <c r="F5718">
        <v>84</v>
      </c>
    </row>
    <row r="5719" spans="1:6" x14ac:dyDescent="0.45">
      <c r="A5719" t="s">
        <v>19</v>
      </c>
      <c r="B5719">
        <v>34</v>
      </c>
      <c r="C5719">
        <v>2016</v>
      </c>
      <c r="D5719">
        <v>42</v>
      </c>
      <c r="E5719" t="s">
        <v>10</v>
      </c>
      <c r="F5719">
        <v>178</v>
      </c>
    </row>
    <row r="5720" spans="1:6" x14ac:dyDescent="0.45">
      <c r="A5720" t="s">
        <v>19</v>
      </c>
      <c r="B5720">
        <v>34</v>
      </c>
      <c r="C5720">
        <v>2016</v>
      </c>
      <c r="D5720">
        <v>43</v>
      </c>
      <c r="E5720" t="s">
        <v>10</v>
      </c>
      <c r="F5720">
        <v>63</v>
      </c>
    </row>
    <row r="5721" spans="1:6" x14ac:dyDescent="0.45">
      <c r="A5721" t="s">
        <v>19</v>
      </c>
      <c r="B5721">
        <v>34</v>
      </c>
      <c r="C5721">
        <v>2016</v>
      </c>
      <c r="D5721">
        <v>44</v>
      </c>
      <c r="E5721" t="s">
        <v>10</v>
      </c>
      <c r="F5721">
        <v>69</v>
      </c>
    </row>
    <row r="5722" spans="1:6" x14ac:dyDescent="0.45">
      <c r="A5722" t="s">
        <v>19</v>
      </c>
      <c r="B5722">
        <v>34</v>
      </c>
      <c r="C5722">
        <v>2016</v>
      </c>
      <c r="D5722">
        <v>45</v>
      </c>
      <c r="E5722" t="s">
        <v>10</v>
      </c>
      <c r="F5722">
        <v>87</v>
      </c>
    </row>
    <row r="5723" spans="1:6" x14ac:dyDescent="0.45">
      <c r="A5723" t="s">
        <v>19</v>
      </c>
      <c r="B5723">
        <v>34</v>
      </c>
      <c r="C5723">
        <v>2016</v>
      </c>
      <c r="D5723">
        <v>46</v>
      </c>
      <c r="E5723" t="s">
        <v>10</v>
      </c>
      <c r="F5723">
        <v>66</v>
      </c>
    </row>
    <row r="5724" spans="1:6" x14ac:dyDescent="0.45">
      <c r="A5724" t="s">
        <v>19</v>
      </c>
      <c r="B5724">
        <v>34</v>
      </c>
      <c r="C5724">
        <v>2016</v>
      </c>
      <c r="D5724">
        <v>47</v>
      </c>
      <c r="E5724" t="s">
        <v>10</v>
      </c>
      <c r="F5724">
        <v>80</v>
      </c>
    </row>
    <row r="5725" spans="1:6" x14ac:dyDescent="0.45">
      <c r="A5725" t="s">
        <v>19</v>
      </c>
      <c r="B5725">
        <v>34</v>
      </c>
      <c r="C5725">
        <v>2016</v>
      </c>
      <c r="D5725">
        <v>48</v>
      </c>
      <c r="E5725" t="s">
        <v>10</v>
      </c>
      <c r="F5725">
        <v>67</v>
      </c>
    </row>
    <row r="5726" spans="1:6" x14ac:dyDescent="0.45">
      <c r="A5726" t="s">
        <v>19</v>
      </c>
      <c r="B5726">
        <v>34</v>
      </c>
      <c r="C5726">
        <v>2016</v>
      </c>
      <c r="D5726">
        <v>49</v>
      </c>
      <c r="E5726" t="s">
        <v>10</v>
      </c>
      <c r="F5726">
        <v>56</v>
      </c>
    </row>
    <row r="5727" spans="1:6" x14ac:dyDescent="0.45">
      <c r="A5727" t="s">
        <v>19</v>
      </c>
      <c r="B5727">
        <v>34</v>
      </c>
      <c r="C5727">
        <v>2016</v>
      </c>
      <c r="D5727">
        <v>50</v>
      </c>
      <c r="E5727" t="s">
        <v>10</v>
      </c>
      <c r="F5727">
        <v>47</v>
      </c>
    </row>
    <row r="5728" spans="1:6" x14ac:dyDescent="0.45">
      <c r="A5728" t="s">
        <v>19</v>
      </c>
      <c r="B5728">
        <v>34</v>
      </c>
      <c r="C5728">
        <v>2016</v>
      </c>
      <c r="D5728">
        <v>51</v>
      </c>
      <c r="E5728" t="s">
        <v>10</v>
      </c>
      <c r="F5728">
        <v>36</v>
      </c>
    </row>
    <row r="5729" spans="1:6" x14ac:dyDescent="0.45">
      <c r="A5729" t="s">
        <v>19</v>
      </c>
      <c r="B5729">
        <v>34</v>
      </c>
      <c r="C5729">
        <v>2016</v>
      </c>
      <c r="D5729">
        <v>52</v>
      </c>
      <c r="E5729" t="s">
        <v>10</v>
      </c>
      <c r="F5729">
        <v>45</v>
      </c>
    </row>
    <row r="5730" spans="1:6" x14ac:dyDescent="0.45">
      <c r="A5730" t="s">
        <v>19</v>
      </c>
      <c r="B5730">
        <v>34</v>
      </c>
      <c r="C5730">
        <v>2017</v>
      </c>
      <c r="D5730">
        <v>1</v>
      </c>
      <c r="E5730" t="s">
        <v>10</v>
      </c>
      <c r="F5730">
        <v>26</v>
      </c>
    </row>
    <row r="5731" spans="1:6" x14ac:dyDescent="0.45">
      <c r="A5731" t="s">
        <v>19</v>
      </c>
      <c r="B5731">
        <v>34</v>
      </c>
      <c r="C5731">
        <v>2017</v>
      </c>
      <c r="D5731">
        <v>2</v>
      </c>
      <c r="E5731" t="s">
        <v>10</v>
      </c>
      <c r="F5731">
        <v>45</v>
      </c>
    </row>
    <row r="5732" spans="1:6" x14ac:dyDescent="0.45">
      <c r="A5732" t="s">
        <v>19</v>
      </c>
      <c r="B5732">
        <v>34</v>
      </c>
      <c r="C5732">
        <v>2017</v>
      </c>
      <c r="D5732">
        <v>3</v>
      </c>
      <c r="E5732" t="s">
        <v>10</v>
      </c>
      <c r="F5732">
        <v>43</v>
      </c>
    </row>
    <row r="5733" spans="1:6" x14ac:dyDescent="0.45">
      <c r="A5733" t="s">
        <v>19</v>
      </c>
      <c r="B5733">
        <v>34</v>
      </c>
      <c r="C5733">
        <v>2017</v>
      </c>
      <c r="D5733">
        <v>4</v>
      </c>
      <c r="E5733" t="s">
        <v>10</v>
      </c>
      <c r="F5733">
        <v>34</v>
      </c>
    </row>
    <row r="5734" spans="1:6" x14ac:dyDescent="0.45">
      <c r="A5734" t="s">
        <v>19</v>
      </c>
      <c r="B5734">
        <v>34</v>
      </c>
      <c r="C5734">
        <v>2017</v>
      </c>
      <c r="D5734">
        <v>5</v>
      </c>
      <c r="E5734" t="s">
        <v>10</v>
      </c>
      <c r="F5734">
        <v>51</v>
      </c>
    </row>
    <row r="5735" spans="1:6" x14ac:dyDescent="0.45">
      <c r="A5735" t="s">
        <v>19</v>
      </c>
      <c r="B5735">
        <v>34</v>
      </c>
      <c r="C5735">
        <v>2017</v>
      </c>
      <c r="D5735">
        <v>6</v>
      </c>
      <c r="E5735" t="s">
        <v>10</v>
      </c>
      <c r="F5735">
        <v>54</v>
      </c>
    </row>
    <row r="5736" spans="1:6" x14ac:dyDescent="0.45">
      <c r="A5736" t="s">
        <v>19</v>
      </c>
      <c r="B5736">
        <v>34</v>
      </c>
      <c r="C5736">
        <v>2017</v>
      </c>
      <c r="D5736">
        <v>7</v>
      </c>
      <c r="E5736" t="s">
        <v>10</v>
      </c>
      <c r="F5736">
        <v>47</v>
      </c>
    </row>
    <row r="5737" spans="1:6" x14ac:dyDescent="0.45">
      <c r="A5737" t="s">
        <v>19</v>
      </c>
      <c r="B5737">
        <v>34</v>
      </c>
      <c r="C5737">
        <v>2017</v>
      </c>
      <c r="D5737">
        <v>8</v>
      </c>
      <c r="E5737" t="s">
        <v>10</v>
      </c>
      <c r="F5737">
        <v>43</v>
      </c>
    </row>
    <row r="5738" spans="1:6" x14ac:dyDescent="0.45">
      <c r="A5738" t="s">
        <v>19</v>
      </c>
      <c r="B5738">
        <v>34</v>
      </c>
      <c r="C5738">
        <v>2017</v>
      </c>
      <c r="D5738">
        <v>9</v>
      </c>
      <c r="E5738" t="s">
        <v>10</v>
      </c>
      <c r="F5738">
        <v>58</v>
      </c>
    </row>
    <row r="5739" spans="1:6" x14ac:dyDescent="0.45">
      <c r="A5739" t="s">
        <v>19</v>
      </c>
      <c r="B5739">
        <v>34</v>
      </c>
      <c r="C5739">
        <v>2017</v>
      </c>
      <c r="D5739">
        <v>10</v>
      </c>
      <c r="E5739" t="s">
        <v>10</v>
      </c>
      <c r="F5739">
        <v>65</v>
      </c>
    </row>
    <row r="5740" spans="1:6" x14ac:dyDescent="0.45">
      <c r="A5740" t="s">
        <v>19</v>
      </c>
      <c r="B5740">
        <v>34</v>
      </c>
      <c r="C5740">
        <v>2017</v>
      </c>
      <c r="D5740">
        <v>11</v>
      </c>
      <c r="E5740" t="s">
        <v>10</v>
      </c>
      <c r="F5740">
        <v>51</v>
      </c>
    </row>
    <row r="5741" spans="1:6" x14ac:dyDescent="0.45">
      <c r="A5741" t="s">
        <v>19</v>
      </c>
      <c r="B5741">
        <v>34</v>
      </c>
      <c r="C5741">
        <v>2017</v>
      </c>
      <c r="D5741">
        <v>12</v>
      </c>
      <c r="E5741" t="s">
        <v>10</v>
      </c>
      <c r="F5741">
        <v>59</v>
      </c>
    </row>
    <row r="5742" spans="1:6" x14ac:dyDescent="0.45">
      <c r="A5742" t="s">
        <v>19</v>
      </c>
      <c r="B5742">
        <v>34</v>
      </c>
      <c r="C5742">
        <v>2017</v>
      </c>
      <c r="D5742">
        <v>13</v>
      </c>
      <c r="E5742" t="s">
        <v>10</v>
      </c>
      <c r="F5742">
        <v>62</v>
      </c>
    </row>
    <row r="5743" spans="1:6" x14ac:dyDescent="0.45">
      <c r="A5743" t="s">
        <v>19</v>
      </c>
      <c r="B5743">
        <v>34</v>
      </c>
      <c r="C5743">
        <v>2017</v>
      </c>
      <c r="D5743">
        <v>14</v>
      </c>
      <c r="E5743" t="s">
        <v>10</v>
      </c>
      <c r="F5743">
        <v>63</v>
      </c>
    </row>
    <row r="5744" spans="1:6" x14ac:dyDescent="0.45">
      <c r="A5744" t="s">
        <v>19</v>
      </c>
      <c r="B5744">
        <v>34</v>
      </c>
      <c r="C5744">
        <v>2017</v>
      </c>
      <c r="D5744">
        <v>15</v>
      </c>
      <c r="E5744" t="s">
        <v>10</v>
      </c>
      <c r="F5744">
        <v>72</v>
      </c>
    </row>
    <row r="5745" spans="1:6" x14ac:dyDescent="0.45">
      <c r="A5745" t="s">
        <v>19</v>
      </c>
      <c r="B5745">
        <v>34</v>
      </c>
      <c r="C5745">
        <v>2017</v>
      </c>
      <c r="D5745">
        <v>16</v>
      </c>
      <c r="E5745" t="s">
        <v>10</v>
      </c>
      <c r="F5745">
        <v>65</v>
      </c>
    </row>
    <row r="5746" spans="1:6" x14ac:dyDescent="0.45">
      <c r="A5746" t="s">
        <v>19</v>
      </c>
      <c r="B5746">
        <v>34</v>
      </c>
      <c r="C5746">
        <v>2017</v>
      </c>
      <c r="D5746">
        <v>17</v>
      </c>
      <c r="E5746" t="s">
        <v>10</v>
      </c>
      <c r="F5746">
        <v>78</v>
      </c>
    </row>
    <row r="5747" spans="1:6" x14ac:dyDescent="0.45">
      <c r="A5747" t="s">
        <v>19</v>
      </c>
      <c r="B5747">
        <v>34</v>
      </c>
      <c r="C5747">
        <v>2017</v>
      </c>
      <c r="D5747">
        <v>18</v>
      </c>
      <c r="E5747" t="s">
        <v>10</v>
      </c>
      <c r="F5747">
        <v>76</v>
      </c>
    </row>
    <row r="5748" spans="1:6" x14ac:dyDescent="0.45">
      <c r="A5748" t="s">
        <v>19</v>
      </c>
      <c r="B5748">
        <v>34</v>
      </c>
      <c r="C5748">
        <v>2017</v>
      </c>
      <c r="D5748">
        <v>19</v>
      </c>
      <c r="E5748" t="s">
        <v>10</v>
      </c>
      <c r="F5748">
        <v>97</v>
      </c>
    </row>
    <row r="5749" spans="1:6" x14ac:dyDescent="0.45">
      <c r="A5749" t="s">
        <v>19</v>
      </c>
      <c r="B5749">
        <v>34</v>
      </c>
      <c r="C5749">
        <v>2017</v>
      </c>
      <c r="D5749">
        <v>20</v>
      </c>
      <c r="E5749" t="s">
        <v>10</v>
      </c>
      <c r="F5749">
        <v>69</v>
      </c>
    </row>
    <row r="5750" spans="1:6" x14ac:dyDescent="0.45">
      <c r="A5750" t="s">
        <v>19</v>
      </c>
      <c r="B5750">
        <v>34</v>
      </c>
      <c r="C5750">
        <v>2017</v>
      </c>
      <c r="D5750">
        <v>21</v>
      </c>
      <c r="E5750" t="s">
        <v>10</v>
      </c>
      <c r="F5750">
        <v>89</v>
      </c>
    </row>
    <row r="5751" spans="1:6" x14ac:dyDescent="0.45">
      <c r="A5751" t="s">
        <v>19</v>
      </c>
      <c r="B5751">
        <v>34</v>
      </c>
      <c r="C5751">
        <v>2017</v>
      </c>
      <c r="D5751">
        <v>22</v>
      </c>
      <c r="E5751" t="s">
        <v>10</v>
      </c>
      <c r="F5751">
        <v>108</v>
      </c>
    </row>
    <row r="5752" spans="1:6" x14ac:dyDescent="0.45">
      <c r="A5752" t="s">
        <v>19</v>
      </c>
      <c r="B5752">
        <v>34</v>
      </c>
      <c r="C5752">
        <v>2017</v>
      </c>
      <c r="D5752">
        <v>23</v>
      </c>
      <c r="E5752" t="s">
        <v>10</v>
      </c>
      <c r="F5752">
        <v>101</v>
      </c>
    </row>
    <row r="5753" spans="1:6" x14ac:dyDescent="0.45">
      <c r="A5753" t="s">
        <v>19</v>
      </c>
      <c r="B5753">
        <v>34</v>
      </c>
      <c r="C5753">
        <v>2017</v>
      </c>
      <c r="D5753">
        <v>24</v>
      </c>
      <c r="E5753" t="s">
        <v>10</v>
      </c>
      <c r="F5753">
        <v>131</v>
      </c>
    </row>
    <row r="5754" spans="1:6" x14ac:dyDescent="0.45">
      <c r="A5754" t="s">
        <v>19</v>
      </c>
      <c r="B5754">
        <v>34</v>
      </c>
      <c r="C5754">
        <v>2017</v>
      </c>
      <c r="D5754">
        <v>25</v>
      </c>
      <c r="E5754" t="s">
        <v>10</v>
      </c>
      <c r="F5754">
        <v>120</v>
      </c>
    </row>
    <row r="5755" spans="1:6" x14ac:dyDescent="0.45">
      <c r="A5755" t="s">
        <v>19</v>
      </c>
      <c r="B5755">
        <v>34</v>
      </c>
      <c r="C5755">
        <v>2017</v>
      </c>
      <c r="D5755">
        <v>26</v>
      </c>
      <c r="E5755" t="s">
        <v>10</v>
      </c>
      <c r="F5755">
        <v>129</v>
      </c>
    </row>
    <row r="5756" spans="1:6" x14ac:dyDescent="0.45">
      <c r="A5756" t="s">
        <v>19</v>
      </c>
      <c r="B5756">
        <v>34</v>
      </c>
      <c r="C5756">
        <v>2017</v>
      </c>
      <c r="D5756">
        <v>27</v>
      </c>
      <c r="E5756" t="s">
        <v>10</v>
      </c>
      <c r="F5756">
        <v>169</v>
      </c>
    </row>
    <row r="5757" spans="1:6" x14ac:dyDescent="0.45">
      <c r="A5757" t="s">
        <v>19</v>
      </c>
      <c r="B5757">
        <v>34</v>
      </c>
      <c r="C5757">
        <v>2017</v>
      </c>
      <c r="D5757">
        <v>28</v>
      </c>
      <c r="E5757" t="s">
        <v>10</v>
      </c>
      <c r="F5757">
        <v>132</v>
      </c>
    </row>
    <row r="5758" spans="1:6" x14ac:dyDescent="0.45">
      <c r="A5758" t="s">
        <v>19</v>
      </c>
      <c r="B5758">
        <v>34</v>
      </c>
      <c r="C5758">
        <v>2017</v>
      </c>
      <c r="D5758">
        <v>29</v>
      </c>
      <c r="E5758" t="s">
        <v>10</v>
      </c>
      <c r="F5758">
        <v>145</v>
      </c>
    </row>
    <row r="5759" spans="1:6" x14ac:dyDescent="0.45">
      <c r="A5759" t="s">
        <v>19</v>
      </c>
      <c r="B5759">
        <v>34</v>
      </c>
      <c r="C5759">
        <v>2017</v>
      </c>
      <c r="D5759">
        <v>30</v>
      </c>
      <c r="E5759" t="s">
        <v>10</v>
      </c>
      <c r="F5759">
        <v>131</v>
      </c>
    </row>
    <row r="5760" spans="1:6" x14ac:dyDescent="0.45">
      <c r="A5760" t="s">
        <v>19</v>
      </c>
      <c r="B5760">
        <v>34</v>
      </c>
      <c r="C5760">
        <v>2017</v>
      </c>
      <c r="D5760">
        <v>31</v>
      </c>
      <c r="E5760" t="s">
        <v>10</v>
      </c>
      <c r="F5760">
        <v>100</v>
      </c>
    </row>
    <row r="5761" spans="1:6" x14ac:dyDescent="0.45">
      <c r="A5761" t="s">
        <v>19</v>
      </c>
      <c r="B5761">
        <v>34</v>
      </c>
      <c r="C5761">
        <v>2017</v>
      </c>
      <c r="D5761">
        <v>32</v>
      </c>
      <c r="E5761" t="s">
        <v>10</v>
      </c>
      <c r="F5761">
        <v>111</v>
      </c>
    </row>
    <row r="5762" spans="1:6" x14ac:dyDescent="0.45">
      <c r="A5762" t="s">
        <v>19</v>
      </c>
      <c r="B5762">
        <v>34</v>
      </c>
      <c r="C5762">
        <v>2017</v>
      </c>
      <c r="D5762">
        <v>33</v>
      </c>
      <c r="E5762" t="s">
        <v>10</v>
      </c>
      <c r="F5762">
        <v>130</v>
      </c>
    </row>
    <row r="5763" spans="1:6" x14ac:dyDescent="0.45">
      <c r="A5763" t="s">
        <v>19</v>
      </c>
      <c r="B5763">
        <v>34</v>
      </c>
      <c r="C5763">
        <v>2017</v>
      </c>
      <c r="D5763">
        <v>34</v>
      </c>
      <c r="E5763" t="s">
        <v>10</v>
      </c>
      <c r="F5763">
        <v>143</v>
      </c>
    </row>
    <row r="5764" spans="1:6" x14ac:dyDescent="0.45">
      <c r="A5764" t="s">
        <v>19</v>
      </c>
      <c r="B5764">
        <v>34</v>
      </c>
      <c r="C5764">
        <v>2017</v>
      </c>
      <c r="D5764">
        <v>35</v>
      </c>
      <c r="E5764" t="s">
        <v>10</v>
      </c>
      <c r="F5764">
        <v>86</v>
      </c>
    </row>
    <row r="5765" spans="1:6" x14ac:dyDescent="0.45">
      <c r="A5765" t="s">
        <v>19</v>
      </c>
      <c r="B5765">
        <v>34</v>
      </c>
      <c r="C5765">
        <v>2017</v>
      </c>
      <c r="D5765">
        <v>36</v>
      </c>
      <c r="E5765" t="s">
        <v>10</v>
      </c>
      <c r="F5765">
        <v>100</v>
      </c>
    </row>
    <row r="5766" spans="1:6" x14ac:dyDescent="0.45">
      <c r="A5766" t="s">
        <v>19</v>
      </c>
      <c r="B5766">
        <v>34</v>
      </c>
      <c r="C5766">
        <v>2017</v>
      </c>
      <c r="D5766">
        <v>37</v>
      </c>
      <c r="E5766" t="s">
        <v>10</v>
      </c>
      <c r="F5766">
        <v>75</v>
      </c>
    </row>
    <row r="5767" spans="1:6" x14ac:dyDescent="0.45">
      <c r="A5767" t="s">
        <v>19</v>
      </c>
      <c r="B5767">
        <v>34</v>
      </c>
      <c r="C5767">
        <v>2017</v>
      </c>
      <c r="D5767">
        <v>38</v>
      </c>
      <c r="E5767" t="s">
        <v>10</v>
      </c>
      <c r="F5767">
        <v>54</v>
      </c>
    </row>
    <row r="5768" spans="1:6" x14ac:dyDescent="0.45">
      <c r="A5768" t="s">
        <v>19</v>
      </c>
      <c r="B5768">
        <v>34</v>
      </c>
      <c r="C5768">
        <v>2017</v>
      </c>
      <c r="D5768">
        <v>39</v>
      </c>
      <c r="E5768" t="s">
        <v>10</v>
      </c>
      <c r="F5768">
        <v>57</v>
      </c>
    </row>
    <row r="5769" spans="1:6" x14ac:dyDescent="0.45">
      <c r="A5769" t="s">
        <v>19</v>
      </c>
      <c r="B5769">
        <v>34</v>
      </c>
      <c r="C5769">
        <v>2017</v>
      </c>
      <c r="D5769">
        <v>40</v>
      </c>
      <c r="E5769" t="s">
        <v>10</v>
      </c>
      <c r="F5769">
        <v>80</v>
      </c>
    </row>
    <row r="5770" spans="1:6" x14ac:dyDescent="0.45">
      <c r="A5770" t="s">
        <v>19</v>
      </c>
      <c r="B5770">
        <v>34</v>
      </c>
      <c r="C5770">
        <v>2017</v>
      </c>
      <c r="D5770">
        <v>41</v>
      </c>
      <c r="E5770" t="s">
        <v>10</v>
      </c>
      <c r="F5770">
        <v>72</v>
      </c>
    </row>
    <row r="5771" spans="1:6" x14ac:dyDescent="0.45">
      <c r="A5771" t="s">
        <v>19</v>
      </c>
      <c r="B5771">
        <v>34</v>
      </c>
      <c r="C5771">
        <v>2017</v>
      </c>
      <c r="D5771">
        <v>42</v>
      </c>
      <c r="E5771" t="s">
        <v>10</v>
      </c>
      <c r="F5771">
        <v>78</v>
      </c>
    </row>
    <row r="5772" spans="1:6" x14ac:dyDescent="0.45">
      <c r="A5772" t="s">
        <v>19</v>
      </c>
      <c r="B5772">
        <v>34</v>
      </c>
      <c r="C5772">
        <v>2017</v>
      </c>
      <c r="D5772">
        <v>43</v>
      </c>
      <c r="E5772" t="s">
        <v>10</v>
      </c>
      <c r="F5772">
        <v>61</v>
      </c>
    </row>
    <row r="5773" spans="1:6" x14ac:dyDescent="0.45">
      <c r="A5773" t="s">
        <v>19</v>
      </c>
      <c r="B5773">
        <v>34</v>
      </c>
      <c r="C5773">
        <v>2017</v>
      </c>
      <c r="D5773">
        <v>44</v>
      </c>
      <c r="E5773" t="s">
        <v>10</v>
      </c>
      <c r="F5773">
        <v>78</v>
      </c>
    </row>
    <row r="5774" spans="1:6" x14ac:dyDescent="0.45">
      <c r="A5774" t="s">
        <v>19</v>
      </c>
      <c r="B5774">
        <v>34</v>
      </c>
      <c r="C5774">
        <v>2017</v>
      </c>
      <c r="D5774">
        <v>45</v>
      </c>
      <c r="E5774" t="s">
        <v>10</v>
      </c>
      <c r="F5774">
        <v>44</v>
      </c>
    </row>
    <row r="5775" spans="1:6" x14ac:dyDescent="0.45">
      <c r="A5775" t="s">
        <v>19</v>
      </c>
      <c r="B5775">
        <v>34</v>
      </c>
      <c r="C5775">
        <v>2017</v>
      </c>
      <c r="D5775">
        <v>46</v>
      </c>
      <c r="E5775" t="s">
        <v>10</v>
      </c>
      <c r="F5775">
        <v>63</v>
      </c>
    </row>
    <row r="5776" spans="1:6" x14ac:dyDescent="0.45">
      <c r="A5776" t="s">
        <v>19</v>
      </c>
      <c r="B5776">
        <v>34</v>
      </c>
      <c r="C5776">
        <v>2017</v>
      </c>
      <c r="D5776">
        <v>47</v>
      </c>
      <c r="E5776" t="s">
        <v>10</v>
      </c>
      <c r="F5776">
        <v>64</v>
      </c>
    </row>
    <row r="5777" spans="1:6" x14ac:dyDescent="0.45">
      <c r="A5777" t="s">
        <v>19</v>
      </c>
      <c r="B5777">
        <v>34</v>
      </c>
      <c r="C5777">
        <v>2017</v>
      </c>
      <c r="D5777">
        <v>48</v>
      </c>
      <c r="E5777" t="s">
        <v>10</v>
      </c>
      <c r="F5777">
        <v>67</v>
      </c>
    </row>
    <row r="5778" spans="1:6" x14ac:dyDescent="0.45">
      <c r="A5778" t="s">
        <v>19</v>
      </c>
      <c r="B5778">
        <v>34</v>
      </c>
      <c r="C5778">
        <v>2017</v>
      </c>
      <c r="D5778">
        <v>49</v>
      </c>
      <c r="E5778" t="s">
        <v>10</v>
      </c>
      <c r="F5778">
        <v>73</v>
      </c>
    </row>
    <row r="5779" spans="1:6" x14ac:dyDescent="0.45">
      <c r="A5779" t="s">
        <v>19</v>
      </c>
      <c r="B5779">
        <v>34</v>
      </c>
      <c r="C5779">
        <v>2017</v>
      </c>
      <c r="D5779">
        <v>50</v>
      </c>
      <c r="E5779" t="s">
        <v>10</v>
      </c>
      <c r="F5779">
        <v>60</v>
      </c>
    </row>
    <row r="5780" spans="1:6" x14ac:dyDescent="0.45">
      <c r="A5780" t="s">
        <v>19</v>
      </c>
      <c r="B5780">
        <v>34</v>
      </c>
      <c r="C5780">
        <v>2017</v>
      </c>
      <c r="D5780">
        <v>51</v>
      </c>
      <c r="E5780" t="s">
        <v>10</v>
      </c>
      <c r="F5780">
        <v>50</v>
      </c>
    </row>
    <row r="5781" spans="1:6" x14ac:dyDescent="0.45">
      <c r="A5781" t="s">
        <v>19</v>
      </c>
      <c r="B5781">
        <v>34</v>
      </c>
      <c r="C5781">
        <v>2017</v>
      </c>
      <c r="D5781">
        <v>52</v>
      </c>
      <c r="E5781" t="s">
        <v>10</v>
      </c>
      <c r="F5781">
        <v>48</v>
      </c>
    </row>
    <row r="5782" spans="1:6" x14ac:dyDescent="0.45">
      <c r="A5782" t="s">
        <v>19</v>
      </c>
      <c r="B5782">
        <v>34</v>
      </c>
      <c r="C5782">
        <v>2018</v>
      </c>
      <c r="D5782">
        <v>1</v>
      </c>
      <c r="E5782" t="s">
        <v>10</v>
      </c>
      <c r="F5782">
        <v>37</v>
      </c>
    </row>
    <row r="5783" spans="1:6" x14ac:dyDescent="0.45">
      <c r="A5783" t="s">
        <v>19</v>
      </c>
      <c r="B5783">
        <v>34</v>
      </c>
      <c r="C5783">
        <v>2018</v>
      </c>
      <c r="D5783">
        <v>2</v>
      </c>
      <c r="E5783" t="s">
        <v>10</v>
      </c>
      <c r="F5783">
        <v>76</v>
      </c>
    </row>
    <row r="5784" spans="1:6" x14ac:dyDescent="0.45">
      <c r="A5784" t="s">
        <v>19</v>
      </c>
      <c r="B5784">
        <v>34</v>
      </c>
      <c r="C5784">
        <v>2018</v>
      </c>
      <c r="D5784">
        <v>3</v>
      </c>
      <c r="E5784" t="s">
        <v>10</v>
      </c>
      <c r="F5784">
        <v>28</v>
      </c>
    </row>
    <row r="5785" spans="1:6" x14ac:dyDescent="0.45">
      <c r="A5785" t="s">
        <v>19</v>
      </c>
      <c r="B5785">
        <v>34</v>
      </c>
      <c r="C5785">
        <v>2018</v>
      </c>
      <c r="D5785">
        <v>4</v>
      </c>
      <c r="E5785" t="s">
        <v>10</v>
      </c>
      <c r="F5785">
        <v>45</v>
      </c>
    </row>
    <row r="5786" spans="1:6" x14ac:dyDescent="0.45">
      <c r="A5786" t="s">
        <v>19</v>
      </c>
      <c r="B5786">
        <v>34</v>
      </c>
      <c r="C5786">
        <v>2018</v>
      </c>
      <c r="D5786">
        <v>5</v>
      </c>
      <c r="E5786" t="s">
        <v>10</v>
      </c>
      <c r="F5786">
        <v>44</v>
      </c>
    </row>
    <row r="5787" spans="1:6" x14ac:dyDescent="0.45">
      <c r="A5787" t="s">
        <v>19</v>
      </c>
      <c r="B5787">
        <v>34</v>
      </c>
      <c r="C5787">
        <v>2018</v>
      </c>
      <c r="D5787">
        <v>6</v>
      </c>
      <c r="E5787" t="s">
        <v>10</v>
      </c>
      <c r="F5787">
        <v>41</v>
      </c>
    </row>
    <row r="5788" spans="1:6" x14ac:dyDescent="0.45">
      <c r="A5788" t="s">
        <v>19</v>
      </c>
      <c r="B5788">
        <v>34</v>
      </c>
      <c r="C5788">
        <v>2018</v>
      </c>
      <c r="D5788">
        <v>7</v>
      </c>
      <c r="E5788" t="s">
        <v>10</v>
      </c>
      <c r="F5788">
        <v>43</v>
      </c>
    </row>
    <row r="5789" spans="1:6" x14ac:dyDescent="0.45">
      <c r="A5789" t="s">
        <v>19</v>
      </c>
      <c r="B5789">
        <v>34</v>
      </c>
      <c r="C5789">
        <v>2018</v>
      </c>
      <c r="D5789">
        <v>8</v>
      </c>
      <c r="E5789" t="s">
        <v>10</v>
      </c>
      <c r="F5789">
        <v>69</v>
      </c>
    </row>
    <row r="5790" spans="1:6" x14ac:dyDescent="0.45">
      <c r="A5790" t="s">
        <v>19</v>
      </c>
      <c r="B5790">
        <v>34</v>
      </c>
      <c r="C5790">
        <v>2018</v>
      </c>
      <c r="D5790">
        <v>9</v>
      </c>
      <c r="E5790" t="s">
        <v>10</v>
      </c>
      <c r="F5790">
        <v>55</v>
      </c>
    </row>
    <row r="5791" spans="1:6" x14ac:dyDescent="0.45">
      <c r="A5791" t="s">
        <v>19</v>
      </c>
      <c r="B5791">
        <v>34</v>
      </c>
      <c r="C5791">
        <v>2018</v>
      </c>
      <c r="D5791">
        <v>10</v>
      </c>
      <c r="E5791" t="s">
        <v>10</v>
      </c>
      <c r="F5791">
        <v>46</v>
      </c>
    </row>
    <row r="5792" spans="1:6" x14ac:dyDescent="0.45">
      <c r="A5792" t="s">
        <v>19</v>
      </c>
      <c r="B5792">
        <v>34</v>
      </c>
      <c r="C5792">
        <v>2018</v>
      </c>
      <c r="D5792">
        <v>11</v>
      </c>
      <c r="E5792" t="s">
        <v>10</v>
      </c>
      <c r="F5792">
        <v>43</v>
      </c>
    </row>
    <row r="5793" spans="1:6" x14ac:dyDescent="0.45">
      <c r="A5793" t="s">
        <v>19</v>
      </c>
      <c r="B5793">
        <v>34</v>
      </c>
      <c r="C5793">
        <v>2018</v>
      </c>
      <c r="D5793">
        <v>12</v>
      </c>
      <c r="E5793" t="s">
        <v>10</v>
      </c>
      <c r="F5793">
        <v>64</v>
      </c>
    </row>
    <row r="5794" spans="1:6" x14ac:dyDescent="0.45">
      <c r="A5794" t="s">
        <v>19</v>
      </c>
      <c r="B5794">
        <v>34</v>
      </c>
      <c r="C5794">
        <v>2018</v>
      </c>
      <c r="D5794">
        <v>13</v>
      </c>
      <c r="E5794" t="s">
        <v>10</v>
      </c>
      <c r="F5794">
        <v>45</v>
      </c>
    </row>
    <row r="5795" spans="1:6" x14ac:dyDescent="0.45">
      <c r="A5795" t="s">
        <v>19</v>
      </c>
      <c r="B5795">
        <v>34</v>
      </c>
      <c r="C5795">
        <v>2018</v>
      </c>
      <c r="D5795">
        <v>14</v>
      </c>
      <c r="E5795" t="s">
        <v>10</v>
      </c>
      <c r="F5795">
        <v>54</v>
      </c>
    </row>
    <row r="5796" spans="1:6" x14ac:dyDescent="0.45">
      <c r="A5796" t="s">
        <v>19</v>
      </c>
      <c r="B5796">
        <v>34</v>
      </c>
      <c r="C5796">
        <v>2018</v>
      </c>
      <c r="D5796">
        <v>15</v>
      </c>
      <c r="E5796" t="s">
        <v>10</v>
      </c>
      <c r="F5796">
        <v>61</v>
      </c>
    </row>
    <row r="5797" spans="1:6" x14ac:dyDescent="0.45">
      <c r="A5797" t="s">
        <v>19</v>
      </c>
      <c r="B5797">
        <v>34</v>
      </c>
      <c r="C5797">
        <v>2018</v>
      </c>
      <c r="D5797">
        <v>16</v>
      </c>
      <c r="E5797" t="s">
        <v>10</v>
      </c>
      <c r="F5797">
        <v>68</v>
      </c>
    </row>
    <row r="5798" spans="1:6" x14ac:dyDescent="0.45">
      <c r="A5798" t="s">
        <v>19</v>
      </c>
      <c r="B5798">
        <v>34</v>
      </c>
      <c r="C5798">
        <v>2018</v>
      </c>
      <c r="D5798">
        <v>17</v>
      </c>
      <c r="E5798" t="s">
        <v>10</v>
      </c>
      <c r="F5798">
        <v>71</v>
      </c>
    </row>
    <row r="5799" spans="1:6" x14ac:dyDescent="0.45">
      <c r="A5799" t="s">
        <v>19</v>
      </c>
      <c r="B5799">
        <v>34</v>
      </c>
      <c r="C5799">
        <v>2018</v>
      </c>
      <c r="D5799">
        <v>18</v>
      </c>
      <c r="E5799" t="s">
        <v>10</v>
      </c>
      <c r="F5799">
        <v>65</v>
      </c>
    </row>
    <row r="5800" spans="1:6" x14ac:dyDescent="0.45">
      <c r="A5800" t="s">
        <v>19</v>
      </c>
      <c r="B5800">
        <v>34</v>
      </c>
      <c r="C5800">
        <v>2018</v>
      </c>
      <c r="D5800">
        <v>19</v>
      </c>
      <c r="E5800" t="s">
        <v>10</v>
      </c>
      <c r="F5800">
        <v>78</v>
      </c>
    </row>
    <row r="5801" spans="1:6" x14ac:dyDescent="0.45">
      <c r="A5801" t="s">
        <v>19</v>
      </c>
      <c r="B5801">
        <v>34</v>
      </c>
      <c r="C5801">
        <v>2018</v>
      </c>
      <c r="D5801">
        <v>20</v>
      </c>
      <c r="E5801" t="s">
        <v>10</v>
      </c>
      <c r="F5801">
        <v>72</v>
      </c>
    </row>
    <row r="5802" spans="1:6" x14ac:dyDescent="0.45">
      <c r="A5802" t="s">
        <v>19</v>
      </c>
      <c r="B5802">
        <v>34</v>
      </c>
      <c r="C5802">
        <v>2018</v>
      </c>
      <c r="D5802">
        <v>21</v>
      </c>
      <c r="E5802" t="s">
        <v>10</v>
      </c>
      <c r="F5802">
        <v>114</v>
      </c>
    </row>
    <row r="5803" spans="1:6" x14ac:dyDescent="0.45">
      <c r="A5803" t="s">
        <v>19</v>
      </c>
      <c r="B5803">
        <v>34</v>
      </c>
      <c r="C5803">
        <v>2018</v>
      </c>
      <c r="D5803">
        <v>22</v>
      </c>
      <c r="E5803" t="s">
        <v>10</v>
      </c>
      <c r="F5803">
        <v>97</v>
      </c>
    </row>
    <row r="5804" spans="1:6" x14ac:dyDescent="0.45">
      <c r="A5804" t="s">
        <v>19</v>
      </c>
      <c r="B5804">
        <v>34</v>
      </c>
      <c r="C5804">
        <v>2018</v>
      </c>
      <c r="D5804">
        <v>23</v>
      </c>
      <c r="E5804" t="s">
        <v>10</v>
      </c>
      <c r="F5804">
        <v>106</v>
      </c>
    </row>
    <row r="5805" spans="1:6" x14ac:dyDescent="0.45">
      <c r="A5805" t="s">
        <v>19</v>
      </c>
      <c r="B5805">
        <v>34</v>
      </c>
      <c r="C5805">
        <v>2018</v>
      </c>
      <c r="D5805">
        <v>24</v>
      </c>
      <c r="E5805" t="s">
        <v>10</v>
      </c>
      <c r="F5805">
        <v>90</v>
      </c>
    </row>
    <row r="5806" spans="1:6" x14ac:dyDescent="0.45">
      <c r="A5806" t="s">
        <v>19</v>
      </c>
      <c r="B5806">
        <v>34</v>
      </c>
      <c r="C5806">
        <v>2018</v>
      </c>
      <c r="D5806">
        <v>25</v>
      </c>
      <c r="E5806" t="s">
        <v>10</v>
      </c>
      <c r="F5806">
        <v>109</v>
      </c>
    </row>
    <row r="5807" spans="1:6" x14ac:dyDescent="0.45">
      <c r="A5807" t="s">
        <v>19</v>
      </c>
      <c r="B5807">
        <v>34</v>
      </c>
      <c r="C5807">
        <v>2018</v>
      </c>
      <c r="D5807">
        <v>26</v>
      </c>
      <c r="E5807" t="s">
        <v>10</v>
      </c>
      <c r="F5807">
        <v>139</v>
      </c>
    </row>
    <row r="5808" spans="1:6" x14ac:dyDescent="0.45">
      <c r="A5808" t="s">
        <v>19</v>
      </c>
      <c r="B5808">
        <v>34</v>
      </c>
      <c r="C5808">
        <v>2018</v>
      </c>
      <c r="D5808">
        <v>27</v>
      </c>
      <c r="E5808" t="s">
        <v>10</v>
      </c>
      <c r="F5808">
        <v>159</v>
      </c>
    </row>
    <row r="5809" spans="1:6" x14ac:dyDescent="0.45">
      <c r="A5809" t="s">
        <v>19</v>
      </c>
      <c r="B5809">
        <v>34</v>
      </c>
      <c r="C5809">
        <v>2018</v>
      </c>
      <c r="D5809">
        <v>28</v>
      </c>
      <c r="E5809" t="s">
        <v>10</v>
      </c>
      <c r="F5809">
        <v>150</v>
      </c>
    </row>
    <row r="5810" spans="1:6" x14ac:dyDescent="0.45">
      <c r="A5810" t="s">
        <v>19</v>
      </c>
      <c r="B5810">
        <v>34</v>
      </c>
      <c r="C5810">
        <v>2018</v>
      </c>
      <c r="D5810">
        <v>29</v>
      </c>
      <c r="E5810" t="s">
        <v>10</v>
      </c>
      <c r="F5810">
        <v>161</v>
      </c>
    </row>
    <row r="5811" spans="1:6" x14ac:dyDescent="0.45">
      <c r="A5811" t="s">
        <v>19</v>
      </c>
      <c r="B5811">
        <v>34</v>
      </c>
      <c r="C5811">
        <v>2018</v>
      </c>
      <c r="D5811">
        <v>30</v>
      </c>
      <c r="E5811" t="s">
        <v>10</v>
      </c>
      <c r="F5811">
        <v>111</v>
      </c>
    </row>
    <row r="5812" spans="1:6" x14ac:dyDescent="0.45">
      <c r="A5812" t="s">
        <v>19</v>
      </c>
      <c r="B5812">
        <v>34</v>
      </c>
      <c r="C5812">
        <v>2018</v>
      </c>
      <c r="D5812">
        <v>31</v>
      </c>
      <c r="E5812" t="s">
        <v>10</v>
      </c>
      <c r="F5812">
        <v>132</v>
      </c>
    </row>
    <row r="5813" spans="1:6" x14ac:dyDescent="0.45">
      <c r="A5813" t="s">
        <v>19</v>
      </c>
      <c r="B5813">
        <v>34</v>
      </c>
      <c r="C5813">
        <v>2018</v>
      </c>
      <c r="D5813">
        <v>32</v>
      </c>
      <c r="E5813" t="s">
        <v>10</v>
      </c>
      <c r="F5813">
        <v>122</v>
      </c>
    </row>
    <row r="5814" spans="1:6" x14ac:dyDescent="0.45">
      <c r="A5814" t="s">
        <v>19</v>
      </c>
      <c r="B5814">
        <v>34</v>
      </c>
      <c r="C5814">
        <v>2018</v>
      </c>
      <c r="D5814">
        <v>33</v>
      </c>
      <c r="E5814" t="s">
        <v>10</v>
      </c>
      <c r="F5814">
        <v>102</v>
      </c>
    </row>
    <row r="5815" spans="1:6" x14ac:dyDescent="0.45">
      <c r="A5815" t="s">
        <v>19</v>
      </c>
      <c r="B5815">
        <v>34</v>
      </c>
      <c r="C5815">
        <v>2018</v>
      </c>
      <c r="D5815">
        <v>34</v>
      </c>
      <c r="E5815" t="s">
        <v>10</v>
      </c>
      <c r="F5815">
        <v>88</v>
      </c>
    </row>
    <row r="5816" spans="1:6" x14ac:dyDescent="0.45">
      <c r="A5816" t="s">
        <v>19</v>
      </c>
      <c r="B5816">
        <v>34</v>
      </c>
      <c r="C5816">
        <v>2018</v>
      </c>
      <c r="D5816">
        <v>35</v>
      </c>
      <c r="E5816" t="s">
        <v>10</v>
      </c>
      <c r="F5816">
        <v>120</v>
      </c>
    </row>
    <row r="5817" spans="1:6" x14ac:dyDescent="0.45">
      <c r="A5817" t="s">
        <v>19</v>
      </c>
      <c r="B5817">
        <v>34</v>
      </c>
      <c r="C5817">
        <v>2018</v>
      </c>
      <c r="D5817">
        <v>36</v>
      </c>
      <c r="E5817" t="s">
        <v>10</v>
      </c>
      <c r="F5817">
        <v>94</v>
      </c>
    </row>
    <row r="5818" spans="1:6" x14ac:dyDescent="0.45">
      <c r="A5818" t="s">
        <v>19</v>
      </c>
      <c r="B5818">
        <v>34</v>
      </c>
      <c r="C5818">
        <v>2018</v>
      </c>
      <c r="D5818">
        <v>37</v>
      </c>
      <c r="E5818" t="s">
        <v>10</v>
      </c>
      <c r="F5818">
        <v>110</v>
      </c>
    </row>
    <row r="5819" spans="1:6" x14ac:dyDescent="0.45">
      <c r="A5819" t="s">
        <v>19</v>
      </c>
      <c r="B5819">
        <v>34</v>
      </c>
      <c r="C5819">
        <v>2018</v>
      </c>
      <c r="D5819">
        <v>38</v>
      </c>
      <c r="E5819" t="s">
        <v>10</v>
      </c>
      <c r="F5819">
        <v>104</v>
      </c>
    </row>
    <row r="5820" spans="1:6" x14ac:dyDescent="0.45">
      <c r="A5820" t="s">
        <v>19</v>
      </c>
      <c r="B5820">
        <v>34</v>
      </c>
      <c r="C5820">
        <v>2018</v>
      </c>
      <c r="D5820">
        <v>39</v>
      </c>
      <c r="E5820" t="s">
        <v>10</v>
      </c>
      <c r="F5820">
        <v>103</v>
      </c>
    </row>
    <row r="5821" spans="1:6" x14ac:dyDescent="0.45">
      <c r="A5821" t="s">
        <v>19</v>
      </c>
      <c r="B5821">
        <v>34</v>
      </c>
      <c r="C5821">
        <v>2018</v>
      </c>
      <c r="D5821">
        <v>40</v>
      </c>
      <c r="E5821" t="s">
        <v>10</v>
      </c>
      <c r="F5821">
        <v>63</v>
      </c>
    </row>
    <row r="5822" spans="1:6" x14ac:dyDescent="0.45">
      <c r="A5822" t="s">
        <v>19</v>
      </c>
      <c r="B5822">
        <v>34</v>
      </c>
      <c r="C5822">
        <v>2018</v>
      </c>
      <c r="D5822">
        <v>41</v>
      </c>
      <c r="E5822" t="s">
        <v>10</v>
      </c>
      <c r="F5822">
        <v>52</v>
      </c>
    </row>
    <row r="5823" spans="1:6" x14ac:dyDescent="0.45">
      <c r="A5823" t="s">
        <v>19</v>
      </c>
      <c r="B5823">
        <v>34</v>
      </c>
      <c r="C5823">
        <v>2018</v>
      </c>
      <c r="D5823">
        <v>42</v>
      </c>
      <c r="E5823" t="s">
        <v>10</v>
      </c>
      <c r="F5823">
        <v>87</v>
      </c>
    </row>
    <row r="5824" spans="1:6" x14ac:dyDescent="0.45">
      <c r="A5824" t="s">
        <v>19</v>
      </c>
      <c r="B5824">
        <v>34</v>
      </c>
      <c r="C5824">
        <v>2018</v>
      </c>
      <c r="D5824">
        <v>43</v>
      </c>
      <c r="E5824" t="s">
        <v>10</v>
      </c>
      <c r="F5824">
        <v>56</v>
      </c>
    </row>
    <row r="5825" spans="1:6" x14ac:dyDescent="0.45">
      <c r="A5825" t="s">
        <v>19</v>
      </c>
      <c r="B5825">
        <v>34</v>
      </c>
      <c r="C5825">
        <v>2018</v>
      </c>
      <c r="D5825">
        <v>44</v>
      </c>
      <c r="E5825" t="s">
        <v>10</v>
      </c>
      <c r="F5825">
        <v>51</v>
      </c>
    </row>
    <row r="5826" spans="1:6" x14ac:dyDescent="0.45">
      <c r="A5826" t="s">
        <v>19</v>
      </c>
      <c r="B5826">
        <v>34</v>
      </c>
      <c r="C5826">
        <v>2018</v>
      </c>
      <c r="D5826">
        <v>45</v>
      </c>
      <c r="E5826" t="s">
        <v>10</v>
      </c>
      <c r="F5826">
        <v>49</v>
      </c>
    </row>
    <row r="5827" spans="1:6" x14ac:dyDescent="0.45">
      <c r="A5827" t="s">
        <v>19</v>
      </c>
      <c r="B5827">
        <v>34</v>
      </c>
      <c r="C5827">
        <v>2018</v>
      </c>
      <c r="D5827">
        <v>46</v>
      </c>
      <c r="E5827" t="s">
        <v>10</v>
      </c>
      <c r="F5827">
        <v>52</v>
      </c>
    </row>
    <row r="5828" spans="1:6" x14ac:dyDescent="0.45">
      <c r="A5828" t="s">
        <v>19</v>
      </c>
      <c r="B5828">
        <v>34</v>
      </c>
      <c r="C5828">
        <v>2018</v>
      </c>
      <c r="D5828">
        <v>47</v>
      </c>
      <c r="E5828" t="s">
        <v>10</v>
      </c>
      <c r="F5828">
        <v>60</v>
      </c>
    </row>
    <row r="5829" spans="1:6" x14ac:dyDescent="0.45">
      <c r="A5829" t="s">
        <v>19</v>
      </c>
      <c r="B5829">
        <v>34</v>
      </c>
      <c r="C5829">
        <v>2018</v>
      </c>
      <c r="D5829">
        <v>48</v>
      </c>
      <c r="E5829" t="s">
        <v>10</v>
      </c>
      <c r="F5829">
        <v>57</v>
      </c>
    </row>
    <row r="5830" spans="1:6" x14ac:dyDescent="0.45">
      <c r="A5830" t="s">
        <v>19</v>
      </c>
      <c r="B5830">
        <v>34</v>
      </c>
      <c r="C5830">
        <v>2018</v>
      </c>
      <c r="D5830">
        <v>49</v>
      </c>
      <c r="E5830" t="s">
        <v>10</v>
      </c>
      <c r="F5830">
        <v>52</v>
      </c>
    </row>
    <row r="5831" spans="1:6" x14ac:dyDescent="0.45">
      <c r="A5831" t="s">
        <v>19</v>
      </c>
      <c r="B5831">
        <v>34</v>
      </c>
      <c r="C5831">
        <v>2018</v>
      </c>
      <c r="D5831">
        <v>50</v>
      </c>
      <c r="E5831" t="s">
        <v>10</v>
      </c>
      <c r="F5831">
        <v>57</v>
      </c>
    </row>
    <row r="5832" spans="1:6" x14ac:dyDescent="0.45">
      <c r="A5832" t="s">
        <v>19</v>
      </c>
      <c r="B5832">
        <v>34</v>
      </c>
      <c r="C5832">
        <v>2018</v>
      </c>
      <c r="D5832">
        <v>51</v>
      </c>
      <c r="E5832" t="s">
        <v>10</v>
      </c>
      <c r="F5832">
        <v>71</v>
      </c>
    </row>
    <row r="5833" spans="1:6" x14ac:dyDescent="0.45">
      <c r="A5833" t="s">
        <v>19</v>
      </c>
      <c r="B5833">
        <v>34</v>
      </c>
      <c r="C5833">
        <v>2018</v>
      </c>
      <c r="D5833">
        <v>52</v>
      </c>
      <c r="E5833" t="s">
        <v>10</v>
      </c>
      <c r="F5833">
        <v>95</v>
      </c>
    </row>
    <row r="5834" spans="1:6" x14ac:dyDescent="0.45">
      <c r="A5834" t="s">
        <v>19</v>
      </c>
      <c r="B5834">
        <v>34</v>
      </c>
      <c r="C5834">
        <v>2019</v>
      </c>
      <c r="D5834">
        <v>1</v>
      </c>
      <c r="E5834" t="s">
        <v>10</v>
      </c>
      <c r="F5834">
        <v>48</v>
      </c>
    </row>
    <row r="5835" spans="1:6" x14ac:dyDescent="0.45">
      <c r="A5835" t="s">
        <v>19</v>
      </c>
      <c r="B5835">
        <v>34</v>
      </c>
      <c r="C5835">
        <v>2019</v>
      </c>
      <c r="D5835">
        <v>2</v>
      </c>
      <c r="E5835" t="s">
        <v>10</v>
      </c>
      <c r="F5835">
        <v>49</v>
      </c>
    </row>
    <row r="5836" spans="1:6" x14ac:dyDescent="0.45">
      <c r="A5836" t="s">
        <v>19</v>
      </c>
      <c r="B5836">
        <v>34</v>
      </c>
      <c r="C5836">
        <v>2019</v>
      </c>
      <c r="D5836">
        <v>3</v>
      </c>
      <c r="E5836" t="s">
        <v>10</v>
      </c>
      <c r="F5836">
        <v>56</v>
      </c>
    </row>
    <row r="5837" spans="1:6" x14ac:dyDescent="0.45">
      <c r="A5837" t="s">
        <v>19</v>
      </c>
      <c r="B5837">
        <v>34</v>
      </c>
      <c r="C5837">
        <v>2019</v>
      </c>
      <c r="D5837">
        <v>4</v>
      </c>
      <c r="E5837" t="s">
        <v>10</v>
      </c>
      <c r="F5837">
        <v>43</v>
      </c>
    </row>
    <row r="5838" spans="1:6" x14ac:dyDescent="0.45">
      <c r="A5838" t="s">
        <v>19</v>
      </c>
      <c r="B5838">
        <v>34</v>
      </c>
      <c r="C5838">
        <v>2019</v>
      </c>
      <c r="D5838">
        <v>5</v>
      </c>
      <c r="E5838" t="s">
        <v>10</v>
      </c>
      <c r="F5838">
        <v>69</v>
      </c>
    </row>
    <row r="5839" spans="1:6" x14ac:dyDescent="0.45">
      <c r="A5839" t="s">
        <v>19</v>
      </c>
      <c r="B5839">
        <v>34</v>
      </c>
      <c r="C5839">
        <v>2019</v>
      </c>
      <c r="D5839">
        <v>6</v>
      </c>
      <c r="E5839" t="s">
        <v>10</v>
      </c>
      <c r="F5839">
        <v>65</v>
      </c>
    </row>
    <row r="5840" spans="1:6" x14ac:dyDescent="0.45">
      <c r="A5840" t="s">
        <v>19</v>
      </c>
      <c r="B5840">
        <v>34</v>
      </c>
      <c r="C5840">
        <v>2019</v>
      </c>
      <c r="D5840">
        <v>7</v>
      </c>
      <c r="E5840" t="s">
        <v>10</v>
      </c>
      <c r="F5840">
        <v>34</v>
      </c>
    </row>
    <row r="5841" spans="1:6" x14ac:dyDescent="0.45">
      <c r="A5841" t="s">
        <v>19</v>
      </c>
      <c r="B5841">
        <v>34</v>
      </c>
      <c r="C5841">
        <v>2019</v>
      </c>
      <c r="D5841">
        <v>8</v>
      </c>
      <c r="E5841" t="s">
        <v>10</v>
      </c>
      <c r="F5841">
        <v>40</v>
      </c>
    </row>
    <row r="5842" spans="1:6" x14ac:dyDescent="0.45">
      <c r="A5842" t="s">
        <v>19</v>
      </c>
      <c r="B5842">
        <v>34</v>
      </c>
      <c r="C5842">
        <v>2019</v>
      </c>
      <c r="D5842">
        <v>9</v>
      </c>
      <c r="E5842" t="s">
        <v>10</v>
      </c>
      <c r="F5842">
        <v>15</v>
      </c>
    </row>
    <row r="5843" spans="1:6" x14ac:dyDescent="0.45">
      <c r="A5843" t="s">
        <v>19</v>
      </c>
      <c r="B5843">
        <v>34</v>
      </c>
      <c r="C5843">
        <v>2019</v>
      </c>
      <c r="D5843">
        <v>10</v>
      </c>
      <c r="E5843" t="s">
        <v>10</v>
      </c>
      <c r="F5843">
        <v>45</v>
      </c>
    </row>
    <row r="5844" spans="1:6" x14ac:dyDescent="0.45">
      <c r="A5844" t="s">
        <v>19</v>
      </c>
      <c r="B5844">
        <v>34</v>
      </c>
      <c r="C5844">
        <v>2019</v>
      </c>
      <c r="D5844">
        <v>11</v>
      </c>
      <c r="E5844" t="s">
        <v>10</v>
      </c>
      <c r="F5844">
        <v>41</v>
      </c>
    </row>
    <row r="5845" spans="1:6" x14ac:dyDescent="0.45">
      <c r="A5845" t="s">
        <v>19</v>
      </c>
      <c r="B5845">
        <v>34</v>
      </c>
      <c r="C5845">
        <v>2019</v>
      </c>
      <c r="D5845">
        <v>12</v>
      </c>
      <c r="E5845" t="s">
        <v>10</v>
      </c>
      <c r="F5845">
        <v>51</v>
      </c>
    </row>
    <row r="5846" spans="1:6" x14ac:dyDescent="0.45">
      <c r="A5846" t="s">
        <v>19</v>
      </c>
      <c r="B5846">
        <v>34</v>
      </c>
      <c r="C5846">
        <v>2019</v>
      </c>
      <c r="D5846">
        <v>13</v>
      </c>
      <c r="E5846" t="s">
        <v>10</v>
      </c>
      <c r="F5846">
        <v>52</v>
      </c>
    </row>
    <row r="5847" spans="1:6" x14ac:dyDescent="0.45">
      <c r="A5847" t="s">
        <v>19</v>
      </c>
      <c r="B5847">
        <v>34</v>
      </c>
      <c r="C5847">
        <v>2019</v>
      </c>
      <c r="D5847">
        <v>14</v>
      </c>
      <c r="E5847" t="s">
        <v>10</v>
      </c>
      <c r="F5847">
        <v>43</v>
      </c>
    </row>
    <row r="5848" spans="1:6" x14ac:dyDescent="0.45">
      <c r="A5848" t="s">
        <v>19</v>
      </c>
      <c r="B5848">
        <v>34</v>
      </c>
      <c r="C5848">
        <v>2019</v>
      </c>
      <c r="D5848">
        <v>15</v>
      </c>
      <c r="E5848" t="s">
        <v>10</v>
      </c>
      <c r="F5848">
        <v>60</v>
      </c>
    </row>
    <row r="5849" spans="1:6" x14ac:dyDescent="0.45">
      <c r="A5849" t="s">
        <v>19</v>
      </c>
      <c r="B5849">
        <v>34</v>
      </c>
      <c r="C5849">
        <v>2019</v>
      </c>
      <c r="D5849">
        <v>16</v>
      </c>
      <c r="E5849" t="s">
        <v>10</v>
      </c>
      <c r="F5849">
        <v>47</v>
      </c>
    </row>
    <row r="5850" spans="1:6" x14ac:dyDescent="0.45">
      <c r="A5850" t="s">
        <v>19</v>
      </c>
      <c r="B5850">
        <v>34</v>
      </c>
      <c r="C5850">
        <v>2019</v>
      </c>
      <c r="D5850">
        <v>17</v>
      </c>
      <c r="E5850" t="s">
        <v>10</v>
      </c>
      <c r="F5850">
        <v>53</v>
      </c>
    </row>
    <row r="5851" spans="1:6" x14ac:dyDescent="0.45">
      <c r="A5851" t="s">
        <v>19</v>
      </c>
      <c r="B5851">
        <v>34</v>
      </c>
      <c r="C5851">
        <v>2019</v>
      </c>
      <c r="D5851">
        <v>18</v>
      </c>
      <c r="E5851" t="s">
        <v>10</v>
      </c>
      <c r="F5851">
        <v>64</v>
      </c>
    </row>
    <row r="5852" spans="1:6" x14ac:dyDescent="0.45">
      <c r="A5852" t="s">
        <v>19</v>
      </c>
      <c r="B5852">
        <v>34</v>
      </c>
      <c r="C5852">
        <v>2019</v>
      </c>
      <c r="D5852">
        <v>19</v>
      </c>
      <c r="E5852" t="s">
        <v>10</v>
      </c>
      <c r="F5852">
        <v>85</v>
      </c>
    </row>
    <row r="5853" spans="1:6" x14ac:dyDescent="0.45">
      <c r="A5853" t="s">
        <v>19</v>
      </c>
      <c r="B5853">
        <v>34</v>
      </c>
      <c r="C5853">
        <v>2019</v>
      </c>
      <c r="D5853">
        <v>20</v>
      </c>
      <c r="E5853" t="s">
        <v>10</v>
      </c>
      <c r="F5853">
        <v>59</v>
      </c>
    </row>
    <row r="5854" spans="1:6" x14ac:dyDescent="0.45">
      <c r="A5854" t="s">
        <v>19</v>
      </c>
      <c r="B5854">
        <v>34</v>
      </c>
      <c r="C5854">
        <v>2019</v>
      </c>
      <c r="D5854">
        <v>21</v>
      </c>
      <c r="E5854" t="s">
        <v>10</v>
      </c>
      <c r="F5854">
        <v>79</v>
      </c>
    </row>
    <row r="5855" spans="1:6" x14ac:dyDescent="0.45">
      <c r="A5855" t="s">
        <v>19</v>
      </c>
      <c r="B5855">
        <v>34</v>
      </c>
      <c r="C5855">
        <v>2019</v>
      </c>
      <c r="D5855">
        <v>22</v>
      </c>
      <c r="E5855" t="s">
        <v>10</v>
      </c>
      <c r="F5855">
        <v>78</v>
      </c>
    </row>
    <row r="5856" spans="1:6" x14ac:dyDescent="0.45">
      <c r="A5856" t="s">
        <v>19</v>
      </c>
      <c r="B5856">
        <v>34</v>
      </c>
      <c r="C5856">
        <v>2019</v>
      </c>
      <c r="D5856">
        <v>23</v>
      </c>
      <c r="E5856" t="s">
        <v>10</v>
      </c>
      <c r="F5856">
        <v>81</v>
      </c>
    </row>
    <row r="5857" spans="1:6" x14ac:dyDescent="0.45">
      <c r="A5857" t="s">
        <v>19</v>
      </c>
      <c r="B5857">
        <v>34</v>
      </c>
      <c r="C5857">
        <v>2019</v>
      </c>
      <c r="D5857">
        <v>24</v>
      </c>
      <c r="E5857" t="s">
        <v>10</v>
      </c>
      <c r="F5857">
        <v>107</v>
      </c>
    </row>
    <row r="5858" spans="1:6" x14ac:dyDescent="0.45">
      <c r="A5858" t="s">
        <v>19</v>
      </c>
      <c r="B5858">
        <v>34</v>
      </c>
      <c r="C5858">
        <v>2019</v>
      </c>
      <c r="D5858">
        <v>25</v>
      </c>
      <c r="E5858" t="s">
        <v>10</v>
      </c>
      <c r="F5858">
        <v>78</v>
      </c>
    </row>
    <row r="5859" spans="1:6" x14ac:dyDescent="0.45">
      <c r="A5859" t="s">
        <v>19</v>
      </c>
      <c r="B5859">
        <v>34</v>
      </c>
      <c r="C5859">
        <v>2019</v>
      </c>
      <c r="D5859">
        <v>26</v>
      </c>
      <c r="E5859" t="s">
        <v>10</v>
      </c>
      <c r="F5859">
        <v>101</v>
      </c>
    </row>
    <row r="5860" spans="1:6" x14ac:dyDescent="0.45">
      <c r="A5860" t="s">
        <v>19</v>
      </c>
      <c r="B5860">
        <v>34</v>
      </c>
      <c r="C5860">
        <v>2019</v>
      </c>
      <c r="D5860">
        <v>27</v>
      </c>
      <c r="E5860" t="s">
        <v>10</v>
      </c>
      <c r="F5860">
        <v>118</v>
      </c>
    </row>
    <row r="5861" spans="1:6" x14ac:dyDescent="0.45">
      <c r="A5861" t="s">
        <v>19</v>
      </c>
      <c r="B5861">
        <v>34</v>
      </c>
      <c r="C5861">
        <v>2019</v>
      </c>
      <c r="D5861">
        <v>28</v>
      </c>
      <c r="E5861" t="s">
        <v>10</v>
      </c>
      <c r="F5861">
        <v>137</v>
      </c>
    </row>
    <row r="5862" spans="1:6" x14ac:dyDescent="0.45">
      <c r="A5862" t="s">
        <v>19</v>
      </c>
      <c r="B5862">
        <v>34</v>
      </c>
      <c r="C5862">
        <v>2019</v>
      </c>
      <c r="D5862">
        <v>29</v>
      </c>
      <c r="E5862" t="s">
        <v>10</v>
      </c>
      <c r="F5862">
        <v>134</v>
      </c>
    </row>
    <row r="5863" spans="1:6" x14ac:dyDescent="0.45">
      <c r="A5863" t="s">
        <v>19</v>
      </c>
      <c r="B5863">
        <v>34</v>
      </c>
      <c r="C5863">
        <v>2019</v>
      </c>
      <c r="D5863">
        <v>30</v>
      </c>
      <c r="E5863" t="s">
        <v>10</v>
      </c>
      <c r="F5863">
        <v>103</v>
      </c>
    </row>
    <row r="5864" spans="1:6" x14ac:dyDescent="0.45">
      <c r="A5864" t="s">
        <v>19</v>
      </c>
      <c r="B5864">
        <v>34</v>
      </c>
      <c r="C5864">
        <v>2019</v>
      </c>
      <c r="D5864">
        <v>31</v>
      </c>
      <c r="E5864" t="s">
        <v>10</v>
      </c>
      <c r="F5864">
        <v>118</v>
      </c>
    </row>
    <row r="5865" spans="1:6" x14ac:dyDescent="0.45">
      <c r="A5865" t="s">
        <v>19</v>
      </c>
      <c r="B5865">
        <v>34</v>
      </c>
      <c r="C5865">
        <v>2019</v>
      </c>
      <c r="D5865">
        <v>32</v>
      </c>
      <c r="E5865" t="s">
        <v>10</v>
      </c>
      <c r="F5865">
        <v>94</v>
      </c>
    </row>
    <row r="5866" spans="1:6" x14ac:dyDescent="0.45">
      <c r="A5866" t="s">
        <v>19</v>
      </c>
      <c r="B5866">
        <v>34</v>
      </c>
      <c r="C5866">
        <v>2019</v>
      </c>
      <c r="D5866">
        <v>33</v>
      </c>
      <c r="E5866" t="s">
        <v>10</v>
      </c>
      <c r="F5866">
        <v>88</v>
      </c>
    </row>
    <row r="5867" spans="1:6" x14ac:dyDescent="0.45">
      <c r="A5867" t="s">
        <v>19</v>
      </c>
      <c r="B5867">
        <v>34</v>
      </c>
      <c r="C5867">
        <v>2019</v>
      </c>
      <c r="D5867">
        <v>34</v>
      </c>
      <c r="E5867" t="s">
        <v>10</v>
      </c>
      <c r="F5867">
        <v>81</v>
      </c>
    </row>
    <row r="5868" spans="1:6" x14ac:dyDescent="0.45">
      <c r="A5868" t="s">
        <v>19</v>
      </c>
      <c r="B5868">
        <v>34</v>
      </c>
      <c r="C5868">
        <v>2019</v>
      </c>
      <c r="D5868">
        <v>35</v>
      </c>
      <c r="E5868" t="s">
        <v>10</v>
      </c>
      <c r="F5868">
        <v>117</v>
      </c>
    </row>
    <row r="5869" spans="1:6" x14ac:dyDescent="0.45">
      <c r="A5869" t="s">
        <v>19</v>
      </c>
      <c r="B5869">
        <v>34</v>
      </c>
      <c r="C5869">
        <v>2019</v>
      </c>
      <c r="D5869">
        <v>36</v>
      </c>
      <c r="E5869" t="s">
        <v>10</v>
      </c>
      <c r="F5869">
        <v>85</v>
      </c>
    </row>
    <row r="5870" spans="1:6" x14ac:dyDescent="0.45">
      <c r="A5870" t="s">
        <v>19</v>
      </c>
      <c r="B5870">
        <v>34</v>
      </c>
      <c r="C5870">
        <v>2019</v>
      </c>
      <c r="D5870">
        <v>37</v>
      </c>
      <c r="E5870" t="s">
        <v>10</v>
      </c>
      <c r="F5870">
        <v>69</v>
      </c>
    </row>
    <row r="5871" spans="1:6" x14ac:dyDescent="0.45">
      <c r="A5871" t="s">
        <v>19</v>
      </c>
      <c r="B5871">
        <v>34</v>
      </c>
      <c r="C5871">
        <v>2019</v>
      </c>
      <c r="D5871">
        <v>38</v>
      </c>
      <c r="E5871" t="s">
        <v>10</v>
      </c>
      <c r="F5871">
        <v>73</v>
      </c>
    </row>
    <row r="5872" spans="1:6" x14ac:dyDescent="0.45">
      <c r="A5872" t="s">
        <v>19</v>
      </c>
      <c r="B5872">
        <v>34</v>
      </c>
      <c r="C5872">
        <v>2019</v>
      </c>
      <c r="D5872">
        <v>39</v>
      </c>
      <c r="E5872" t="s">
        <v>10</v>
      </c>
      <c r="F5872">
        <v>59</v>
      </c>
    </row>
    <row r="5873" spans="1:6" x14ac:dyDescent="0.45">
      <c r="A5873" t="s">
        <v>19</v>
      </c>
      <c r="B5873">
        <v>34</v>
      </c>
      <c r="C5873">
        <v>2019</v>
      </c>
      <c r="D5873">
        <v>40</v>
      </c>
      <c r="E5873" t="s">
        <v>10</v>
      </c>
      <c r="F5873">
        <v>49</v>
      </c>
    </row>
    <row r="5874" spans="1:6" x14ac:dyDescent="0.45">
      <c r="A5874" t="s">
        <v>19</v>
      </c>
      <c r="B5874">
        <v>34</v>
      </c>
      <c r="C5874">
        <v>2019</v>
      </c>
      <c r="D5874">
        <v>41</v>
      </c>
      <c r="E5874" t="s">
        <v>10</v>
      </c>
      <c r="F5874">
        <v>44</v>
      </c>
    </row>
    <row r="5875" spans="1:6" x14ac:dyDescent="0.45">
      <c r="A5875" t="s">
        <v>19</v>
      </c>
      <c r="B5875">
        <v>34</v>
      </c>
      <c r="C5875">
        <v>2019</v>
      </c>
      <c r="D5875">
        <v>42</v>
      </c>
      <c r="E5875" t="s">
        <v>10</v>
      </c>
      <c r="F5875">
        <v>56</v>
      </c>
    </row>
    <row r="5876" spans="1:6" x14ac:dyDescent="0.45">
      <c r="A5876" t="s">
        <v>19</v>
      </c>
      <c r="B5876">
        <v>34</v>
      </c>
      <c r="C5876">
        <v>2019</v>
      </c>
      <c r="D5876">
        <v>43</v>
      </c>
      <c r="E5876" t="s">
        <v>10</v>
      </c>
      <c r="F5876">
        <v>48</v>
      </c>
    </row>
    <row r="5877" spans="1:6" x14ac:dyDescent="0.45">
      <c r="A5877" t="s">
        <v>19</v>
      </c>
      <c r="B5877">
        <v>34</v>
      </c>
      <c r="C5877">
        <v>2019</v>
      </c>
      <c r="D5877">
        <v>44</v>
      </c>
      <c r="E5877" t="s">
        <v>10</v>
      </c>
      <c r="F5877">
        <v>55</v>
      </c>
    </row>
    <row r="5878" spans="1:6" x14ac:dyDescent="0.45">
      <c r="A5878" t="s">
        <v>19</v>
      </c>
      <c r="B5878">
        <v>34</v>
      </c>
      <c r="C5878">
        <v>2019</v>
      </c>
      <c r="D5878">
        <v>45</v>
      </c>
      <c r="E5878" t="s">
        <v>10</v>
      </c>
      <c r="F5878">
        <v>46</v>
      </c>
    </row>
    <row r="5879" spans="1:6" x14ac:dyDescent="0.45">
      <c r="A5879" t="s">
        <v>19</v>
      </c>
      <c r="B5879">
        <v>34</v>
      </c>
      <c r="C5879">
        <v>2019</v>
      </c>
      <c r="D5879">
        <v>46</v>
      </c>
      <c r="E5879" t="s">
        <v>10</v>
      </c>
      <c r="F5879">
        <v>79</v>
      </c>
    </row>
    <row r="5880" spans="1:6" x14ac:dyDescent="0.45">
      <c r="A5880" t="s">
        <v>19</v>
      </c>
      <c r="B5880">
        <v>34</v>
      </c>
      <c r="C5880">
        <v>2019</v>
      </c>
      <c r="D5880">
        <v>47</v>
      </c>
      <c r="E5880" t="s">
        <v>10</v>
      </c>
      <c r="F5880">
        <v>42</v>
      </c>
    </row>
    <row r="5881" spans="1:6" x14ac:dyDescent="0.45">
      <c r="A5881" t="s">
        <v>19</v>
      </c>
      <c r="B5881">
        <v>34</v>
      </c>
      <c r="C5881">
        <v>2019</v>
      </c>
      <c r="D5881">
        <v>48</v>
      </c>
      <c r="E5881" t="s">
        <v>10</v>
      </c>
      <c r="F5881">
        <v>57</v>
      </c>
    </row>
    <row r="5882" spans="1:6" x14ac:dyDescent="0.45">
      <c r="A5882" t="s">
        <v>19</v>
      </c>
      <c r="B5882">
        <v>34</v>
      </c>
      <c r="C5882">
        <v>2019</v>
      </c>
      <c r="D5882">
        <v>49</v>
      </c>
      <c r="E5882" t="s">
        <v>10</v>
      </c>
      <c r="F5882">
        <v>43</v>
      </c>
    </row>
    <row r="5883" spans="1:6" x14ac:dyDescent="0.45">
      <c r="A5883" t="s">
        <v>19</v>
      </c>
      <c r="B5883">
        <v>34</v>
      </c>
      <c r="C5883">
        <v>2019</v>
      </c>
      <c r="D5883">
        <v>50</v>
      </c>
      <c r="E5883" t="s">
        <v>10</v>
      </c>
      <c r="F5883">
        <v>42</v>
      </c>
    </row>
    <row r="5884" spans="1:6" x14ac:dyDescent="0.45">
      <c r="A5884" t="s">
        <v>19</v>
      </c>
      <c r="B5884">
        <v>34</v>
      </c>
      <c r="C5884">
        <v>2019</v>
      </c>
      <c r="D5884">
        <v>51</v>
      </c>
      <c r="E5884" t="s">
        <v>10</v>
      </c>
      <c r="F5884">
        <v>32</v>
      </c>
    </row>
    <row r="5885" spans="1:6" x14ac:dyDescent="0.45">
      <c r="A5885" t="s">
        <v>19</v>
      </c>
      <c r="B5885">
        <v>34</v>
      </c>
      <c r="C5885">
        <v>2019</v>
      </c>
      <c r="D5885">
        <v>52</v>
      </c>
      <c r="E5885" t="s">
        <v>10</v>
      </c>
      <c r="F5885">
        <v>55</v>
      </c>
    </row>
    <row r="5886" spans="1:6" x14ac:dyDescent="0.45">
      <c r="A5886" t="s">
        <v>19</v>
      </c>
      <c r="B5886">
        <v>34</v>
      </c>
      <c r="C5886">
        <v>2020</v>
      </c>
      <c r="D5886">
        <v>1</v>
      </c>
      <c r="E5886" t="s">
        <v>10</v>
      </c>
      <c r="F5886">
        <v>55</v>
      </c>
    </row>
    <row r="5887" spans="1:6" x14ac:dyDescent="0.45">
      <c r="A5887" t="s">
        <v>19</v>
      </c>
      <c r="B5887">
        <v>34</v>
      </c>
      <c r="C5887">
        <v>2020</v>
      </c>
      <c r="D5887">
        <v>2</v>
      </c>
      <c r="E5887" t="s">
        <v>10</v>
      </c>
      <c r="F5887">
        <v>44</v>
      </c>
    </row>
    <row r="5888" spans="1:6" x14ac:dyDescent="0.45">
      <c r="A5888" t="s">
        <v>19</v>
      </c>
      <c r="B5888">
        <v>34</v>
      </c>
      <c r="C5888">
        <v>2020</v>
      </c>
      <c r="D5888">
        <v>3</v>
      </c>
      <c r="E5888" t="s">
        <v>10</v>
      </c>
      <c r="F5888">
        <v>51</v>
      </c>
    </row>
    <row r="5889" spans="1:6" x14ac:dyDescent="0.45">
      <c r="A5889" t="s">
        <v>19</v>
      </c>
      <c r="B5889">
        <v>34</v>
      </c>
      <c r="C5889">
        <v>2020</v>
      </c>
      <c r="D5889">
        <v>4</v>
      </c>
      <c r="E5889" t="s">
        <v>10</v>
      </c>
      <c r="F5889">
        <v>47</v>
      </c>
    </row>
    <row r="5890" spans="1:6" x14ac:dyDescent="0.45">
      <c r="A5890" t="s">
        <v>19</v>
      </c>
      <c r="B5890">
        <v>34</v>
      </c>
      <c r="C5890">
        <v>2020</v>
      </c>
      <c r="D5890">
        <v>5</v>
      </c>
      <c r="E5890" t="s">
        <v>10</v>
      </c>
      <c r="F5890">
        <v>52</v>
      </c>
    </row>
    <row r="5891" spans="1:6" x14ac:dyDescent="0.45">
      <c r="A5891" t="s">
        <v>19</v>
      </c>
      <c r="B5891">
        <v>34</v>
      </c>
      <c r="C5891">
        <v>2020</v>
      </c>
      <c r="D5891">
        <v>6</v>
      </c>
      <c r="E5891" t="s">
        <v>10</v>
      </c>
      <c r="F5891">
        <v>75</v>
      </c>
    </row>
    <row r="5892" spans="1:6" x14ac:dyDescent="0.45">
      <c r="A5892" t="s">
        <v>19</v>
      </c>
      <c r="B5892">
        <v>34</v>
      </c>
      <c r="C5892">
        <v>2020</v>
      </c>
      <c r="D5892">
        <v>7</v>
      </c>
      <c r="E5892" t="s">
        <v>10</v>
      </c>
      <c r="F5892">
        <v>46</v>
      </c>
    </row>
    <row r="5893" spans="1:6" x14ac:dyDescent="0.45">
      <c r="A5893" t="s">
        <v>19</v>
      </c>
      <c r="B5893">
        <v>34</v>
      </c>
      <c r="C5893">
        <v>2020</v>
      </c>
      <c r="D5893">
        <v>8</v>
      </c>
      <c r="E5893" t="s">
        <v>10</v>
      </c>
      <c r="F5893">
        <v>56</v>
      </c>
    </row>
    <row r="5894" spans="1:6" x14ac:dyDescent="0.45">
      <c r="A5894" t="s">
        <v>19</v>
      </c>
      <c r="B5894">
        <v>34</v>
      </c>
      <c r="C5894">
        <v>2020</v>
      </c>
      <c r="D5894">
        <v>9</v>
      </c>
      <c r="E5894" t="s">
        <v>10</v>
      </c>
      <c r="F5894">
        <v>57</v>
      </c>
    </row>
    <row r="5895" spans="1:6" x14ac:dyDescent="0.45">
      <c r="A5895" t="s">
        <v>19</v>
      </c>
      <c r="B5895">
        <v>34</v>
      </c>
      <c r="C5895">
        <v>2020</v>
      </c>
      <c r="D5895">
        <v>10</v>
      </c>
      <c r="E5895" t="s">
        <v>10</v>
      </c>
      <c r="F5895">
        <v>73</v>
      </c>
    </row>
    <row r="5896" spans="1:6" x14ac:dyDescent="0.45">
      <c r="A5896" t="s">
        <v>19</v>
      </c>
      <c r="B5896">
        <v>34</v>
      </c>
      <c r="C5896">
        <v>2020</v>
      </c>
      <c r="D5896">
        <v>11</v>
      </c>
      <c r="E5896" t="s">
        <v>10</v>
      </c>
      <c r="F5896">
        <v>76</v>
      </c>
    </row>
    <row r="5897" spans="1:6" x14ac:dyDescent="0.45">
      <c r="A5897" t="s">
        <v>19</v>
      </c>
      <c r="B5897">
        <v>34</v>
      </c>
      <c r="C5897">
        <v>2020</v>
      </c>
      <c r="D5897">
        <v>12</v>
      </c>
      <c r="E5897" t="s">
        <v>10</v>
      </c>
      <c r="F5897">
        <v>16</v>
      </c>
    </row>
    <row r="5898" spans="1:6" x14ac:dyDescent="0.45">
      <c r="A5898" t="s">
        <v>19</v>
      </c>
      <c r="B5898">
        <v>197</v>
      </c>
      <c r="C5898">
        <v>2016</v>
      </c>
      <c r="D5898">
        <v>5</v>
      </c>
      <c r="E5898" t="s">
        <v>10</v>
      </c>
      <c r="F5898">
        <v>77</v>
      </c>
    </row>
    <row r="5899" spans="1:6" x14ac:dyDescent="0.45">
      <c r="A5899" t="s">
        <v>19</v>
      </c>
      <c r="B5899">
        <v>197</v>
      </c>
      <c r="C5899">
        <v>2016</v>
      </c>
      <c r="D5899">
        <v>6</v>
      </c>
      <c r="E5899" t="s">
        <v>10</v>
      </c>
      <c r="F5899">
        <v>146</v>
      </c>
    </row>
    <row r="5900" spans="1:6" x14ac:dyDescent="0.45">
      <c r="A5900" t="s">
        <v>19</v>
      </c>
      <c r="B5900">
        <v>197</v>
      </c>
      <c r="C5900">
        <v>2016</v>
      </c>
      <c r="D5900">
        <v>7</v>
      </c>
      <c r="E5900" t="s">
        <v>10</v>
      </c>
      <c r="F5900">
        <v>126</v>
      </c>
    </row>
    <row r="5901" spans="1:6" x14ac:dyDescent="0.45">
      <c r="A5901" t="s">
        <v>19</v>
      </c>
      <c r="B5901">
        <v>197</v>
      </c>
      <c r="C5901">
        <v>2016</v>
      </c>
      <c r="D5901">
        <v>8</v>
      </c>
      <c r="E5901" t="s">
        <v>10</v>
      </c>
      <c r="F5901">
        <v>133</v>
      </c>
    </row>
    <row r="5902" spans="1:6" x14ac:dyDescent="0.45">
      <c r="A5902" t="s">
        <v>19</v>
      </c>
      <c r="B5902">
        <v>197</v>
      </c>
      <c r="C5902">
        <v>2016</v>
      </c>
      <c r="D5902">
        <v>9</v>
      </c>
      <c r="E5902" t="s">
        <v>10</v>
      </c>
      <c r="F5902">
        <v>194</v>
      </c>
    </row>
    <row r="5903" spans="1:6" x14ac:dyDescent="0.45">
      <c r="A5903" t="s">
        <v>19</v>
      </c>
      <c r="B5903">
        <v>197</v>
      </c>
      <c r="C5903">
        <v>2016</v>
      </c>
      <c r="D5903">
        <v>10</v>
      </c>
      <c r="E5903" t="s">
        <v>10</v>
      </c>
      <c r="F5903">
        <v>175</v>
      </c>
    </row>
    <row r="5904" spans="1:6" x14ac:dyDescent="0.45">
      <c r="A5904" t="s">
        <v>19</v>
      </c>
      <c r="B5904">
        <v>197</v>
      </c>
      <c r="C5904">
        <v>2016</v>
      </c>
      <c r="D5904">
        <v>11</v>
      </c>
      <c r="E5904" t="s">
        <v>10</v>
      </c>
      <c r="F5904">
        <v>127</v>
      </c>
    </row>
    <row r="5905" spans="1:6" x14ac:dyDescent="0.45">
      <c r="A5905" t="s">
        <v>19</v>
      </c>
      <c r="B5905">
        <v>197</v>
      </c>
      <c r="C5905">
        <v>2016</v>
      </c>
      <c r="D5905">
        <v>12</v>
      </c>
      <c r="E5905" t="s">
        <v>10</v>
      </c>
      <c r="F5905">
        <v>108</v>
      </c>
    </row>
    <row r="5906" spans="1:6" x14ac:dyDescent="0.45">
      <c r="A5906" t="s">
        <v>19</v>
      </c>
      <c r="B5906">
        <v>197</v>
      </c>
      <c r="C5906">
        <v>2016</v>
      </c>
      <c r="D5906">
        <v>13</v>
      </c>
      <c r="E5906" t="s">
        <v>10</v>
      </c>
      <c r="F5906">
        <v>114</v>
      </c>
    </row>
    <row r="5907" spans="1:6" x14ac:dyDescent="0.45">
      <c r="A5907" t="s">
        <v>19</v>
      </c>
      <c r="B5907">
        <v>197</v>
      </c>
      <c r="C5907">
        <v>2016</v>
      </c>
      <c r="D5907">
        <v>14</v>
      </c>
      <c r="E5907" t="s">
        <v>10</v>
      </c>
      <c r="F5907">
        <v>123</v>
      </c>
    </row>
    <row r="5908" spans="1:6" x14ac:dyDescent="0.45">
      <c r="A5908" t="s">
        <v>19</v>
      </c>
      <c r="B5908">
        <v>197</v>
      </c>
      <c r="C5908">
        <v>2016</v>
      </c>
      <c r="D5908">
        <v>15</v>
      </c>
      <c r="E5908" t="s">
        <v>10</v>
      </c>
      <c r="F5908">
        <v>108</v>
      </c>
    </row>
    <row r="5909" spans="1:6" x14ac:dyDescent="0.45">
      <c r="A5909" t="s">
        <v>19</v>
      </c>
      <c r="B5909">
        <v>197</v>
      </c>
      <c r="C5909">
        <v>2016</v>
      </c>
      <c r="D5909">
        <v>16</v>
      </c>
      <c r="E5909" t="s">
        <v>10</v>
      </c>
      <c r="F5909">
        <v>100</v>
      </c>
    </row>
    <row r="5910" spans="1:6" x14ac:dyDescent="0.45">
      <c r="A5910" t="s">
        <v>19</v>
      </c>
      <c r="B5910">
        <v>197</v>
      </c>
      <c r="C5910">
        <v>2016</v>
      </c>
      <c r="D5910">
        <v>17</v>
      </c>
      <c r="E5910" t="s">
        <v>10</v>
      </c>
      <c r="F5910">
        <v>121</v>
      </c>
    </row>
    <row r="5911" spans="1:6" x14ac:dyDescent="0.45">
      <c r="A5911" t="s">
        <v>19</v>
      </c>
      <c r="B5911">
        <v>197</v>
      </c>
      <c r="C5911">
        <v>2016</v>
      </c>
      <c r="D5911">
        <v>18</v>
      </c>
      <c r="E5911" t="s">
        <v>10</v>
      </c>
      <c r="F5911">
        <v>174</v>
      </c>
    </row>
    <row r="5912" spans="1:6" x14ac:dyDescent="0.45">
      <c r="A5912" t="s">
        <v>19</v>
      </c>
      <c r="B5912">
        <v>197</v>
      </c>
      <c r="C5912">
        <v>2016</v>
      </c>
      <c r="D5912">
        <v>19</v>
      </c>
      <c r="E5912" t="s">
        <v>10</v>
      </c>
      <c r="F5912">
        <v>142</v>
      </c>
    </row>
    <row r="5913" spans="1:6" x14ac:dyDescent="0.45">
      <c r="A5913" t="s">
        <v>19</v>
      </c>
      <c r="B5913">
        <v>197</v>
      </c>
      <c r="C5913">
        <v>2016</v>
      </c>
      <c r="D5913">
        <v>20</v>
      </c>
      <c r="E5913" t="s">
        <v>10</v>
      </c>
      <c r="F5913">
        <v>141</v>
      </c>
    </row>
    <row r="5914" spans="1:6" x14ac:dyDescent="0.45">
      <c r="A5914" t="s">
        <v>19</v>
      </c>
      <c r="B5914">
        <v>197</v>
      </c>
      <c r="C5914">
        <v>2016</v>
      </c>
      <c r="D5914">
        <v>21</v>
      </c>
      <c r="E5914" t="s">
        <v>10</v>
      </c>
      <c r="F5914">
        <v>164</v>
      </c>
    </row>
    <row r="5915" spans="1:6" x14ac:dyDescent="0.45">
      <c r="A5915" t="s">
        <v>19</v>
      </c>
      <c r="B5915">
        <v>197</v>
      </c>
      <c r="C5915">
        <v>2016</v>
      </c>
      <c r="D5915">
        <v>22</v>
      </c>
      <c r="E5915" t="s">
        <v>10</v>
      </c>
      <c r="F5915">
        <v>173</v>
      </c>
    </row>
    <row r="5916" spans="1:6" x14ac:dyDescent="0.45">
      <c r="A5916" t="s">
        <v>19</v>
      </c>
      <c r="B5916">
        <v>197</v>
      </c>
      <c r="C5916">
        <v>2016</v>
      </c>
      <c r="D5916">
        <v>23</v>
      </c>
      <c r="E5916" t="s">
        <v>10</v>
      </c>
      <c r="F5916">
        <v>146</v>
      </c>
    </row>
    <row r="5917" spans="1:6" x14ac:dyDescent="0.45">
      <c r="A5917" t="s">
        <v>19</v>
      </c>
      <c r="B5917">
        <v>197</v>
      </c>
      <c r="C5917">
        <v>2016</v>
      </c>
      <c r="D5917">
        <v>24</v>
      </c>
      <c r="E5917" t="s">
        <v>10</v>
      </c>
      <c r="F5917">
        <v>156</v>
      </c>
    </row>
    <row r="5918" spans="1:6" x14ac:dyDescent="0.45">
      <c r="A5918" t="s">
        <v>19</v>
      </c>
      <c r="B5918">
        <v>197</v>
      </c>
      <c r="C5918">
        <v>2016</v>
      </c>
      <c r="D5918">
        <v>25</v>
      </c>
      <c r="E5918" t="s">
        <v>10</v>
      </c>
      <c r="F5918">
        <v>149</v>
      </c>
    </row>
    <row r="5919" spans="1:6" x14ac:dyDescent="0.45">
      <c r="A5919" t="s">
        <v>19</v>
      </c>
      <c r="B5919">
        <v>197</v>
      </c>
      <c r="C5919">
        <v>2016</v>
      </c>
      <c r="D5919">
        <v>26</v>
      </c>
      <c r="E5919" t="s">
        <v>10</v>
      </c>
      <c r="F5919">
        <v>166</v>
      </c>
    </row>
    <row r="5920" spans="1:6" x14ac:dyDescent="0.45">
      <c r="A5920" t="s">
        <v>19</v>
      </c>
      <c r="B5920">
        <v>197</v>
      </c>
      <c r="C5920">
        <v>2016</v>
      </c>
      <c r="D5920">
        <v>27</v>
      </c>
      <c r="E5920" t="s">
        <v>10</v>
      </c>
      <c r="F5920">
        <v>167</v>
      </c>
    </row>
    <row r="5921" spans="1:6" x14ac:dyDescent="0.45">
      <c r="A5921" t="s">
        <v>19</v>
      </c>
      <c r="B5921">
        <v>197</v>
      </c>
      <c r="C5921">
        <v>2016</v>
      </c>
      <c r="D5921">
        <v>28</v>
      </c>
      <c r="E5921" t="s">
        <v>10</v>
      </c>
      <c r="F5921">
        <v>160</v>
      </c>
    </row>
    <row r="5922" spans="1:6" x14ac:dyDescent="0.45">
      <c r="A5922" t="s">
        <v>19</v>
      </c>
      <c r="B5922">
        <v>197</v>
      </c>
      <c r="C5922">
        <v>2016</v>
      </c>
      <c r="D5922">
        <v>29</v>
      </c>
      <c r="E5922" t="s">
        <v>10</v>
      </c>
      <c r="F5922">
        <v>157</v>
      </c>
    </row>
    <row r="5923" spans="1:6" x14ac:dyDescent="0.45">
      <c r="A5923" t="s">
        <v>19</v>
      </c>
      <c r="B5923">
        <v>197</v>
      </c>
      <c r="C5923">
        <v>2016</v>
      </c>
      <c r="D5923">
        <v>30</v>
      </c>
      <c r="E5923" t="s">
        <v>10</v>
      </c>
      <c r="F5923">
        <v>141</v>
      </c>
    </row>
    <row r="5924" spans="1:6" x14ac:dyDescent="0.45">
      <c r="A5924" t="s">
        <v>19</v>
      </c>
      <c r="B5924">
        <v>197</v>
      </c>
      <c r="C5924">
        <v>2016</v>
      </c>
      <c r="D5924">
        <v>31</v>
      </c>
      <c r="E5924" t="s">
        <v>10</v>
      </c>
      <c r="F5924">
        <v>211</v>
      </c>
    </row>
    <row r="5925" spans="1:6" x14ac:dyDescent="0.45">
      <c r="A5925" t="s">
        <v>19</v>
      </c>
      <c r="B5925">
        <v>197</v>
      </c>
      <c r="C5925">
        <v>2016</v>
      </c>
      <c r="D5925">
        <v>32</v>
      </c>
      <c r="E5925" t="s">
        <v>10</v>
      </c>
      <c r="F5925">
        <v>183</v>
      </c>
    </row>
    <row r="5926" spans="1:6" x14ac:dyDescent="0.45">
      <c r="A5926" t="s">
        <v>19</v>
      </c>
      <c r="B5926">
        <v>197</v>
      </c>
      <c r="C5926">
        <v>2016</v>
      </c>
      <c r="D5926">
        <v>33</v>
      </c>
      <c r="E5926" t="s">
        <v>10</v>
      </c>
      <c r="F5926">
        <v>150</v>
      </c>
    </row>
    <row r="5927" spans="1:6" x14ac:dyDescent="0.45">
      <c r="A5927" t="s">
        <v>19</v>
      </c>
      <c r="B5927">
        <v>197</v>
      </c>
      <c r="C5927">
        <v>2016</v>
      </c>
      <c r="D5927">
        <v>34</v>
      </c>
      <c r="E5927" t="s">
        <v>10</v>
      </c>
      <c r="F5927">
        <v>133</v>
      </c>
    </row>
    <row r="5928" spans="1:6" x14ac:dyDescent="0.45">
      <c r="A5928" t="s">
        <v>19</v>
      </c>
      <c r="B5928">
        <v>197</v>
      </c>
      <c r="C5928">
        <v>2016</v>
      </c>
      <c r="D5928">
        <v>35</v>
      </c>
      <c r="E5928" t="s">
        <v>10</v>
      </c>
      <c r="F5928">
        <v>146</v>
      </c>
    </row>
    <row r="5929" spans="1:6" x14ac:dyDescent="0.45">
      <c r="A5929" t="s">
        <v>19</v>
      </c>
      <c r="B5929">
        <v>197</v>
      </c>
      <c r="C5929">
        <v>2016</v>
      </c>
      <c r="D5929">
        <v>36</v>
      </c>
      <c r="E5929" t="s">
        <v>10</v>
      </c>
      <c r="F5929">
        <v>93</v>
      </c>
    </row>
    <row r="5930" spans="1:6" x14ac:dyDescent="0.45">
      <c r="A5930" t="s">
        <v>19</v>
      </c>
      <c r="B5930">
        <v>197</v>
      </c>
      <c r="C5930">
        <v>2016</v>
      </c>
      <c r="D5930">
        <v>37</v>
      </c>
      <c r="E5930" t="s">
        <v>10</v>
      </c>
      <c r="F5930">
        <v>153</v>
      </c>
    </row>
    <row r="5931" spans="1:6" x14ac:dyDescent="0.45">
      <c r="A5931" t="s">
        <v>19</v>
      </c>
      <c r="B5931">
        <v>197</v>
      </c>
      <c r="C5931">
        <v>2016</v>
      </c>
      <c r="D5931">
        <v>38</v>
      </c>
      <c r="E5931" t="s">
        <v>10</v>
      </c>
      <c r="F5931">
        <v>110</v>
      </c>
    </row>
    <row r="5932" spans="1:6" x14ac:dyDescent="0.45">
      <c r="A5932" t="s">
        <v>19</v>
      </c>
      <c r="B5932">
        <v>197</v>
      </c>
      <c r="C5932">
        <v>2016</v>
      </c>
      <c r="D5932">
        <v>39</v>
      </c>
      <c r="E5932" t="s">
        <v>10</v>
      </c>
      <c r="F5932">
        <v>111</v>
      </c>
    </row>
    <row r="5933" spans="1:6" x14ac:dyDescent="0.45">
      <c r="A5933" t="s">
        <v>19</v>
      </c>
      <c r="B5933">
        <v>197</v>
      </c>
      <c r="C5933">
        <v>2016</v>
      </c>
      <c r="D5933">
        <v>40</v>
      </c>
      <c r="E5933" t="s">
        <v>10</v>
      </c>
      <c r="F5933">
        <v>109</v>
      </c>
    </row>
    <row r="5934" spans="1:6" x14ac:dyDescent="0.45">
      <c r="A5934" t="s">
        <v>19</v>
      </c>
      <c r="B5934">
        <v>197</v>
      </c>
      <c r="C5934">
        <v>2016</v>
      </c>
      <c r="D5934">
        <v>41</v>
      </c>
      <c r="E5934" t="s">
        <v>10</v>
      </c>
      <c r="F5934">
        <v>132</v>
      </c>
    </row>
    <row r="5935" spans="1:6" x14ac:dyDescent="0.45">
      <c r="A5935" t="s">
        <v>19</v>
      </c>
      <c r="B5935">
        <v>197</v>
      </c>
      <c r="C5935">
        <v>2016</v>
      </c>
      <c r="D5935">
        <v>42</v>
      </c>
      <c r="E5935" t="s">
        <v>10</v>
      </c>
      <c r="F5935">
        <v>189</v>
      </c>
    </row>
    <row r="5936" spans="1:6" x14ac:dyDescent="0.45">
      <c r="A5936" t="s">
        <v>19</v>
      </c>
      <c r="B5936">
        <v>197</v>
      </c>
      <c r="C5936">
        <v>2016</v>
      </c>
      <c r="D5936">
        <v>43</v>
      </c>
      <c r="E5936" t="s">
        <v>10</v>
      </c>
      <c r="F5936">
        <v>92</v>
      </c>
    </row>
    <row r="5937" spans="1:6" x14ac:dyDescent="0.45">
      <c r="A5937" t="s">
        <v>19</v>
      </c>
      <c r="B5937">
        <v>197</v>
      </c>
      <c r="C5937">
        <v>2016</v>
      </c>
      <c r="D5937">
        <v>44</v>
      </c>
      <c r="E5937" t="s">
        <v>10</v>
      </c>
      <c r="F5937">
        <v>96</v>
      </c>
    </row>
    <row r="5938" spans="1:6" x14ac:dyDescent="0.45">
      <c r="A5938" t="s">
        <v>19</v>
      </c>
      <c r="B5938">
        <v>197</v>
      </c>
      <c r="C5938">
        <v>2016</v>
      </c>
      <c r="D5938">
        <v>45</v>
      </c>
      <c r="E5938" t="s">
        <v>10</v>
      </c>
      <c r="F5938">
        <v>121</v>
      </c>
    </row>
    <row r="5939" spans="1:6" x14ac:dyDescent="0.45">
      <c r="A5939" t="s">
        <v>19</v>
      </c>
      <c r="B5939">
        <v>197</v>
      </c>
      <c r="C5939">
        <v>2016</v>
      </c>
      <c r="D5939">
        <v>46</v>
      </c>
      <c r="E5939" t="s">
        <v>10</v>
      </c>
      <c r="F5939">
        <v>85</v>
      </c>
    </row>
    <row r="5940" spans="1:6" x14ac:dyDescent="0.45">
      <c r="A5940" t="s">
        <v>19</v>
      </c>
      <c r="B5940">
        <v>197</v>
      </c>
      <c r="C5940">
        <v>2016</v>
      </c>
      <c r="D5940">
        <v>47</v>
      </c>
      <c r="E5940" t="s">
        <v>10</v>
      </c>
      <c r="F5940">
        <v>88</v>
      </c>
    </row>
    <row r="5941" spans="1:6" x14ac:dyDescent="0.45">
      <c r="A5941" t="s">
        <v>19</v>
      </c>
      <c r="B5941">
        <v>197</v>
      </c>
      <c r="C5941">
        <v>2016</v>
      </c>
      <c r="D5941">
        <v>48</v>
      </c>
      <c r="E5941" t="s">
        <v>10</v>
      </c>
      <c r="F5941">
        <v>121</v>
      </c>
    </row>
    <row r="5942" spans="1:6" x14ac:dyDescent="0.45">
      <c r="A5942" t="s">
        <v>19</v>
      </c>
      <c r="B5942">
        <v>197</v>
      </c>
      <c r="C5942">
        <v>2016</v>
      </c>
      <c r="D5942">
        <v>49</v>
      </c>
      <c r="E5942" t="s">
        <v>10</v>
      </c>
      <c r="F5942">
        <v>83</v>
      </c>
    </row>
    <row r="5943" spans="1:6" x14ac:dyDescent="0.45">
      <c r="A5943" t="s">
        <v>19</v>
      </c>
      <c r="B5943">
        <v>197</v>
      </c>
      <c r="C5943">
        <v>2016</v>
      </c>
      <c r="D5943">
        <v>50</v>
      </c>
      <c r="E5943" t="s">
        <v>10</v>
      </c>
      <c r="F5943">
        <v>72</v>
      </c>
    </row>
    <row r="5944" spans="1:6" x14ac:dyDescent="0.45">
      <c r="A5944" t="s">
        <v>19</v>
      </c>
      <c r="B5944">
        <v>197</v>
      </c>
      <c r="C5944">
        <v>2016</v>
      </c>
      <c r="D5944">
        <v>51</v>
      </c>
      <c r="E5944" t="s">
        <v>10</v>
      </c>
      <c r="F5944">
        <v>121</v>
      </c>
    </row>
    <row r="5945" spans="1:6" x14ac:dyDescent="0.45">
      <c r="A5945" t="s">
        <v>19</v>
      </c>
      <c r="B5945">
        <v>197</v>
      </c>
      <c r="C5945">
        <v>2016</v>
      </c>
      <c r="D5945">
        <v>52</v>
      </c>
      <c r="E5945" t="s">
        <v>10</v>
      </c>
      <c r="F5945">
        <v>147</v>
      </c>
    </row>
    <row r="5946" spans="1:6" x14ac:dyDescent="0.45">
      <c r="A5946" t="s">
        <v>19</v>
      </c>
      <c r="B5946">
        <v>197</v>
      </c>
      <c r="C5946">
        <v>2017</v>
      </c>
      <c r="D5946">
        <v>1</v>
      </c>
      <c r="E5946" t="s">
        <v>10</v>
      </c>
      <c r="F5946">
        <v>90</v>
      </c>
    </row>
    <row r="5947" spans="1:6" x14ac:dyDescent="0.45">
      <c r="A5947" t="s">
        <v>19</v>
      </c>
      <c r="B5947">
        <v>197</v>
      </c>
      <c r="C5947">
        <v>2017</v>
      </c>
      <c r="D5947">
        <v>2</v>
      </c>
      <c r="E5947" t="s">
        <v>10</v>
      </c>
      <c r="F5947">
        <v>105</v>
      </c>
    </row>
    <row r="5948" spans="1:6" x14ac:dyDescent="0.45">
      <c r="A5948" t="s">
        <v>19</v>
      </c>
      <c r="B5948">
        <v>197</v>
      </c>
      <c r="C5948">
        <v>2017</v>
      </c>
      <c r="D5948">
        <v>3</v>
      </c>
      <c r="E5948" t="s">
        <v>10</v>
      </c>
      <c r="F5948">
        <v>87</v>
      </c>
    </row>
    <row r="5949" spans="1:6" x14ac:dyDescent="0.45">
      <c r="A5949" t="s">
        <v>19</v>
      </c>
      <c r="B5949">
        <v>197</v>
      </c>
      <c r="C5949">
        <v>2017</v>
      </c>
      <c r="D5949">
        <v>4</v>
      </c>
      <c r="E5949" t="s">
        <v>10</v>
      </c>
      <c r="F5949">
        <v>84</v>
      </c>
    </row>
    <row r="5950" spans="1:6" x14ac:dyDescent="0.45">
      <c r="A5950" t="s">
        <v>19</v>
      </c>
      <c r="B5950">
        <v>197</v>
      </c>
      <c r="C5950">
        <v>2017</v>
      </c>
      <c r="D5950">
        <v>5</v>
      </c>
      <c r="E5950" t="s">
        <v>10</v>
      </c>
      <c r="F5950">
        <v>140</v>
      </c>
    </row>
    <row r="5951" spans="1:6" x14ac:dyDescent="0.45">
      <c r="A5951" t="s">
        <v>19</v>
      </c>
      <c r="B5951">
        <v>197</v>
      </c>
      <c r="C5951">
        <v>2017</v>
      </c>
      <c r="D5951">
        <v>6</v>
      </c>
      <c r="E5951" t="s">
        <v>10</v>
      </c>
      <c r="F5951">
        <v>104</v>
      </c>
    </row>
    <row r="5952" spans="1:6" x14ac:dyDescent="0.45">
      <c r="A5952" t="s">
        <v>19</v>
      </c>
      <c r="B5952">
        <v>197</v>
      </c>
      <c r="C5952">
        <v>2017</v>
      </c>
      <c r="D5952">
        <v>7</v>
      </c>
      <c r="E5952" t="s">
        <v>10</v>
      </c>
      <c r="F5952">
        <v>95</v>
      </c>
    </row>
    <row r="5953" spans="1:6" x14ac:dyDescent="0.45">
      <c r="A5953" t="s">
        <v>19</v>
      </c>
      <c r="B5953">
        <v>197</v>
      </c>
      <c r="C5953">
        <v>2017</v>
      </c>
      <c r="D5953">
        <v>8</v>
      </c>
      <c r="E5953" t="s">
        <v>10</v>
      </c>
      <c r="F5953">
        <v>106</v>
      </c>
    </row>
    <row r="5954" spans="1:6" x14ac:dyDescent="0.45">
      <c r="A5954" t="s">
        <v>19</v>
      </c>
      <c r="B5954">
        <v>197</v>
      </c>
      <c r="C5954">
        <v>2017</v>
      </c>
      <c r="D5954">
        <v>9</v>
      </c>
      <c r="E5954" t="s">
        <v>10</v>
      </c>
      <c r="F5954">
        <v>144</v>
      </c>
    </row>
    <row r="5955" spans="1:6" x14ac:dyDescent="0.45">
      <c r="A5955" t="s">
        <v>19</v>
      </c>
      <c r="B5955">
        <v>197</v>
      </c>
      <c r="C5955">
        <v>2017</v>
      </c>
      <c r="D5955">
        <v>10</v>
      </c>
      <c r="E5955" t="s">
        <v>10</v>
      </c>
      <c r="F5955">
        <v>121</v>
      </c>
    </row>
    <row r="5956" spans="1:6" x14ac:dyDescent="0.45">
      <c r="A5956" t="s">
        <v>19</v>
      </c>
      <c r="B5956">
        <v>197</v>
      </c>
      <c r="C5956">
        <v>2017</v>
      </c>
      <c r="D5956">
        <v>11</v>
      </c>
      <c r="E5956" t="s">
        <v>10</v>
      </c>
      <c r="F5956">
        <v>186</v>
      </c>
    </row>
    <row r="5957" spans="1:6" x14ac:dyDescent="0.45">
      <c r="A5957" t="s">
        <v>19</v>
      </c>
      <c r="B5957">
        <v>197</v>
      </c>
      <c r="C5957">
        <v>2017</v>
      </c>
      <c r="D5957">
        <v>12</v>
      </c>
      <c r="E5957" t="s">
        <v>10</v>
      </c>
      <c r="F5957">
        <v>112</v>
      </c>
    </row>
    <row r="5958" spans="1:6" x14ac:dyDescent="0.45">
      <c r="A5958" t="s">
        <v>19</v>
      </c>
      <c r="B5958">
        <v>197</v>
      </c>
      <c r="C5958">
        <v>2017</v>
      </c>
      <c r="D5958">
        <v>13</v>
      </c>
      <c r="E5958" t="s">
        <v>10</v>
      </c>
      <c r="F5958">
        <v>89</v>
      </c>
    </row>
    <row r="5959" spans="1:6" x14ac:dyDescent="0.45">
      <c r="A5959" t="s">
        <v>19</v>
      </c>
      <c r="B5959">
        <v>197</v>
      </c>
      <c r="C5959">
        <v>2017</v>
      </c>
      <c r="D5959">
        <v>14</v>
      </c>
      <c r="E5959" t="s">
        <v>10</v>
      </c>
      <c r="F5959">
        <v>112</v>
      </c>
    </row>
    <row r="5960" spans="1:6" x14ac:dyDescent="0.45">
      <c r="A5960" t="s">
        <v>19</v>
      </c>
      <c r="B5960">
        <v>197</v>
      </c>
      <c r="C5960">
        <v>2017</v>
      </c>
      <c r="D5960">
        <v>15</v>
      </c>
      <c r="E5960" t="s">
        <v>10</v>
      </c>
      <c r="F5960">
        <v>93</v>
      </c>
    </row>
    <row r="5961" spans="1:6" x14ac:dyDescent="0.45">
      <c r="A5961" t="s">
        <v>19</v>
      </c>
      <c r="B5961">
        <v>197</v>
      </c>
      <c r="C5961">
        <v>2017</v>
      </c>
      <c r="D5961">
        <v>16</v>
      </c>
      <c r="E5961" t="s">
        <v>10</v>
      </c>
      <c r="F5961">
        <v>129</v>
      </c>
    </row>
    <row r="5962" spans="1:6" x14ac:dyDescent="0.45">
      <c r="A5962" t="s">
        <v>19</v>
      </c>
      <c r="B5962">
        <v>197</v>
      </c>
      <c r="C5962">
        <v>2017</v>
      </c>
      <c r="D5962">
        <v>17</v>
      </c>
      <c r="E5962" t="s">
        <v>10</v>
      </c>
      <c r="F5962">
        <v>106</v>
      </c>
    </row>
    <row r="5963" spans="1:6" x14ac:dyDescent="0.45">
      <c r="A5963" t="s">
        <v>19</v>
      </c>
      <c r="B5963">
        <v>197</v>
      </c>
      <c r="C5963">
        <v>2017</v>
      </c>
      <c r="D5963">
        <v>18</v>
      </c>
      <c r="E5963" t="s">
        <v>10</v>
      </c>
      <c r="F5963">
        <v>149</v>
      </c>
    </row>
    <row r="5964" spans="1:6" x14ac:dyDescent="0.45">
      <c r="A5964" t="s">
        <v>19</v>
      </c>
      <c r="B5964">
        <v>197</v>
      </c>
      <c r="C5964">
        <v>2017</v>
      </c>
      <c r="D5964">
        <v>19</v>
      </c>
      <c r="E5964" t="s">
        <v>10</v>
      </c>
      <c r="F5964">
        <v>147</v>
      </c>
    </row>
    <row r="5965" spans="1:6" x14ac:dyDescent="0.45">
      <c r="A5965" t="s">
        <v>19</v>
      </c>
      <c r="B5965">
        <v>197</v>
      </c>
      <c r="C5965">
        <v>2017</v>
      </c>
      <c r="D5965">
        <v>20</v>
      </c>
      <c r="E5965" t="s">
        <v>10</v>
      </c>
      <c r="F5965">
        <v>98</v>
      </c>
    </row>
    <row r="5966" spans="1:6" x14ac:dyDescent="0.45">
      <c r="A5966" t="s">
        <v>19</v>
      </c>
      <c r="B5966">
        <v>197</v>
      </c>
      <c r="C5966">
        <v>2017</v>
      </c>
      <c r="D5966">
        <v>21</v>
      </c>
      <c r="E5966" t="s">
        <v>10</v>
      </c>
      <c r="F5966">
        <v>152</v>
      </c>
    </row>
    <row r="5967" spans="1:6" x14ac:dyDescent="0.45">
      <c r="A5967" t="s">
        <v>19</v>
      </c>
      <c r="B5967">
        <v>197</v>
      </c>
      <c r="C5967">
        <v>2017</v>
      </c>
      <c r="D5967">
        <v>22</v>
      </c>
      <c r="E5967" t="s">
        <v>10</v>
      </c>
      <c r="F5967">
        <v>167</v>
      </c>
    </row>
    <row r="5968" spans="1:6" x14ac:dyDescent="0.45">
      <c r="A5968" t="s">
        <v>19</v>
      </c>
      <c r="B5968">
        <v>197</v>
      </c>
      <c r="C5968">
        <v>2017</v>
      </c>
      <c r="D5968">
        <v>23</v>
      </c>
      <c r="E5968" t="s">
        <v>10</v>
      </c>
      <c r="F5968">
        <v>145</v>
      </c>
    </row>
    <row r="5969" spans="1:6" x14ac:dyDescent="0.45">
      <c r="A5969" t="s">
        <v>19</v>
      </c>
      <c r="B5969">
        <v>197</v>
      </c>
      <c r="C5969">
        <v>2017</v>
      </c>
      <c r="D5969">
        <v>24</v>
      </c>
      <c r="E5969" t="s">
        <v>10</v>
      </c>
      <c r="F5969">
        <v>122</v>
      </c>
    </row>
    <row r="5970" spans="1:6" x14ac:dyDescent="0.45">
      <c r="A5970" t="s">
        <v>19</v>
      </c>
      <c r="B5970">
        <v>197</v>
      </c>
      <c r="C5970">
        <v>2017</v>
      </c>
      <c r="D5970">
        <v>25</v>
      </c>
      <c r="E5970" t="s">
        <v>10</v>
      </c>
      <c r="F5970">
        <v>124</v>
      </c>
    </row>
    <row r="5971" spans="1:6" x14ac:dyDescent="0.45">
      <c r="A5971" t="s">
        <v>19</v>
      </c>
      <c r="B5971">
        <v>197</v>
      </c>
      <c r="C5971">
        <v>2017</v>
      </c>
      <c r="D5971">
        <v>26</v>
      </c>
      <c r="E5971" t="s">
        <v>10</v>
      </c>
      <c r="F5971">
        <v>159</v>
      </c>
    </row>
    <row r="5972" spans="1:6" x14ac:dyDescent="0.45">
      <c r="A5972" t="s">
        <v>19</v>
      </c>
      <c r="B5972">
        <v>197</v>
      </c>
      <c r="C5972">
        <v>2017</v>
      </c>
      <c r="D5972">
        <v>27</v>
      </c>
      <c r="E5972" t="s">
        <v>10</v>
      </c>
      <c r="F5972">
        <v>171</v>
      </c>
    </row>
    <row r="5973" spans="1:6" x14ac:dyDescent="0.45">
      <c r="A5973" t="s">
        <v>19</v>
      </c>
      <c r="B5973">
        <v>197</v>
      </c>
      <c r="C5973">
        <v>2017</v>
      </c>
      <c r="D5973">
        <v>28</v>
      </c>
      <c r="E5973" t="s">
        <v>10</v>
      </c>
      <c r="F5973">
        <v>168</v>
      </c>
    </row>
    <row r="5974" spans="1:6" x14ac:dyDescent="0.45">
      <c r="A5974" t="s">
        <v>19</v>
      </c>
      <c r="B5974">
        <v>197</v>
      </c>
      <c r="C5974">
        <v>2017</v>
      </c>
      <c r="D5974">
        <v>29</v>
      </c>
      <c r="E5974" t="s">
        <v>10</v>
      </c>
      <c r="F5974">
        <v>158</v>
      </c>
    </row>
    <row r="5975" spans="1:6" x14ac:dyDescent="0.45">
      <c r="A5975" t="s">
        <v>19</v>
      </c>
      <c r="B5975">
        <v>197</v>
      </c>
      <c r="C5975">
        <v>2017</v>
      </c>
      <c r="D5975">
        <v>30</v>
      </c>
      <c r="E5975" t="s">
        <v>10</v>
      </c>
      <c r="F5975">
        <v>186</v>
      </c>
    </row>
    <row r="5976" spans="1:6" x14ac:dyDescent="0.45">
      <c r="A5976" t="s">
        <v>19</v>
      </c>
      <c r="B5976">
        <v>197</v>
      </c>
      <c r="C5976">
        <v>2017</v>
      </c>
      <c r="D5976">
        <v>31</v>
      </c>
      <c r="E5976" t="s">
        <v>10</v>
      </c>
      <c r="F5976">
        <v>129</v>
      </c>
    </row>
    <row r="5977" spans="1:6" x14ac:dyDescent="0.45">
      <c r="A5977" t="s">
        <v>19</v>
      </c>
      <c r="B5977">
        <v>197</v>
      </c>
      <c r="C5977">
        <v>2017</v>
      </c>
      <c r="D5977">
        <v>32</v>
      </c>
      <c r="E5977" t="s">
        <v>10</v>
      </c>
      <c r="F5977">
        <v>132</v>
      </c>
    </row>
    <row r="5978" spans="1:6" x14ac:dyDescent="0.45">
      <c r="A5978" t="s">
        <v>19</v>
      </c>
      <c r="B5978">
        <v>197</v>
      </c>
      <c r="C5978">
        <v>2017</v>
      </c>
      <c r="D5978">
        <v>33</v>
      </c>
      <c r="E5978" t="s">
        <v>10</v>
      </c>
      <c r="F5978">
        <v>115</v>
      </c>
    </row>
    <row r="5979" spans="1:6" x14ac:dyDescent="0.45">
      <c r="A5979" t="s">
        <v>19</v>
      </c>
      <c r="B5979">
        <v>197</v>
      </c>
      <c r="C5979">
        <v>2017</v>
      </c>
      <c r="D5979">
        <v>34</v>
      </c>
      <c r="E5979" t="s">
        <v>10</v>
      </c>
      <c r="F5979">
        <v>119</v>
      </c>
    </row>
    <row r="5980" spans="1:6" x14ac:dyDescent="0.45">
      <c r="A5980" t="s">
        <v>19</v>
      </c>
      <c r="B5980">
        <v>197</v>
      </c>
      <c r="C5980">
        <v>2017</v>
      </c>
      <c r="D5980">
        <v>35</v>
      </c>
      <c r="E5980" t="s">
        <v>10</v>
      </c>
      <c r="F5980">
        <v>113</v>
      </c>
    </row>
    <row r="5981" spans="1:6" x14ac:dyDescent="0.45">
      <c r="A5981" t="s">
        <v>19</v>
      </c>
      <c r="B5981">
        <v>197</v>
      </c>
      <c r="C5981">
        <v>2017</v>
      </c>
      <c r="D5981">
        <v>36</v>
      </c>
      <c r="E5981" t="s">
        <v>10</v>
      </c>
      <c r="F5981">
        <v>168</v>
      </c>
    </row>
    <row r="5982" spans="1:6" x14ac:dyDescent="0.45">
      <c r="A5982" t="s">
        <v>19</v>
      </c>
      <c r="B5982">
        <v>197</v>
      </c>
      <c r="C5982">
        <v>2017</v>
      </c>
      <c r="D5982">
        <v>37</v>
      </c>
      <c r="E5982" t="s">
        <v>10</v>
      </c>
      <c r="F5982">
        <v>127</v>
      </c>
    </row>
    <row r="5983" spans="1:6" x14ac:dyDescent="0.45">
      <c r="A5983" t="s">
        <v>19</v>
      </c>
      <c r="B5983">
        <v>197</v>
      </c>
      <c r="C5983">
        <v>2017</v>
      </c>
      <c r="D5983">
        <v>38</v>
      </c>
      <c r="E5983" t="s">
        <v>10</v>
      </c>
      <c r="F5983">
        <v>79</v>
      </c>
    </row>
    <row r="5984" spans="1:6" x14ac:dyDescent="0.45">
      <c r="A5984" t="s">
        <v>19</v>
      </c>
      <c r="B5984">
        <v>197</v>
      </c>
      <c r="C5984">
        <v>2017</v>
      </c>
      <c r="D5984">
        <v>39</v>
      </c>
      <c r="E5984" t="s">
        <v>10</v>
      </c>
      <c r="F5984">
        <v>90</v>
      </c>
    </row>
    <row r="5985" spans="1:6" x14ac:dyDescent="0.45">
      <c r="A5985" t="s">
        <v>19</v>
      </c>
      <c r="B5985">
        <v>197</v>
      </c>
      <c r="C5985">
        <v>2017</v>
      </c>
      <c r="D5985">
        <v>40</v>
      </c>
      <c r="E5985" t="s">
        <v>10</v>
      </c>
      <c r="F5985">
        <v>103</v>
      </c>
    </row>
    <row r="5986" spans="1:6" x14ac:dyDescent="0.45">
      <c r="A5986" t="s">
        <v>19</v>
      </c>
      <c r="B5986">
        <v>197</v>
      </c>
      <c r="C5986">
        <v>2017</v>
      </c>
      <c r="D5986">
        <v>41</v>
      </c>
      <c r="E5986" t="s">
        <v>10</v>
      </c>
      <c r="F5986">
        <v>110</v>
      </c>
    </row>
    <row r="5987" spans="1:6" x14ac:dyDescent="0.45">
      <c r="A5987" t="s">
        <v>19</v>
      </c>
      <c r="B5987">
        <v>197</v>
      </c>
      <c r="C5987">
        <v>2017</v>
      </c>
      <c r="D5987">
        <v>42</v>
      </c>
      <c r="E5987" t="s">
        <v>10</v>
      </c>
      <c r="F5987">
        <v>71</v>
      </c>
    </row>
    <row r="5988" spans="1:6" x14ac:dyDescent="0.45">
      <c r="A5988" t="s">
        <v>19</v>
      </c>
      <c r="B5988">
        <v>197</v>
      </c>
      <c r="C5988">
        <v>2017</v>
      </c>
      <c r="D5988">
        <v>43</v>
      </c>
      <c r="E5988" t="s">
        <v>10</v>
      </c>
      <c r="F5988">
        <v>84</v>
      </c>
    </row>
    <row r="5989" spans="1:6" x14ac:dyDescent="0.45">
      <c r="A5989" t="s">
        <v>19</v>
      </c>
      <c r="B5989">
        <v>197</v>
      </c>
      <c r="C5989">
        <v>2017</v>
      </c>
      <c r="D5989">
        <v>44</v>
      </c>
      <c r="E5989" t="s">
        <v>10</v>
      </c>
      <c r="F5989">
        <v>81</v>
      </c>
    </row>
    <row r="5990" spans="1:6" x14ac:dyDescent="0.45">
      <c r="A5990" t="s">
        <v>19</v>
      </c>
      <c r="B5990">
        <v>197</v>
      </c>
      <c r="C5990">
        <v>2017</v>
      </c>
      <c r="D5990">
        <v>45</v>
      </c>
      <c r="E5990" t="s">
        <v>10</v>
      </c>
      <c r="F5990">
        <v>83</v>
      </c>
    </row>
    <row r="5991" spans="1:6" x14ac:dyDescent="0.45">
      <c r="A5991" t="s">
        <v>19</v>
      </c>
      <c r="B5991">
        <v>197</v>
      </c>
      <c r="C5991">
        <v>2017</v>
      </c>
      <c r="D5991">
        <v>46</v>
      </c>
      <c r="E5991" t="s">
        <v>10</v>
      </c>
      <c r="F5991">
        <v>92</v>
      </c>
    </row>
    <row r="5992" spans="1:6" x14ac:dyDescent="0.45">
      <c r="A5992" t="s">
        <v>19</v>
      </c>
      <c r="B5992">
        <v>197</v>
      </c>
      <c r="C5992">
        <v>2017</v>
      </c>
      <c r="D5992">
        <v>47</v>
      </c>
      <c r="E5992" t="s">
        <v>10</v>
      </c>
      <c r="F5992">
        <v>121</v>
      </c>
    </row>
    <row r="5993" spans="1:6" x14ac:dyDescent="0.45">
      <c r="A5993" t="s">
        <v>19</v>
      </c>
      <c r="B5993">
        <v>197</v>
      </c>
      <c r="C5993">
        <v>2017</v>
      </c>
      <c r="D5993">
        <v>48</v>
      </c>
      <c r="E5993" t="s">
        <v>10</v>
      </c>
      <c r="F5993">
        <v>86</v>
      </c>
    </row>
    <row r="5994" spans="1:6" x14ac:dyDescent="0.45">
      <c r="A5994" t="s">
        <v>19</v>
      </c>
      <c r="B5994">
        <v>197</v>
      </c>
      <c r="C5994">
        <v>2017</v>
      </c>
      <c r="D5994">
        <v>49</v>
      </c>
      <c r="E5994" t="s">
        <v>10</v>
      </c>
      <c r="F5994">
        <v>67</v>
      </c>
    </row>
    <row r="5995" spans="1:6" x14ac:dyDescent="0.45">
      <c r="A5995" t="s">
        <v>19</v>
      </c>
      <c r="B5995">
        <v>197</v>
      </c>
      <c r="C5995">
        <v>2017</v>
      </c>
      <c r="D5995">
        <v>50</v>
      </c>
      <c r="E5995" t="s">
        <v>10</v>
      </c>
      <c r="F5995">
        <v>96</v>
      </c>
    </row>
    <row r="5996" spans="1:6" x14ac:dyDescent="0.45">
      <c r="A5996" t="s">
        <v>19</v>
      </c>
      <c r="B5996">
        <v>197</v>
      </c>
      <c r="C5996">
        <v>2017</v>
      </c>
      <c r="D5996">
        <v>51</v>
      </c>
      <c r="E5996" t="s">
        <v>10</v>
      </c>
      <c r="F5996">
        <v>115</v>
      </c>
    </row>
    <row r="5997" spans="1:6" x14ac:dyDescent="0.45">
      <c r="A5997" t="s">
        <v>19</v>
      </c>
      <c r="B5997">
        <v>197</v>
      </c>
      <c r="C5997">
        <v>2017</v>
      </c>
      <c r="D5997">
        <v>52</v>
      </c>
      <c r="E5997" t="s">
        <v>10</v>
      </c>
      <c r="F5997">
        <v>125</v>
      </c>
    </row>
    <row r="5998" spans="1:6" x14ac:dyDescent="0.45">
      <c r="A5998" t="s">
        <v>19</v>
      </c>
      <c r="B5998">
        <v>197</v>
      </c>
      <c r="C5998">
        <v>2018</v>
      </c>
      <c r="D5998">
        <v>1</v>
      </c>
      <c r="E5998" t="s">
        <v>10</v>
      </c>
      <c r="F5998">
        <v>69</v>
      </c>
    </row>
    <row r="5999" spans="1:6" x14ac:dyDescent="0.45">
      <c r="A5999" t="s">
        <v>19</v>
      </c>
      <c r="B5999">
        <v>197</v>
      </c>
      <c r="C5999">
        <v>2018</v>
      </c>
      <c r="D5999">
        <v>2</v>
      </c>
      <c r="E5999" t="s">
        <v>10</v>
      </c>
      <c r="F5999">
        <v>91</v>
      </c>
    </row>
    <row r="6000" spans="1:6" x14ac:dyDescent="0.45">
      <c r="A6000" t="s">
        <v>19</v>
      </c>
      <c r="B6000">
        <v>197</v>
      </c>
      <c r="C6000">
        <v>2018</v>
      </c>
      <c r="D6000">
        <v>3</v>
      </c>
      <c r="E6000" t="s">
        <v>10</v>
      </c>
      <c r="F6000">
        <v>81</v>
      </c>
    </row>
    <row r="6001" spans="1:6" x14ac:dyDescent="0.45">
      <c r="A6001" t="s">
        <v>19</v>
      </c>
      <c r="B6001">
        <v>197</v>
      </c>
      <c r="C6001">
        <v>2018</v>
      </c>
      <c r="D6001">
        <v>4</v>
      </c>
      <c r="E6001" t="s">
        <v>10</v>
      </c>
      <c r="F6001">
        <v>69</v>
      </c>
    </row>
    <row r="6002" spans="1:6" x14ac:dyDescent="0.45">
      <c r="A6002" t="s">
        <v>19</v>
      </c>
      <c r="B6002">
        <v>197</v>
      </c>
      <c r="C6002">
        <v>2018</v>
      </c>
      <c r="D6002">
        <v>5</v>
      </c>
      <c r="E6002" t="s">
        <v>10</v>
      </c>
      <c r="F6002">
        <v>77</v>
      </c>
    </row>
    <row r="6003" spans="1:6" x14ac:dyDescent="0.45">
      <c r="A6003" t="s">
        <v>19</v>
      </c>
      <c r="B6003">
        <v>197</v>
      </c>
      <c r="C6003">
        <v>2018</v>
      </c>
      <c r="D6003">
        <v>6</v>
      </c>
      <c r="E6003" t="s">
        <v>10</v>
      </c>
      <c r="F6003">
        <v>65</v>
      </c>
    </row>
    <row r="6004" spans="1:6" x14ac:dyDescent="0.45">
      <c r="A6004" t="s">
        <v>19</v>
      </c>
      <c r="B6004">
        <v>197</v>
      </c>
      <c r="C6004">
        <v>2018</v>
      </c>
      <c r="D6004">
        <v>7</v>
      </c>
      <c r="E6004" t="s">
        <v>10</v>
      </c>
      <c r="F6004">
        <v>91</v>
      </c>
    </row>
    <row r="6005" spans="1:6" x14ac:dyDescent="0.45">
      <c r="A6005" t="s">
        <v>19</v>
      </c>
      <c r="B6005">
        <v>197</v>
      </c>
      <c r="C6005">
        <v>2018</v>
      </c>
      <c r="D6005">
        <v>8</v>
      </c>
      <c r="E6005" t="s">
        <v>10</v>
      </c>
      <c r="F6005">
        <v>74</v>
      </c>
    </row>
    <row r="6006" spans="1:6" x14ac:dyDescent="0.45">
      <c r="A6006" t="s">
        <v>19</v>
      </c>
      <c r="B6006">
        <v>197</v>
      </c>
      <c r="C6006">
        <v>2018</v>
      </c>
      <c r="D6006">
        <v>9</v>
      </c>
      <c r="E6006" t="s">
        <v>10</v>
      </c>
      <c r="F6006">
        <v>87</v>
      </c>
    </row>
    <row r="6007" spans="1:6" x14ac:dyDescent="0.45">
      <c r="A6007" t="s">
        <v>19</v>
      </c>
      <c r="B6007">
        <v>197</v>
      </c>
      <c r="C6007">
        <v>2018</v>
      </c>
      <c r="D6007">
        <v>10</v>
      </c>
      <c r="E6007" t="s">
        <v>10</v>
      </c>
      <c r="F6007">
        <v>114</v>
      </c>
    </row>
    <row r="6008" spans="1:6" x14ac:dyDescent="0.45">
      <c r="A6008" t="s">
        <v>19</v>
      </c>
      <c r="B6008">
        <v>197</v>
      </c>
      <c r="C6008">
        <v>2018</v>
      </c>
      <c r="D6008">
        <v>11</v>
      </c>
      <c r="E6008" t="s">
        <v>10</v>
      </c>
      <c r="F6008">
        <v>120</v>
      </c>
    </row>
    <row r="6009" spans="1:6" x14ac:dyDescent="0.45">
      <c r="A6009" t="s">
        <v>19</v>
      </c>
      <c r="B6009">
        <v>197</v>
      </c>
      <c r="C6009">
        <v>2018</v>
      </c>
      <c r="D6009">
        <v>12</v>
      </c>
      <c r="E6009" t="s">
        <v>10</v>
      </c>
      <c r="F6009">
        <v>137</v>
      </c>
    </row>
    <row r="6010" spans="1:6" x14ac:dyDescent="0.45">
      <c r="A6010" t="s">
        <v>19</v>
      </c>
      <c r="B6010">
        <v>197</v>
      </c>
      <c r="C6010">
        <v>2018</v>
      </c>
      <c r="D6010">
        <v>13</v>
      </c>
      <c r="E6010" t="s">
        <v>10</v>
      </c>
      <c r="F6010">
        <v>76</v>
      </c>
    </row>
    <row r="6011" spans="1:6" x14ac:dyDescent="0.45">
      <c r="A6011" t="s">
        <v>19</v>
      </c>
      <c r="B6011">
        <v>197</v>
      </c>
      <c r="C6011">
        <v>2018</v>
      </c>
      <c r="D6011">
        <v>14</v>
      </c>
      <c r="E6011" t="s">
        <v>10</v>
      </c>
      <c r="F6011">
        <v>138</v>
      </c>
    </row>
    <row r="6012" spans="1:6" x14ac:dyDescent="0.45">
      <c r="A6012" t="s">
        <v>19</v>
      </c>
      <c r="B6012">
        <v>197</v>
      </c>
      <c r="C6012">
        <v>2018</v>
      </c>
      <c r="D6012">
        <v>15</v>
      </c>
      <c r="E6012" t="s">
        <v>10</v>
      </c>
      <c r="F6012">
        <v>94</v>
      </c>
    </row>
    <row r="6013" spans="1:6" x14ac:dyDescent="0.45">
      <c r="A6013" t="s">
        <v>19</v>
      </c>
      <c r="B6013">
        <v>197</v>
      </c>
      <c r="C6013">
        <v>2018</v>
      </c>
      <c r="D6013">
        <v>16</v>
      </c>
      <c r="E6013" t="s">
        <v>10</v>
      </c>
      <c r="F6013">
        <v>133</v>
      </c>
    </row>
    <row r="6014" spans="1:6" x14ac:dyDescent="0.45">
      <c r="A6014" t="s">
        <v>19</v>
      </c>
      <c r="B6014">
        <v>197</v>
      </c>
      <c r="C6014">
        <v>2018</v>
      </c>
      <c r="D6014">
        <v>17</v>
      </c>
      <c r="E6014" t="s">
        <v>10</v>
      </c>
      <c r="F6014">
        <v>115</v>
      </c>
    </row>
    <row r="6015" spans="1:6" x14ac:dyDescent="0.45">
      <c r="A6015" t="s">
        <v>19</v>
      </c>
      <c r="B6015">
        <v>197</v>
      </c>
      <c r="C6015">
        <v>2018</v>
      </c>
      <c r="D6015">
        <v>18</v>
      </c>
      <c r="E6015" t="s">
        <v>10</v>
      </c>
      <c r="F6015">
        <v>155</v>
      </c>
    </row>
    <row r="6016" spans="1:6" x14ac:dyDescent="0.45">
      <c r="A6016" t="s">
        <v>19</v>
      </c>
      <c r="B6016">
        <v>197</v>
      </c>
      <c r="C6016">
        <v>2018</v>
      </c>
      <c r="D6016">
        <v>19</v>
      </c>
      <c r="E6016" t="s">
        <v>10</v>
      </c>
      <c r="F6016">
        <v>116</v>
      </c>
    </row>
    <row r="6017" spans="1:6" x14ac:dyDescent="0.45">
      <c r="A6017" t="s">
        <v>19</v>
      </c>
      <c r="B6017">
        <v>197</v>
      </c>
      <c r="C6017">
        <v>2018</v>
      </c>
      <c r="D6017">
        <v>20</v>
      </c>
      <c r="E6017" t="s">
        <v>10</v>
      </c>
      <c r="F6017">
        <v>118</v>
      </c>
    </row>
    <row r="6018" spans="1:6" x14ac:dyDescent="0.45">
      <c r="A6018" t="s">
        <v>19</v>
      </c>
      <c r="B6018">
        <v>197</v>
      </c>
      <c r="C6018">
        <v>2018</v>
      </c>
      <c r="D6018">
        <v>21</v>
      </c>
      <c r="E6018" t="s">
        <v>10</v>
      </c>
      <c r="F6018">
        <v>112</v>
      </c>
    </row>
    <row r="6019" spans="1:6" x14ac:dyDescent="0.45">
      <c r="A6019" t="s">
        <v>19</v>
      </c>
      <c r="B6019">
        <v>197</v>
      </c>
      <c r="C6019">
        <v>2018</v>
      </c>
      <c r="D6019">
        <v>22</v>
      </c>
      <c r="E6019" t="s">
        <v>10</v>
      </c>
      <c r="F6019">
        <v>115</v>
      </c>
    </row>
    <row r="6020" spans="1:6" x14ac:dyDescent="0.45">
      <c r="A6020" t="s">
        <v>19</v>
      </c>
      <c r="B6020">
        <v>197</v>
      </c>
      <c r="C6020">
        <v>2018</v>
      </c>
      <c r="D6020">
        <v>23</v>
      </c>
      <c r="E6020" t="s">
        <v>10</v>
      </c>
      <c r="F6020">
        <v>190</v>
      </c>
    </row>
    <row r="6021" spans="1:6" x14ac:dyDescent="0.45">
      <c r="A6021" t="s">
        <v>19</v>
      </c>
      <c r="B6021">
        <v>197</v>
      </c>
      <c r="C6021">
        <v>2018</v>
      </c>
      <c r="D6021">
        <v>24</v>
      </c>
      <c r="E6021" t="s">
        <v>10</v>
      </c>
      <c r="F6021">
        <v>163</v>
      </c>
    </row>
    <row r="6022" spans="1:6" x14ac:dyDescent="0.45">
      <c r="A6022" t="s">
        <v>19</v>
      </c>
      <c r="B6022">
        <v>197</v>
      </c>
      <c r="C6022">
        <v>2018</v>
      </c>
      <c r="D6022">
        <v>25</v>
      </c>
      <c r="E6022" t="s">
        <v>10</v>
      </c>
      <c r="F6022">
        <v>126</v>
      </c>
    </row>
    <row r="6023" spans="1:6" x14ac:dyDescent="0.45">
      <c r="A6023" t="s">
        <v>19</v>
      </c>
      <c r="B6023">
        <v>197</v>
      </c>
      <c r="C6023">
        <v>2018</v>
      </c>
      <c r="D6023">
        <v>26</v>
      </c>
      <c r="E6023" t="s">
        <v>10</v>
      </c>
      <c r="F6023">
        <v>98</v>
      </c>
    </row>
    <row r="6024" spans="1:6" x14ac:dyDescent="0.45">
      <c r="A6024" t="s">
        <v>19</v>
      </c>
      <c r="B6024">
        <v>197</v>
      </c>
      <c r="C6024">
        <v>2018</v>
      </c>
      <c r="D6024">
        <v>27</v>
      </c>
      <c r="E6024" t="s">
        <v>10</v>
      </c>
      <c r="F6024">
        <v>167</v>
      </c>
    </row>
    <row r="6025" spans="1:6" x14ac:dyDescent="0.45">
      <c r="A6025" t="s">
        <v>19</v>
      </c>
      <c r="B6025">
        <v>197</v>
      </c>
      <c r="C6025">
        <v>2018</v>
      </c>
      <c r="D6025">
        <v>28</v>
      </c>
      <c r="E6025" t="s">
        <v>10</v>
      </c>
      <c r="F6025">
        <v>135</v>
      </c>
    </row>
    <row r="6026" spans="1:6" x14ac:dyDescent="0.45">
      <c r="A6026" t="s">
        <v>19</v>
      </c>
      <c r="B6026">
        <v>197</v>
      </c>
      <c r="C6026">
        <v>2018</v>
      </c>
      <c r="D6026">
        <v>29</v>
      </c>
      <c r="E6026" t="s">
        <v>10</v>
      </c>
      <c r="F6026">
        <v>124</v>
      </c>
    </row>
    <row r="6027" spans="1:6" x14ac:dyDescent="0.45">
      <c r="A6027" t="s">
        <v>19</v>
      </c>
      <c r="B6027">
        <v>197</v>
      </c>
      <c r="C6027">
        <v>2018</v>
      </c>
      <c r="D6027">
        <v>30</v>
      </c>
      <c r="E6027" t="s">
        <v>10</v>
      </c>
      <c r="F6027">
        <v>166</v>
      </c>
    </row>
    <row r="6028" spans="1:6" x14ac:dyDescent="0.45">
      <c r="A6028" t="s">
        <v>19</v>
      </c>
      <c r="B6028">
        <v>197</v>
      </c>
      <c r="C6028">
        <v>2018</v>
      </c>
      <c r="D6028">
        <v>31</v>
      </c>
      <c r="E6028" t="s">
        <v>10</v>
      </c>
      <c r="F6028">
        <v>103</v>
      </c>
    </row>
    <row r="6029" spans="1:6" x14ac:dyDescent="0.45">
      <c r="A6029" t="s">
        <v>19</v>
      </c>
      <c r="B6029">
        <v>197</v>
      </c>
      <c r="C6029">
        <v>2018</v>
      </c>
      <c r="D6029">
        <v>32</v>
      </c>
      <c r="E6029" t="s">
        <v>10</v>
      </c>
      <c r="F6029">
        <v>119</v>
      </c>
    </row>
    <row r="6030" spans="1:6" x14ac:dyDescent="0.45">
      <c r="A6030" t="s">
        <v>19</v>
      </c>
      <c r="B6030">
        <v>197</v>
      </c>
      <c r="C6030">
        <v>2018</v>
      </c>
      <c r="D6030">
        <v>33</v>
      </c>
      <c r="E6030" t="s">
        <v>10</v>
      </c>
      <c r="F6030">
        <v>111</v>
      </c>
    </row>
    <row r="6031" spans="1:6" x14ac:dyDescent="0.45">
      <c r="A6031" t="s">
        <v>19</v>
      </c>
      <c r="B6031">
        <v>197</v>
      </c>
      <c r="C6031">
        <v>2018</v>
      </c>
      <c r="D6031">
        <v>34</v>
      </c>
      <c r="E6031" t="s">
        <v>10</v>
      </c>
      <c r="F6031">
        <v>97</v>
      </c>
    </row>
    <row r="6032" spans="1:6" x14ac:dyDescent="0.45">
      <c r="A6032" t="s">
        <v>19</v>
      </c>
      <c r="B6032">
        <v>197</v>
      </c>
      <c r="C6032">
        <v>2018</v>
      </c>
      <c r="D6032">
        <v>35</v>
      </c>
      <c r="E6032" t="s">
        <v>10</v>
      </c>
      <c r="F6032">
        <v>113</v>
      </c>
    </row>
    <row r="6033" spans="1:6" x14ac:dyDescent="0.45">
      <c r="A6033" t="s">
        <v>19</v>
      </c>
      <c r="B6033">
        <v>197</v>
      </c>
      <c r="C6033">
        <v>2018</v>
      </c>
      <c r="D6033">
        <v>36</v>
      </c>
      <c r="E6033" t="s">
        <v>10</v>
      </c>
      <c r="F6033">
        <v>119</v>
      </c>
    </row>
    <row r="6034" spans="1:6" x14ac:dyDescent="0.45">
      <c r="A6034" t="s">
        <v>19</v>
      </c>
      <c r="B6034">
        <v>197</v>
      </c>
      <c r="C6034">
        <v>2018</v>
      </c>
      <c r="D6034">
        <v>37</v>
      </c>
      <c r="E6034" t="s">
        <v>10</v>
      </c>
      <c r="F6034">
        <v>116</v>
      </c>
    </row>
    <row r="6035" spans="1:6" x14ac:dyDescent="0.45">
      <c r="A6035" t="s">
        <v>19</v>
      </c>
      <c r="B6035">
        <v>197</v>
      </c>
      <c r="C6035">
        <v>2018</v>
      </c>
      <c r="D6035">
        <v>38</v>
      </c>
      <c r="E6035" t="s">
        <v>10</v>
      </c>
      <c r="F6035">
        <v>119</v>
      </c>
    </row>
    <row r="6036" spans="1:6" x14ac:dyDescent="0.45">
      <c r="A6036" t="s">
        <v>19</v>
      </c>
      <c r="B6036">
        <v>197</v>
      </c>
      <c r="C6036">
        <v>2018</v>
      </c>
      <c r="D6036">
        <v>39</v>
      </c>
      <c r="E6036" t="s">
        <v>10</v>
      </c>
      <c r="F6036">
        <v>104</v>
      </c>
    </row>
    <row r="6037" spans="1:6" x14ac:dyDescent="0.45">
      <c r="A6037" t="s">
        <v>19</v>
      </c>
      <c r="B6037">
        <v>197</v>
      </c>
      <c r="C6037">
        <v>2018</v>
      </c>
      <c r="D6037">
        <v>40</v>
      </c>
      <c r="E6037" t="s">
        <v>10</v>
      </c>
      <c r="F6037">
        <v>124</v>
      </c>
    </row>
    <row r="6038" spans="1:6" x14ac:dyDescent="0.45">
      <c r="A6038" t="s">
        <v>19</v>
      </c>
      <c r="B6038">
        <v>197</v>
      </c>
      <c r="C6038">
        <v>2018</v>
      </c>
      <c r="D6038">
        <v>41</v>
      </c>
      <c r="E6038" t="s">
        <v>10</v>
      </c>
      <c r="F6038">
        <v>103</v>
      </c>
    </row>
    <row r="6039" spans="1:6" x14ac:dyDescent="0.45">
      <c r="A6039" t="s">
        <v>19</v>
      </c>
      <c r="B6039">
        <v>197</v>
      </c>
      <c r="C6039">
        <v>2018</v>
      </c>
      <c r="D6039">
        <v>42</v>
      </c>
      <c r="E6039" t="s">
        <v>10</v>
      </c>
      <c r="F6039">
        <v>103</v>
      </c>
    </row>
    <row r="6040" spans="1:6" x14ac:dyDescent="0.45">
      <c r="A6040" t="s">
        <v>19</v>
      </c>
      <c r="B6040">
        <v>197</v>
      </c>
      <c r="C6040">
        <v>2018</v>
      </c>
      <c r="D6040">
        <v>43</v>
      </c>
      <c r="E6040" t="s">
        <v>10</v>
      </c>
      <c r="F6040">
        <v>85</v>
      </c>
    </row>
    <row r="6041" spans="1:6" x14ac:dyDescent="0.45">
      <c r="A6041" t="s">
        <v>19</v>
      </c>
      <c r="B6041">
        <v>197</v>
      </c>
      <c r="C6041">
        <v>2018</v>
      </c>
      <c r="D6041">
        <v>44</v>
      </c>
      <c r="E6041" t="s">
        <v>10</v>
      </c>
      <c r="F6041">
        <v>155</v>
      </c>
    </row>
    <row r="6042" spans="1:6" x14ac:dyDescent="0.45">
      <c r="A6042" t="s">
        <v>19</v>
      </c>
      <c r="B6042">
        <v>197</v>
      </c>
      <c r="C6042">
        <v>2018</v>
      </c>
      <c r="D6042">
        <v>45</v>
      </c>
      <c r="E6042" t="s">
        <v>10</v>
      </c>
      <c r="F6042">
        <v>101</v>
      </c>
    </row>
    <row r="6043" spans="1:6" x14ac:dyDescent="0.45">
      <c r="A6043" t="s">
        <v>19</v>
      </c>
      <c r="B6043">
        <v>197</v>
      </c>
      <c r="C6043">
        <v>2018</v>
      </c>
      <c r="D6043">
        <v>46</v>
      </c>
      <c r="E6043" t="s">
        <v>10</v>
      </c>
      <c r="F6043">
        <v>87</v>
      </c>
    </row>
    <row r="6044" spans="1:6" x14ac:dyDescent="0.45">
      <c r="A6044" t="s">
        <v>19</v>
      </c>
      <c r="B6044">
        <v>197</v>
      </c>
      <c r="C6044">
        <v>2018</v>
      </c>
      <c r="D6044">
        <v>47</v>
      </c>
      <c r="E6044" t="s">
        <v>10</v>
      </c>
      <c r="F6044">
        <v>105</v>
      </c>
    </row>
    <row r="6045" spans="1:6" x14ac:dyDescent="0.45">
      <c r="A6045" t="s">
        <v>19</v>
      </c>
      <c r="B6045">
        <v>197</v>
      </c>
      <c r="C6045">
        <v>2018</v>
      </c>
      <c r="D6045">
        <v>48</v>
      </c>
      <c r="E6045" t="s">
        <v>10</v>
      </c>
      <c r="F6045">
        <v>110</v>
      </c>
    </row>
    <row r="6046" spans="1:6" x14ac:dyDescent="0.45">
      <c r="A6046" t="s">
        <v>19</v>
      </c>
      <c r="B6046">
        <v>197</v>
      </c>
      <c r="C6046">
        <v>2018</v>
      </c>
      <c r="D6046">
        <v>49</v>
      </c>
      <c r="E6046" t="s">
        <v>10</v>
      </c>
      <c r="F6046">
        <v>92</v>
      </c>
    </row>
    <row r="6047" spans="1:6" x14ac:dyDescent="0.45">
      <c r="A6047" t="s">
        <v>19</v>
      </c>
      <c r="B6047">
        <v>197</v>
      </c>
      <c r="C6047">
        <v>2018</v>
      </c>
      <c r="D6047">
        <v>50</v>
      </c>
      <c r="E6047" t="s">
        <v>10</v>
      </c>
      <c r="F6047">
        <v>79</v>
      </c>
    </row>
    <row r="6048" spans="1:6" x14ac:dyDescent="0.45">
      <c r="A6048" t="s">
        <v>19</v>
      </c>
      <c r="B6048">
        <v>197</v>
      </c>
      <c r="C6048">
        <v>2018</v>
      </c>
      <c r="D6048">
        <v>51</v>
      </c>
      <c r="E6048" t="s">
        <v>10</v>
      </c>
      <c r="F6048">
        <v>100</v>
      </c>
    </row>
    <row r="6049" spans="1:6" x14ac:dyDescent="0.45">
      <c r="A6049" t="s">
        <v>19</v>
      </c>
      <c r="B6049">
        <v>197</v>
      </c>
      <c r="C6049">
        <v>2018</v>
      </c>
      <c r="D6049">
        <v>52</v>
      </c>
      <c r="E6049" t="s">
        <v>10</v>
      </c>
      <c r="F6049">
        <v>157</v>
      </c>
    </row>
    <row r="6050" spans="1:6" x14ac:dyDescent="0.45">
      <c r="A6050" t="s">
        <v>19</v>
      </c>
      <c r="B6050">
        <v>197</v>
      </c>
      <c r="C6050">
        <v>2019</v>
      </c>
      <c r="D6050">
        <v>1</v>
      </c>
      <c r="E6050" t="s">
        <v>10</v>
      </c>
      <c r="F6050">
        <v>110</v>
      </c>
    </row>
    <row r="6051" spans="1:6" x14ac:dyDescent="0.45">
      <c r="A6051" t="s">
        <v>19</v>
      </c>
      <c r="B6051">
        <v>197</v>
      </c>
      <c r="C6051">
        <v>2019</v>
      </c>
      <c r="D6051">
        <v>2</v>
      </c>
      <c r="E6051" t="s">
        <v>10</v>
      </c>
      <c r="F6051">
        <v>99</v>
      </c>
    </row>
    <row r="6052" spans="1:6" x14ac:dyDescent="0.45">
      <c r="A6052" t="s">
        <v>19</v>
      </c>
      <c r="B6052">
        <v>197</v>
      </c>
      <c r="C6052">
        <v>2019</v>
      </c>
      <c r="D6052">
        <v>3</v>
      </c>
      <c r="E6052" t="s">
        <v>10</v>
      </c>
      <c r="F6052">
        <v>106</v>
      </c>
    </row>
    <row r="6053" spans="1:6" x14ac:dyDescent="0.45">
      <c r="A6053" t="s">
        <v>19</v>
      </c>
      <c r="B6053">
        <v>197</v>
      </c>
      <c r="C6053">
        <v>2019</v>
      </c>
      <c r="D6053">
        <v>4</v>
      </c>
      <c r="E6053" t="s">
        <v>10</v>
      </c>
      <c r="F6053">
        <v>74</v>
      </c>
    </row>
    <row r="6054" spans="1:6" x14ac:dyDescent="0.45">
      <c r="A6054" t="s">
        <v>19</v>
      </c>
      <c r="B6054">
        <v>197</v>
      </c>
      <c r="C6054">
        <v>2019</v>
      </c>
      <c r="D6054">
        <v>5</v>
      </c>
      <c r="E6054" t="s">
        <v>10</v>
      </c>
      <c r="F6054">
        <v>92</v>
      </c>
    </row>
    <row r="6055" spans="1:6" x14ac:dyDescent="0.45">
      <c r="A6055" t="s">
        <v>19</v>
      </c>
      <c r="B6055">
        <v>197</v>
      </c>
      <c r="C6055">
        <v>2019</v>
      </c>
      <c r="D6055">
        <v>6</v>
      </c>
      <c r="E6055" t="s">
        <v>10</v>
      </c>
      <c r="F6055">
        <v>93</v>
      </c>
    </row>
    <row r="6056" spans="1:6" x14ac:dyDescent="0.45">
      <c r="A6056" t="s">
        <v>19</v>
      </c>
      <c r="B6056">
        <v>197</v>
      </c>
      <c r="C6056">
        <v>2019</v>
      </c>
      <c r="D6056">
        <v>7</v>
      </c>
      <c r="E6056" t="s">
        <v>10</v>
      </c>
      <c r="F6056">
        <v>73</v>
      </c>
    </row>
    <row r="6057" spans="1:6" x14ac:dyDescent="0.45">
      <c r="A6057" t="s">
        <v>19</v>
      </c>
      <c r="B6057">
        <v>197</v>
      </c>
      <c r="C6057">
        <v>2019</v>
      </c>
      <c r="D6057">
        <v>8</v>
      </c>
      <c r="E6057" t="s">
        <v>10</v>
      </c>
      <c r="F6057">
        <v>114</v>
      </c>
    </row>
    <row r="6058" spans="1:6" x14ac:dyDescent="0.45">
      <c r="A6058" t="s">
        <v>19</v>
      </c>
      <c r="B6058">
        <v>197</v>
      </c>
      <c r="C6058">
        <v>2019</v>
      </c>
      <c r="D6058">
        <v>9</v>
      </c>
      <c r="E6058" t="s">
        <v>10</v>
      </c>
      <c r="F6058">
        <v>118</v>
      </c>
    </row>
    <row r="6059" spans="1:6" x14ac:dyDescent="0.45">
      <c r="A6059" t="s">
        <v>19</v>
      </c>
      <c r="B6059">
        <v>197</v>
      </c>
      <c r="C6059">
        <v>2019</v>
      </c>
      <c r="D6059">
        <v>10</v>
      </c>
      <c r="E6059" t="s">
        <v>10</v>
      </c>
      <c r="F6059">
        <v>117</v>
      </c>
    </row>
    <row r="6060" spans="1:6" x14ac:dyDescent="0.45">
      <c r="A6060" t="s">
        <v>19</v>
      </c>
      <c r="B6060">
        <v>197</v>
      </c>
      <c r="C6060">
        <v>2019</v>
      </c>
      <c r="D6060">
        <v>11</v>
      </c>
      <c r="E6060" t="s">
        <v>10</v>
      </c>
      <c r="F6060">
        <v>98</v>
      </c>
    </row>
    <row r="6061" spans="1:6" x14ac:dyDescent="0.45">
      <c r="A6061" t="s">
        <v>19</v>
      </c>
      <c r="B6061">
        <v>197</v>
      </c>
      <c r="C6061">
        <v>2019</v>
      </c>
      <c r="D6061">
        <v>12</v>
      </c>
      <c r="E6061" t="s">
        <v>10</v>
      </c>
      <c r="F6061">
        <v>128</v>
      </c>
    </row>
    <row r="6062" spans="1:6" x14ac:dyDescent="0.45">
      <c r="A6062" t="s">
        <v>19</v>
      </c>
      <c r="B6062">
        <v>197</v>
      </c>
      <c r="C6062">
        <v>2019</v>
      </c>
      <c r="D6062">
        <v>13</v>
      </c>
      <c r="E6062" t="s">
        <v>10</v>
      </c>
      <c r="F6062">
        <v>127</v>
      </c>
    </row>
    <row r="6063" spans="1:6" x14ac:dyDescent="0.45">
      <c r="A6063" t="s">
        <v>19</v>
      </c>
      <c r="B6063">
        <v>197</v>
      </c>
      <c r="C6063">
        <v>2019</v>
      </c>
      <c r="D6063">
        <v>14</v>
      </c>
      <c r="E6063" t="s">
        <v>10</v>
      </c>
      <c r="F6063">
        <v>110</v>
      </c>
    </row>
    <row r="6064" spans="1:6" x14ac:dyDescent="0.45">
      <c r="A6064" t="s">
        <v>19</v>
      </c>
      <c r="B6064">
        <v>197</v>
      </c>
      <c r="C6064">
        <v>2019</v>
      </c>
      <c r="D6064">
        <v>15</v>
      </c>
      <c r="E6064" t="s">
        <v>10</v>
      </c>
      <c r="F6064">
        <v>97</v>
      </c>
    </row>
    <row r="6065" spans="1:6" x14ac:dyDescent="0.45">
      <c r="A6065" t="s">
        <v>19</v>
      </c>
      <c r="B6065">
        <v>197</v>
      </c>
      <c r="C6065">
        <v>2019</v>
      </c>
      <c r="D6065">
        <v>16</v>
      </c>
      <c r="E6065" t="s">
        <v>10</v>
      </c>
      <c r="F6065">
        <v>123</v>
      </c>
    </row>
    <row r="6066" spans="1:6" x14ac:dyDescent="0.45">
      <c r="A6066" t="s">
        <v>19</v>
      </c>
      <c r="B6066">
        <v>197</v>
      </c>
      <c r="C6066">
        <v>2019</v>
      </c>
      <c r="D6066">
        <v>17</v>
      </c>
      <c r="E6066" t="s">
        <v>10</v>
      </c>
      <c r="F6066">
        <v>129</v>
      </c>
    </row>
    <row r="6067" spans="1:6" x14ac:dyDescent="0.45">
      <c r="A6067" t="s">
        <v>19</v>
      </c>
      <c r="B6067">
        <v>197</v>
      </c>
      <c r="C6067">
        <v>2019</v>
      </c>
      <c r="D6067">
        <v>18</v>
      </c>
      <c r="E6067" t="s">
        <v>10</v>
      </c>
      <c r="F6067">
        <v>146</v>
      </c>
    </row>
    <row r="6068" spans="1:6" x14ac:dyDescent="0.45">
      <c r="A6068" t="s">
        <v>19</v>
      </c>
      <c r="B6068">
        <v>197</v>
      </c>
      <c r="C6068">
        <v>2019</v>
      </c>
      <c r="D6068">
        <v>19</v>
      </c>
      <c r="E6068" t="s">
        <v>10</v>
      </c>
      <c r="F6068">
        <v>115</v>
      </c>
    </row>
    <row r="6069" spans="1:6" x14ac:dyDescent="0.45">
      <c r="A6069" t="s">
        <v>19</v>
      </c>
      <c r="B6069">
        <v>197</v>
      </c>
      <c r="C6069">
        <v>2019</v>
      </c>
      <c r="D6069">
        <v>20</v>
      </c>
      <c r="E6069" t="s">
        <v>10</v>
      </c>
      <c r="F6069">
        <v>100</v>
      </c>
    </row>
    <row r="6070" spans="1:6" x14ac:dyDescent="0.45">
      <c r="A6070" t="s">
        <v>19</v>
      </c>
      <c r="B6070">
        <v>197</v>
      </c>
      <c r="C6070">
        <v>2019</v>
      </c>
      <c r="D6070">
        <v>21</v>
      </c>
      <c r="E6070" t="s">
        <v>10</v>
      </c>
      <c r="F6070">
        <v>110</v>
      </c>
    </row>
    <row r="6071" spans="1:6" x14ac:dyDescent="0.45">
      <c r="A6071" t="s">
        <v>19</v>
      </c>
      <c r="B6071">
        <v>197</v>
      </c>
      <c r="C6071">
        <v>2019</v>
      </c>
      <c r="D6071">
        <v>22</v>
      </c>
      <c r="E6071" t="s">
        <v>10</v>
      </c>
      <c r="F6071">
        <v>118</v>
      </c>
    </row>
    <row r="6072" spans="1:6" x14ac:dyDescent="0.45">
      <c r="A6072" t="s">
        <v>19</v>
      </c>
      <c r="B6072">
        <v>197</v>
      </c>
      <c r="C6072">
        <v>2019</v>
      </c>
      <c r="D6072">
        <v>23</v>
      </c>
      <c r="E6072" t="s">
        <v>10</v>
      </c>
      <c r="F6072">
        <v>113</v>
      </c>
    </row>
    <row r="6073" spans="1:6" x14ac:dyDescent="0.45">
      <c r="A6073" t="s">
        <v>19</v>
      </c>
      <c r="B6073">
        <v>197</v>
      </c>
      <c r="C6073">
        <v>2019</v>
      </c>
      <c r="D6073">
        <v>24</v>
      </c>
      <c r="E6073" t="s">
        <v>10</v>
      </c>
      <c r="F6073">
        <v>166</v>
      </c>
    </row>
    <row r="6074" spans="1:6" x14ac:dyDescent="0.45">
      <c r="A6074" t="s">
        <v>19</v>
      </c>
      <c r="B6074">
        <v>197</v>
      </c>
      <c r="C6074">
        <v>2019</v>
      </c>
      <c r="D6074">
        <v>25</v>
      </c>
      <c r="E6074" t="s">
        <v>10</v>
      </c>
      <c r="F6074">
        <v>116</v>
      </c>
    </row>
    <row r="6075" spans="1:6" x14ac:dyDescent="0.45">
      <c r="A6075" t="s">
        <v>19</v>
      </c>
      <c r="B6075">
        <v>197</v>
      </c>
      <c r="C6075">
        <v>2019</v>
      </c>
      <c r="D6075">
        <v>26</v>
      </c>
      <c r="E6075" t="s">
        <v>10</v>
      </c>
      <c r="F6075">
        <v>144</v>
      </c>
    </row>
    <row r="6076" spans="1:6" x14ac:dyDescent="0.45">
      <c r="A6076" t="s">
        <v>19</v>
      </c>
      <c r="B6076">
        <v>197</v>
      </c>
      <c r="C6076">
        <v>2019</v>
      </c>
      <c r="D6076">
        <v>27</v>
      </c>
      <c r="E6076" t="s">
        <v>10</v>
      </c>
      <c r="F6076">
        <v>159</v>
      </c>
    </row>
    <row r="6077" spans="1:6" x14ac:dyDescent="0.45">
      <c r="A6077" t="s">
        <v>19</v>
      </c>
      <c r="B6077">
        <v>197</v>
      </c>
      <c r="C6077">
        <v>2019</v>
      </c>
      <c r="D6077">
        <v>28</v>
      </c>
      <c r="E6077" t="s">
        <v>10</v>
      </c>
      <c r="F6077">
        <v>142</v>
      </c>
    </row>
    <row r="6078" spans="1:6" x14ac:dyDescent="0.45">
      <c r="A6078" t="s">
        <v>19</v>
      </c>
      <c r="B6078">
        <v>197</v>
      </c>
      <c r="C6078">
        <v>2019</v>
      </c>
      <c r="D6078">
        <v>29</v>
      </c>
      <c r="E6078" t="s">
        <v>10</v>
      </c>
      <c r="F6078">
        <v>161</v>
      </c>
    </row>
    <row r="6079" spans="1:6" x14ac:dyDescent="0.45">
      <c r="A6079" t="s">
        <v>19</v>
      </c>
      <c r="B6079">
        <v>197</v>
      </c>
      <c r="C6079">
        <v>2019</v>
      </c>
      <c r="D6079">
        <v>30</v>
      </c>
      <c r="E6079" t="s">
        <v>10</v>
      </c>
      <c r="F6079">
        <v>152</v>
      </c>
    </row>
    <row r="6080" spans="1:6" x14ac:dyDescent="0.45">
      <c r="A6080" t="s">
        <v>19</v>
      </c>
      <c r="B6080">
        <v>197</v>
      </c>
      <c r="C6080">
        <v>2019</v>
      </c>
      <c r="D6080">
        <v>31</v>
      </c>
      <c r="E6080" t="s">
        <v>10</v>
      </c>
      <c r="F6080">
        <v>143</v>
      </c>
    </row>
    <row r="6081" spans="1:6" x14ac:dyDescent="0.45">
      <c r="A6081" t="s">
        <v>19</v>
      </c>
      <c r="B6081">
        <v>197</v>
      </c>
      <c r="C6081">
        <v>2019</v>
      </c>
      <c r="D6081">
        <v>32</v>
      </c>
      <c r="E6081" t="s">
        <v>10</v>
      </c>
      <c r="F6081">
        <v>145</v>
      </c>
    </row>
    <row r="6082" spans="1:6" x14ac:dyDescent="0.45">
      <c r="A6082" t="s">
        <v>19</v>
      </c>
      <c r="B6082">
        <v>197</v>
      </c>
      <c r="C6082">
        <v>2019</v>
      </c>
      <c r="D6082">
        <v>33</v>
      </c>
      <c r="E6082" t="s">
        <v>10</v>
      </c>
      <c r="F6082">
        <v>105</v>
      </c>
    </row>
    <row r="6083" spans="1:6" x14ac:dyDescent="0.45">
      <c r="A6083" t="s">
        <v>19</v>
      </c>
      <c r="B6083">
        <v>197</v>
      </c>
      <c r="C6083">
        <v>2019</v>
      </c>
      <c r="D6083">
        <v>34</v>
      </c>
      <c r="E6083" t="s">
        <v>10</v>
      </c>
      <c r="F6083">
        <v>103</v>
      </c>
    </row>
    <row r="6084" spans="1:6" x14ac:dyDescent="0.45">
      <c r="A6084" t="s">
        <v>19</v>
      </c>
      <c r="B6084">
        <v>197</v>
      </c>
      <c r="C6084">
        <v>2019</v>
      </c>
      <c r="D6084">
        <v>35</v>
      </c>
      <c r="E6084" t="s">
        <v>10</v>
      </c>
      <c r="F6084">
        <v>126</v>
      </c>
    </row>
    <row r="6085" spans="1:6" x14ac:dyDescent="0.45">
      <c r="A6085" t="s">
        <v>19</v>
      </c>
      <c r="B6085">
        <v>197</v>
      </c>
      <c r="C6085">
        <v>2019</v>
      </c>
      <c r="D6085">
        <v>36</v>
      </c>
      <c r="E6085" t="s">
        <v>10</v>
      </c>
      <c r="F6085">
        <v>102</v>
      </c>
    </row>
    <row r="6086" spans="1:6" x14ac:dyDescent="0.45">
      <c r="A6086" t="s">
        <v>19</v>
      </c>
      <c r="B6086">
        <v>197</v>
      </c>
      <c r="C6086">
        <v>2019</v>
      </c>
      <c r="D6086">
        <v>37</v>
      </c>
      <c r="E6086" t="s">
        <v>10</v>
      </c>
      <c r="F6086">
        <v>116</v>
      </c>
    </row>
    <row r="6087" spans="1:6" x14ac:dyDescent="0.45">
      <c r="A6087" t="s">
        <v>19</v>
      </c>
      <c r="B6087">
        <v>197</v>
      </c>
      <c r="C6087">
        <v>2019</v>
      </c>
      <c r="D6087">
        <v>38</v>
      </c>
      <c r="E6087" t="s">
        <v>10</v>
      </c>
      <c r="F6087">
        <v>130</v>
      </c>
    </row>
    <row r="6088" spans="1:6" x14ac:dyDescent="0.45">
      <c r="A6088" t="s">
        <v>19</v>
      </c>
      <c r="B6088">
        <v>197</v>
      </c>
      <c r="C6088">
        <v>2019</v>
      </c>
      <c r="D6088">
        <v>39</v>
      </c>
      <c r="E6088" t="s">
        <v>10</v>
      </c>
      <c r="F6088">
        <v>108</v>
      </c>
    </row>
    <row r="6089" spans="1:6" x14ac:dyDescent="0.45">
      <c r="A6089" t="s">
        <v>19</v>
      </c>
      <c r="B6089">
        <v>197</v>
      </c>
      <c r="C6089">
        <v>2019</v>
      </c>
      <c r="D6089">
        <v>40</v>
      </c>
      <c r="E6089" t="s">
        <v>10</v>
      </c>
      <c r="F6089">
        <v>116</v>
      </c>
    </row>
    <row r="6090" spans="1:6" x14ac:dyDescent="0.45">
      <c r="A6090" t="s">
        <v>19</v>
      </c>
      <c r="B6090">
        <v>197</v>
      </c>
      <c r="C6090">
        <v>2019</v>
      </c>
      <c r="D6090">
        <v>41</v>
      </c>
      <c r="E6090" t="s">
        <v>10</v>
      </c>
      <c r="F6090">
        <v>100</v>
      </c>
    </row>
    <row r="6091" spans="1:6" x14ac:dyDescent="0.45">
      <c r="A6091" t="s">
        <v>19</v>
      </c>
      <c r="B6091">
        <v>197</v>
      </c>
      <c r="C6091">
        <v>2019</v>
      </c>
      <c r="D6091">
        <v>42</v>
      </c>
      <c r="E6091" t="s">
        <v>10</v>
      </c>
      <c r="F6091">
        <v>97</v>
      </c>
    </row>
    <row r="6092" spans="1:6" x14ac:dyDescent="0.45">
      <c r="A6092" t="s">
        <v>19</v>
      </c>
      <c r="B6092">
        <v>197</v>
      </c>
      <c r="C6092">
        <v>2019</v>
      </c>
      <c r="D6092">
        <v>43</v>
      </c>
      <c r="E6092" t="s">
        <v>10</v>
      </c>
      <c r="F6092">
        <v>116</v>
      </c>
    </row>
    <row r="6093" spans="1:6" x14ac:dyDescent="0.45">
      <c r="A6093" t="s">
        <v>19</v>
      </c>
      <c r="B6093">
        <v>197</v>
      </c>
      <c r="C6093">
        <v>2019</v>
      </c>
      <c r="D6093">
        <v>44</v>
      </c>
      <c r="E6093" t="s">
        <v>10</v>
      </c>
      <c r="F6093">
        <v>93</v>
      </c>
    </row>
    <row r="6094" spans="1:6" x14ac:dyDescent="0.45">
      <c r="A6094" t="s">
        <v>19</v>
      </c>
      <c r="B6094">
        <v>197</v>
      </c>
      <c r="C6094">
        <v>2019</v>
      </c>
      <c r="D6094">
        <v>45</v>
      </c>
      <c r="E6094" t="s">
        <v>10</v>
      </c>
      <c r="F6094">
        <v>110</v>
      </c>
    </row>
    <row r="6095" spans="1:6" x14ac:dyDescent="0.45">
      <c r="A6095" t="s">
        <v>19</v>
      </c>
      <c r="B6095">
        <v>197</v>
      </c>
      <c r="C6095">
        <v>2019</v>
      </c>
      <c r="D6095">
        <v>46</v>
      </c>
      <c r="E6095" t="s">
        <v>10</v>
      </c>
      <c r="F6095">
        <v>82</v>
      </c>
    </row>
    <row r="6096" spans="1:6" x14ac:dyDescent="0.45">
      <c r="A6096" t="s">
        <v>19</v>
      </c>
      <c r="B6096">
        <v>197</v>
      </c>
      <c r="C6096">
        <v>2019</v>
      </c>
      <c r="D6096">
        <v>47</v>
      </c>
      <c r="E6096" t="s">
        <v>10</v>
      </c>
      <c r="F6096">
        <v>97</v>
      </c>
    </row>
    <row r="6097" spans="1:6" x14ac:dyDescent="0.45">
      <c r="A6097" t="s">
        <v>19</v>
      </c>
      <c r="B6097">
        <v>197</v>
      </c>
      <c r="C6097">
        <v>2019</v>
      </c>
      <c r="D6097">
        <v>48</v>
      </c>
      <c r="E6097" t="s">
        <v>10</v>
      </c>
      <c r="F6097">
        <v>109</v>
      </c>
    </row>
    <row r="6098" spans="1:6" x14ac:dyDescent="0.45">
      <c r="A6098" t="s">
        <v>19</v>
      </c>
      <c r="B6098">
        <v>197</v>
      </c>
      <c r="C6098">
        <v>2019</v>
      </c>
      <c r="D6098">
        <v>49</v>
      </c>
      <c r="E6098" t="s">
        <v>10</v>
      </c>
      <c r="F6098">
        <v>87</v>
      </c>
    </row>
    <row r="6099" spans="1:6" x14ac:dyDescent="0.45">
      <c r="A6099" t="s">
        <v>19</v>
      </c>
      <c r="B6099">
        <v>197</v>
      </c>
      <c r="C6099">
        <v>2019</v>
      </c>
      <c r="D6099">
        <v>50</v>
      </c>
      <c r="E6099" t="s">
        <v>10</v>
      </c>
      <c r="F6099">
        <v>63</v>
      </c>
    </row>
    <row r="6100" spans="1:6" x14ac:dyDescent="0.45">
      <c r="A6100" t="s">
        <v>19</v>
      </c>
      <c r="B6100">
        <v>197</v>
      </c>
      <c r="C6100">
        <v>2019</v>
      </c>
      <c r="D6100">
        <v>51</v>
      </c>
      <c r="E6100" t="s">
        <v>10</v>
      </c>
      <c r="F6100">
        <v>94</v>
      </c>
    </row>
    <row r="6101" spans="1:6" x14ac:dyDescent="0.45">
      <c r="A6101" t="s">
        <v>19</v>
      </c>
      <c r="B6101">
        <v>197</v>
      </c>
      <c r="C6101">
        <v>2019</v>
      </c>
      <c r="D6101">
        <v>52</v>
      </c>
      <c r="E6101" t="s">
        <v>10</v>
      </c>
      <c r="F6101">
        <v>160</v>
      </c>
    </row>
    <row r="6102" spans="1:6" x14ac:dyDescent="0.45">
      <c r="A6102" t="s">
        <v>19</v>
      </c>
      <c r="B6102">
        <v>197</v>
      </c>
      <c r="C6102">
        <v>2020</v>
      </c>
      <c r="D6102">
        <v>1</v>
      </c>
      <c r="E6102" t="s">
        <v>10</v>
      </c>
      <c r="F6102">
        <v>88</v>
      </c>
    </row>
    <row r="6103" spans="1:6" x14ac:dyDescent="0.45">
      <c r="A6103" t="s">
        <v>19</v>
      </c>
      <c r="B6103">
        <v>197</v>
      </c>
      <c r="C6103">
        <v>2020</v>
      </c>
      <c r="D6103">
        <v>2</v>
      </c>
      <c r="E6103" t="s">
        <v>10</v>
      </c>
      <c r="F6103">
        <v>92</v>
      </c>
    </row>
    <row r="6104" spans="1:6" x14ac:dyDescent="0.45">
      <c r="A6104" t="s">
        <v>19</v>
      </c>
      <c r="B6104">
        <v>197</v>
      </c>
      <c r="C6104">
        <v>2020</v>
      </c>
      <c r="D6104">
        <v>3</v>
      </c>
      <c r="E6104" t="s">
        <v>10</v>
      </c>
      <c r="F6104">
        <v>81</v>
      </c>
    </row>
    <row r="6105" spans="1:6" x14ac:dyDescent="0.45">
      <c r="A6105" t="s">
        <v>19</v>
      </c>
      <c r="B6105">
        <v>197</v>
      </c>
      <c r="C6105">
        <v>2020</v>
      </c>
      <c r="D6105">
        <v>4</v>
      </c>
      <c r="E6105" t="s">
        <v>10</v>
      </c>
      <c r="F6105">
        <v>110</v>
      </c>
    </row>
    <row r="6106" spans="1:6" x14ac:dyDescent="0.45">
      <c r="A6106" t="s">
        <v>19</v>
      </c>
      <c r="B6106">
        <v>197</v>
      </c>
      <c r="C6106">
        <v>2020</v>
      </c>
      <c r="D6106">
        <v>5</v>
      </c>
      <c r="E6106" t="s">
        <v>10</v>
      </c>
      <c r="F6106">
        <v>124</v>
      </c>
    </row>
    <row r="6107" spans="1:6" x14ac:dyDescent="0.45">
      <c r="A6107" t="s">
        <v>19</v>
      </c>
      <c r="B6107">
        <v>197</v>
      </c>
      <c r="C6107">
        <v>2020</v>
      </c>
      <c r="D6107">
        <v>6</v>
      </c>
      <c r="E6107" t="s">
        <v>10</v>
      </c>
      <c r="F6107">
        <v>115</v>
      </c>
    </row>
    <row r="6108" spans="1:6" x14ac:dyDescent="0.45">
      <c r="A6108" t="s">
        <v>19</v>
      </c>
      <c r="B6108">
        <v>197</v>
      </c>
      <c r="C6108">
        <v>2020</v>
      </c>
      <c r="D6108">
        <v>7</v>
      </c>
      <c r="E6108" t="s">
        <v>10</v>
      </c>
      <c r="F6108">
        <v>118</v>
      </c>
    </row>
    <row r="6109" spans="1:6" x14ac:dyDescent="0.45">
      <c r="A6109" t="s">
        <v>19</v>
      </c>
      <c r="B6109">
        <v>197</v>
      </c>
      <c r="C6109">
        <v>2020</v>
      </c>
      <c r="D6109">
        <v>8</v>
      </c>
      <c r="E6109" t="s">
        <v>10</v>
      </c>
      <c r="F6109">
        <v>116</v>
      </c>
    </row>
    <row r="6110" spans="1:6" x14ac:dyDescent="0.45">
      <c r="A6110" t="s">
        <v>19</v>
      </c>
      <c r="B6110">
        <v>197</v>
      </c>
      <c r="C6110">
        <v>2020</v>
      </c>
      <c r="D6110">
        <v>9</v>
      </c>
      <c r="E6110" t="s">
        <v>10</v>
      </c>
      <c r="F6110">
        <v>112</v>
      </c>
    </row>
    <row r="6111" spans="1:6" x14ac:dyDescent="0.45">
      <c r="A6111" t="s">
        <v>19</v>
      </c>
      <c r="B6111">
        <v>197</v>
      </c>
      <c r="C6111">
        <v>2020</v>
      </c>
      <c r="D6111">
        <v>10</v>
      </c>
      <c r="E6111" t="s">
        <v>10</v>
      </c>
      <c r="F6111">
        <v>130</v>
      </c>
    </row>
    <row r="6112" spans="1:6" x14ac:dyDescent="0.45">
      <c r="A6112" t="s">
        <v>19</v>
      </c>
      <c r="B6112">
        <v>197</v>
      </c>
      <c r="C6112">
        <v>2020</v>
      </c>
      <c r="D6112">
        <v>11</v>
      </c>
      <c r="E6112" t="s">
        <v>10</v>
      </c>
      <c r="F6112">
        <v>192</v>
      </c>
    </row>
    <row r="6113" spans="1:6" x14ac:dyDescent="0.45">
      <c r="A6113" t="s">
        <v>19</v>
      </c>
      <c r="B6113">
        <v>197</v>
      </c>
      <c r="C6113">
        <v>2020</v>
      </c>
      <c r="D6113">
        <v>12</v>
      </c>
      <c r="E6113" t="s">
        <v>10</v>
      </c>
      <c r="F6113">
        <v>122</v>
      </c>
    </row>
    <row r="6114" spans="1:6" x14ac:dyDescent="0.45">
      <c r="A6114" t="s">
        <v>19</v>
      </c>
      <c r="B6114">
        <v>219</v>
      </c>
      <c r="C6114">
        <v>2016</v>
      </c>
      <c r="D6114">
        <v>5</v>
      </c>
      <c r="E6114" t="s">
        <v>10</v>
      </c>
      <c r="F6114">
        <v>82</v>
      </c>
    </row>
    <row r="6115" spans="1:6" x14ac:dyDescent="0.45">
      <c r="A6115" t="s">
        <v>19</v>
      </c>
      <c r="B6115">
        <v>219</v>
      </c>
      <c r="C6115">
        <v>2016</v>
      </c>
      <c r="D6115">
        <v>6</v>
      </c>
      <c r="E6115" t="s">
        <v>10</v>
      </c>
      <c r="F6115">
        <v>144</v>
      </c>
    </row>
    <row r="6116" spans="1:6" x14ac:dyDescent="0.45">
      <c r="A6116" t="s">
        <v>19</v>
      </c>
      <c r="B6116">
        <v>219</v>
      </c>
      <c r="C6116">
        <v>2016</v>
      </c>
      <c r="D6116">
        <v>7</v>
      </c>
      <c r="E6116" t="s">
        <v>10</v>
      </c>
      <c r="F6116">
        <v>127</v>
      </c>
    </row>
    <row r="6117" spans="1:6" x14ac:dyDescent="0.45">
      <c r="A6117" t="s">
        <v>19</v>
      </c>
      <c r="B6117">
        <v>219</v>
      </c>
      <c r="C6117">
        <v>2016</v>
      </c>
      <c r="D6117">
        <v>8</v>
      </c>
      <c r="E6117" t="s">
        <v>10</v>
      </c>
      <c r="F6117">
        <v>142</v>
      </c>
    </row>
    <row r="6118" spans="1:6" x14ac:dyDescent="0.45">
      <c r="A6118" t="s">
        <v>19</v>
      </c>
      <c r="B6118">
        <v>219</v>
      </c>
      <c r="C6118">
        <v>2016</v>
      </c>
      <c r="D6118">
        <v>9</v>
      </c>
      <c r="E6118" t="s">
        <v>10</v>
      </c>
      <c r="F6118">
        <v>202</v>
      </c>
    </row>
    <row r="6119" spans="1:6" x14ac:dyDescent="0.45">
      <c r="A6119" t="s">
        <v>19</v>
      </c>
      <c r="B6119">
        <v>219</v>
      </c>
      <c r="C6119">
        <v>2016</v>
      </c>
      <c r="D6119">
        <v>10</v>
      </c>
      <c r="E6119" t="s">
        <v>10</v>
      </c>
      <c r="F6119">
        <v>140</v>
      </c>
    </row>
    <row r="6120" spans="1:6" x14ac:dyDescent="0.45">
      <c r="A6120" t="s">
        <v>19</v>
      </c>
      <c r="B6120">
        <v>219</v>
      </c>
      <c r="C6120">
        <v>2016</v>
      </c>
      <c r="D6120">
        <v>11</v>
      </c>
      <c r="E6120" t="s">
        <v>10</v>
      </c>
      <c r="F6120">
        <v>189</v>
      </c>
    </row>
    <row r="6121" spans="1:6" x14ac:dyDescent="0.45">
      <c r="A6121" t="s">
        <v>19</v>
      </c>
      <c r="B6121">
        <v>219</v>
      </c>
      <c r="C6121">
        <v>2016</v>
      </c>
      <c r="D6121">
        <v>12</v>
      </c>
      <c r="E6121" t="s">
        <v>10</v>
      </c>
      <c r="F6121">
        <v>138</v>
      </c>
    </row>
    <row r="6122" spans="1:6" x14ac:dyDescent="0.45">
      <c r="A6122" t="s">
        <v>19</v>
      </c>
      <c r="B6122">
        <v>219</v>
      </c>
      <c r="C6122">
        <v>2016</v>
      </c>
      <c r="D6122">
        <v>13</v>
      </c>
      <c r="E6122" t="s">
        <v>10</v>
      </c>
      <c r="F6122">
        <v>150</v>
      </c>
    </row>
    <row r="6123" spans="1:6" x14ac:dyDescent="0.45">
      <c r="A6123" t="s">
        <v>19</v>
      </c>
      <c r="B6123">
        <v>219</v>
      </c>
      <c r="C6123">
        <v>2016</v>
      </c>
      <c r="D6123">
        <v>14</v>
      </c>
      <c r="E6123" t="s">
        <v>10</v>
      </c>
      <c r="F6123">
        <v>217</v>
      </c>
    </row>
    <row r="6124" spans="1:6" x14ac:dyDescent="0.45">
      <c r="A6124" t="s">
        <v>19</v>
      </c>
      <c r="B6124">
        <v>219</v>
      </c>
      <c r="C6124">
        <v>2016</v>
      </c>
      <c r="D6124">
        <v>15</v>
      </c>
      <c r="E6124" t="s">
        <v>10</v>
      </c>
      <c r="F6124">
        <v>206</v>
      </c>
    </row>
    <row r="6125" spans="1:6" x14ac:dyDescent="0.45">
      <c r="A6125" t="s">
        <v>19</v>
      </c>
      <c r="B6125">
        <v>219</v>
      </c>
      <c r="C6125">
        <v>2016</v>
      </c>
      <c r="D6125">
        <v>16</v>
      </c>
      <c r="E6125" t="s">
        <v>10</v>
      </c>
      <c r="F6125">
        <v>190</v>
      </c>
    </row>
    <row r="6126" spans="1:6" x14ac:dyDescent="0.45">
      <c r="A6126" t="s">
        <v>19</v>
      </c>
      <c r="B6126">
        <v>219</v>
      </c>
      <c r="C6126">
        <v>2016</v>
      </c>
      <c r="D6126">
        <v>17</v>
      </c>
      <c r="E6126" t="s">
        <v>10</v>
      </c>
      <c r="F6126">
        <v>287</v>
      </c>
    </row>
    <row r="6127" spans="1:6" x14ac:dyDescent="0.45">
      <c r="A6127" t="s">
        <v>19</v>
      </c>
      <c r="B6127">
        <v>219</v>
      </c>
      <c r="C6127">
        <v>2016</v>
      </c>
      <c r="D6127">
        <v>18</v>
      </c>
      <c r="E6127" t="s">
        <v>10</v>
      </c>
      <c r="F6127">
        <v>217</v>
      </c>
    </row>
    <row r="6128" spans="1:6" x14ac:dyDescent="0.45">
      <c r="A6128" t="s">
        <v>19</v>
      </c>
      <c r="B6128">
        <v>219</v>
      </c>
      <c r="C6128">
        <v>2016</v>
      </c>
      <c r="D6128">
        <v>19</v>
      </c>
      <c r="E6128" t="s">
        <v>10</v>
      </c>
      <c r="F6128">
        <v>230</v>
      </c>
    </row>
    <row r="6129" spans="1:6" x14ac:dyDescent="0.45">
      <c r="A6129" t="s">
        <v>19</v>
      </c>
      <c r="B6129">
        <v>219</v>
      </c>
      <c r="C6129">
        <v>2016</v>
      </c>
      <c r="D6129">
        <v>20</v>
      </c>
      <c r="E6129" t="s">
        <v>10</v>
      </c>
      <c r="F6129">
        <v>194</v>
      </c>
    </row>
    <row r="6130" spans="1:6" x14ac:dyDescent="0.45">
      <c r="A6130" t="s">
        <v>19</v>
      </c>
      <c r="B6130">
        <v>219</v>
      </c>
      <c r="C6130">
        <v>2016</v>
      </c>
      <c r="D6130">
        <v>21</v>
      </c>
      <c r="E6130" t="s">
        <v>10</v>
      </c>
      <c r="F6130">
        <v>183</v>
      </c>
    </row>
    <row r="6131" spans="1:6" x14ac:dyDescent="0.45">
      <c r="A6131" t="s">
        <v>19</v>
      </c>
      <c r="B6131">
        <v>219</v>
      </c>
      <c r="C6131">
        <v>2016</v>
      </c>
      <c r="D6131">
        <v>22</v>
      </c>
      <c r="E6131" t="s">
        <v>10</v>
      </c>
      <c r="F6131">
        <v>262</v>
      </c>
    </row>
    <row r="6132" spans="1:6" x14ac:dyDescent="0.45">
      <c r="A6132" t="s">
        <v>19</v>
      </c>
      <c r="B6132">
        <v>219</v>
      </c>
      <c r="C6132">
        <v>2016</v>
      </c>
      <c r="D6132">
        <v>23</v>
      </c>
      <c r="E6132" t="s">
        <v>10</v>
      </c>
      <c r="F6132">
        <v>234</v>
      </c>
    </row>
    <row r="6133" spans="1:6" x14ac:dyDescent="0.45">
      <c r="A6133" t="s">
        <v>19</v>
      </c>
      <c r="B6133">
        <v>219</v>
      </c>
      <c r="C6133">
        <v>2016</v>
      </c>
      <c r="D6133">
        <v>24</v>
      </c>
      <c r="E6133" t="s">
        <v>10</v>
      </c>
      <c r="F6133">
        <v>171</v>
      </c>
    </row>
    <row r="6134" spans="1:6" x14ac:dyDescent="0.45">
      <c r="A6134" t="s">
        <v>19</v>
      </c>
      <c r="B6134">
        <v>219</v>
      </c>
      <c r="C6134">
        <v>2016</v>
      </c>
      <c r="D6134">
        <v>25</v>
      </c>
      <c r="E6134" t="s">
        <v>10</v>
      </c>
      <c r="F6134">
        <v>214</v>
      </c>
    </row>
    <row r="6135" spans="1:6" x14ac:dyDescent="0.45">
      <c r="A6135" t="s">
        <v>19</v>
      </c>
      <c r="B6135">
        <v>219</v>
      </c>
      <c r="C6135">
        <v>2016</v>
      </c>
      <c r="D6135">
        <v>26</v>
      </c>
      <c r="E6135" t="s">
        <v>10</v>
      </c>
      <c r="F6135">
        <v>248</v>
      </c>
    </row>
    <row r="6136" spans="1:6" x14ac:dyDescent="0.45">
      <c r="A6136" t="s">
        <v>19</v>
      </c>
      <c r="B6136">
        <v>219</v>
      </c>
      <c r="C6136">
        <v>2016</v>
      </c>
      <c r="D6136">
        <v>27</v>
      </c>
      <c r="E6136" t="s">
        <v>10</v>
      </c>
      <c r="F6136">
        <v>216</v>
      </c>
    </row>
    <row r="6137" spans="1:6" x14ac:dyDescent="0.45">
      <c r="A6137" t="s">
        <v>19</v>
      </c>
      <c r="B6137">
        <v>219</v>
      </c>
      <c r="C6137">
        <v>2016</v>
      </c>
      <c r="D6137">
        <v>28</v>
      </c>
      <c r="E6137" t="s">
        <v>10</v>
      </c>
      <c r="F6137">
        <v>200</v>
      </c>
    </row>
    <row r="6138" spans="1:6" x14ac:dyDescent="0.45">
      <c r="A6138" t="s">
        <v>19</v>
      </c>
      <c r="B6138">
        <v>219</v>
      </c>
      <c r="C6138">
        <v>2016</v>
      </c>
      <c r="D6138">
        <v>29</v>
      </c>
      <c r="E6138" t="s">
        <v>10</v>
      </c>
      <c r="F6138">
        <v>189</v>
      </c>
    </row>
    <row r="6139" spans="1:6" x14ac:dyDescent="0.45">
      <c r="A6139" t="s">
        <v>19</v>
      </c>
      <c r="B6139">
        <v>219</v>
      </c>
      <c r="C6139">
        <v>2016</v>
      </c>
      <c r="D6139">
        <v>30</v>
      </c>
      <c r="E6139" t="s">
        <v>10</v>
      </c>
      <c r="F6139">
        <v>249</v>
      </c>
    </row>
    <row r="6140" spans="1:6" x14ac:dyDescent="0.45">
      <c r="A6140" t="s">
        <v>19</v>
      </c>
      <c r="B6140">
        <v>219</v>
      </c>
      <c r="C6140">
        <v>2016</v>
      </c>
      <c r="D6140">
        <v>31</v>
      </c>
      <c r="E6140" t="s">
        <v>10</v>
      </c>
      <c r="F6140">
        <v>177</v>
      </c>
    </row>
    <row r="6141" spans="1:6" x14ac:dyDescent="0.45">
      <c r="A6141" t="s">
        <v>19</v>
      </c>
      <c r="B6141">
        <v>219</v>
      </c>
      <c r="C6141">
        <v>2016</v>
      </c>
      <c r="D6141">
        <v>32</v>
      </c>
      <c r="E6141" t="s">
        <v>10</v>
      </c>
      <c r="F6141">
        <v>153</v>
      </c>
    </row>
    <row r="6142" spans="1:6" x14ac:dyDescent="0.45">
      <c r="A6142" t="s">
        <v>19</v>
      </c>
      <c r="B6142">
        <v>219</v>
      </c>
      <c r="C6142">
        <v>2016</v>
      </c>
      <c r="D6142">
        <v>33</v>
      </c>
      <c r="E6142" t="s">
        <v>10</v>
      </c>
      <c r="F6142">
        <v>199</v>
      </c>
    </row>
    <row r="6143" spans="1:6" x14ac:dyDescent="0.45">
      <c r="A6143" t="s">
        <v>19</v>
      </c>
      <c r="B6143">
        <v>219</v>
      </c>
      <c r="C6143">
        <v>2016</v>
      </c>
      <c r="D6143">
        <v>34</v>
      </c>
      <c r="E6143" t="s">
        <v>10</v>
      </c>
      <c r="F6143">
        <v>182</v>
      </c>
    </row>
    <row r="6144" spans="1:6" x14ac:dyDescent="0.45">
      <c r="A6144" t="s">
        <v>19</v>
      </c>
      <c r="B6144">
        <v>219</v>
      </c>
      <c r="C6144">
        <v>2016</v>
      </c>
      <c r="D6144">
        <v>35</v>
      </c>
      <c r="E6144" t="s">
        <v>10</v>
      </c>
      <c r="F6144">
        <v>159</v>
      </c>
    </row>
    <row r="6145" spans="1:6" x14ac:dyDescent="0.45">
      <c r="A6145" t="s">
        <v>19</v>
      </c>
      <c r="B6145">
        <v>219</v>
      </c>
      <c r="C6145">
        <v>2016</v>
      </c>
      <c r="D6145">
        <v>36</v>
      </c>
      <c r="E6145" t="s">
        <v>10</v>
      </c>
      <c r="F6145">
        <v>179</v>
      </c>
    </row>
    <row r="6146" spans="1:6" x14ac:dyDescent="0.45">
      <c r="A6146" t="s">
        <v>19</v>
      </c>
      <c r="B6146">
        <v>219</v>
      </c>
      <c r="C6146">
        <v>2016</v>
      </c>
      <c r="D6146">
        <v>37</v>
      </c>
      <c r="E6146" t="s">
        <v>10</v>
      </c>
      <c r="F6146">
        <v>168</v>
      </c>
    </row>
    <row r="6147" spans="1:6" x14ac:dyDescent="0.45">
      <c r="A6147" t="s">
        <v>19</v>
      </c>
      <c r="B6147">
        <v>219</v>
      </c>
      <c r="C6147">
        <v>2016</v>
      </c>
      <c r="D6147">
        <v>38</v>
      </c>
      <c r="E6147" t="s">
        <v>10</v>
      </c>
      <c r="F6147">
        <v>140</v>
      </c>
    </row>
    <row r="6148" spans="1:6" x14ac:dyDescent="0.45">
      <c r="A6148" t="s">
        <v>19</v>
      </c>
      <c r="B6148">
        <v>219</v>
      </c>
      <c r="C6148">
        <v>2016</v>
      </c>
      <c r="D6148">
        <v>39</v>
      </c>
      <c r="E6148" t="s">
        <v>10</v>
      </c>
      <c r="F6148">
        <v>186</v>
      </c>
    </row>
    <row r="6149" spans="1:6" x14ac:dyDescent="0.45">
      <c r="A6149" t="s">
        <v>19</v>
      </c>
      <c r="B6149">
        <v>219</v>
      </c>
      <c r="C6149">
        <v>2016</v>
      </c>
      <c r="D6149">
        <v>40</v>
      </c>
      <c r="E6149" t="s">
        <v>10</v>
      </c>
      <c r="F6149">
        <v>156</v>
      </c>
    </row>
    <row r="6150" spans="1:6" x14ac:dyDescent="0.45">
      <c r="A6150" t="s">
        <v>19</v>
      </c>
      <c r="B6150">
        <v>219</v>
      </c>
      <c r="C6150">
        <v>2016</v>
      </c>
      <c r="D6150">
        <v>41</v>
      </c>
      <c r="E6150" t="s">
        <v>10</v>
      </c>
      <c r="F6150">
        <v>116</v>
      </c>
    </row>
    <row r="6151" spans="1:6" x14ac:dyDescent="0.45">
      <c r="A6151" t="s">
        <v>19</v>
      </c>
      <c r="B6151">
        <v>219</v>
      </c>
      <c r="C6151">
        <v>2016</v>
      </c>
      <c r="D6151">
        <v>42</v>
      </c>
      <c r="E6151" t="s">
        <v>10</v>
      </c>
      <c r="F6151">
        <v>152</v>
      </c>
    </row>
    <row r="6152" spans="1:6" x14ac:dyDescent="0.45">
      <c r="A6152" t="s">
        <v>19</v>
      </c>
      <c r="B6152">
        <v>219</v>
      </c>
      <c r="C6152">
        <v>2016</v>
      </c>
      <c r="D6152">
        <v>43</v>
      </c>
      <c r="E6152" t="s">
        <v>10</v>
      </c>
      <c r="F6152">
        <v>143</v>
      </c>
    </row>
    <row r="6153" spans="1:6" x14ac:dyDescent="0.45">
      <c r="A6153" t="s">
        <v>19</v>
      </c>
      <c r="B6153">
        <v>219</v>
      </c>
      <c r="C6153">
        <v>2016</v>
      </c>
      <c r="D6153">
        <v>44</v>
      </c>
      <c r="E6153" t="s">
        <v>10</v>
      </c>
      <c r="F6153">
        <v>122</v>
      </c>
    </row>
    <row r="6154" spans="1:6" x14ac:dyDescent="0.45">
      <c r="A6154" t="s">
        <v>19</v>
      </c>
      <c r="B6154">
        <v>219</v>
      </c>
      <c r="C6154">
        <v>2016</v>
      </c>
      <c r="D6154">
        <v>45</v>
      </c>
      <c r="E6154" t="s">
        <v>10</v>
      </c>
      <c r="F6154">
        <v>127</v>
      </c>
    </row>
    <row r="6155" spans="1:6" x14ac:dyDescent="0.45">
      <c r="A6155" t="s">
        <v>19</v>
      </c>
      <c r="B6155">
        <v>219</v>
      </c>
      <c r="C6155">
        <v>2016</v>
      </c>
      <c r="D6155">
        <v>46</v>
      </c>
      <c r="E6155" t="s">
        <v>10</v>
      </c>
      <c r="F6155">
        <v>115</v>
      </c>
    </row>
    <row r="6156" spans="1:6" x14ac:dyDescent="0.45">
      <c r="A6156" t="s">
        <v>19</v>
      </c>
      <c r="B6156">
        <v>219</v>
      </c>
      <c r="C6156">
        <v>2016</v>
      </c>
      <c r="D6156">
        <v>47</v>
      </c>
      <c r="E6156" t="s">
        <v>10</v>
      </c>
      <c r="F6156">
        <v>161</v>
      </c>
    </row>
    <row r="6157" spans="1:6" x14ac:dyDescent="0.45">
      <c r="A6157" t="s">
        <v>19</v>
      </c>
      <c r="B6157">
        <v>219</v>
      </c>
      <c r="C6157">
        <v>2016</v>
      </c>
      <c r="D6157">
        <v>48</v>
      </c>
      <c r="E6157" t="s">
        <v>10</v>
      </c>
      <c r="F6157">
        <v>157</v>
      </c>
    </row>
    <row r="6158" spans="1:6" x14ac:dyDescent="0.45">
      <c r="A6158" t="s">
        <v>19</v>
      </c>
      <c r="B6158">
        <v>219</v>
      </c>
      <c r="C6158">
        <v>2016</v>
      </c>
      <c r="D6158">
        <v>49</v>
      </c>
      <c r="E6158" t="s">
        <v>10</v>
      </c>
      <c r="F6158">
        <v>126</v>
      </c>
    </row>
    <row r="6159" spans="1:6" x14ac:dyDescent="0.45">
      <c r="A6159" t="s">
        <v>19</v>
      </c>
      <c r="B6159">
        <v>219</v>
      </c>
      <c r="C6159">
        <v>2016</v>
      </c>
      <c r="D6159">
        <v>50</v>
      </c>
      <c r="E6159" t="s">
        <v>10</v>
      </c>
      <c r="F6159">
        <v>118</v>
      </c>
    </row>
    <row r="6160" spans="1:6" x14ac:dyDescent="0.45">
      <c r="A6160" t="s">
        <v>19</v>
      </c>
      <c r="B6160">
        <v>219</v>
      </c>
      <c r="C6160">
        <v>2016</v>
      </c>
      <c r="D6160">
        <v>51</v>
      </c>
      <c r="E6160" t="s">
        <v>10</v>
      </c>
      <c r="F6160">
        <v>84</v>
      </c>
    </row>
    <row r="6161" spans="1:6" x14ac:dyDescent="0.45">
      <c r="A6161" t="s">
        <v>19</v>
      </c>
      <c r="B6161">
        <v>219</v>
      </c>
      <c r="C6161">
        <v>2016</v>
      </c>
      <c r="D6161">
        <v>52</v>
      </c>
      <c r="E6161" t="s">
        <v>10</v>
      </c>
      <c r="F6161">
        <v>151</v>
      </c>
    </row>
    <row r="6162" spans="1:6" x14ac:dyDescent="0.45">
      <c r="A6162" t="s">
        <v>19</v>
      </c>
      <c r="B6162">
        <v>219</v>
      </c>
      <c r="C6162">
        <v>2017</v>
      </c>
      <c r="D6162">
        <v>1</v>
      </c>
      <c r="E6162" t="s">
        <v>10</v>
      </c>
      <c r="F6162">
        <v>87</v>
      </c>
    </row>
    <row r="6163" spans="1:6" x14ac:dyDescent="0.45">
      <c r="A6163" t="s">
        <v>19</v>
      </c>
      <c r="B6163">
        <v>219</v>
      </c>
      <c r="C6163">
        <v>2017</v>
      </c>
      <c r="D6163">
        <v>2</v>
      </c>
      <c r="E6163" t="s">
        <v>10</v>
      </c>
      <c r="F6163">
        <v>165</v>
      </c>
    </row>
    <row r="6164" spans="1:6" x14ac:dyDescent="0.45">
      <c r="A6164" t="s">
        <v>19</v>
      </c>
      <c r="B6164">
        <v>219</v>
      </c>
      <c r="C6164">
        <v>2017</v>
      </c>
      <c r="D6164">
        <v>3</v>
      </c>
      <c r="E6164" t="s">
        <v>10</v>
      </c>
      <c r="F6164">
        <v>118</v>
      </c>
    </row>
    <row r="6165" spans="1:6" x14ac:dyDescent="0.45">
      <c r="A6165" t="s">
        <v>19</v>
      </c>
      <c r="B6165">
        <v>219</v>
      </c>
      <c r="C6165">
        <v>2017</v>
      </c>
      <c r="D6165">
        <v>4</v>
      </c>
      <c r="E6165" t="s">
        <v>10</v>
      </c>
      <c r="F6165">
        <v>83</v>
      </c>
    </row>
    <row r="6166" spans="1:6" x14ac:dyDescent="0.45">
      <c r="A6166" t="s">
        <v>19</v>
      </c>
      <c r="B6166">
        <v>219</v>
      </c>
      <c r="C6166">
        <v>2017</v>
      </c>
      <c r="D6166">
        <v>5</v>
      </c>
      <c r="E6166" t="s">
        <v>10</v>
      </c>
      <c r="F6166">
        <v>78</v>
      </c>
    </row>
    <row r="6167" spans="1:6" x14ac:dyDescent="0.45">
      <c r="A6167" t="s">
        <v>19</v>
      </c>
      <c r="B6167">
        <v>219</v>
      </c>
      <c r="C6167">
        <v>2017</v>
      </c>
      <c r="D6167">
        <v>6</v>
      </c>
      <c r="E6167" t="s">
        <v>10</v>
      </c>
      <c r="F6167">
        <v>83</v>
      </c>
    </row>
    <row r="6168" spans="1:6" x14ac:dyDescent="0.45">
      <c r="A6168" t="s">
        <v>19</v>
      </c>
      <c r="B6168">
        <v>219</v>
      </c>
      <c r="C6168">
        <v>2017</v>
      </c>
      <c r="D6168">
        <v>7</v>
      </c>
      <c r="E6168" t="s">
        <v>10</v>
      </c>
      <c r="F6168">
        <v>102</v>
      </c>
    </row>
    <row r="6169" spans="1:6" x14ac:dyDescent="0.45">
      <c r="A6169" t="s">
        <v>19</v>
      </c>
      <c r="B6169">
        <v>219</v>
      </c>
      <c r="C6169">
        <v>2017</v>
      </c>
      <c r="D6169">
        <v>8</v>
      </c>
      <c r="E6169" t="s">
        <v>10</v>
      </c>
      <c r="F6169">
        <v>105</v>
      </c>
    </row>
    <row r="6170" spans="1:6" x14ac:dyDescent="0.45">
      <c r="A6170" t="s">
        <v>19</v>
      </c>
      <c r="B6170">
        <v>219</v>
      </c>
      <c r="C6170">
        <v>2017</v>
      </c>
      <c r="D6170">
        <v>9</v>
      </c>
      <c r="E6170" t="s">
        <v>10</v>
      </c>
      <c r="F6170">
        <v>129</v>
      </c>
    </row>
    <row r="6171" spans="1:6" x14ac:dyDescent="0.45">
      <c r="A6171" t="s">
        <v>19</v>
      </c>
      <c r="B6171">
        <v>219</v>
      </c>
      <c r="C6171">
        <v>2017</v>
      </c>
      <c r="D6171">
        <v>10</v>
      </c>
      <c r="E6171" t="s">
        <v>10</v>
      </c>
      <c r="F6171">
        <v>141</v>
      </c>
    </row>
    <row r="6172" spans="1:6" x14ac:dyDescent="0.45">
      <c r="A6172" t="s">
        <v>19</v>
      </c>
      <c r="B6172">
        <v>219</v>
      </c>
      <c r="C6172">
        <v>2017</v>
      </c>
      <c r="D6172">
        <v>11</v>
      </c>
      <c r="E6172" t="s">
        <v>10</v>
      </c>
      <c r="F6172">
        <v>119</v>
      </c>
    </row>
    <row r="6173" spans="1:6" x14ac:dyDescent="0.45">
      <c r="A6173" t="s">
        <v>19</v>
      </c>
      <c r="B6173">
        <v>219</v>
      </c>
      <c r="C6173">
        <v>2017</v>
      </c>
      <c r="D6173">
        <v>12</v>
      </c>
      <c r="E6173" t="s">
        <v>10</v>
      </c>
      <c r="F6173">
        <v>119</v>
      </c>
    </row>
    <row r="6174" spans="1:6" x14ac:dyDescent="0.45">
      <c r="A6174" t="s">
        <v>19</v>
      </c>
      <c r="B6174">
        <v>219</v>
      </c>
      <c r="C6174">
        <v>2017</v>
      </c>
      <c r="D6174">
        <v>13</v>
      </c>
      <c r="E6174" t="s">
        <v>10</v>
      </c>
      <c r="F6174">
        <v>145</v>
      </c>
    </row>
    <row r="6175" spans="1:6" x14ac:dyDescent="0.45">
      <c r="A6175" t="s">
        <v>19</v>
      </c>
      <c r="B6175">
        <v>219</v>
      </c>
      <c r="C6175">
        <v>2017</v>
      </c>
      <c r="D6175">
        <v>14</v>
      </c>
      <c r="E6175" t="s">
        <v>10</v>
      </c>
      <c r="F6175">
        <v>123</v>
      </c>
    </row>
    <row r="6176" spans="1:6" x14ac:dyDescent="0.45">
      <c r="A6176" t="s">
        <v>19</v>
      </c>
      <c r="B6176">
        <v>219</v>
      </c>
      <c r="C6176">
        <v>2017</v>
      </c>
      <c r="D6176">
        <v>15</v>
      </c>
      <c r="E6176" t="s">
        <v>10</v>
      </c>
      <c r="F6176">
        <v>151</v>
      </c>
    </row>
    <row r="6177" spans="1:6" x14ac:dyDescent="0.45">
      <c r="A6177" t="s">
        <v>19</v>
      </c>
      <c r="B6177">
        <v>219</v>
      </c>
      <c r="C6177">
        <v>2017</v>
      </c>
      <c r="D6177">
        <v>16</v>
      </c>
      <c r="E6177" t="s">
        <v>10</v>
      </c>
      <c r="F6177">
        <v>192</v>
      </c>
    </row>
    <row r="6178" spans="1:6" x14ac:dyDescent="0.45">
      <c r="A6178" t="s">
        <v>19</v>
      </c>
      <c r="B6178">
        <v>219</v>
      </c>
      <c r="C6178">
        <v>2017</v>
      </c>
      <c r="D6178">
        <v>17</v>
      </c>
      <c r="E6178" t="s">
        <v>10</v>
      </c>
      <c r="F6178">
        <v>115</v>
      </c>
    </row>
    <row r="6179" spans="1:6" x14ac:dyDescent="0.45">
      <c r="A6179" t="s">
        <v>19</v>
      </c>
      <c r="B6179">
        <v>219</v>
      </c>
      <c r="C6179">
        <v>2017</v>
      </c>
      <c r="D6179">
        <v>18</v>
      </c>
      <c r="E6179" t="s">
        <v>10</v>
      </c>
      <c r="F6179">
        <v>180</v>
      </c>
    </row>
    <row r="6180" spans="1:6" x14ac:dyDescent="0.45">
      <c r="A6180" t="s">
        <v>19</v>
      </c>
      <c r="B6180">
        <v>219</v>
      </c>
      <c r="C6180">
        <v>2017</v>
      </c>
      <c r="D6180">
        <v>19</v>
      </c>
      <c r="E6180" t="s">
        <v>10</v>
      </c>
      <c r="F6180">
        <v>177</v>
      </c>
    </row>
    <row r="6181" spans="1:6" x14ac:dyDescent="0.45">
      <c r="A6181" t="s">
        <v>19</v>
      </c>
      <c r="B6181">
        <v>219</v>
      </c>
      <c r="C6181">
        <v>2017</v>
      </c>
      <c r="D6181">
        <v>20</v>
      </c>
      <c r="E6181" t="s">
        <v>10</v>
      </c>
      <c r="F6181">
        <v>172</v>
      </c>
    </row>
    <row r="6182" spans="1:6" x14ac:dyDescent="0.45">
      <c r="A6182" t="s">
        <v>19</v>
      </c>
      <c r="B6182">
        <v>219</v>
      </c>
      <c r="C6182">
        <v>2017</v>
      </c>
      <c r="D6182">
        <v>21</v>
      </c>
      <c r="E6182" t="s">
        <v>10</v>
      </c>
      <c r="F6182">
        <v>172</v>
      </c>
    </row>
    <row r="6183" spans="1:6" x14ac:dyDescent="0.45">
      <c r="A6183" t="s">
        <v>19</v>
      </c>
      <c r="B6183">
        <v>219</v>
      </c>
      <c r="C6183">
        <v>2017</v>
      </c>
      <c r="D6183">
        <v>22</v>
      </c>
      <c r="E6183" t="s">
        <v>10</v>
      </c>
      <c r="F6183">
        <v>250</v>
      </c>
    </row>
    <row r="6184" spans="1:6" x14ac:dyDescent="0.45">
      <c r="A6184" t="s">
        <v>19</v>
      </c>
      <c r="B6184">
        <v>219</v>
      </c>
      <c r="C6184">
        <v>2017</v>
      </c>
      <c r="D6184">
        <v>23</v>
      </c>
      <c r="E6184" t="s">
        <v>10</v>
      </c>
      <c r="F6184">
        <v>182</v>
      </c>
    </row>
    <row r="6185" spans="1:6" x14ac:dyDescent="0.45">
      <c r="A6185" t="s">
        <v>19</v>
      </c>
      <c r="B6185">
        <v>219</v>
      </c>
      <c r="C6185">
        <v>2017</v>
      </c>
      <c r="D6185">
        <v>24</v>
      </c>
      <c r="E6185" t="s">
        <v>10</v>
      </c>
      <c r="F6185">
        <v>198</v>
      </c>
    </row>
    <row r="6186" spans="1:6" x14ac:dyDescent="0.45">
      <c r="A6186" t="s">
        <v>19</v>
      </c>
      <c r="B6186">
        <v>219</v>
      </c>
      <c r="C6186">
        <v>2017</v>
      </c>
      <c r="D6186">
        <v>25</v>
      </c>
      <c r="E6186" t="s">
        <v>10</v>
      </c>
      <c r="F6186">
        <v>222</v>
      </c>
    </row>
    <row r="6187" spans="1:6" x14ac:dyDescent="0.45">
      <c r="A6187" t="s">
        <v>19</v>
      </c>
      <c r="B6187">
        <v>219</v>
      </c>
      <c r="C6187">
        <v>2017</v>
      </c>
      <c r="D6187">
        <v>26</v>
      </c>
      <c r="E6187" t="s">
        <v>10</v>
      </c>
      <c r="F6187">
        <v>227</v>
      </c>
    </row>
    <row r="6188" spans="1:6" x14ac:dyDescent="0.45">
      <c r="A6188" t="s">
        <v>19</v>
      </c>
      <c r="B6188">
        <v>219</v>
      </c>
      <c r="C6188">
        <v>2017</v>
      </c>
      <c r="D6188">
        <v>27</v>
      </c>
      <c r="E6188" t="s">
        <v>10</v>
      </c>
      <c r="F6188">
        <v>293</v>
      </c>
    </row>
    <row r="6189" spans="1:6" x14ac:dyDescent="0.45">
      <c r="A6189" t="s">
        <v>19</v>
      </c>
      <c r="B6189">
        <v>219</v>
      </c>
      <c r="C6189">
        <v>2017</v>
      </c>
      <c r="D6189">
        <v>28</v>
      </c>
      <c r="E6189" t="s">
        <v>10</v>
      </c>
      <c r="F6189">
        <v>202</v>
      </c>
    </row>
    <row r="6190" spans="1:6" x14ac:dyDescent="0.45">
      <c r="A6190" t="s">
        <v>19</v>
      </c>
      <c r="B6190">
        <v>219</v>
      </c>
      <c r="C6190">
        <v>2017</v>
      </c>
      <c r="D6190">
        <v>29</v>
      </c>
      <c r="E6190" t="s">
        <v>10</v>
      </c>
      <c r="F6190">
        <v>216</v>
      </c>
    </row>
    <row r="6191" spans="1:6" x14ac:dyDescent="0.45">
      <c r="A6191" t="s">
        <v>19</v>
      </c>
      <c r="B6191">
        <v>219</v>
      </c>
      <c r="C6191">
        <v>2017</v>
      </c>
      <c r="D6191">
        <v>30</v>
      </c>
      <c r="E6191" t="s">
        <v>10</v>
      </c>
      <c r="F6191">
        <v>198</v>
      </c>
    </row>
    <row r="6192" spans="1:6" x14ac:dyDescent="0.45">
      <c r="A6192" t="s">
        <v>19</v>
      </c>
      <c r="B6192">
        <v>219</v>
      </c>
      <c r="C6192">
        <v>2017</v>
      </c>
      <c r="D6192">
        <v>31</v>
      </c>
      <c r="E6192" t="s">
        <v>10</v>
      </c>
      <c r="F6192">
        <v>276</v>
      </c>
    </row>
    <row r="6193" spans="1:6" x14ac:dyDescent="0.45">
      <c r="A6193" t="s">
        <v>19</v>
      </c>
      <c r="B6193">
        <v>219</v>
      </c>
      <c r="C6193">
        <v>2017</v>
      </c>
      <c r="D6193">
        <v>32</v>
      </c>
      <c r="E6193" t="s">
        <v>10</v>
      </c>
      <c r="F6193">
        <v>187</v>
      </c>
    </row>
    <row r="6194" spans="1:6" x14ac:dyDescent="0.45">
      <c r="A6194" t="s">
        <v>19</v>
      </c>
      <c r="B6194">
        <v>219</v>
      </c>
      <c r="C6194">
        <v>2017</v>
      </c>
      <c r="D6194">
        <v>33</v>
      </c>
      <c r="E6194" t="s">
        <v>10</v>
      </c>
      <c r="F6194">
        <v>200</v>
      </c>
    </row>
    <row r="6195" spans="1:6" x14ac:dyDescent="0.45">
      <c r="A6195" t="s">
        <v>19</v>
      </c>
      <c r="B6195">
        <v>219</v>
      </c>
      <c r="C6195">
        <v>2017</v>
      </c>
      <c r="D6195">
        <v>34</v>
      </c>
      <c r="E6195" t="s">
        <v>10</v>
      </c>
      <c r="F6195">
        <v>215</v>
      </c>
    </row>
    <row r="6196" spans="1:6" x14ac:dyDescent="0.45">
      <c r="A6196" t="s">
        <v>19</v>
      </c>
      <c r="B6196">
        <v>219</v>
      </c>
      <c r="C6196">
        <v>2017</v>
      </c>
      <c r="D6196">
        <v>35</v>
      </c>
      <c r="E6196" t="s">
        <v>10</v>
      </c>
      <c r="F6196">
        <v>208</v>
      </c>
    </row>
    <row r="6197" spans="1:6" x14ac:dyDescent="0.45">
      <c r="A6197" t="s">
        <v>19</v>
      </c>
      <c r="B6197">
        <v>219</v>
      </c>
      <c r="C6197">
        <v>2017</v>
      </c>
      <c r="D6197">
        <v>36</v>
      </c>
      <c r="E6197" t="s">
        <v>10</v>
      </c>
      <c r="F6197">
        <v>191</v>
      </c>
    </row>
    <row r="6198" spans="1:6" x14ac:dyDescent="0.45">
      <c r="A6198" t="s">
        <v>19</v>
      </c>
      <c r="B6198">
        <v>219</v>
      </c>
      <c r="C6198">
        <v>2017</v>
      </c>
      <c r="D6198">
        <v>37</v>
      </c>
      <c r="E6198" t="s">
        <v>10</v>
      </c>
      <c r="F6198">
        <v>156</v>
      </c>
    </row>
    <row r="6199" spans="1:6" x14ac:dyDescent="0.45">
      <c r="A6199" t="s">
        <v>19</v>
      </c>
      <c r="B6199">
        <v>219</v>
      </c>
      <c r="C6199">
        <v>2017</v>
      </c>
      <c r="D6199">
        <v>38</v>
      </c>
      <c r="E6199" t="s">
        <v>10</v>
      </c>
      <c r="F6199">
        <v>154</v>
      </c>
    </row>
    <row r="6200" spans="1:6" x14ac:dyDescent="0.45">
      <c r="A6200" t="s">
        <v>19</v>
      </c>
      <c r="B6200">
        <v>219</v>
      </c>
      <c r="C6200">
        <v>2017</v>
      </c>
      <c r="D6200">
        <v>39</v>
      </c>
      <c r="E6200" t="s">
        <v>10</v>
      </c>
      <c r="F6200">
        <v>216</v>
      </c>
    </row>
    <row r="6201" spans="1:6" x14ac:dyDescent="0.45">
      <c r="A6201" t="s">
        <v>19</v>
      </c>
      <c r="B6201">
        <v>219</v>
      </c>
      <c r="C6201">
        <v>2017</v>
      </c>
      <c r="D6201">
        <v>40</v>
      </c>
      <c r="E6201" t="s">
        <v>10</v>
      </c>
      <c r="F6201">
        <v>188</v>
      </c>
    </row>
    <row r="6202" spans="1:6" x14ac:dyDescent="0.45">
      <c r="A6202" t="s">
        <v>19</v>
      </c>
      <c r="B6202">
        <v>219</v>
      </c>
      <c r="C6202">
        <v>2017</v>
      </c>
      <c r="D6202">
        <v>41</v>
      </c>
      <c r="E6202" t="s">
        <v>10</v>
      </c>
      <c r="F6202">
        <v>151</v>
      </c>
    </row>
    <row r="6203" spans="1:6" x14ac:dyDescent="0.45">
      <c r="A6203" t="s">
        <v>19</v>
      </c>
      <c r="B6203">
        <v>219</v>
      </c>
      <c r="C6203">
        <v>2017</v>
      </c>
      <c r="D6203">
        <v>42</v>
      </c>
      <c r="E6203" t="s">
        <v>10</v>
      </c>
      <c r="F6203">
        <v>146</v>
      </c>
    </row>
    <row r="6204" spans="1:6" x14ac:dyDescent="0.45">
      <c r="A6204" t="s">
        <v>19</v>
      </c>
      <c r="B6204">
        <v>219</v>
      </c>
      <c r="C6204">
        <v>2017</v>
      </c>
      <c r="D6204">
        <v>43</v>
      </c>
      <c r="E6204" t="s">
        <v>10</v>
      </c>
      <c r="F6204">
        <v>140</v>
      </c>
    </row>
    <row r="6205" spans="1:6" x14ac:dyDescent="0.45">
      <c r="A6205" t="s">
        <v>19</v>
      </c>
      <c r="B6205">
        <v>219</v>
      </c>
      <c r="C6205">
        <v>2017</v>
      </c>
      <c r="D6205">
        <v>44</v>
      </c>
      <c r="E6205" t="s">
        <v>10</v>
      </c>
      <c r="F6205">
        <v>119</v>
      </c>
    </row>
    <row r="6206" spans="1:6" x14ac:dyDescent="0.45">
      <c r="A6206" t="s">
        <v>19</v>
      </c>
      <c r="B6206">
        <v>219</v>
      </c>
      <c r="C6206">
        <v>2017</v>
      </c>
      <c r="D6206">
        <v>45</v>
      </c>
      <c r="E6206" t="s">
        <v>10</v>
      </c>
      <c r="F6206">
        <v>128</v>
      </c>
    </row>
    <row r="6207" spans="1:6" x14ac:dyDescent="0.45">
      <c r="A6207" t="s">
        <v>19</v>
      </c>
      <c r="B6207">
        <v>219</v>
      </c>
      <c r="C6207">
        <v>2017</v>
      </c>
      <c r="D6207">
        <v>46</v>
      </c>
      <c r="E6207" t="s">
        <v>10</v>
      </c>
      <c r="F6207">
        <v>119</v>
      </c>
    </row>
    <row r="6208" spans="1:6" x14ac:dyDescent="0.45">
      <c r="A6208" t="s">
        <v>19</v>
      </c>
      <c r="B6208">
        <v>219</v>
      </c>
      <c r="C6208">
        <v>2017</v>
      </c>
      <c r="D6208">
        <v>47</v>
      </c>
      <c r="E6208" t="s">
        <v>10</v>
      </c>
      <c r="F6208">
        <v>128</v>
      </c>
    </row>
    <row r="6209" spans="1:6" x14ac:dyDescent="0.45">
      <c r="A6209" t="s">
        <v>19</v>
      </c>
      <c r="B6209">
        <v>219</v>
      </c>
      <c r="C6209">
        <v>2017</v>
      </c>
      <c r="D6209">
        <v>48</v>
      </c>
      <c r="E6209" t="s">
        <v>10</v>
      </c>
      <c r="F6209">
        <v>113</v>
      </c>
    </row>
    <row r="6210" spans="1:6" x14ac:dyDescent="0.45">
      <c r="A6210" t="s">
        <v>19</v>
      </c>
      <c r="B6210">
        <v>219</v>
      </c>
      <c r="C6210">
        <v>2017</v>
      </c>
      <c r="D6210">
        <v>49</v>
      </c>
      <c r="E6210" t="s">
        <v>10</v>
      </c>
      <c r="F6210">
        <v>110</v>
      </c>
    </row>
    <row r="6211" spans="1:6" x14ac:dyDescent="0.45">
      <c r="A6211" t="s">
        <v>19</v>
      </c>
      <c r="B6211">
        <v>219</v>
      </c>
      <c r="C6211">
        <v>2017</v>
      </c>
      <c r="D6211">
        <v>50</v>
      </c>
      <c r="E6211" t="s">
        <v>10</v>
      </c>
      <c r="F6211">
        <v>106</v>
      </c>
    </row>
    <row r="6212" spans="1:6" x14ac:dyDescent="0.45">
      <c r="A6212" t="s">
        <v>19</v>
      </c>
      <c r="B6212">
        <v>219</v>
      </c>
      <c r="C6212">
        <v>2017</v>
      </c>
      <c r="D6212">
        <v>51</v>
      </c>
      <c r="E6212" t="s">
        <v>10</v>
      </c>
      <c r="F6212">
        <v>94</v>
      </c>
    </row>
    <row r="6213" spans="1:6" x14ac:dyDescent="0.45">
      <c r="A6213" t="s">
        <v>19</v>
      </c>
      <c r="B6213">
        <v>219</v>
      </c>
      <c r="C6213">
        <v>2017</v>
      </c>
      <c r="D6213">
        <v>52</v>
      </c>
      <c r="E6213" t="s">
        <v>10</v>
      </c>
      <c r="F6213">
        <v>178</v>
      </c>
    </row>
    <row r="6214" spans="1:6" x14ac:dyDescent="0.45">
      <c r="A6214" t="s">
        <v>19</v>
      </c>
      <c r="B6214">
        <v>219</v>
      </c>
      <c r="C6214">
        <v>2018</v>
      </c>
      <c r="D6214">
        <v>1</v>
      </c>
      <c r="E6214" t="s">
        <v>10</v>
      </c>
      <c r="F6214">
        <v>104</v>
      </c>
    </row>
    <row r="6215" spans="1:6" x14ac:dyDescent="0.45">
      <c r="A6215" t="s">
        <v>19</v>
      </c>
      <c r="B6215">
        <v>219</v>
      </c>
      <c r="C6215">
        <v>2018</v>
      </c>
      <c r="D6215">
        <v>2</v>
      </c>
      <c r="E6215" t="s">
        <v>10</v>
      </c>
      <c r="F6215">
        <v>100</v>
      </c>
    </row>
    <row r="6216" spans="1:6" x14ac:dyDescent="0.45">
      <c r="A6216" t="s">
        <v>19</v>
      </c>
      <c r="B6216">
        <v>219</v>
      </c>
      <c r="C6216">
        <v>2018</v>
      </c>
      <c r="D6216">
        <v>3</v>
      </c>
      <c r="E6216" t="s">
        <v>10</v>
      </c>
      <c r="F6216">
        <v>146</v>
      </c>
    </row>
    <row r="6217" spans="1:6" x14ac:dyDescent="0.45">
      <c r="A6217" t="s">
        <v>19</v>
      </c>
      <c r="B6217">
        <v>219</v>
      </c>
      <c r="C6217">
        <v>2018</v>
      </c>
      <c r="D6217">
        <v>4</v>
      </c>
      <c r="E6217" t="s">
        <v>10</v>
      </c>
      <c r="F6217">
        <v>139</v>
      </c>
    </row>
    <row r="6218" spans="1:6" x14ac:dyDescent="0.45">
      <c r="A6218" t="s">
        <v>19</v>
      </c>
      <c r="B6218">
        <v>219</v>
      </c>
      <c r="C6218">
        <v>2018</v>
      </c>
      <c r="D6218">
        <v>5</v>
      </c>
      <c r="E6218" t="s">
        <v>10</v>
      </c>
      <c r="F6218">
        <v>96</v>
      </c>
    </row>
    <row r="6219" spans="1:6" x14ac:dyDescent="0.45">
      <c r="A6219" t="s">
        <v>19</v>
      </c>
      <c r="B6219">
        <v>219</v>
      </c>
      <c r="C6219">
        <v>2018</v>
      </c>
      <c r="D6219">
        <v>6</v>
      </c>
      <c r="E6219" t="s">
        <v>10</v>
      </c>
      <c r="F6219">
        <v>136</v>
      </c>
    </row>
    <row r="6220" spans="1:6" x14ac:dyDescent="0.45">
      <c r="A6220" t="s">
        <v>19</v>
      </c>
      <c r="B6220">
        <v>219</v>
      </c>
      <c r="C6220">
        <v>2018</v>
      </c>
      <c r="D6220">
        <v>7</v>
      </c>
      <c r="E6220" t="s">
        <v>10</v>
      </c>
      <c r="F6220">
        <v>131</v>
      </c>
    </row>
    <row r="6221" spans="1:6" x14ac:dyDescent="0.45">
      <c r="A6221" t="s">
        <v>19</v>
      </c>
      <c r="B6221">
        <v>219</v>
      </c>
      <c r="C6221">
        <v>2018</v>
      </c>
      <c r="D6221">
        <v>8</v>
      </c>
      <c r="E6221" t="s">
        <v>10</v>
      </c>
      <c r="F6221">
        <v>116</v>
      </c>
    </row>
    <row r="6222" spans="1:6" x14ac:dyDescent="0.45">
      <c r="A6222" t="s">
        <v>19</v>
      </c>
      <c r="B6222">
        <v>219</v>
      </c>
      <c r="C6222">
        <v>2018</v>
      </c>
      <c r="D6222">
        <v>9</v>
      </c>
      <c r="E6222" t="s">
        <v>10</v>
      </c>
      <c r="F6222">
        <v>130</v>
      </c>
    </row>
    <row r="6223" spans="1:6" x14ac:dyDescent="0.45">
      <c r="A6223" t="s">
        <v>19</v>
      </c>
      <c r="B6223">
        <v>219</v>
      </c>
      <c r="C6223">
        <v>2018</v>
      </c>
      <c r="D6223">
        <v>10</v>
      </c>
      <c r="E6223" t="s">
        <v>10</v>
      </c>
      <c r="F6223">
        <v>137</v>
      </c>
    </row>
    <row r="6224" spans="1:6" x14ac:dyDescent="0.45">
      <c r="A6224" t="s">
        <v>19</v>
      </c>
      <c r="B6224">
        <v>219</v>
      </c>
      <c r="C6224">
        <v>2018</v>
      </c>
      <c r="D6224">
        <v>11</v>
      </c>
      <c r="E6224" t="s">
        <v>10</v>
      </c>
      <c r="F6224">
        <v>166</v>
      </c>
    </row>
    <row r="6225" spans="1:6" x14ac:dyDescent="0.45">
      <c r="A6225" t="s">
        <v>19</v>
      </c>
      <c r="B6225">
        <v>219</v>
      </c>
      <c r="C6225">
        <v>2018</v>
      </c>
      <c r="D6225">
        <v>12</v>
      </c>
      <c r="E6225" t="s">
        <v>10</v>
      </c>
      <c r="F6225">
        <v>262</v>
      </c>
    </row>
    <row r="6226" spans="1:6" x14ac:dyDescent="0.45">
      <c r="A6226" t="s">
        <v>19</v>
      </c>
      <c r="B6226">
        <v>219</v>
      </c>
      <c r="C6226">
        <v>2018</v>
      </c>
      <c r="D6226">
        <v>13</v>
      </c>
      <c r="E6226" t="s">
        <v>10</v>
      </c>
      <c r="F6226">
        <v>157</v>
      </c>
    </row>
    <row r="6227" spans="1:6" x14ac:dyDescent="0.45">
      <c r="A6227" t="s">
        <v>19</v>
      </c>
      <c r="B6227">
        <v>219</v>
      </c>
      <c r="C6227">
        <v>2018</v>
      </c>
      <c r="D6227">
        <v>14</v>
      </c>
      <c r="E6227" t="s">
        <v>10</v>
      </c>
      <c r="F6227">
        <v>147</v>
      </c>
    </row>
    <row r="6228" spans="1:6" x14ac:dyDescent="0.45">
      <c r="A6228" t="s">
        <v>19</v>
      </c>
      <c r="B6228">
        <v>219</v>
      </c>
      <c r="C6228">
        <v>2018</v>
      </c>
      <c r="D6228">
        <v>15</v>
      </c>
      <c r="E6228" t="s">
        <v>10</v>
      </c>
      <c r="F6228">
        <v>168</v>
      </c>
    </row>
    <row r="6229" spans="1:6" x14ac:dyDescent="0.45">
      <c r="A6229" t="s">
        <v>19</v>
      </c>
      <c r="B6229">
        <v>219</v>
      </c>
      <c r="C6229">
        <v>2018</v>
      </c>
      <c r="D6229">
        <v>16</v>
      </c>
      <c r="E6229" t="s">
        <v>10</v>
      </c>
      <c r="F6229">
        <v>201</v>
      </c>
    </row>
    <row r="6230" spans="1:6" x14ac:dyDescent="0.45">
      <c r="A6230" t="s">
        <v>19</v>
      </c>
      <c r="B6230">
        <v>219</v>
      </c>
      <c r="C6230">
        <v>2018</v>
      </c>
      <c r="D6230">
        <v>17</v>
      </c>
      <c r="E6230" t="s">
        <v>10</v>
      </c>
      <c r="F6230">
        <v>226</v>
      </c>
    </row>
    <row r="6231" spans="1:6" x14ac:dyDescent="0.45">
      <c r="A6231" t="s">
        <v>19</v>
      </c>
      <c r="B6231">
        <v>219</v>
      </c>
      <c r="C6231">
        <v>2018</v>
      </c>
      <c r="D6231">
        <v>18</v>
      </c>
      <c r="E6231" t="s">
        <v>10</v>
      </c>
      <c r="F6231">
        <v>157</v>
      </c>
    </row>
    <row r="6232" spans="1:6" x14ac:dyDescent="0.45">
      <c r="A6232" t="s">
        <v>19</v>
      </c>
      <c r="B6232">
        <v>219</v>
      </c>
      <c r="C6232">
        <v>2018</v>
      </c>
      <c r="D6232">
        <v>19</v>
      </c>
      <c r="E6232" t="s">
        <v>10</v>
      </c>
      <c r="F6232">
        <v>232</v>
      </c>
    </row>
    <row r="6233" spans="1:6" x14ac:dyDescent="0.45">
      <c r="A6233" t="s">
        <v>19</v>
      </c>
      <c r="B6233">
        <v>219</v>
      </c>
      <c r="C6233">
        <v>2018</v>
      </c>
      <c r="D6233">
        <v>20</v>
      </c>
      <c r="E6233" t="s">
        <v>10</v>
      </c>
      <c r="F6233">
        <v>166</v>
      </c>
    </row>
    <row r="6234" spans="1:6" x14ac:dyDescent="0.45">
      <c r="A6234" t="s">
        <v>19</v>
      </c>
      <c r="B6234">
        <v>219</v>
      </c>
      <c r="C6234">
        <v>2018</v>
      </c>
      <c r="D6234">
        <v>21</v>
      </c>
      <c r="E6234" t="s">
        <v>10</v>
      </c>
      <c r="F6234">
        <v>222</v>
      </c>
    </row>
    <row r="6235" spans="1:6" x14ac:dyDescent="0.45">
      <c r="A6235" t="s">
        <v>19</v>
      </c>
      <c r="B6235">
        <v>219</v>
      </c>
      <c r="C6235">
        <v>2018</v>
      </c>
      <c r="D6235">
        <v>22</v>
      </c>
      <c r="E6235" t="s">
        <v>10</v>
      </c>
      <c r="F6235">
        <v>231</v>
      </c>
    </row>
    <row r="6236" spans="1:6" x14ac:dyDescent="0.45">
      <c r="A6236" t="s">
        <v>19</v>
      </c>
      <c r="B6236">
        <v>219</v>
      </c>
      <c r="C6236">
        <v>2018</v>
      </c>
      <c r="D6236">
        <v>23</v>
      </c>
      <c r="E6236" t="s">
        <v>10</v>
      </c>
      <c r="F6236">
        <v>163</v>
      </c>
    </row>
    <row r="6237" spans="1:6" x14ac:dyDescent="0.45">
      <c r="A6237" t="s">
        <v>19</v>
      </c>
      <c r="B6237">
        <v>219</v>
      </c>
      <c r="C6237">
        <v>2018</v>
      </c>
      <c r="D6237">
        <v>24</v>
      </c>
      <c r="E6237" t="s">
        <v>10</v>
      </c>
      <c r="F6237">
        <v>183</v>
      </c>
    </row>
    <row r="6238" spans="1:6" x14ac:dyDescent="0.45">
      <c r="A6238" t="s">
        <v>19</v>
      </c>
      <c r="B6238">
        <v>219</v>
      </c>
      <c r="C6238">
        <v>2018</v>
      </c>
      <c r="D6238">
        <v>25</v>
      </c>
      <c r="E6238" t="s">
        <v>10</v>
      </c>
      <c r="F6238">
        <v>244</v>
      </c>
    </row>
    <row r="6239" spans="1:6" x14ac:dyDescent="0.45">
      <c r="A6239" t="s">
        <v>19</v>
      </c>
      <c r="B6239">
        <v>219</v>
      </c>
      <c r="C6239">
        <v>2018</v>
      </c>
      <c r="D6239">
        <v>26</v>
      </c>
      <c r="E6239" t="s">
        <v>10</v>
      </c>
      <c r="F6239">
        <v>195</v>
      </c>
    </row>
    <row r="6240" spans="1:6" x14ac:dyDescent="0.45">
      <c r="A6240" t="s">
        <v>19</v>
      </c>
      <c r="B6240">
        <v>219</v>
      </c>
      <c r="C6240">
        <v>2018</v>
      </c>
      <c r="D6240">
        <v>27</v>
      </c>
      <c r="E6240" t="s">
        <v>10</v>
      </c>
      <c r="F6240">
        <v>194</v>
      </c>
    </row>
    <row r="6241" spans="1:6" x14ac:dyDescent="0.45">
      <c r="A6241" t="s">
        <v>19</v>
      </c>
      <c r="B6241">
        <v>219</v>
      </c>
      <c r="C6241">
        <v>2018</v>
      </c>
      <c r="D6241">
        <v>28</v>
      </c>
      <c r="E6241" t="s">
        <v>10</v>
      </c>
      <c r="F6241">
        <v>211</v>
      </c>
    </row>
    <row r="6242" spans="1:6" x14ac:dyDescent="0.45">
      <c r="A6242" t="s">
        <v>19</v>
      </c>
      <c r="B6242">
        <v>219</v>
      </c>
      <c r="C6242">
        <v>2018</v>
      </c>
      <c r="D6242">
        <v>29</v>
      </c>
      <c r="E6242" t="s">
        <v>10</v>
      </c>
      <c r="F6242">
        <v>213</v>
      </c>
    </row>
    <row r="6243" spans="1:6" x14ac:dyDescent="0.45">
      <c r="A6243" t="s">
        <v>19</v>
      </c>
      <c r="B6243">
        <v>219</v>
      </c>
      <c r="C6243">
        <v>2018</v>
      </c>
      <c r="D6243">
        <v>30</v>
      </c>
      <c r="E6243" t="s">
        <v>10</v>
      </c>
      <c r="F6243">
        <v>243</v>
      </c>
    </row>
    <row r="6244" spans="1:6" x14ac:dyDescent="0.45">
      <c r="A6244" t="s">
        <v>19</v>
      </c>
      <c r="B6244">
        <v>219</v>
      </c>
      <c r="C6244">
        <v>2018</v>
      </c>
      <c r="D6244">
        <v>31</v>
      </c>
      <c r="E6244" t="s">
        <v>10</v>
      </c>
      <c r="F6244">
        <v>202</v>
      </c>
    </row>
    <row r="6245" spans="1:6" x14ac:dyDescent="0.45">
      <c r="A6245" t="s">
        <v>19</v>
      </c>
      <c r="B6245">
        <v>219</v>
      </c>
      <c r="C6245">
        <v>2018</v>
      </c>
      <c r="D6245">
        <v>32</v>
      </c>
      <c r="E6245" t="s">
        <v>10</v>
      </c>
      <c r="F6245">
        <v>263</v>
      </c>
    </row>
    <row r="6246" spans="1:6" x14ac:dyDescent="0.45">
      <c r="A6246" t="s">
        <v>19</v>
      </c>
      <c r="B6246">
        <v>219</v>
      </c>
      <c r="C6246">
        <v>2018</v>
      </c>
      <c r="D6246">
        <v>33</v>
      </c>
      <c r="E6246" t="s">
        <v>10</v>
      </c>
      <c r="F6246">
        <v>209</v>
      </c>
    </row>
    <row r="6247" spans="1:6" x14ac:dyDescent="0.45">
      <c r="A6247" t="s">
        <v>19</v>
      </c>
      <c r="B6247">
        <v>219</v>
      </c>
      <c r="C6247">
        <v>2018</v>
      </c>
      <c r="D6247">
        <v>34</v>
      </c>
      <c r="E6247" t="s">
        <v>10</v>
      </c>
      <c r="F6247">
        <v>140</v>
      </c>
    </row>
    <row r="6248" spans="1:6" x14ac:dyDescent="0.45">
      <c r="A6248" t="s">
        <v>19</v>
      </c>
      <c r="B6248">
        <v>219</v>
      </c>
      <c r="C6248">
        <v>2018</v>
      </c>
      <c r="D6248">
        <v>35</v>
      </c>
      <c r="E6248" t="s">
        <v>10</v>
      </c>
      <c r="F6248">
        <v>176</v>
      </c>
    </row>
    <row r="6249" spans="1:6" x14ac:dyDescent="0.45">
      <c r="A6249" t="s">
        <v>19</v>
      </c>
      <c r="B6249">
        <v>219</v>
      </c>
      <c r="C6249">
        <v>2018</v>
      </c>
      <c r="D6249">
        <v>36</v>
      </c>
      <c r="E6249" t="s">
        <v>10</v>
      </c>
      <c r="F6249">
        <v>161</v>
      </c>
    </row>
    <row r="6250" spans="1:6" x14ac:dyDescent="0.45">
      <c r="A6250" t="s">
        <v>19</v>
      </c>
      <c r="B6250">
        <v>219</v>
      </c>
      <c r="C6250">
        <v>2018</v>
      </c>
      <c r="D6250">
        <v>37</v>
      </c>
      <c r="E6250" t="s">
        <v>10</v>
      </c>
      <c r="F6250">
        <v>181</v>
      </c>
    </row>
    <row r="6251" spans="1:6" x14ac:dyDescent="0.45">
      <c r="A6251" t="s">
        <v>19</v>
      </c>
      <c r="B6251">
        <v>219</v>
      </c>
      <c r="C6251">
        <v>2018</v>
      </c>
      <c r="D6251">
        <v>38</v>
      </c>
      <c r="E6251" t="s">
        <v>10</v>
      </c>
      <c r="F6251">
        <v>156</v>
      </c>
    </row>
    <row r="6252" spans="1:6" x14ac:dyDescent="0.45">
      <c r="A6252" t="s">
        <v>19</v>
      </c>
      <c r="B6252">
        <v>219</v>
      </c>
      <c r="C6252">
        <v>2018</v>
      </c>
      <c r="D6252">
        <v>39</v>
      </c>
      <c r="E6252" t="s">
        <v>10</v>
      </c>
      <c r="F6252">
        <v>205</v>
      </c>
    </row>
    <row r="6253" spans="1:6" x14ac:dyDescent="0.45">
      <c r="A6253" t="s">
        <v>19</v>
      </c>
      <c r="B6253">
        <v>219</v>
      </c>
      <c r="C6253">
        <v>2018</v>
      </c>
      <c r="D6253">
        <v>40</v>
      </c>
      <c r="E6253" t="s">
        <v>10</v>
      </c>
      <c r="F6253">
        <v>134</v>
      </c>
    </row>
    <row r="6254" spans="1:6" x14ac:dyDescent="0.45">
      <c r="A6254" t="s">
        <v>19</v>
      </c>
      <c r="B6254">
        <v>219</v>
      </c>
      <c r="C6254">
        <v>2018</v>
      </c>
      <c r="D6254">
        <v>41</v>
      </c>
      <c r="E6254" t="s">
        <v>10</v>
      </c>
      <c r="F6254">
        <v>110</v>
      </c>
    </row>
    <row r="6255" spans="1:6" x14ac:dyDescent="0.45">
      <c r="A6255" t="s">
        <v>19</v>
      </c>
      <c r="B6255">
        <v>219</v>
      </c>
      <c r="C6255">
        <v>2018</v>
      </c>
      <c r="D6255">
        <v>42</v>
      </c>
      <c r="E6255" t="s">
        <v>10</v>
      </c>
      <c r="F6255">
        <v>133</v>
      </c>
    </row>
    <row r="6256" spans="1:6" x14ac:dyDescent="0.45">
      <c r="A6256" t="s">
        <v>19</v>
      </c>
      <c r="B6256">
        <v>219</v>
      </c>
      <c r="C6256">
        <v>2018</v>
      </c>
      <c r="D6256">
        <v>43</v>
      </c>
      <c r="E6256" t="s">
        <v>10</v>
      </c>
      <c r="F6256">
        <v>128</v>
      </c>
    </row>
    <row r="6257" spans="1:6" x14ac:dyDescent="0.45">
      <c r="A6257" t="s">
        <v>19</v>
      </c>
      <c r="B6257">
        <v>219</v>
      </c>
      <c r="C6257">
        <v>2018</v>
      </c>
      <c r="D6257">
        <v>44</v>
      </c>
      <c r="E6257" t="s">
        <v>10</v>
      </c>
      <c r="F6257">
        <v>149</v>
      </c>
    </row>
    <row r="6258" spans="1:6" x14ac:dyDescent="0.45">
      <c r="A6258" t="s">
        <v>19</v>
      </c>
      <c r="B6258">
        <v>219</v>
      </c>
      <c r="C6258">
        <v>2018</v>
      </c>
      <c r="D6258">
        <v>45</v>
      </c>
      <c r="E6258" t="s">
        <v>10</v>
      </c>
      <c r="F6258">
        <v>95</v>
      </c>
    </row>
    <row r="6259" spans="1:6" x14ac:dyDescent="0.45">
      <c r="A6259" t="s">
        <v>19</v>
      </c>
      <c r="B6259">
        <v>219</v>
      </c>
      <c r="C6259">
        <v>2018</v>
      </c>
      <c r="D6259">
        <v>46</v>
      </c>
      <c r="E6259" t="s">
        <v>10</v>
      </c>
      <c r="F6259">
        <v>92</v>
      </c>
    </row>
    <row r="6260" spans="1:6" x14ac:dyDescent="0.45">
      <c r="A6260" t="s">
        <v>19</v>
      </c>
      <c r="B6260">
        <v>219</v>
      </c>
      <c r="C6260">
        <v>2018</v>
      </c>
      <c r="D6260">
        <v>47</v>
      </c>
      <c r="E6260" t="s">
        <v>10</v>
      </c>
      <c r="F6260">
        <v>132</v>
      </c>
    </row>
    <row r="6261" spans="1:6" x14ac:dyDescent="0.45">
      <c r="A6261" t="s">
        <v>19</v>
      </c>
      <c r="B6261">
        <v>219</v>
      </c>
      <c r="C6261">
        <v>2018</v>
      </c>
      <c r="D6261">
        <v>48</v>
      </c>
      <c r="E6261" t="s">
        <v>10</v>
      </c>
      <c r="F6261">
        <v>112</v>
      </c>
    </row>
    <row r="6262" spans="1:6" x14ac:dyDescent="0.45">
      <c r="A6262" t="s">
        <v>19</v>
      </c>
      <c r="B6262">
        <v>219</v>
      </c>
      <c r="C6262">
        <v>2018</v>
      </c>
      <c r="D6262">
        <v>49</v>
      </c>
      <c r="E6262" t="s">
        <v>10</v>
      </c>
      <c r="F6262">
        <v>123</v>
      </c>
    </row>
    <row r="6263" spans="1:6" x14ac:dyDescent="0.45">
      <c r="A6263" t="s">
        <v>19</v>
      </c>
      <c r="B6263">
        <v>219</v>
      </c>
      <c r="C6263">
        <v>2018</v>
      </c>
      <c r="D6263">
        <v>50</v>
      </c>
      <c r="E6263" t="s">
        <v>10</v>
      </c>
      <c r="F6263">
        <v>128</v>
      </c>
    </row>
    <row r="6264" spans="1:6" x14ac:dyDescent="0.45">
      <c r="A6264" t="s">
        <v>19</v>
      </c>
      <c r="B6264">
        <v>219</v>
      </c>
      <c r="C6264">
        <v>2018</v>
      </c>
      <c r="D6264">
        <v>51</v>
      </c>
      <c r="E6264" t="s">
        <v>10</v>
      </c>
      <c r="F6264">
        <v>114</v>
      </c>
    </row>
    <row r="6265" spans="1:6" x14ac:dyDescent="0.45">
      <c r="A6265" t="s">
        <v>19</v>
      </c>
      <c r="B6265">
        <v>219</v>
      </c>
      <c r="C6265">
        <v>2018</v>
      </c>
      <c r="D6265">
        <v>52</v>
      </c>
      <c r="E6265" t="s">
        <v>10</v>
      </c>
      <c r="F6265">
        <v>163</v>
      </c>
    </row>
    <row r="6266" spans="1:6" x14ac:dyDescent="0.45">
      <c r="A6266" t="s">
        <v>19</v>
      </c>
      <c r="B6266">
        <v>219</v>
      </c>
      <c r="C6266">
        <v>2019</v>
      </c>
      <c r="D6266">
        <v>1</v>
      </c>
      <c r="E6266" t="s">
        <v>10</v>
      </c>
      <c r="F6266">
        <v>109</v>
      </c>
    </row>
    <row r="6267" spans="1:6" x14ac:dyDescent="0.45">
      <c r="A6267" t="s">
        <v>19</v>
      </c>
      <c r="B6267">
        <v>219</v>
      </c>
      <c r="C6267">
        <v>2019</v>
      </c>
      <c r="D6267">
        <v>2</v>
      </c>
      <c r="E6267" t="s">
        <v>10</v>
      </c>
      <c r="F6267">
        <v>126</v>
      </c>
    </row>
    <row r="6268" spans="1:6" x14ac:dyDescent="0.45">
      <c r="A6268" t="s">
        <v>19</v>
      </c>
      <c r="B6268">
        <v>219</v>
      </c>
      <c r="C6268">
        <v>2019</v>
      </c>
      <c r="D6268">
        <v>3</v>
      </c>
      <c r="E6268" t="s">
        <v>10</v>
      </c>
      <c r="F6268">
        <v>122</v>
      </c>
    </row>
    <row r="6269" spans="1:6" x14ac:dyDescent="0.45">
      <c r="A6269" t="s">
        <v>19</v>
      </c>
      <c r="B6269">
        <v>219</v>
      </c>
      <c r="C6269">
        <v>2019</v>
      </c>
      <c r="D6269">
        <v>4</v>
      </c>
      <c r="E6269" t="s">
        <v>10</v>
      </c>
      <c r="F6269">
        <v>145</v>
      </c>
    </row>
    <row r="6270" spans="1:6" x14ac:dyDescent="0.45">
      <c r="A6270" t="s">
        <v>19</v>
      </c>
      <c r="B6270">
        <v>219</v>
      </c>
      <c r="C6270">
        <v>2019</v>
      </c>
      <c r="D6270">
        <v>5</v>
      </c>
      <c r="E6270" t="s">
        <v>10</v>
      </c>
      <c r="F6270">
        <v>104</v>
      </c>
    </row>
    <row r="6271" spans="1:6" x14ac:dyDescent="0.45">
      <c r="A6271" t="s">
        <v>19</v>
      </c>
      <c r="B6271">
        <v>219</v>
      </c>
      <c r="C6271">
        <v>2019</v>
      </c>
      <c r="D6271">
        <v>6</v>
      </c>
      <c r="E6271" t="s">
        <v>10</v>
      </c>
      <c r="F6271">
        <v>154</v>
      </c>
    </row>
    <row r="6272" spans="1:6" x14ac:dyDescent="0.45">
      <c r="A6272" t="s">
        <v>19</v>
      </c>
      <c r="B6272">
        <v>219</v>
      </c>
      <c r="C6272">
        <v>2019</v>
      </c>
      <c r="D6272">
        <v>7</v>
      </c>
      <c r="E6272" t="s">
        <v>10</v>
      </c>
      <c r="F6272">
        <v>105</v>
      </c>
    </row>
    <row r="6273" spans="1:6" x14ac:dyDescent="0.45">
      <c r="A6273" t="s">
        <v>19</v>
      </c>
      <c r="B6273">
        <v>219</v>
      </c>
      <c r="C6273">
        <v>2019</v>
      </c>
      <c r="D6273">
        <v>8</v>
      </c>
      <c r="E6273" t="s">
        <v>10</v>
      </c>
      <c r="F6273">
        <v>122</v>
      </c>
    </row>
    <row r="6274" spans="1:6" x14ac:dyDescent="0.45">
      <c r="A6274" t="s">
        <v>19</v>
      </c>
      <c r="B6274">
        <v>219</v>
      </c>
      <c r="C6274">
        <v>2019</v>
      </c>
      <c r="D6274">
        <v>9</v>
      </c>
      <c r="E6274" t="s">
        <v>10</v>
      </c>
      <c r="F6274">
        <v>122</v>
      </c>
    </row>
    <row r="6275" spans="1:6" x14ac:dyDescent="0.45">
      <c r="A6275" t="s">
        <v>19</v>
      </c>
      <c r="B6275">
        <v>219</v>
      </c>
      <c r="C6275">
        <v>2019</v>
      </c>
      <c r="D6275">
        <v>10</v>
      </c>
      <c r="E6275" t="s">
        <v>10</v>
      </c>
      <c r="F6275">
        <v>128</v>
      </c>
    </row>
    <row r="6276" spans="1:6" x14ac:dyDescent="0.45">
      <c r="A6276" t="s">
        <v>19</v>
      </c>
      <c r="B6276">
        <v>219</v>
      </c>
      <c r="C6276">
        <v>2019</v>
      </c>
      <c r="D6276">
        <v>11</v>
      </c>
      <c r="E6276" t="s">
        <v>10</v>
      </c>
      <c r="F6276">
        <v>108</v>
      </c>
    </row>
    <row r="6277" spans="1:6" x14ac:dyDescent="0.45">
      <c r="A6277" t="s">
        <v>19</v>
      </c>
      <c r="B6277">
        <v>219</v>
      </c>
      <c r="C6277">
        <v>2019</v>
      </c>
      <c r="D6277">
        <v>12</v>
      </c>
      <c r="E6277" t="s">
        <v>10</v>
      </c>
      <c r="F6277">
        <v>101</v>
      </c>
    </row>
    <row r="6278" spans="1:6" x14ac:dyDescent="0.45">
      <c r="A6278" t="s">
        <v>19</v>
      </c>
      <c r="B6278">
        <v>219</v>
      </c>
      <c r="C6278">
        <v>2019</v>
      </c>
      <c r="D6278">
        <v>13</v>
      </c>
      <c r="E6278" t="s">
        <v>10</v>
      </c>
      <c r="F6278">
        <v>152</v>
      </c>
    </row>
    <row r="6279" spans="1:6" x14ac:dyDescent="0.45">
      <c r="A6279" t="s">
        <v>19</v>
      </c>
      <c r="B6279">
        <v>219</v>
      </c>
      <c r="C6279">
        <v>2019</v>
      </c>
      <c r="D6279">
        <v>14</v>
      </c>
      <c r="E6279" t="s">
        <v>10</v>
      </c>
      <c r="F6279">
        <v>141</v>
      </c>
    </row>
    <row r="6280" spans="1:6" x14ac:dyDescent="0.45">
      <c r="A6280" t="s">
        <v>19</v>
      </c>
      <c r="B6280">
        <v>219</v>
      </c>
      <c r="C6280">
        <v>2019</v>
      </c>
      <c r="D6280">
        <v>15</v>
      </c>
      <c r="E6280" t="s">
        <v>10</v>
      </c>
      <c r="F6280">
        <v>142</v>
      </c>
    </row>
    <row r="6281" spans="1:6" x14ac:dyDescent="0.45">
      <c r="A6281" t="s">
        <v>19</v>
      </c>
      <c r="B6281">
        <v>219</v>
      </c>
      <c r="C6281">
        <v>2019</v>
      </c>
      <c r="D6281">
        <v>16</v>
      </c>
      <c r="E6281" t="s">
        <v>10</v>
      </c>
      <c r="F6281">
        <v>172</v>
      </c>
    </row>
    <row r="6282" spans="1:6" x14ac:dyDescent="0.45">
      <c r="A6282" t="s">
        <v>19</v>
      </c>
      <c r="B6282">
        <v>219</v>
      </c>
      <c r="C6282">
        <v>2019</v>
      </c>
      <c r="D6282">
        <v>17</v>
      </c>
      <c r="E6282" t="s">
        <v>10</v>
      </c>
      <c r="F6282">
        <v>175</v>
      </c>
    </row>
    <row r="6283" spans="1:6" x14ac:dyDescent="0.45">
      <c r="A6283" t="s">
        <v>19</v>
      </c>
      <c r="B6283">
        <v>219</v>
      </c>
      <c r="C6283">
        <v>2019</v>
      </c>
      <c r="D6283">
        <v>18</v>
      </c>
      <c r="E6283" t="s">
        <v>10</v>
      </c>
      <c r="F6283">
        <v>202</v>
      </c>
    </row>
    <row r="6284" spans="1:6" x14ac:dyDescent="0.45">
      <c r="A6284" t="s">
        <v>19</v>
      </c>
      <c r="B6284">
        <v>219</v>
      </c>
      <c r="C6284">
        <v>2019</v>
      </c>
      <c r="D6284">
        <v>19</v>
      </c>
      <c r="E6284" t="s">
        <v>10</v>
      </c>
      <c r="F6284">
        <v>133</v>
      </c>
    </row>
    <row r="6285" spans="1:6" x14ac:dyDescent="0.45">
      <c r="A6285" t="s">
        <v>19</v>
      </c>
      <c r="B6285">
        <v>219</v>
      </c>
      <c r="C6285">
        <v>2019</v>
      </c>
      <c r="D6285">
        <v>20</v>
      </c>
      <c r="E6285" t="s">
        <v>10</v>
      </c>
      <c r="F6285">
        <v>160</v>
      </c>
    </row>
    <row r="6286" spans="1:6" x14ac:dyDescent="0.45">
      <c r="A6286" t="s">
        <v>19</v>
      </c>
      <c r="B6286">
        <v>219</v>
      </c>
      <c r="C6286">
        <v>2019</v>
      </c>
      <c r="D6286">
        <v>21</v>
      </c>
      <c r="E6286" t="s">
        <v>10</v>
      </c>
      <c r="F6286">
        <v>204</v>
      </c>
    </row>
    <row r="6287" spans="1:6" x14ac:dyDescent="0.45">
      <c r="A6287" t="s">
        <v>19</v>
      </c>
      <c r="B6287">
        <v>219</v>
      </c>
      <c r="C6287">
        <v>2019</v>
      </c>
      <c r="D6287">
        <v>22</v>
      </c>
      <c r="E6287" t="s">
        <v>10</v>
      </c>
      <c r="F6287">
        <v>200</v>
      </c>
    </row>
    <row r="6288" spans="1:6" x14ac:dyDescent="0.45">
      <c r="A6288" t="s">
        <v>19</v>
      </c>
      <c r="B6288">
        <v>219</v>
      </c>
      <c r="C6288">
        <v>2019</v>
      </c>
      <c r="D6288">
        <v>23</v>
      </c>
      <c r="E6288" t="s">
        <v>10</v>
      </c>
      <c r="F6288">
        <v>163</v>
      </c>
    </row>
    <row r="6289" spans="1:6" x14ac:dyDescent="0.45">
      <c r="A6289" t="s">
        <v>19</v>
      </c>
      <c r="B6289">
        <v>219</v>
      </c>
      <c r="C6289">
        <v>2019</v>
      </c>
      <c r="D6289">
        <v>24</v>
      </c>
      <c r="E6289" t="s">
        <v>10</v>
      </c>
      <c r="F6289">
        <v>227</v>
      </c>
    </row>
    <row r="6290" spans="1:6" x14ac:dyDescent="0.45">
      <c r="A6290" t="s">
        <v>19</v>
      </c>
      <c r="B6290">
        <v>219</v>
      </c>
      <c r="C6290">
        <v>2019</v>
      </c>
      <c r="D6290">
        <v>25</v>
      </c>
      <c r="E6290" t="s">
        <v>10</v>
      </c>
      <c r="F6290">
        <v>173</v>
      </c>
    </row>
    <row r="6291" spans="1:6" x14ac:dyDescent="0.45">
      <c r="A6291" t="s">
        <v>19</v>
      </c>
      <c r="B6291">
        <v>219</v>
      </c>
      <c r="C6291">
        <v>2019</v>
      </c>
      <c r="D6291">
        <v>26</v>
      </c>
      <c r="E6291" t="s">
        <v>10</v>
      </c>
      <c r="F6291">
        <v>198</v>
      </c>
    </row>
    <row r="6292" spans="1:6" x14ac:dyDescent="0.45">
      <c r="A6292" t="s">
        <v>19</v>
      </c>
      <c r="B6292">
        <v>219</v>
      </c>
      <c r="C6292">
        <v>2019</v>
      </c>
      <c r="D6292">
        <v>27</v>
      </c>
      <c r="E6292" t="s">
        <v>10</v>
      </c>
      <c r="F6292">
        <v>222</v>
      </c>
    </row>
    <row r="6293" spans="1:6" x14ac:dyDescent="0.45">
      <c r="A6293" t="s">
        <v>19</v>
      </c>
      <c r="B6293">
        <v>219</v>
      </c>
      <c r="C6293">
        <v>2019</v>
      </c>
      <c r="D6293">
        <v>28</v>
      </c>
      <c r="E6293" t="s">
        <v>10</v>
      </c>
      <c r="F6293">
        <v>218</v>
      </c>
    </row>
    <row r="6294" spans="1:6" x14ac:dyDescent="0.45">
      <c r="A6294" t="s">
        <v>19</v>
      </c>
      <c r="B6294">
        <v>219</v>
      </c>
      <c r="C6294">
        <v>2019</v>
      </c>
      <c r="D6294">
        <v>29</v>
      </c>
      <c r="E6294" t="s">
        <v>10</v>
      </c>
      <c r="F6294">
        <v>197</v>
      </c>
    </row>
    <row r="6295" spans="1:6" x14ac:dyDescent="0.45">
      <c r="A6295" t="s">
        <v>19</v>
      </c>
      <c r="B6295">
        <v>219</v>
      </c>
      <c r="C6295">
        <v>2019</v>
      </c>
      <c r="D6295">
        <v>30</v>
      </c>
      <c r="E6295" t="s">
        <v>10</v>
      </c>
      <c r="F6295">
        <v>224</v>
      </c>
    </row>
    <row r="6296" spans="1:6" x14ac:dyDescent="0.45">
      <c r="A6296" t="s">
        <v>19</v>
      </c>
      <c r="B6296">
        <v>219</v>
      </c>
      <c r="C6296">
        <v>2019</v>
      </c>
      <c r="D6296">
        <v>31</v>
      </c>
      <c r="E6296" t="s">
        <v>10</v>
      </c>
      <c r="F6296">
        <v>214</v>
      </c>
    </row>
    <row r="6297" spans="1:6" x14ac:dyDescent="0.45">
      <c r="A6297" t="s">
        <v>19</v>
      </c>
      <c r="B6297">
        <v>219</v>
      </c>
      <c r="C6297">
        <v>2019</v>
      </c>
      <c r="D6297">
        <v>32</v>
      </c>
      <c r="E6297" t="s">
        <v>10</v>
      </c>
      <c r="F6297">
        <v>87</v>
      </c>
    </row>
    <row r="6298" spans="1:6" x14ac:dyDescent="0.45">
      <c r="A6298" t="s">
        <v>19</v>
      </c>
      <c r="B6298">
        <v>219</v>
      </c>
      <c r="C6298">
        <v>2019</v>
      </c>
      <c r="D6298">
        <v>33</v>
      </c>
      <c r="E6298" t="s">
        <v>10</v>
      </c>
      <c r="F6298">
        <v>169</v>
      </c>
    </row>
    <row r="6299" spans="1:6" x14ac:dyDescent="0.45">
      <c r="A6299" t="s">
        <v>19</v>
      </c>
      <c r="B6299">
        <v>219</v>
      </c>
      <c r="C6299">
        <v>2019</v>
      </c>
      <c r="D6299">
        <v>34</v>
      </c>
      <c r="E6299" t="s">
        <v>10</v>
      </c>
      <c r="F6299">
        <v>177</v>
      </c>
    </row>
    <row r="6300" spans="1:6" x14ac:dyDescent="0.45">
      <c r="A6300" t="s">
        <v>19</v>
      </c>
      <c r="B6300">
        <v>219</v>
      </c>
      <c r="C6300">
        <v>2019</v>
      </c>
      <c r="D6300">
        <v>35</v>
      </c>
      <c r="E6300" t="s">
        <v>10</v>
      </c>
      <c r="F6300">
        <v>200</v>
      </c>
    </row>
    <row r="6301" spans="1:6" x14ac:dyDescent="0.45">
      <c r="A6301" t="s">
        <v>19</v>
      </c>
      <c r="B6301">
        <v>219</v>
      </c>
      <c r="C6301">
        <v>2019</v>
      </c>
      <c r="D6301">
        <v>36</v>
      </c>
      <c r="E6301" t="s">
        <v>10</v>
      </c>
      <c r="F6301">
        <v>154</v>
      </c>
    </row>
    <row r="6302" spans="1:6" x14ac:dyDescent="0.45">
      <c r="A6302" t="s">
        <v>19</v>
      </c>
      <c r="B6302">
        <v>219</v>
      </c>
      <c r="C6302">
        <v>2019</v>
      </c>
      <c r="D6302">
        <v>37</v>
      </c>
      <c r="E6302" t="s">
        <v>10</v>
      </c>
      <c r="F6302">
        <v>143</v>
      </c>
    </row>
    <row r="6303" spans="1:6" x14ac:dyDescent="0.45">
      <c r="A6303" t="s">
        <v>19</v>
      </c>
      <c r="B6303">
        <v>219</v>
      </c>
      <c r="C6303">
        <v>2019</v>
      </c>
      <c r="D6303">
        <v>38</v>
      </c>
      <c r="E6303" t="s">
        <v>10</v>
      </c>
      <c r="F6303">
        <v>122</v>
      </c>
    </row>
    <row r="6304" spans="1:6" x14ac:dyDescent="0.45">
      <c r="A6304" t="s">
        <v>19</v>
      </c>
      <c r="B6304">
        <v>219</v>
      </c>
      <c r="C6304">
        <v>2019</v>
      </c>
      <c r="D6304">
        <v>39</v>
      </c>
      <c r="E6304" t="s">
        <v>10</v>
      </c>
      <c r="F6304">
        <v>122</v>
      </c>
    </row>
    <row r="6305" spans="1:6" x14ac:dyDescent="0.45">
      <c r="A6305" t="s">
        <v>19</v>
      </c>
      <c r="B6305">
        <v>219</v>
      </c>
      <c r="C6305">
        <v>2019</v>
      </c>
      <c r="D6305">
        <v>40</v>
      </c>
      <c r="E6305" t="s">
        <v>10</v>
      </c>
      <c r="F6305">
        <v>140</v>
      </c>
    </row>
    <row r="6306" spans="1:6" x14ac:dyDescent="0.45">
      <c r="A6306" t="s">
        <v>19</v>
      </c>
      <c r="B6306">
        <v>219</v>
      </c>
      <c r="C6306">
        <v>2019</v>
      </c>
      <c r="D6306">
        <v>41</v>
      </c>
      <c r="E6306" t="s">
        <v>10</v>
      </c>
      <c r="F6306">
        <v>122</v>
      </c>
    </row>
    <row r="6307" spans="1:6" x14ac:dyDescent="0.45">
      <c r="A6307" t="s">
        <v>19</v>
      </c>
      <c r="B6307">
        <v>219</v>
      </c>
      <c r="C6307">
        <v>2019</v>
      </c>
      <c r="D6307">
        <v>42</v>
      </c>
      <c r="E6307" t="s">
        <v>10</v>
      </c>
      <c r="F6307">
        <v>115</v>
      </c>
    </row>
    <row r="6308" spans="1:6" x14ac:dyDescent="0.45">
      <c r="A6308" t="s">
        <v>19</v>
      </c>
      <c r="B6308">
        <v>219</v>
      </c>
      <c r="C6308">
        <v>2019</v>
      </c>
      <c r="D6308">
        <v>43</v>
      </c>
      <c r="E6308" t="s">
        <v>10</v>
      </c>
      <c r="F6308">
        <v>121</v>
      </c>
    </row>
    <row r="6309" spans="1:6" x14ac:dyDescent="0.45">
      <c r="A6309" t="s">
        <v>19</v>
      </c>
      <c r="B6309">
        <v>219</v>
      </c>
      <c r="C6309">
        <v>2019</v>
      </c>
      <c r="D6309">
        <v>44</v>
      </c>
      <c r="E6309" t="s">
        <v>10</v>
      </c>
      <c r="F6309">
        <v>108</v>
      </c>
    </row>
    <row r="6310" spans="1:6" x14ac:dyDescent="0.45">
      <c r="A6310" t="s">
        <v>19</v>
      </c>
      <c r="B6310">
        <v>219</v>
      </c>
      <c r="C6310">
        <v>2019</v>
      </c>
      <c r="D6310">
        <v>45</v>
      </c>
      <c r="E6310" t="s">
        <v>10</v>
      </c>
      <c r="F6310">
        <v>109</v>
      </c>
    </row>
    <row r="6311" spans="1:6" x14ac:dyDescent="0.45">
      <c r="A6311" t="s">
        <v>19</v>
      </c>
      <c r="B6311">
        <v>219</v>
      </c>
      <c r="C6311">
        <v>2019</v>
      </c>
      <c r="D6311">
        <v>46</v>
      </c>
      <c r="E6311" t="s">
        <v>10</v>
      </c>
      <c r="F6311">
        <v>122</v>
      </c>
    </row>
    <row r="6312" spans="1:6" x14ac:dyDescent="0.45">
      <c r="A6312" t="s">
        <v>19</v>
      </c>
      <c r="B6312">
        <v>219</v>
      </c>
      <c r="C6312">
        <v>2019</v>
      </c>
      <c r="D6312">
        <v>47</v>
      </c>
      <c r="E6312" t="s">
        <v>10</v>
      </c>
      <c r="F6312">
        <v>111</v>
      </c>
    </row>
    <row r="6313" spans="1:6" x14ac:dyDescent="0.45">
      <c r="A6313" t="s">
        <v>19</v>
      </c>
      <c r="B6313">
        <v>219</v>
      </c>
      <c r="C6313">
        <v>2019</v>
      </c>
      <c r="D6313">
        <v>48</v>
      </c>
      <c r="E6313" t="s">
        <v>10</v>
      </c>
      <c r="F6313">
        <v>116</v>
      </c>
    </row>
    <row r="6314" spans="1:6" x14ac:dyDescent="0.45">
      <c r="A6314" t="s">
        <v>19</v>
      </c>
      <c r="B6314">
        <v>219</v>
      </c>
      <c r="C6314">
        <v>2019</v>
      </c>
      <c r="D6314">
        <v>49</v>
      </c>
      <c r="E6314" t="s">
        <v>10</v>
      </c>
      <c r="F6314">
        <v>74</v>
      </c>
    </row>
    <row r="6315" spans="1:6" x14ac:dyDescent="0.45">
      <c r="A6315" t="s">
        <v>19</v>
      </c>
      <c r="B6315">
        <v>219</v>
      </c>
      <c r="C6315">
        <v>2019</v>
      </c>
      <c r="D6315">
        <v>50</v>
      </c>
      <c r="E6315" t="s">
        <v>10</v>
      </c>
      <c r="F6315">
        <v>121</v>
      </c>
    </row>
    <row r="6316" spans="1:6" x14ac:dyDescent="0.45">
      <c r="A6316" t="s">
        <v>19</v>
      </c>
      <c r="B6316">
        <v>219</v>
      </c>
      <c r="C6316">
        <v>2019</v>
      </c>
      <c r="D6316">
        <v>51</v>
      </c>
      <c r="E6316" t="s">
        <v>10</v>
      </c>
      <c r="F6316">
        <v>94</v>
      </c>
    </row>
    <row r="6317" spans="1:6" x14ac:dyDescent="0.45">
      <c r="A6317" t="s">
        <v>19</v>
      </c>
      <c r="B6317">
        <v>219</v>
      </c>
      <c r="C6317">
        <v>2019</v>
      </c>
      <c r="D6317">
        <v>52</v>
      </c>
      <c r="E6317" t="s">
        <v>10</v>
      </c>
      <c r="F6317">
        <v>170</v>
      </c>
    </row>
    <row r="6318" spans="1:6" x14ac:dyDescent="0.45">
      <c r="A6318" t="s">
        <v>19</v>
      </c>
      <c r="B6318">
        <v>219</v>
      </c>
      <c r="C6318">
        <v>2020</v>
      </c>
      <c r="D6318">
        <v>1</v>
      </c>
      <c r="E6318" t="s">
        <v>10</v>
      </c>
      <c r="F6318">
        <v>111</v>
      </c>
    </row>
    <row r="6319" spans="1:6" x14ac:dyDescent="0.45">
      <c r="A6319" t="s">
        <v>19</v>
      </c>
      <c r="B6319">
        <v>219</v>
      </c>
      <c r="C6319">
        <v>2020</v>
      </c>
      <c r="D6319">
        <v>2</v>
      </c>
      <c r="E6319" t="s">
        <v>10</v>
      </c>
      <c r="F6319">
        <v>86</v>
      </c>
    </row>
    <row r="6320" spans="1:6" x14ac:dyDescent="0.45">
      <c r="A6320" t="s">
        <v>19</v>
      </c>
      <c r="B6320">
        <v>219</v>
      </c>
      <c r="C6320">
        <v>2020</v>
      </c>
      <c r="D6320">
        <v>3</v>
      </c>
      <c r="E6320" t="s">
        <v>10</v>
      </c>
      <c r="F6320">
        <v>135</v>
      </c>
    </row>
    <row r="6321" spans="1:6" x14ac:dyDescent="0.45">
      <c r="A6321" t="s">
        <v>19</v>
      </c>
      <c r="B6321">
        <v>219</v>
      </c>
      <c r="C6321">
        <v>2020</v>
      </c>
      <c r="D6321">
        <v>4</v>
      </c>
      <c r="E6321" t="s">
        <v>10</v>
      </c>
      <c r="F6321">
        <v>93</v>
      </c>
    </row>
    <row r="6322" spans="1:6" x14ac:dyDescent="0.45">
      <c r="A6322" t="s">
        <v>19</v>
      </c>
      <c r="B6322">
        <v>219</v>
      </c>
      <c r="C6322">
        <v>2020</v>
      </c>
      <c r="D6322">
        <v>5</v>
      </c>
      <c r="E6322" t="s">
        <v>10</v>
      </c>
      <c r="F6322">
        <v>117</v>
      </c>
    </row>
    <row r="6323" spans="1:6" x14ac:dyDescent="0.45">
      <c r="A6323" t="s">
        <v>19</v>
      </c>
      <c r="B6323">
        <v>219</v>
      </c>
      <c r="C6323">
        <v>2020</v>
      </c>
      <c r="D6323">
        <v>6</v>
      </c>
      <c r="E6323" t="s">
        <v>10</v>
      </c>
      <c r="F6323">
        <v>104</v>
      </c>
    </row>
    <row r="6324" spans="1:6" x14ac:dyDescent="0.45">
      <c r="A6324" t="s">
        <v>19</v>
      </c>
      <c r="B6324">
        <v>219</v>
      </c>
      <c r="C6324">
        <v>2020</v>
      </c>
      <c r="D6324">
        <v>7</v>
      </c>
      <c r="E6324" t="s">
        <v>10</v>
      </c>
      <c r="F6324">
        <v>125</v>
      </c>
    </row>
    <row r="6325" spans="1:6" x14ac:dyDescent="0.45">
      <c r="A6325" t="s">
        <v>19</v>
      </c>
      <c r="B6325">
        <v>219</v>
      </c>
      <c r="C6325">
        <v>2020</v>
      </c>
      <c r="D6325">
        <v>8</v>
      </c>
      <c r="E6325" t="s">
        <v>10</v>
      </c>
      <c r="F6325">
        <v>128</v>
      </c>
    </row>
    <row r="6326" spans="1:6" x14ac:dyDescent="0.45">
      <c r="A6326" t="s">
        <v>19</v>
      </c>
      <c r="B6326">
        <v>219</v>
      </c>
      <c r="C6326">
        <v>2020</v>
      </c>
      <c r="D6326">
        <v>9</v>
      </c>
      <c r="E6326" t="s">
        <v>10</v>
      </c>
      <c r="F6326">
        <v>124</v>
      </c>
    </row>
    <row r="6327" spans="1:6" x14ac:dyDescent="0.45">
      <c r="A6327" t="s">
        <v>19</v>
      </c>
      <c r="B6327">
        <v>219</v>
      </c>
      <c r="C6327">
        <v>2020</v>
      </c>
      <c r="D6327">
        <v>10</v>
      </c>
      <c r="E6327" t="s">
        <v>10</v>
      </c>
      <c r="F6327">
        <v>128</v>
      </c>
    </row>
    <row r="6328" spans="1:6" x14ac:dyDescent="0.45">
      <c r="A6328" t="s">
        <v>19</v>
      </c>
      <c r="B6328">
        <v>219</v>
      </c>
      <c r="C6328">
        <v>2020</v>
      </c>
      <c r="D6328">
        <v>11</v>
      </c>
      <c r="E6328" t="s">
        <v>10</v>
      </c>
      <c r="F6328">
        <v>223</v>
      </c>
    </row>
    <row r="6329" spans="1:6" x14ac:dyDescent="0.45">
      <c r="A6329" t="s">
        <v>19</v>
      </c>
      <c r="B6329">
        <v>219</v>
      </c>
      <c r="C6329">
        <v>2020</v>
      </c>
      <c r="D6329">
        <v>12</v>
      </c>
      <c r="E6329" t="s">
        <v>10</v>
      </c>
      <c r="F6329">
        <v>119</v>
      </c>
    </row>
    <row r="6330" spans="1:6" x14ac:dyDescent="0.45">
      <c r="A6330" t="s">
        <v>19</v>
      </c>
      <c r="B6330">
        <v>265</v>
      </c>
      <c r="C6330">
        <v>2016</v>
      </c>
      <c r="D6330">
        <v>5</v>
      </c>
      <c r="E6330" t="s">
        <v>10</v>
      </c>
      <c r="F6330">
        <v>50</v>
      </c>
    </row>
    <row r="6331" spans="1:6" x14ac:dyDescent="0.45">
      <c r="A6331" t="s">
        <v>19</v>
      </c>
      <c r="B6331">
        <v>265</v>
      </c>
      <c r="C6331">
        <v>2016</v>
      </c>
      <c r="D6331">
        <v>6</v>
      </c>
      <c r="E6331" t="s">
        <v>10</v>
      </c>
      <c r="F6331">
        <v>122</v>
      </c>
    </row>
    <row r="6332" spans="1:6" x14ac:dyDescent="0.45">
      <c r="A6332" t="s">
        <v>19</v>
      </c>
      <c r="B6332">
        <v>265</v>
      </c>
      <c r="C6332">
        <v>2016</v>
      </c>
      <c r="D6332">
        <v>7</v>
      </c>
      <c r="E6332" t="s">
        <v>10</v>
      </c>
      <c r="F6332">
        <v>91</v>
      </c>
    </row>
    <row r="6333" spans="1:6" x14ac:dyDescent="0.45">
      <c r="A6333" t="s">
        <v>19</v>
      </c>
      <c r="B6333">
        <v>265</v>
      </c>
      <c r="C6333">
        <v>2016</v>
      </c>
      <c r="D6333">
        <v>8</v>
      </c>
      <c r="E6333" t="s">
        <v>10</v>
      </c>
      <c r="F6333">
        <v>129</v>
      </c>
    </row>
    <row r="6334" spans="1:6" x14ac:dyDescent="0.45">
      <c r="A6334" t="s">
        <v>19</v>
      </c>
      <c r="B6334">
        <v>265</v>
      </c>
      <c r="C6334">
        <v>2016</v>
      </c>
      <c r="D6334">
        <v>9</v>
      </c>
      <c r="E6334" t="s">
        <v>10</v>
      </c>
      <c r="F6334">
        <v>166</v>
      </c>
    </row>
    <row r="6335" spans="1:6" x14ac:dyDescent="0.45">
      <c r="A6335" t="s">
        <v>19</v>
      </c>
      <c r="B6335">
        <v>265</v>
      </c>
      <c r="C6335">
        <v>2016</v>
      </c>
      <c r="D6335">
        <v>10</v>
      </c>
      <c r="E6335" t="s">
        <v>10</v>
      </c>
      <c r="F6335">
        <v>148</v>
      </c>
    </row>
    <row r="6336" spans="1:6" x14ac:dyDescent="0.45">
      <c r="A6336" t="s">
        <v>19</v>
      </c>
      <c r="B6336">
        <v>265</v>
      </c>
      <c r="C6336">
        <v>2016</v>
      </c>
      <c r="D6336">
        <v>11</v>
      </c>
      <c r="E6336" t="s">
        <v>10</v>
      </c>
      <c r="F6336">
        <v>168</v>
      </c>
    </row>
    <row r="6337" spans="1:6" x14ac:dyDescent="0.45">
      <c r="A6337" t="s">
        <v>19</v>
      </c>
      <c r="B6337">
        <v>265</v>
      </c>
      <c r="C6337">
        <v>2016</v>
      </c>
      <c r="D6337">
        <v>12</v>
      </c>
      <c r="E6337" t="s">
        <v>10</v>
      </c>
      <c r="F6337">
        <v>147</v>
      </c>
    </row>
    <row r="6338" spans="1:6" x14ac:dyDescent="0.45">
      <c r="A6338" t="s">
        <v>19</v>
      </c>
      <c r="B6338">
        <v>265</v>
      </c>
      <c r="C6338">
        <v>2016</v>
      </c>
      <c r="D6338">
        <v>13</v>
      </c>
      <c r="E6338" t="s">
        <v>10</v>
      </c>
      <c r="F6338">
        <v>140</v>
      </c>
    </row>
    <row r="6339" spans="1:6" x14ac:dyDescent="0.45">
      <c r="A6339" t="s">
        <v>19</v>
      </c>
      <c r="B6339">
        <v>265</v>
      </c>
      <c r="C6339">
        <v>2016</v>
      </c>
      <c r="D6339">
        <v>14</v>
      </c>
      <c r="E6339" t="s">
        <v>10</v>
      </c>
      <c r="F6339">
        <v>152</v>
      </c>
    </row>
    <row r="6340" spans="1:6" x14ac:dyDescent="0.45">
      <c r="A6340" t="s">
        <v>19</v>
      </c>
      <c r="B6340">
        <v>265</v>
      </c>
      <c r="C6340">
        <v>2016</v>
      </c>
      <c r="D6340">
        <v>15</v>
      </c>
      <c r="E6340" t="s">
        <v>10</v>
      </c>
      <c r="F6340">
        <v>134</v>
      </c>
    </row>
    <row r="6341" spans="1:6" x14ac:dyDescent="0.45">
      <c r="A6341" t="s">
        <v>19</v>
      </c>
      <c r="B6341">
        <v>265</v>
      </c>
      <c r="C6341">
        <v>2016</v>
      </c>
      <c r="D6341">
        <v>16</v>
      </c>
      <c r="E6341" t="s">
        <v>10</v>
      </c>
      <c r="F6341">
        <v>119</v>
      </c>
    </row>
    <row r="6342" spans="1:6" x14ac:dyDescent="0.45">
      <c r="A6342" t="s">
        <v>19</v>
      </c>
      <c r="B6342">
        <v>265</v>
      </c>
      <c r="C6342">
        <v>2016</v>
      </c>
      <c r="D6342">
        <v>17</v>
      </c>
      <c r="E6342" t="s">
        <v>10</v>
      </c>
      <c r="F6342">
        <v>140</v>
      </c>
    </row>
    <row r="6343" spans="1:6" x14ac:dyDescent="0.45">
      <c r="A6343" t="s">
        <v>19</v>
      </c>
      <c r="B6343">
        <v>265</v>
      </c>
      <c r="C6343">
        <v>2016</v>
      </c>
      <c r="D6343">
        <v>18</v>
      </c>
      <c r="E6343" t="s">
        <v>10</v>
      </c>
      <c r="F6343">
        <v>188</v>
      </c>
    </row>
    <row r="6344" spans="1:6" x14ac:dyDescent="0.45">
      <c r="A6344" t="s">
        <v>19</v>
      </c>
      <c r="B6344">
        <v>265</v>
      </c>
      <c r="C6344">
        <v>2016</v>
      </c>
      <c r="D6344">
        <v>19</v>
      </c>
      <c r="E6344" t="s">
        <v>10</v>
      </c>
      <c r="F6344">
        <v>202</v>
      </c>
    </row>
    <row r="6345" spans="1:6" x14ac:dyDescent="0.45">
      <c r="A6345" t="s">
        <v>19</v>
      </c>
      <c r="B6345">
        <v>265</v>
      </c>
      <c r="C6345">
        <v>2016</v>
      </c>
      <c r="D6345">
        <v>20</v>
      </c>
      <c r="E6345" t="s">
        <v>10</v>
      </c>
      <c r="F6345">
        <v>151</v>
      </c>
    </row>
    <row r="6346" spans="1:6" x14ac:dyDescent="0.45">
      <c r="A6346" t="s">
        <v>19</v>
      </c>
      <c r="B6346">
        <v>265</v>
      </c>
      <c r="C6346">
        <v>2016</v>
      </c>
      <c r="D6346">
        <v>21</v>
      </c>
      <c r="E6346" t="s">
        <v>10</v>
      </c>
      <c r="F6346">
        <v>225</v>
      </c>
    </row>
    <row r="6347" spans="1:6" x14ac:dyDescent="0.45">
      <c r="A6347" t="s">
        <v>19</v>
      </c>
      <c r="B6347">
        <v>265</v>
      </c>
      <c r="C6347">
        <v>2016</v>
      </c>
      <c r="D6347">
        <v>22</v>
      </c>
      <c r="E6347" t="s">
        <v>10</v>
      </c>
      <c r="F6347">
        <v>184</v>
      </c>
    </row>
    <row r="6348" spans="1:6" x14ac:dyDescent="0.45">
      <c r="A6348" t="s">
        <v>19</v>
      </c>
      <c r="B6348">
        <v>265</v>
      </c>
      <c r="C6348">
        <v>2016</v>
      </c>
      <c r="D6348">
        <v>23</v>
      </c>
      <c r="E6348" t="s">
        <v>10</v>
      </c>
      <c r="F6348">
        <v>195</v>
      </c>
    </row>
    <row r="6349" spans="1:6" x14ac:dyDescent="0.45">
      <c r="A6349" t="s">
        <v>19</v>
      </c>
      <c r="B6349">
        <v>265</v>
      </c>
      <c r="C6349">
        <v>2016</v>
      </c>
      <c r="D6349">
        <v>24</v>
      </c>
      <c r="E6349" t="s">
        <v>10</v>
      </c>
      <c r="F6349">
        <v>213</v>
      </c>
    </row>
    <row r="6350" spans="1:6" x14ac:dyDescent="0.45">
      <c r="A6350" t="s">
        <v>19</v>
      </c>
      <c r="B6350">
        <v>265</v>
      </c>
      <c r="C6350">
        <v>2016</v>
      </c>
      <c r="D6350">
        <v>25</v>
      </c>
      <c r="E6350" t="s">
        <v>10</v>
      </c>
      <c r="F6350">
        <v>189</v>
      </c>
    </row>
    <row r="6351" spans="1:6" x14ac:dyDescent="0.45">
      <c r="A6351" t="s">
        <v>19</v>
      </c>
      <c r="B6351">
        <v>265</v>
      </c>
      <c r="C6351">
        <v>2016</v>
      </c>
      <c r="D6351">
        <v>26</v>
      </c>
      <c r="E6351" t="s">
        <v>10</v>
      </c>
      <c r="F6351">
        <v>190</v>
      </c>
    </row>
    <row r="6352" spans="1:6" x14ac:dyDescent="0.45">
      <c r="A6352" t="s">
        <v>19</v>
      </c>
      <c r="B6352">
        <v>265</v>
      </c>
      <c r="C6352">
        <v>2016</v>
      </c>
      <c r="D6352">
        <v>27</v>
      </c>
      <c r="E6352" t="s">
        <v>10</v>
      </c>
      <c r="F6352">
        <v>224</v>
      </c>
    </row>
    <row r="6353" spans="1:6" x14ac:dyDescent="0.45">
      <c r="A6353" t="s">
        <v>19</v>
      </c>
      <c r="B6353">
        <v>265</v>
      </c>
      <c r="C6353">
        <v>2016</v>
      </c>
      <c r="D6353">
        <v>28</v>
      </c>
      <c r="E6353" t="s">
        <v>10</v>
      </c>
      <c r="F6353">
        <v>202</v>
      </c>
    </row>
    <row r="6354" spans="1:6" x14ac:dyDescent="0.45">
      <c r="A6354" t="s">
        <v>19</v>
      </c>
      <c r="B6354">
        <v>265</v>
      </c>
      <c r="C6354">
        <v>2016</v>
      </c>
      <c r="D6354">
        <v>29</v>
      </c>
      <c r="E6354" t="s">
        <v>10</v>
      </c>
      <c r="F6354">
        <v>131</v>
      </c>
    </row>
    <row r="6355" spans="1:6" x14ac:dyDescent="0.45">
      <c r="A6355" t="s">
        <v>19</v>
      </c>
      <c r="B6355">
        <v>265</v>
      </c>
      <c r="C6355">
        <v>2016</v>
      </c>
      <c r="D6355">
        <v>30</v>
      </c>
      <c r="E6355" t="s">
        <v>10</v>
      </c>
      <c r="F6355">
        <v>192</v>
      </c>
    </row>
    <row r="6356" spans="1:6" x14ac:dyDescent="0.45">
      <c r="A6356" t="s">
        <v>19</v>
      </c>
      <c r="B6356">
        <v>265</v>
      </c>
      <c r="C6356">
        <v>2016</v>
      </c>
      <c r="D6356">
        <v>31</v>
      </c>
      <c r="E6356" t="s">
        <v>10</v>
      </c>
      <c r="F6356">
        <v>192</v>
      </c>
    </row>
    <row r="6357" spans="1:6" x14ac:dyDescent="0.45">
      <c r="A6357" t="s">
        <v>19</v>
      </c>
      <c r="B6357">
        <v>265</v>
      </c>
      <c r="C6357">
        <v>2016</v>
      </c>
      <c r="D6357">
        <v>32</v>
      </c>
      <c r="E6357" t="s">
        <v>10</v>
      </c>
      <c r="F6357">
        <v>176</v>
      </c>
    </row>
    <row r="6358" spans="1:6" x14ac:dyDescent="0.45">
      <c r="A6358" t="s">
        <v>19</v>
      </c>
      <c r="B6358">
        <v>265</v>
      </c>
      <c r="C6358">
        <v>2016</v>
      </c>
      <c r="D6358">
        <v>33</v>
      </c>
      <c r="E6358" t="s">
        <v>10</v>
      </c>
      <c r="F6358">
        <v>161</v>
      </c>
    </row>
    <row r="6359" spans="1:6" x14ac:dyDescent="0.45">
      <c r="A6359" t="s">
        <v>19</v>
      </c>
      <c r="B6359">
        <v>265</v>
      </c>
      <c r="C6359">
        <v>2016</v>
      </c>
      <c r="D6359">
        <v>34</v>
      </c>
      <c r="E6359" t="s">
        <v>10</v>
      </c>
      <c r="F6359">
        <v>143</v>
      </c>
    </row>
    <row r="6360" spans="1:6" x14ac:dyDescent="0.45">
      <c r="A6360" t="s">
        <v>19</v>
      </c>
      <c r="B6360">
        <v>265</v>
      </c>
      <c r="C6360">
        <v>2016</v>
      </c>
      <c r="D6360">
        <v>35</v>
      </c>
      <c r="E6360" t="s">
        <v>10</v>
      </c>
      <c r="F6360">
        <v>133</v>
      </c>
    </row>
    <row r="6361" spans="1:6" x14ac:dyDescent="0.45">
      <c r="A6361" t="s">
        <v>19</v>
      </c>
      <c r="B6361">
        <v>265</v>
      </c>
      <c r="C6361">
        <v>2016</v>
      </c>
      <c r="D6361">
        <v>36</v>
      </c>
      <c r="E6361" t="s">
        <v>10</v>
      </c>
      <c r="F6361">
        <v>167</v>
      </c>
    </row>
    <row r="6362" spans="1:6" x14ac:dyDescent="0.45">
      <c r="A6362" t="s">
        <v>19</v>
      </c>
      <c r="B6362">
        <v>265</v>
      </c>
      <c r="C6362">
        <v>2016</v>
      </c>
      <c r="D6362">
        <v>37</v>
      </c>
      <c r="E6362" t="s">
        <v>10</v>
      </c>
      <c r="F6362">
        <v>159</v>
      </c>
    </row>
    <row r="6363" spans="1:6" x14ac:dyDescent="0.45">
      <c r="A6363" t="s">
        <v>19</v>
      </c>
      <c r="B6363">
        <v>265</v>
      </c>
      <c r="C6363">
        <v>2016</v>
      </c>
      <c r="D6363">
        <v>38</v>
      </c>
      <c r="E6363" t="s">
        <v>10</v>
      </c>
      <c r="F6363">
        <v>155</v>
      </c>
    </row>
    <row r="6364" spans="1:6" x14ac:dyDescent="0.45">
      <c r="A6364" t="s">
        <v>19</v>
      </c>
      <c r="B6364">
        <v>265</v>
      </c>
      <c r="C6364">
        <v>2016</v>
      </c>
      <c r="D6364">
        <v>39</v>
      </c>
      <c r="E6364" t="s">
        <v>10</v>
      </c>
      <c r="F6364">
        <v>176</v>
      </c>
    </row>
    <row r="6365" spans="1:6" x14ac:dyDescent="0.45">
      <c r="A6365" t="s">
        <v>19</v>
      </c>
      <c r="B6365">
        <v>265</v>
      </c>
      <c r="C6365">
        <v>2016</v>
      </c>
      <c r="D6365">
        <v>40</v>
      </c>
      <c r="E6365" t="s">
        <v>10</v>
      </c>
      <c r="F6365">
        <v>152</v>
      </c>
    </row>
    <row r="6366" spans="1:6" x14ac:dyDescent="0.45">
      <c r="A6366" t="s">
        <v>19</v>
      </c>
      <c r="B6366">
        <v>265</v>
      </c>
      <c r="C6366">
        <v>2016</v>
      </c>
      <c r="D6366">
        <v>41</v>
      </c>
      <c r="E6366" t="s">
        <v>10</v>
      </c>
      <c r="F6366">
        <v>153</v>
      </c>
    </row>
    <row r="6367" spans="1:6" x14ac:dyDescent="0.45">
      <c r="A6367" t="s">
        <v>19</v>
      </c>
      <c r="B6367">
        <v>265</v>
      </c>
      <c r="C6367">
        <v>2016</v>
      </c>
      <c r="D6367">
        <v>42</v>
      </c>
      <c r="E6367" t="s">
        <v>10</v>
      </c>
      <c r="F6367">
        <v>218</v>
      </c>
    </row>
    <row r="6368" spans="1:6" x14ac:dyDescent="0.45">
      <c r="A6368" t="s">
        <v>19</v>
      </c>
      <c r="B6368">
        <v>265</v>
      </c>
      <c r="C6368">
        <v>2016</v>
      </c>
      <c r="D6368">
        <v>43</v>
      </c>
      <c r="E6368" t="s">
        <v>10</v>
      </c>
      <c r="F6368">
        <v>130</v>
      </c>
    </row>
    <row r="6369" spans="1:6" x14ac:dyDescent="0.45">
      <c r="A6369" t="s">
        <v>19</v>
      </c>
      <c r="B6369">
        <v>265</v>
      </c>
      <c r="C6369">
        <v>2016</v>
      </c>
      <c r="D6369">
        <v>44</v>
      </c>
      <c r="E6369" t="s">
        <v>10</v>
      </c>
      <c r="F6369">
        <v>124</v>
      </c>
    </row>
    <row r="6370" spans="1:6" x14ac:dyDescent="0.45">
      <c r="A6370" t="s">
        <v>19</v>
      </c>
      <c r="B6370">
        <v>265</v>
      </c>
      <c r="C6370">
        <v>2016</v>
      </c>
      <c r="D6370">
        <v>45</v>
      </c>
      <c r="E6370" t="s">
        <v>10</v>
      </c>
      <c r="F6370">
        <v>146</v>
      </c>
    </row>
    <row r="6371" spans="1:6" x14ac:dyDescent="0.45">
      <c r="A6371" t="s">
        <v>19</v>
      </c>
      <c r="B6371">
        <v>265</v>
      </c>
      <c r="C6371">
        <v>2016</v>
      </c>
      <c r="D6371">
        <v>46</v>
      </c>
      <c r="E6371" t="s">
        <v>10</v>
      </c>
      <c r="F6371">
        <v>138</v>
      </c>
    </row>
    <row r="6372" spans="1:6" x14ac:dyDescent="0.45">
      <c r="A6372" t="s">
        <v>19</v>
      </c>
      <c r="B6372">
        <v>265</v>
      </c>
      <c r="C6372">
        <v>2016</v>
      </c>
      <c r="D6372">
        <v>47</v>
      </c>
      <c r="E6372" t="s">
        <v>10</v>
      </c>
      <c r="F6372">
        <v>159</v>
      </c>
    </row>
    <row r="6373" spans="1:6" x14ac:dyDescent="0.45">
      <c r="A6373" t="s">
        <v>19</v>
      </c>
      <c r="B6373">
        <v>265</v>
      </c>
      <c r="C6373">
        <v>2016</v>
      </c>
      <c r="D6373">
        <v>48</v>
      </c>
      <c r="E6373" t="s">
        <v>10</v>
      </c>
      <c r="F6373">
        <v>121</v>
      </c>
    </row>
    <row r="6374" spans="1:6" x14ac:dyDescent="0.45">
      <c r="A6374" t="s">
        <v>19</v>
      </c>
      <c r="B6374">
        <v>265</v>
      </c>
      <c r="C6374">
        <v>2016</v>
      </c>
      <c r="D6374">
        <v>49</v>
      </c>
      <c r="E6374" t="s">
        <v>10</v>
      </c>
      <c r="F6374">
        <v>115</v>
      </c>
    </row>
    <row r="6375" spans="1:6" x14ac:dyDescent="0.45">
      <c r="A6375" t="s">
        <v>19</v>
      </c>
      <c r="B6375">
        <v>265</v>
      </c>
      <c r="C6375">
        <v>2016</v>
      </c>
      <c r="D6375">
        <v>50</v>
      </c>
      <c r="E6375" t="s">
        <v>10</v>
      </c>
      <c r="F6375">
        <v>111</v>
      </c>
    </row>
    <row r="6376" spans="1:6" x14ac:dyDescent="0.45">
      <c r="A6376" t="s">
        <v>19</v>
      </c>
      <c r="B6376">
        <v>265</v>
      </c>
      <c r="C6376">
        <v>2016</v>
      </c>
      <c r="D6376">
        <v>51</v>
      </c>
      <c r="E6376" t="s">
        <v>10</v>
      </c>
      <c r="F6376">
        <v>90</v>
      </c>
    </row>
    <row r="6377" spans="1:6" x14ac:dyDescent="0.45">
      <c r="A6377" t="s">
        <v>19</v>
      </c>
      <c r="B6377">
        <v>265</v>
      </c>
      <c r="C6377">
        <v>2016</v>
      </c>
      <c r="D6377">
        <v>52</v>
      </c>
      <c r="E6377" t="s">
        <v>10</v>
      </c>
      <c r="F6377">
        <v>169</v>
      </c>
    </row>
    <row r="6378" spans="1:6" x14ac:dyDescent="0.45">
      <c r="A6378" t="s">
        <v>19</v>
      </c>
      <c r="B6378">
        <v>265</v>
      </c>
      <c r="C6378">
        <v>2017</v>
      </c>
      <c r="D6378">
        <v>1</v>
      </c>
      <c r="E6378" t="s">
        <v>10</v>
      </c>
      <c r="F6378">
        <v>109</v>
      </c>
    </row>
    <row r="6379" spans="1:6" x14ac:dyDescent="0.45">
      <c r="A6379" t="s">
        <v>19</v>
      </c>
      <c r="B6379">
        <v>265</v>
      </c>
      <c r="C6379">
        <v>2017</v>
      </c>
      <c r="D6379">
        <v>2</v>
      </c>
      <c r="E6379" t="s">
        <v>10</v>
      </c>
      <c r="F6379">
        <v>123</v>
      </c>
    </row>
    <row r="6380" spans="1:6" x14ac:dyDescent="0.45">
      <c r="A6380" t="s">
        <v>19</v>
      </c>
      <c r="B6380">
        <v>265</v>
      </c>
      <c r="C6380">
        <v>2017</v>
      </c>
      <c r="D6380">
        <v>3</v>
      </c>
      <c r="E6380" t="s">
        <v>10</v>
      </c>
      <c r="F6380">
        <v>122</v>
      </c>
    </row>
    <row r="6381" spans="1:6" x14ac:dyDescent="0.45">
      <c r="A6381" t="s">
        <v>19</v>
      </c>
      <c r="B6381">
        <v>265</v>
      </c>
      <c r="C6381">
        <v>2017</v>
      </c>
      <c r="D6381">
        <v>4</v>
      </c>
      <c r="E6381" t="s">
        <v>10</v>
      </c>
      <c r="F6381">
        <v>110</v>
      </c>
    </row>
    <row r="6382" spans="1:6" x14ac:dyDescent="0.45">
      <c r="A6382" t="s">
        <v>19</v>
      </c>
      <c r="B6382">
        <v>265</v>
      </c>
      <c r="C6382">
        <v>2017</v>
      </c>
      <c r="D6382">
        <v>5</v>
      </c>
      <c r="E6382" t="s">
        <v>10</v>
      </c>
      <c r="F6382">
        <v>137</v>
      </c>
    </row>
    <row r="6383" spans="1:6" x14ac:dyDescent="0.45">
      <c r="A6383" t="s">
        <v>19</v>
      </c>
      <c r="B6383">
        <v>265</v>
      </c>
      <c r="C6383">
        <v>2017</v>
      </c>
      <c r="D6383">
        <v>6</v>
      </c>
      <c r="E6383" t="s">
        <v>10</v>
      </c>
      <c r="F6383">
        <v>126</v>
      </c>
    </row>
    <row r="6384" spans="1:6" x14ac:dyDescent="0.45">
      <c r="A6384" t="s">
        <v>19</v>
      </c>
      <c r="B6384">
        <v>265</v>
      </c>
      <c r="C6384">
        <v>2017</v>
      </c>
      <c r="D6384">
        <v>7</v>
      </c>
      <c r="E6384" t="s">
        <v>10</v>
      </c>
      <c r="F6384">
        <v>97</v>
      </c>
    </row>
    <row r="6385" spans="1:6" x14ac:dyDescent="0.45">
      <c r="A6385" t="s">
        <v>19</v>
      </c>
      <c r="B6385">
        <v>265</v>
      </c>
      <c r="C6385">
        <v>2017</v>
      </c>
      <c r="D6385">
        <v>8</v>
      </c>
      <c r="E6385" t="s">
        <v>10</v>
      </c>
      <c r="F6385">
        <v>118</v>
      </c>
    </row>
    <row r="6386" spans="1:6" x14ac:dyDescent="0.45">
      <c r="A6386" t="s">
        <v>19</v>
      </c>
      <c r="B6386">
        <v>265</v>
      </c>
      <c r="C6386">
        <v>2017</v>
      </c>
      <c r="D6386">
        <v>9</v>
      </c>
      <c r="E6386" t="s">
        <v>10</v>
      </c>
      <c r="F6386">
        <v>130</v>
      </c>
    </row>
    <row r="6387" spans="1:6" x14ac:dyDescent="0.45">
      <c r="A6387" t="s">
        <v>19</v>
      </c>
      <c r="B6387">
        <v>265</v>
      </c>
      <c r="C6387">
        <v>2017</v>
      </c>
      <c r="D6387">
        <v>10</v>
      </c>
      <c r="E6387" t="s">
        <v>10</v>
      </c>
      <c r="F6387">
        <v>179</v>
      </c>
    </row>
    <row r="6388" spans="1:6" x14ac:dyDescent="0.45">
      <c r="A6388" t="s">
        <v>19</v>
      </c>
      <c r="B6388">
        <v>265</v>
      </c>
      <c r="C6388">
        <v>2017</v>
      </c>
      <c r="D6388">
        <v>11</v>
      </c>
      <c r="E6388" t="s">
        <v>10</v>
      </c>
      <c r="F6388">
        <v>134</v>
      </c>
    </row>
    <row r="6389" spans="1:6" x14ac:dyDescent="0.45">
      <c r="A6389" t="s">
        <v>19</v>
      </c>
      <c r="B6389">
        <v>265</v>
      </c>
      <c r="C6389">
        <v>2017</v>
      </c>
      <c r="D6389">
        <v>12</v>
      </c>
      <c r="E6389" t="s">
        <v>10</v>
      </c>
      <c r="F6389">
        <v>141</v>
      </c>
    </row>
    <row r="6390" spans="1:6" x14ac:dyDescent="0.45">
      <c r="A6390" t="s">
        <v>19</v>
      </c>
      <c r="B6390">
        <v>265</v>
      </c>
      <c r="C6390">
        <v>2017</v>
      </c>
      <c r="D6390">
        <v>13</v>
      </c>
      <c r="E6390" t="s">
        <v>10</v>
      </c>
      <c r="F6390">
        <v>154</v>
      </c>
    </row>
    <row r="6391" spans="1:6" x14ac:dyDescent="0.45">
      <c r="A6391" t="s">
        <v>19</v>
      </c>
      <c r="B6391">
        <v>265</v>
      </c>
      <c r="C6391">
        <v>2017</v>
      </c>
      <c r="D6391">
        <v>14</v>
      </c>
      <c r="E6391" t="s">
        <v>10</v>
      </c>
      <c r="F6391">
        <v>146</v>
      </c>
    </row>
    <row r="6392" spans="1:6" x14ac:dyDescent="0.45">
      <c r="A6392" t="s">
        <v>19</v>
      </c>
      <c r="B6392">
        <v>265</v>
      </c>
      <c r="C6392">
        <v>2017</v>
      </c>
      <c r="D6392">
        <v>15</v>
      </c>
      <c r="E6392" t="s">
        <v>10</v>
      </c>
      <c r="F6392">
        <v>182</v>
      </c>
    </row>
    <row r="6393" spans="1:6" x14ac:dyDescent="0.45">
      <c r="A6393" t="s">
        <v>19</v>
      </c>
      <c r="B6393">
        <v>265</v>
      </c>
      <c r="C6393">
        <v>2017</v>
      </c>
      <c r="D6393">
        <v>16</v>
      </c>
      <c r="E6393" t="s">
        <v>10</v>
      </c>
      <c r="F6393">
        <v>155</v>
      </c>
    </row>
    <row r="6394" spans="1:6" x14ac:dyDescent="0.45">
      <c r="A6394" t="s">
        <v>19</v>
      </c>
      <c r="B6394">
        <v>265</v>
      </c>
      <c r="C6394">
        <v>2017</v>
      </c>
      <c r="D6394">
        <v>17</v>
      </c>
      <c r="E6394" t="s">
        <v>10</v>
      </c>
      <c r="F6394">
        <v>112</v>
      </c>
    </row>
    <row r="6395" spans="1:6" x14ac:dyDescent="0.45">
      <c r="A6395" t="s">
        <v>19</v>
      </c>
      <c r="B6395">
        <v>265</v>
      </c>
      <c r="C6395">
        <v>2017</v>
      </c>
      <c r="D6395">
        <v>18</v>
      </c>
      <c r="E6395" t="s">
        <v>10</v>
      </c>
      <c r="F6395">
        <v>170</v>
      </c>
    </row>
    <row r="6396" spans="1:6" x14ac:dyDescent="0.45">
      <c r="A6396" t="s">
        <v>19</v>
      </c>
      <c r="B6396">
        <v>265</v>
      </c>
      <c r="C6396">
        <v>2017</v>
      </c>
      <c r="D6396">
        <v>19</v>
      </c>
      <c r="E6396" t="s">
        <v>10</v>
      </c>
      <c r="F6396">
        <v>183</v>
      </c>
    </row>
    <row r="6397" spans="1:6" x14ac:dyDescent="0.45">
      <c r="A6397" t="s">
        <v>19</v>
      </c>
      <c r="B6397">
        <v>265</v>
      </c>
      <c r="C6397">
        <v>2017</v>
      </c>
      <c r="D6397">
        <v>20</v>
      </c>
      <c r="E6397" t="s">
        <v>10</v>
      </c>
      <c r="F6397">
        <v>164</v>
      </c>
    </row>
    <row r="6398" spans="1:6" x14ac:dyDescent="0.45">
      <c r="A6398" t="s">
        <v>19</v>
      </c>
      <c r="B6398">
        <v>265</v>
      </c>
      <c r="C6398">
        <v>2017</v>
      </c>
      <c r="D6398">
        <v>21</v>
      </c>
      <c r="E6398" t="s">
        <v>10</v>
      </c>
      <c r="F6398">
        <v>181</v>
      </c>
    </row>
    <row r="6399" spans="1:6" x14ac:dyDescent="0.45">
      <c r="A6399" t="s">
        <v>19</v>
      </c>
      <c r="B6399">
        <v>265</v>
      </c>
      <c r="C6399">
        <v>2017</v>
      </c>
      <c r="D6399">
        <v>22</v>
      </c>
      <c r="E6399" t="s">
        <v>10</v>
      </c>
      <c r="F6399">
        <v>196</v>
      </c>
    </row>
    <row r="6400" spans="1:6" x14ac:dyDescent="0.45">
      <c r="A6400" t="s">
        <v>19</v>
      </c>
      <c r="B6400">
        <v>265</v>
      </c>
      <c r="C6400">
        <v>2017</v>
      </c>
      <c r="D6400">
        <v>23</v>
      </c>
      <c r="E6400" t="s">
        <v>10</v>
      </c>
      <c r="F6400">
        <v>296</v>
      </c>
    </row>
    <row r="6401" spans="1:6" x14ac:dyDescent="0.45">
      <c r="A6401" t="s">
        <v>19</v>
      </c>
      <c r="B6401">
        <v>265</v>
      </c>
      <c r="C6401">
        <v>2017</v>
      </c>
      <c r="D6401">
        <v>24</v>
      </c>
      <c r="E6401" t="s">
        <v>10</v>
      </c>
      <c r="F6401">
        <v>178</v>
      </c>
    </row>
    <row r="6402" spans="1:6" x14ac:dyDescent="0.45">
      <c r="A6402" t="s">
        <v>19</v>
      </c>
      <c r="B6402">
        <v>265</v>
      </c>
      <c r="C6402">
        <v>2017</v>
      </c>
      <c r="D6402">
        <v>25</v>
      </c>
      <c r="E6402" t="s">
        <v>10</v>
      </c>
      <c r="F6402">
        <v>194</v>
      </c>
    </row>
    <row r="6403" spans="1:6" x14ac:dyDescent="0.45">
      <c r="A6403" t="s">
        <v>19</v>
      </c>
      <c r="B6403">
        <v>265</v>
      </c>
      <c r="C6403">
        <v>2017</v>
      </c>
      <c r="D6403">
        <v>26</v>
      </c>
      <c r="E6403" t="s">
        <v>10</v>
      </c>
      <c r="F6403">
        <v>213</v>
      </c>
    </row>
    <row r="6404" spans="1:6" x14ac:dyDescent="0.45">
      <c r="A6404" t="s">
        <v>19</v>
      </c>
      <c r="B6404">
        <v>265</v>
      </c>
      <c r="C6404">
        <v>2017</v>
      </c>
      <c r="D6404">
        <v>27</v>
      </c>
      <c r="E6404" t="s">
        <v>10</v>
      </c>
      <c r="F6404">
        <v>218</v>
      </c>
    </row>
    <row r="6405" spans="1:6" x14ac:dyDescent="0.45">
      <c r="A6405" t="s">
        <v>19</v>
      </c>
      <c r="B6405">
        <v>265</v>
      </c>
      <c r="C6405">
        <v>2017</v>
      </c>
      <c r="D6405">
        <v>28</v>
      </c>
      <c r="E6405" t="s">
        <v>10</v>
      </c>
      <c r="F6405">
        <v>140</v>
      </c>
    </row>
    <row r="6406" spans="1:6" x14ac:dyDescent="0.45">
      <c r="A6406" t="s">
        <v>19</v>
      </c>
      <c r="B6406">
        <v>265</v>
      </c>
      <c r="C6406">
        <v>2017</v>
      </c>
      <c r="D6406">
        <v>29</v>
      </c>
      <c r="E6406" t="s">
        <v>10</v>
      </c>
      <c r="F6406">
        <v>191</v>
      </c>
    </row>
    <row r="6407" spans="1:6" x14ac:dyDescent="0.45">
      <c r="A6407" t="s">
        <v>19</v>
      </c>
      <c r="B6407">
        <v>265</v>
      </c>
      <c r="C6407">
        <v>2017</v>
      </c>
      <c r="D6407">
        <v>30</v>
      </c>
      <c r="E6407" t="s">
        <v>10</v>
      </c>
      <c r="F6407">
        <v>186</v>
      </c>
    </row>
    <row r="6408" spans="1:6" x14ac:dyDescent="0.45">
      <c r="A6408" t="s">
        <v>19</v>
      </c>
      <c r="B6408">
        <v>265</v>
      </c>
      <c r="C6408">
        <v>2017</v>
      </c>
      <c r="D6408">
        <v>31</v>
      </c>
      <c r="E6408" t="s">
        <v>10</v>
      </c>
      <c r="F6408">
        <v>181</v>
      </c>
    </row>
    <row r="6409" spans="1:6" x14ac:dyDescent="0.45">
      <c r="A6409" t="s">
        <v>19</v>
      </c>
      <c r="B6409">
        <v>265</v>
      </c>
      <c r="C6409">
        <v>2017</v>
      </c>
      <c r="D6409">
        <v>32</v>
      </c>
      <c r="E6409" t="s">
        <v>10</v>
      </c>
      <c r="F6409">
        <v>177</v>
      </c>
    </row>
    <row r="6410" spans="1:6" x14ac:dyDescent="0.45">
      <c r="A6410" t="s">
        <v>19</v>
      </c>
      <c r="B6410">
        <v>265</v>
      </c>
      <c r="C6410">
        <v>2017</v>
      </c>
      <c r="D6410">
        <v>33</v>
      </c>
      <c r="E6410" t="s">
        <v>10</v>
      </c>
      <c r="F6410">
        <v>144</v>
      </c>
    </row>
    <row r="6411" spans="1:6" x14ac:dyDescent="0.45">
      <c r="A6411" t="s">
        <v>19</v>
      </c>
      <c r="B6411">
        <v>265</v>
      </c>
      <c r="C6411">
        <v>2017</v>
      </c>
      <c r="D6411">
        <v>34</v>
      </c>
      <c r="E6411" t="s">
        <v>10</v>
      </c>
      <c r="F6411">
        <v>173</v>
      </c>
    </row>
    <row r="6412" spans="1:6" x14ac:dyDescent="0.45">
      <c r="A6412" t="s">
        <v>19</v>
      </c>
      <c r="B6412">
        <v>265</v>
      </c>
      <c r="C6412">
        <v>2017</v>
      </c>
      <c r="D6412">
        <v>35</v>
      </c>
      <c r="E6412" t="s">
        <v>10</v>
      </c>
      <c r="F6412">
        <v>178</v>
      </c>
    </row>
    <row r="6413" spans="1:6" x14ac:dyDescent="0.45">
      <c r="A6413" t="s">
        <v>19</v>
      </c>
      <c r="B6413">
        <v>265</v>
      </c>
      <c r="C6413">
        <v>2017</v>
      </c>
      <c r="D6413">
        <v>36</v>
      </c>
      <c r="E6413" t="s">
        <v>10</v>
      </c>
      <c r="F6413">
        <v>138</v>
      </c>
    </row>
    <row r="6414" spans="1:6" x14ac:dyDescent="0.45">
      <c r="A6414" t="s">
        <v>19</v>
      </c>
      <c r="B6414">
        <v>265</v>
      </c>
      <c r="C6414">
        <v>2017</v>
      </c>
      <c r="D6414">
        <v>37</v>
      </c>
      <c r="E6414" t="s">
        <v>10</v>
      </c>
      <c r="F6414">
        <v>126</v>
      </c>
    </row>
    <row r="6415" spans="1:6" x14ac:dyDescent="0.45">
      <c r="A6415" t="s">
        <v>19</v>
      </c>
      <c r="B6415">
        <v>265</v>
      </c>
      <c r="C6415">
        <v>2017</v>
      </c>
      <c r="D6415">
        <v>38</v>
      </c>
      <c r="E6415" t="s">
        <v>10</v>
      </c>
      <c r="F6415">
        <v>103</v>
      </c>
    </row>
    <row r="6416" spans="1:6" x14ac:dyDescent="0.45">
      <c r="A6416" t="s">
        <v>19</v>
      </c>
      <c r="B6416">
        <v>265</v>
      </c>
      <c r="C6416">
        <v>2017</v>
      </c>
      <c r="D6416">
        <v>39</v>
      </c>
      <c r="E6416" t="s">
        <v>10</v>
      </c>
      <c r="F6416">
        <v>136</v>
      </c>
    </row>
    <row r="6417" spans="1:6" x14ac:dyDescent="0.45">
      <c r="A6417" t="s">
        <v>19</v>
      </c>
      <c r="B6417">
        <v>265</v>
      </c>
      <c r="C6417">
        <v>2017</v>
      </c>
      <c r="D6417">
        <v>40</v>
      </c>
      <c r="E6417" t="s">
        <v>10</v>
      </c>
      <c r="F6417">
        <v>136</v>
      </c>
    </row>
    <row r="6418" spans="1:6" x14ac:dyDescent="0.45">
      <c r="A6418" t="s">
        <v>19</v>
      </c>
      <c r="B6418">
        <v>265</v>
      </c>
      <c r="C6418">
        <v>2017</v>
      </c>
      <c r="D6418">
        <v>41</v>
      </c>
      <c r="E6418" t="s">
        <v>10</v>
      </c>
      <c r="F6418">
        <v>126</v>
      </c>
    </row>
    <row r="6419" spans="1:6" x14ac:dyDescent="0.45">
      <c r="A6419" t="s">
        <v>19</v>
      </c>
      <c r="B6419">
        <v>265</v>
      </c>
      <c r="C6419">
        <v>2017</v>
      </c>
      <c r="D6419">
        <v>42</v>
      </c>
      <c r="E6419" t="s">
        <v>10</v>
      </c>
      <c r="F6419">
        <v>148</v>
      </c>
    </row>
    <row r="6420" spans="1:6" x14ac:dyDescent="0.45">
      <c r="A6420" t="s">
        <v>19</v>
      </c>
      <c r="B6420">
        <v>265</v>
      </c>
      <c r="C6420">
        <v>2017</v>
      </c>
      <c r="D6420">
        <v>43</v>
      </c>
      <c r="E6420" t="s">
        <v>10</v>
      </c>
      <c r="F6420">
        <v>121</v>
      </c>
    </row>
    <row r="6421" spans="1:6" x14ac:dyDescent="0.45">
      <c r="A6421" t="s">
        <v>19</v>
      </c>
      <c r="B6421">
        <v>265</v>
      </c>
      <c r="C6421">
        <v>2017</v>
      </c>
      <c r="D6421">
        <v>44</v>
      </c>
      <c r="E6421" t="s">
        <v>10</v>
      </c>
      <c r="F6421">
        <v>114</v>
      </c>
    </row>
    <row r="6422" spans="1:6" x14ac:dyDescent="0.45">
      <c r="A6422" t="s">
        <v>19</v>
      </c>
      <c r="B6422">
        <v>265</v>
      </c>
      <c r="C6422">
        <v>2017</v>
      </c>
      <c r="D6422">
        <v>45</v>
      </c>
      <c r="E6422" t="s">
        <v>10</v>
      </c>
      <c r="F6422">
        <v>130</v>
      </c>
    </row>
    <row r="6423" spans="1:6" x14ac:dyDescent="0.45">
      <c r="A6423" t="s">
        <v>19</v>
      </c>
      <c r="B6423">
        <v>265</v>
      </c>
      <c r="C6423">
        <v>2017</v>
      </c>
      <c r="D6423">
        <v>46</v>
      </c>
      <c r="E6423" t="s">
        <v>10</v>
      </c>
      <c r="F6423">
        <v>142</v>
      </c>
    </row>
    <row r="6424" spans="1:6" x14ac:dyDescent="0.45">
      <c r="A6424" t="s">
        <v>19</v>
      </c>
      <c r="B6424">
        <v>265</v>
      </c>
      <c r="C6424">
        <v>2017</v>
      </c>
      <c r="D6424">
        <v>47</v>
      </c>
      <c r="E6424" t="s">
        <v>10</v>
      </c>
      <c r="F6424">
        <v>163</v>
      </c>
    </row>
    <row r="6425" spans="1:6" x14ac:dyDescent="0.45">
      <c r="A6425" t="s">
        <v>19</v>
      </c>
      <c r="B6425">
        <v>265</v>
      </c>
      <c r="C6425">
        <v>2017</v>
      </c>
      <c r="D6425">
        <v>48</v>
      </c>
      <c r="E6425" t="s">
        <v>10</v>
      </c>
      <c r="F6425">
        <v>95</v>
      </c>
    </row>
    <row r="6426" spans="1:6" x14ac:dyDescent="0.45">
      <c r="A6426" t="s">
        <v>19</v>
      </c>
      <c r="B6426">
        <v>265</v>
      </c>
      <c r="C6426">
        <v>2017</v>
      </c>
      <c r="D6426">
        <v>49</v>
      </c>
      <c r="E6426" t="s">
        <v>10</v>
      </c>
      <c r="F6426">
        <v>127</v>
      </c>
    </row>
    <row r="6427" spans="1:6" x14ac:dyDescent="0.45">
      <c r="A6427" t="s">
        <v>19</v>
      </c>
      <c r="B6427">
        <v>265</v>
      </c>
      <c r="C6427">
        <v>2017</v>
      </c>
      <c r="D6427">
        <v>50</v>
      </c>
      <c r="E6427" t="s">
        <v>10</v>
      </c>
      <c r="F6427">
        <v>134</v>
      </c>
    </row>
    <row r="6428" spans="1:6" x14ac:dyDescent="0.45">
      <c r="A6428" t="s">
        <v>19</v>
      </c>
      <c r="B6428">
        <v>265</v>
      </c>
      <c r="C6428">
        <v>2017</v>
      </c>
      <c r="D6428">
        <v>51</v>
      </c>
      <c r="E6428" t="s">
        <v>10</v>
      </c>
      <c r="F6428">
        <v>110</v>
      </c>
    </row>
    <row r="6429" spans="1:6" x14ac:dyDescent="0.45">
      <c r="A6429" t="s">
        <v>19</v>
      </c>
      <c r="B6429">
        <v>265</v>
      </c>
      <c r="C6429">
        <v>2017</v>
      </c>
      <c r="D6429">
        <v>52</v>
      </c>
      <c r="E6429" t="s">
        <v>10</v>
      </c>
      <c r="F6429">
        <v>186</v>
      </c>
    </row>
    <row r="6430" spans="1:6" x14ac:dyDescent="0.45">
      <c r="A6430" t="s">
        <v>19</v>
      </c>
      <c r="B6430">
        <v>265</v>
      </c>
      <c r="C6430">
        <v>2018</v>
      </c>
      <c r="D6430">
        <v>1</v>
      </c>
      <c r="E6430" t="s">
        <v>10</v>
      </c>
      <c r="F6430">
        <v>128</v>
      </c>
    </row>
    <row r="6431" spans="1:6" x14ac:dyDescent="0.45">
      <c r="A6431" t="s">
        <v>19</v>
      </c>
      <c r="B6431">
        <v>265</v>
      </c>
      <c r="C6431">
        <v>2018</v>
      </c>
      <c r="D6431">
        <v>2</v>
      </c>
      <c r="E6431" t="s">
        <v>10</v>
      </c>
      <c r="F6431">
        <v>104</v>
      </c>
    </row>
    <row r="6432" spans="1:6" x14ac:dyDescent="0.45">
      <c r="A6432" t="s">
        <v>19</v>
      </c>
      <c r="B6432">
        <v>265</v>
      </c>
      <c r="C6432">
        <v>2018</v>
      </c>
      <c r="D6432">
        <v>3</v>
      </c>
      <c r="E6432" t="s">
        <v>10</v>
      </c>
      <c r="F6432">
        <v>91</v>
      </c>
    </row>
    <row r="6433" spans="1:6" x14ac:dyDescent="0.45">
      <c r="A6433" t="s">
        <v>19</v>
      </c>
      <c r="B6433">
        <v>265</v>
      </c>
      <c r="C6433">
        <v>2018</v>
      </c>
      <c r="D6433">
        <v>4</v>
      </c>
      <c r="E6433" t="s">
        <v>10</v>
      </c>
      <c r="F6433">
        <v>121</v>
      </c>
    </row>
    <row r="6434" spans="1:6" x14ac:dyDescent="0.45">
      <c r="A6434" t="s">
        <v>19</v>
      </c>
      <c r="B6434">
        <v>265</v>
      </c>
      <c r="C6434">
        <v>2018</v>
      </c>
      <c r="D6434">
        <v>5</v>
      </c>
      <c r="E6434" t="s">
        <v>10</v>
      </c>
      <c r="F6434">
        <v>130</v>
      </c>
    </row>
    <row r="6435" spans="1:6" x14ac:dyDescent="0.45">
      <c r="A6435" t="s">
        <v>19</v>
      </c>
      <c r="B6435">
        <v>265</v>
      </c>
      <c r="C6435">
        <v>2018</v>
      </c>
      <c r="D6435">
        <v>6</v>
      </c>
      <c r="E6435" t="s">
        <v>10</v>
      </c>
      <c r="F6435">
        <v>111</v>
      </c>
    </row>
    <row r="6436" spans="1:6" x14ac:dyDescent="0.45">
      <c r="A6436" t="s">
        <v>19</v>
      </c>
      <c r="B6436">
        <v>265</v>
      </c>
      <c r="C6436">
        <v>2018</v>
      </c>
      <c r="D6436">
        <v>7</v>
      </c>
      <c r="E6436" t="s">
        <v>10</v>
      </c>
      <c r="F6436">
        <v>106</v>
      </c>
    </row>
    <row r="6437" spans="1:6" x14ac:dyDescent="0.45">
      <c r="A6437" t="s">
        <v>19</v>
      </c>
      <c r="B6437">
        <v>265</v>
      </c>
      <c r="C6437">
        <v>2018</v>
      </c>
      <c r="D6437">
        <v>8</v>
      </c>
      <c r="E6437" t="s">
        <v>10</v>
      </c>
      <c r="F6437">
        <v>101</v>
      </c>
    </row>
    <row r="6438" spans="1:6" x14ac:dyDescent="0.45">
      <c r="A6438" t="s">
        <v>19</v>
      </c>
      <c r="B6438">
        <v>265</v>
      </c>
      <c r="C6438">
        <v>2018</v>
      </c>
      <c r="D6438">
        <v>9</v>
      </c>
      <c r="E6438" t="s">
        <v>10</v>
      </c>
      <c r="F6438">
        <v>131</v>
      </c>
    </row>
    <row r="6439" spans="1:6" x14ac:dyDescent="0.45">
      <c r="A6439" t="s">
        <v>19</v>
      </c>
      <c r="B6439">
        <v>265</v>
      </c>
      <c r="C6439">
        <v>2018</v>
      </c>
      <c r="D6439">
        <v>10</v>
      </c>
      <c r="E6439" t="s">
        <v>10</v>
      </c>
      <c r="F6439">
        <v>131</v>
      </c>
    </row>
    <row r="6440" spans="1:6" x14ac:dyDescent="0.45">
      <c r="A6440" t="s">
        <v>19</v>
      </c>
      <c r="B6440">
        <v>265</v>
      </c>
      <c r="C6440">
        <v>2018</v>
      </c>
      <c r="D6440">
        <v>11</v>
      </c>
      <c r="E6440" t="s">
        <v>10</v>
      </c>
      <c r="F6440">
        <v>139</v>
      </c>
    </row>
    <row r="6441" spans="1:6" x14ac:dyDescent="0.45">
      <c r="A6441" t="s">
        <v>19</v>
      </c>
      <c r="B6441">
        <v>265</v>
      </c>
      <c r="C6441">
        <v>2018</v>
      </c>
      <c r="D6441">
        <v>12</v>
      </c>
      <c r="E6441" t="s">
        <v>10</v>
      </c>
      <c r="F6441">
        <v>141</v>
      </c>
    </row>
    <row r="6442" spans="1:6" x14ac:dyDescent="0.45">
      <c r="A6442" t="s">
        <v>19</v>
      </c>
      <c r="B6442">
        <v>265</v>
      </c>
      <c r="C6442">
        <v>2018</v>
      </c>
      <c r="D6442">
        <v>13</v>
      </c>
      <c r="E6442" t="s">
        <v>10</v>
      </c>
      <c r="F6442">
        <v>176</v>
      </c>
    </row>
    <row r="6443" spans="1:6" x14ac:dyDescent="0.45">
      <c r="A6443" t="s">
        <v>19</v>
      </c>
      <c r="B6443">
        <v>265</v>
      </c>
      <c r="C6443">
        <v>2018</v>
      </c>
      <c r="D6443">
        <v>14</v>
      </c>
      <c r="E6443" t="s">
        <v>10</v>
      </c>
      <c r="F6443">
        <v>150</v>
      </c>
    </row>
    <row r="6444" spans="1:6" x14ac:dyDescent="0.45">
      <c r="A6444" t="s">
        <v>19</v>
      </c>
      <c r="B6444">
        <v>265</v>
      </c>
      <c r="C6444">
        <v>2018</v>
      </c>
      <c r="D6444">
        <v>15</v>
      </c>
      <c r="E6444" t="s">
        <v>10</v>
      </c>
      <c r="F6444">
        <v>172</v>
      </c>
    </row>
    <row r="6445" spans="1:6" x14ac:dyDescent="0.45">
      <c r="A6445" t="s">
        <v>19</v>
      </c>
      <c r="B6445">
        <v>265</v>
      </c>
      <c r="C6445">
        <v>2018</v>
      </c>
      <c r="D6445">
        <v>16</v>
      </c>
      <c r="E6445" t="s">
        <v>10</v>
      </c>
      <c r="F6445">
        <v>209</v>
      </c>
    </row>
    <row r="6446" spans="1:6" x14ac:dyDescent="0.45">
      <c r="A6446" t="s">
        <v>19</v>
      </c>
      <c r="B6446">
        <v>265</v>
      </c>
      <c r="C6446">
        <v>2018</v>
      </c>
      <c r="D6446">
        <v>17</v>
      </c>
      <c r="E6446" t="s">
        <v>10</v>
      </c>
      <c r="F6446">
        <v>158</v>
      </c>
    </row>
    <row r="6447" spans="1:6" x14ac:dyDescent="0.45">
      <c r="A6447" t="s">
        <v>19</v>
      </c>
      <c r="B6447">
        <v>265</v>
      </c>
      <c r="C6447">
        <v>2018</v>
      </c>
      <c r="D6447">
        <v>18</v>
      </c>
      <c r="E6447" t="s">
        <v>10</v>
      </c>
      <c r="F6447">
        <v>217</v>
      </c>
    </row>
    <row r="6448" spans="1:6" x14ac:dyDescent="0.45">
      <c r="A6448" t="s">
        <v>19</v>
      </c>
      <c r="B6448">
        <v>265</v>
      </c>
      <c r="C6448">
        <v>2018</v>
      </c>
      <c r="D6448">
        <v>19</v>
      </c>
      <c r="E6448" t="s">
        <v>10</v>
      </c>
      <c r="F6448">
        <v>200</v>
      </c>
    </row>
    <row r="6449" spans="1:6" x14ac:dyDescent="0.45">
      <c r="A6449" t="s">
        <v>19</v>
      </c>
      <c r="B6449">
        <v>265</v>
      </c>
      <c r="C6449">
        <v>2018</v>
      </c>
      <c r="D6449">
        <v>20</v>
      </c>
      <c r="E6449" t="s">
        <v>10</v>
      </c>
      <c r="F6449">
        <v>149</v>
      </c>
    </row>
    <row r="6450" spans="1:6" x14ac:dyDescent="0.45">
      <c r="A6450" t="s">
        <v>19</v>
      </c>
      <c r="B6450">
        <v>265</v>
      </c>
      <c r="C6450">
        <v>2018</v>
      </c>
      <c r="D6450">
        <v>21</v>
      </c>
      <c r="E6450" t="s">
        <v>10</v>
      </c>
      <c r="F6450">
        <v>173</v>
      </c>
    </row>
    <row r="6451" spans="1:6" x14ac:dyDescent="0.45">
      <c r="A6451" t="s">
        <v>19</v>
      </c>
      <c r="B6451">
        <v>265</v>
      </c>
      <c r="C6451">
        <v>2018</v>
      </c>
      <c r="D6451">
        <v>22</v>
      </c>
      <c r="E6451" t="s">
        <v>10</v>
      </c>
      <c r="F6451">
        <v>197</v>
      </c>
    </row>
    <row r="6452" spans="1:6" x14ac:dyDescent="0.45">
      <c r="A6452" t="s">
        <v>19</v>
      </c>
      <c r="B6452">
        <v>265</v>
      </c>
      <c r="C6452">
        <v>2018</v>
      </c>
      <c r="D6452">
        <v>23</v>
      </c>
      <c r="E6452" t="s">
        <v>10</v>
      </c>
      <c r="F6452">
        <v>199</v>
      </c>
    </row>
    <row r="6453" spans="1:6" x14ac:dyDescent="0.45">
      <c r="A6453" t="s">
        <v>19</v>
      </c>
      <c r="B6453">
        <v>265</v>
      </c>
      <c r="C6453">
        <v>2018</v>
      </c>
      <c r="D6453">
        <v>24</v>
      </c>
      <c r="E6453" t="s">
        <v>10</v>
      </c>
      <c r="F6453">
        <v>199</v>
      </c>
    </row>
    <row r="6454" spans="1:6" x14ac:dyDescent="0.45">
      <c r="A6454" t="s">
        <v>19</v>
      </c>
      <c r="B6454">
        <v>265</v>
      </c>
      <c r="C6454">
        <v>2018</v>
      </c>
      <c r="D6454">
        <v>25</v>
      </c>
      <c r="E6454" t="s">
        <v>10</v>
      </c>
      <c r="F6454">
        <v>197</v>
      </c>
    </row>
    <row r="6455" spans="1:6" x14ac:dyDescent="0.45">
      <c r="A6455" t="s">
        <v>19</v>
      </c>
      <c r="B6455">
        <v>265</v>
      </c>
      <c r="C6455">
        <v>2018</v>
      </c>
      <c r="D6455">
        <v>26</v>
      </c>
      <c r="E6455" t="s">
        <v>10</v>
      </c>
      <c r="F6455">
        <v>166</v>
      </c>
    </row>
    <row r="6456" spans="1:6" x14ac:dyDescent="0.45">
      <c r="A6456" t="s">
        <v>19</v>
      </c>
      <c r="B6456">
        <v>265</v>
      </c>
      <c r="C6456">
        <v>2018</v>
      </c>
      <c r="D6456">
        <v>27</v>
      </c>
      <c r="E6456" t="s">
        <v>10</v>
      </c>
      <c r="F6456">
        <v>227</v>
      </c>
    </row>
    <row r="6457" spans="1:6" x14ac:dyDescent="0.45">
      <c r="A6457" t="s">
        <v>19</v>
      </c>
      <c r="B6457">
        <v>265</v>
      </c>
      <c r="C6457">
        <v>2018</v>
      </c>
      <c r="D6457">
        <v>28</v>
      </c>
      <c r="E6457" t="s">
        <v>10</v>
      </c>
      <c r="F6457">
        <v>161</v>
      </c>
    </row>
    <row r="6458" spans="1:6" x14ac:dyDescent="0.45">
      <c r="A6458" t="s">
        <v>19</v>
      </c>
      <c r="B6458">
        <v>265</v>
      </c>
      <c r="C6458">
        <v>2018</v>
      </c>
      <c r="D6458">
        <v>29</v>
      </c>
      <c r="E6458" t="s">
        <v>10</v>
      </c>
      <c r="F6458">
        <v>183</v>
      </c>
    </row>
    <row r="6459" spans="1:6" x14ac:dyDescent="0.45">
      <c r="A6459" t="s">
        <v>19</v>
      </c>
      <c r="B6459">
        <v>265</v>
      </c>
      <c r="C6459">
        <v>2018</v>
      </c>
      <c r="D6459">
        <v>30</v>
      </c>
      <c r="E6459" t="s">
        <v>10</v>
      </c>
      <c r="F6459">
        <v>186</v>
      </c>
    </row>
    <row r="6460" spans="1:6" x14ac:dyDescent="0.45">
      <c r="A6460" t="s">
        <v>19</v>
      </c>
      <c r="B6460">
        <v>265</v>
      </c>
      <c r="C6460">
        <v>2018</v>
      </c>
      <c r="D6460">
        <v>31</v>
      </c>
      <c r="E6460" t="s">
        <v>10</v>
      </c>
      <c r="F6460">
        <v>182</v>
      </c>
    </row>
    <row r="6461" spans="1:6" x14ac:dyDescent="0.45">
      <c r="A6461" t="s">
        <v>19</v>
      </c>
      <c r="B6461">
        <v>265</v>
      </c>
      <c r="C6461">
        <v>2018</v>
      </c>
      <c r="D6461">
        <v>32</v>
      </c>
      <c r="E6461" t="s">
        <v>10</v>
      </c>
      <c r="F6461">
        <v>206</v>
      </c>
    </row>
    <row r="6462" spans="1:6" x14ac:dyDescent="0.45">
      <c r="A6462" t="s">
        <v>19</v>
      </c>
      <c r="B6462">
        <v>265</v>
      </c>
      <c r="C6462">
        <v>2018</v>
      </c>
      <c r="D6462">
        <v>33</v>
      </c>
      <c r="E6462" t="s">
        <v>10</v>
      </c>
      <c r="F6462">
        <v>154</v>
      </c>
    </row>
    <row r="6463" spans="1:6" x14ac:dyDescent="0.45">
      <c r="A6463" t="s">
        <v>19</v>
      </c>
      <c r="B6463">
        <v>265</v>
      </c>
      <c r="C6463">
        <v>2018</v>
      </c>
      <c r="D6463">
        <v>34</v>
      </c>
      <c r="E6463" t="s">
        <v>10</v>
      </c>
      <c r="F6463">
        <v>162</v>
      </c>
    </row>
    <row r="6464" spans="1:6" x14ac:dyDescent="0.45">
      <c r="A6464" t="s">
        <v>19</v>
      </c>
      <c r="B6464">
        <v>265</v>
      </c>
      <c r="C6464">
        <v>2018</v>
      </c>
      <c r="D6464">
        <v>35</v>
      </c>
      <c r="E6464" t="s">
        <v>10</v>
      </c>
      <c r="F6464">
        <v>175</v>
      </c>
    </row>
    <row r="6465" spans="1:6" x14ac:dyDescent="0.45">
      <c r="A6465" t="s">
        <v>19</v>
      </c>
      <c r="B6465">
        <v>265</v>
      </c>
      <c r="C6465">
        <v>2018</v>
      </c>
      <c r="D6465">
        <v>36</v>
      </c>
      <c r="E6465" t="s">
        <v>10</v>
      </c>
      <c r="F6465">
        <v>142</v>
      </c>
    </row>
    <row r="6466" spans="1:6" x14ac:dyDescent="0.45">
      <c r="A6466" t="s">
        <v>19</v>
      </c>
      <c r="B6466">
        <v>265</v>
      </c>
      <c r="C6466">
        <v>2018</v>
      </c>
      <c r="D6466">
        <v>37</v>
      </c>
      <c r="E6466" t="s">
        <v>10</v>
      </c>
      <c r="F6466">
        <v>162</v>
      </c>
    </row>
    <row r="6467" spans="1:6" x14ac:dyDescent="0.45">
      <c r="A6467" t="s">
        <v>19</v>
      </c>
      <c r="B6467">
        <v>265</v>
      </c>
      <c r="C6467">
        <v>2018</v>
      </c>
      <c r="D6467">
        <v>38</v>
      </c>
      <c r="E6467" t="s">
        <v>10</v>
      </c>
      <c r="F6467">
        <v>201</v>
      </c>
    </row>
    <row r="6468" spans="1:6" x14ac:dyDescent="0.45">
      <c r="A6468" t="s">
        <v>19</v>
      </c>
      <c r="B6468">
        <v>265</v>
      </c>
      <c r="C6468">
        <v>2018</v>
      </c>
      <c r="D6468">
        <v>39</v>
      </c>
      <c r="E6468" t="s">
        <v>10</v>
      </c>
      <c r="F6468">
        <v>160</v>
      </c>
    </row>
    <row r="6469" spans="1:6" x14ac:dyDescent="0.45">
      <c r="A6469" t="s">
        <v>19</v>
      </c>
      <c r="B6469">
        <v>265</v>
      </c>
      <c r="C6469">
        <v>2018</v>
      </c>
      <c r="D6469">
        <v>40</v>
      </c>
      <c r="E6469" t="s">
        <v>10</v>
      </c>
      <c r="F6469">
        <v>122</v>
      </c>
    </row>
    <row r="6470" spans="1:6" x14ac:dyDescent="0.45">
      <c r="A6470" t="s">
        <v>19</v>
      </c>
      <c r="B6470">
        <v>265</v>
      </c>
      <c r="C6470">
        <v>2018</v>
      </c>
      <c r="D6470">
        <v>41</v>
      </c>
      <c r="E6470" t="s">
        <v>10</v>
      </c>
      <c r="F6470">
        <v>152</v>
      </c>
    </row>
    <row r="6471" spans="1:6" x14ac:dyDescent="0.45">
      <c r="A6471" t="s">
        <v>19</v>
      </c>
      <c r="B6471">
        <v>265</v>
      </c>
      <c r="C6471">
        <v>2018</v>
      </c>
      <c r="D6471">
        <v>42</v>
      </c>
      <c r="E6471" t="s">
        <v>10</v>
      </c>
      <c r="F6471">
        <v>139</v>
      </c>
    </row>
    <row r="6472" spans="1:6" x14ac:dyDescent="0.45">
      <c r="A6472" t="s">
        <v>19</v>
      </c>
      <c r="B6472">
        <v>265</v>
      </c>
      <c r="C6472">
        <v>2018</v>
      </c>
      <c r="D6472">
        <v>43</v>
      </c>
      <c r="E6472" t="s">
        <v>10</v>
      </c>
      <c r="F6472">
        <v>140</v>
      </c>
    </row>
    <row r="6473" spans="1:6" x14ac:dyDescent="0.45">
      <c r="A6473" t="s">
        <v>19</v>
      </c>
      <c r="B6473">
        <v>265</v>
      </c>
      <c r="C6473">
        <v>2018</v>
      </c>
      <c r="D6473">
        <v>44</v>
      </c>
      <c r="E6473" t="s">
        <v>10</v>
      </c>
      <c r="F6473">
        <v>93</v>
      </c>
    </row>
    <row r="6474" spans="1:6" x14ac:dyDescent="0.45">
      <c r="A6474" t="s">
        <v>19</v>
      </c>
      <c r="B6474">
        <v>265</v>
      </c>
      <c r="C6474">
        <v>2018</v>
      </c>
      <c r="D6474">
        <v>45</v>
      </c>
      <c r="E6474" t="s">
        <v>10</v>
      </c>
      <c r="F6474">
        <v>110</v>
      </c>
    </row>
    <row r="6475" spans="1:6" x14ac:dyDescent="0.45">
      <c r="A6475" t="s">
        <v>19</v>
      </c>
      <c r="B6475">
        <v>265</v>
      </c>
      <c r="C6475">
        <v>2018</v>
      </c>
      <c r="D6475">
        <v>46</v>
      </c>
      <c r="E6475" t="s">
        <v>10</v>
      </c>
      <c r="F6475">
        <v>105</v>
      </c>
    </row>
    <row r="6476" spans="1:6" x14ac:dyDescent="0.45">
      <c r="A6476" t="s">
        <v>19</v>
      </c>
      <c r="B6476">
        <v>265</v>
      </c>
      <c r="C6476">
        <v>2018</v>
      </c>
      <c r="D6476">
        <v>47</v>
      </c>
      <c r="E6476" t="s">
        <v>10</v>
      </c>
      <c r="F6476">
        <v>124</v>
      </c>
    </row>
    <row r="6477" spans="1:6" x14ac:dyDescent="0.45">
      <c r="A6477" t="s">
        <v>19</v>
      </c>
      <c r="B6477">
        <v>265</v>
      </c>
      <c r="C6477">
        <v>2018</v>
      </c>
      <c r="D6477">
        <v>48</v>
      </c>
      <c r="E6477" t="s">
        <v>10</v>
      </c>
      <c r="F6477">
        <v>85</v>
      </c>
    </row>
    <row r="6478" spans="1:6" x14ac:dyDescent="0.45">
      <c r="A6478" t="s">
        <v>19</v>
      </c>
      <c r="B6478">
        <v>265</v>
      </c>
      <c r="C6478">
        <v>2018</v>
      </c>
      <c r="D6478">
        <v>49</v>
      </c>
      <c r="E6478" t="s">
        <v>10</v>
      </c>
      <c r="F6478">
        <v>96</v>
      </c>
    </row>
    <row r="6479" spans="1:6" x14ac:dyDescent="0.45">
      <c r="A6479" t="s">
        <v>19</v>
      </c>
      <c r="B6479">
        <v>265</v>
      </c>
      <c r="C6479">
        <v>2018</v>
      </c>
      <c r="D6479">
        <v>50</v>
      </c>
      <c r="E6479" t="s">
        <v>10</v>
      </c>
      <c r="F6479">
        <v>83</v>
      </c>
    </row>
    <row r="6480" spans="1:6" x14ac:dyDescent="0.45">
      <c r="A6480" t="s">
        <v>19</v>
      </c>
      <c r="B6480">
        <v>265</v>
      </c>
      <c r="C6480">
        <v>2018</v>
      </c>
      <c r="D6480">
        <v>51</v>
      </c>
      <c r="E6480" t="s">
        <v>10</v>
      </c>
      <c r="F6480">
        <v>100</v>
      </c>
    </row>
    <row r="6481" spans="1:6" x14ac:dyDescent="0.45">
      <c r="A6481" t="s">
        <v>19</v>
      </c>
      <c r="B6481">
        <v>265</v>
      </c>
      <c r="C6481">
        <v>2018</v>
      </c>
      <c r="D6481">
        <v>52</v>
      </c>
      <c r="E6481" t="s">
        <v>10</v>
      </c>
      <c r="F6481">
        <v>133</v>
      </c>
    </row>
    <row r="6482" spans="1:6" x14ac:dyDescent="0.45">
      <c r="A6482" t="s">
        <v>19</v>
      </c>
      <c r="B6482">
        <v>265</v>
      </c>
      <c r="C6482">
        <v>2019</v>
      </c>
      <c r="D6482">
        <v>1</v>
      </c>
      <c r="E6482" t="s">
        <v>10</v>
      </c>
      <c r="F6482">
        <v>107</v>
      </c>
    </row>
    <row r="6483" spans="1:6" x14ac:dyDescent="0.45">
      <c r="A6483" t="s">
        <v>19</v>
      </c>
      <c r="B6483">
        <v>265</v>
      </c>
      <c r="C6483">
        <v>2019</v>
      </c>
      <c r="D6483">
        <v>2</v>
      </c>
      <c r="E6483" t="s">
        <v>10</v>
      </c>
      <c r="F6483">
        <v>84</v>
      </c>
    </row>
    <row r="6484" spans="1:6" x14ac:dyDescent="0.45">
      <c r="A6484" t="s">
        <v>19</v>
      </c>
      <c r="B6484">
        <v>265</v>
      </c>
      <c r="C6484">
        <v>2019</v>
      </c>
      <c r="D6484">
        <v>3</v>
      </c>
      <c r="E6484" t="s">
        <v>10</v>
      </c>
      <c r="F6484">
        <v>74</v>
      </c>
    </row>
    <row r="6485" spans="1:6" x14ac:dyDescent="0.45">
      <c r="A6485" t="s">
        <v>19</v>
      </c>
      <c r="B6485">
        <v>265</v>
      </c>
      <c r="C6485">
        <v>2019</v>
      </c>
      <c r="D6485">
        <v>4</v>
      </c>
      <c r="E6485" t="s">
        <v>10</v>
      </c>
      <c r="F6485">
        <v>94</v>
      </c>
    </row>
    <row r="6486" spans="1:6" x14ac:dyDescent="0.45">
      <c r="A6486" t="s">
        <v>19</v>
      </c>
      <c r="B6486">
        <v>265</v>
      </c>
      <c r="C6486">
        <v>2019</v>
      </c>
      <c r="D6486">
        <v>5</v>
      </c>
      <c r="E6486" t="s">
        <v>10</v>
      </c>
      <c r="F6486">
        <v>107</v>
      </c>
    </row>
    <row r="6487" spans="1:6" x14ac:dyDescent="0.45">
      <c r="A6487" t="s">
        <v>19</v>
      </c>
      <c r="B6487">
        <v>265</v>
      </c>
      <c r="C6487">
        <v>2019</v>
      </c>
      <c r="D6487">
        <v>6</v>
      </c>
      <c r="E6487" t="s">
        <v>10</v>
      </c>
      <c r="F6487">
        <v>80</v>
      </c>
    </row>
    <row r="6488" spans="1:6" x14ac:dyDescent="0.45">
      <c r="A6488" t="s">
        <v>19</v>
      </c>
      <c r="B6488">
        <v>265</v>
      </c>
      <c r="C6488">
        <v>2019</v>
      </c>
      <c r="D6488">
        <v>7</v>
      </c>
      <c r="E6488" t="s">
        <v>10</v>
      </c>
      <c r="F6488">
        <v>107</v>
      </c>
    </row>
    <row r="6489" spans="1:6" x14ac:dyDescent="0.45">
      <c r="A6489" t="s">
        <v>19</v>
      </c>
      <c r="B6489">
        <v>265</v>
      </c>
      <c r="C6489">
        <v>2019</v>
      </c>
      <c r="D6489">
        <v>8</v>
      </c>
      <c r="E6489" t="s">
        <v>10</v>
      </c>
      <c r="F6489">
        <v>116</v>
      </c>
    </row>
    <row r="6490" spans="1:6" x14ac:dyDescent="0.45">
      <c r="A6490" t="s">
        <v>19</v>
      </c>
      <c r="B6490">
        <v>265</v>
      </c>
      <c r="C6490">
        <v>2019</v>
      </c>
      <c r="D6490">
        <v>9</v>
      </c>
      <c r="E6490" t="s">
        <v>10</v>
      </c>
      <c r="F6490">
        <v>111</v>
      </c>
    </row>
    <row r="6491" spans="1:6" x14ac:dyDescent="0.45">
      <c r="A6491" t="s">
        <v>19</v>
      </c>
      <c r="B6491">
        <v>265</v>
      </c>
      <c r="C6491">
        <v>2019</v>
      </c>
      <c r="D6491">
        <v>10</v>
      </c>
      <c r="E6491" t="s">
        <v>10</v>
      </c>
      <c r="F6491">
        <v>141</v>
      </c>
    </row>
    <row r="6492" spans="1:6" x14ac:dyDescent="0.45">
      <c r="A6492" t="s">
        <v>19</v>
      </c>
      <c r="B6492">
        <v>265</v>
      </c>
      <c r="C6492">
        <v>2019</v>
      </c>
      <c r="D6492">
        <v>11</v>
      </c>
      <c r="E6492" t="s">
        <v>10</v>
      </c>
      <c r="F6492">
        <v>132</v>
      </c>
    </row>
    <row r="6493" spans="1:6" x14ac:dyDescent="0.45">
      <c r="A6493" t="s">
        <v>19</v>
      </c>
      <c r="B6493">
        <v>265</v>
      </c>
      <c r="C6493">
        <v>2019</v>
      </c>
      <c r="D6493">
        <v>12</v>
      </c>
      <c r="E6493" t="s">
        <v>10</v>
      </c>
      <c r="F6493">
        <v>114</v>
      </c>
    </row>
    <row r="6494" spans="1:6" x14ac:dyDescent="0.45">
      <c r="A6494" t="s">
        <v>19</v>
      </c>
      <c r="B6494">
        <v>265</v>
      </c>
      <c r="C6494">
        <v>2019</v>
      </c>
      <c r="D6494">
        <v>13</v>
      </c>
      <c r="E6494" t="s">
        <v>10</v>
      </c>
      <c r="F6494">
        <v>148</v>
      </c>
    </row>
    <row r="6495" spans="1:6" x14ac:dyDescent="0.45">
      <c r="A6495" t="s">
        <v>19</v>
      </c>
      <c r="B6495">
        <v>265</v>
      </c>
      <c r="C6495">
        <v>2019</v>
      </c>
      <c r="D6495">
        <v>14</v>
      </c>
      <c r="E6495" t="s">
        <v>10</v>
      </c>
      <c r="F6495">
        <v>174</v>
      </c>
    </row>
    <row r="6496" spans="1:6" x14ac:dyDescent="0.45">
      <c r="A6496" t="s">
        <v>19</v>
      </c>
      <c r="B6496">
        <v>265</v>
      </c>
      <c r="C6496">
        <v>2019</v>
      </c>
      <c r="D6496">
        <v>15</v>
      </c>
      <c r="E6496" t="s">
        <v>10</v>
      </c>
      <c r="F6496">
        <v>137</v>
      </c>
    </row>
    <row r="6497" spans="1:6" x14ac:dyDescent="0.45">
      <c r="A6497" t="s">
        <v>19</v>
      </c>
      <c r="B6497">
        <v>265</v>
      </c>
      <c r="C6497">
        <v>2019</v>
      </c>
      <c r="D6497">
        <v>16</v>
      </c>
      <c r="E6497" t="s">
        <v>10</v>
      </c>
      <c r="F6497">
        <v>180</v>
      </c>
    </row>
    <row r="6498" spans="1:6" x14ac:dyDescent="0.45">
      <c r="A6498" t="s">
        <v>19</v>
      </c>
      <c r="B6498">
        <v>265</v>
      </c>
      <c r="C6498">
        <v>2019</v>
      </c>
      <c r="D6498">
        <v>17</v>
      </c>
      <c r="E6498" t="s">
        <v>10</v>
      </c>
      <c r="F6498">
        <v>140</v>
      </c>
    </row>
    <row r="6499" spans="1:6" x14ac:dyDescent="0.45">
      <c r="A6499" t="s">
        <v>19</v>
      </c>
      <c r="B6499">
        <v>265</v>
      </c>
      <c r="C6499">
        <v>2019</v>
      </c>
      <c r="D6499">
        <v>18</v>
      </c>
      <c r="E6499" t="s">
        <v>10</v>
      </c>
      <c r="F6499">
        <v>167</v>
      </c>
    </row>
    <row r="6500" spans="1:6" x14ac:dyDescent="0.45">
      <c r="A6500" t="s">
        <v>19</v>
      </c>
      <c r="B6500">
        <v>265</v>
      </c>
      <c r="C6500">
        <v>2019</v>
      </c>
      <c r="D6500">
        <v>19</v>
      </c>
      <c r="E6500" t="s">
        <v>10</v>
      </c>
      <c r="F6500">
        <v>156</v>
      </c>
    </row>
    <row r="6501" spans="1:6" x14ac:dyDescent="0.45">
      <c r="A6501" t="s">
        <v>19</v>
      </c>
      <c r="B6501">
        <v>265</v>
      </c>
      <c r="C6501">
        <v>2019</v>
      </c>
      <c r="D6501">
        <v>20</v>
      </c>
      <c r="E6501" t="s">
        <v>10</v>
      </c>
      <c r="F6501">
        <v>151</v>
      </c>
    </row>
    <row r="6502" spans="1:6" x14ac:dyDescent="0.45">
      <c r="A6502" t="s">
        <v>19</v>
      </c>
      <c r="B6502">
        <v>265</v>
      </c>
      <c r="C6502">
        <v>2019</v>
      </c>
      <c r="D6502">
        <v>21</v>
      </c>
      <c r="E6502" t="s">
        <v>10</v>
      </c>
      <c r="F6502">
        <v>130</v>
      </c>
    </row>
    <row r="6503" spans="1:6" x14ac:dyDescent="0.45">
      <c r="A6503" t="s">
        <v>19</v>
      </c>
      <c r="B6503">
        <v>265</v>
      </c>
      <c r="C6503">
        <v>2019</v>
      </c>
      <c r="D6503">
        <v>22</v>
      </c>
      <c r="E6503" t="s">
        <v>10</v>
      </c>
      <c r="F6503">
        <v>185</v>
      </c>
    </row>
    <row r="6504" spans="1:6" x14ac:dyDescent="0.45">
      <c r="A6504" t="s">
        <v>19</v>
      </c>
      <c r="B6504">
        <v>265</v>
      </c>
      <c r="C6504">
        <v>2019</v>
      </c>
      <c r="D6504">
        <v>23</v>
      </c>
      <c r="E6504" t="s">
        <v>10</v>
      </c>
      <c r="F6504">
        <v>163</v>
      </c>
    </row>
    <row r="6505" spans="1:6" x14ac:dyDescent="0.45">
      <c r="A6505" t="s">
        <v>19</v>
      </c>
      <c r="B6505">
        <v>265</v>
      </c>
      <c r="C6505">
        <v>2019</v>
      </c>
      <c r="D6505">
        <v>24</v>
      </c>
      <c r="E6505" t="s">
        <v>10</v>
      </c>
      <c r="F6505">
        <v>183</v>
      </c>
    </row>
    <row r="6506" spans="1:6" x14ac:dyDescent="0.45">
      <c r="A6506" t="s">
        <v>19</v>
      </c>
      <c r="B6506">
        <v>265</v>
      </c>
      <c r="C6506">
        <v>2019</v>
      </c>
      <c r="D6506">
        <v>25</v>
      </c>
      <c r="E6506" t="s">
        <v>10</v>
      </c>
      <c r="F6506">
        <v>156</v>
      </c>
    </row>
    <row r="6507" spans="1:6" x14ac:dyDescent="0.45">
      <c r="A6507" t="s">
        <v>19</v>
      </c>
      <c r="B6507">
        <v>265</v>
      </c>
      <c r="C6507">
        <v>2019</v>
      </c>
      <c r="D6507">
        <v>26</v>
      </c>
      <c r="E6507" t="s">
        <v>10</v>
      </c>
      <c r="F6507">
        <v>156</v>
      </c>
    </row>
    <row r="6508" spans="1:6" x14ac:dyDescent="0.45">
      <c r="A6508" t="s">
        <v>19</v>
      </c>
      <c r="B6508">
        <v>265</v>
      </c>
      <c r="C6508">
        <v>2019</v>
      </c>
      <c r="D6508">
        <v>27</v>
      </c>
      <c r="E6508" t="s">
        <v>10</v>
      </c>
      <c r="F6508">
        <v>168</v>
      </c>
    </row>
    <row r="6509" spans="1:6" x14ac:dyDescent="0.45">
      <c r="A6509" t="s">
        <v>19</v>
      </c>
      <c r="B6509">
        <v>265</v>
      </c>
      <c r="C6509">
        <v>2019</v>
      </c>
      <c r="D6509">
        <v>28</v>
      </c>
      <c r="E6509" t="s">
        <v>10</v>
      </c>
      <c r="F6509">
        <v>208</v>
      </c>
    </row>
    <row r="6510" spans="1:6" x14ac:dyDescent="0.45">
      <c r="A6510" t="s">
        <v>19</v>
      </c>
      <c r="B6510">
        <v>265</v>
      </c>
      <c r="C6510">
        <v>2019</v>
      </c>
      <c r="D6510">
        <v>29</v>
      </c>
      <c r="E6510" t="s">
        <v>10</v>
      </c>
      <c r="F6510">
        <v>197</v>
      </c>
    </row>
    <row r="6511" spans="1:6" x14ac:dyDescent="0.45">
      <c r="A6511" t="s">
        <v>19</v>
      </c>
      <c r="B6511">
        <v>265</v>
      </c>
      <c r="C6511">
        <v>2019</v>
      </c>
      <c r="D6511">
        <v>30</v>
      </c>
      <c r="E6511" t="s">
        <v>10</v>
      </c>
      <c r="F6511">
        <v>100</v>
      </c>
    </row>
    <row r="6512" spans="1:6" x14ac:dyDescent="0.45">
      <c r="A6512" t="s">
        <v>19</v>
      </c>
      <c r="B6512">
        <v>265</v>
      </c>
      <c r="C6512">
        <v>2019</v>
      </c>
      <c r="D6512">
        <v>31</v>
      </c>
      <c r="E6512" t="s">
        <v>10</v>
      </c>
      <c r="F6512">
        <v>169</v>
      </c>
    </row>
    <row r="6513" spans="1:6" x14ac:dyDescent="0.45">
      <c r="A6513" t="s">
        <v>19</v>
      </c>
      <c r="B6513">
        <v>265</v>
      </c>
      <c r="C6513">
        <v>2019</v>
      </c>
      <c r="D6513">
        <v>32</v>
      </c>
      <c r="E6513" t="s">
        <v>10</v>
      </c>
      <c r="F6513">
        <v>167</v>
      </c>
    </row>
    <row r="6514" spans="1:6" x14ac:dyDescent="0.45">
      <c r="A6514" t="s">
        <v>19</v>
      </c>
      <c r="B6514">
        <v>265</v>
      </c>
      <c r="C6514">
        <v>2019</v>
      </c>
      <c r="D6514">
        <v>33</v>
      </c>
      <c r="E6514" t="s">
        <v>10</v>
      </c>
      <c r="F6514">
        <v>138</v>
      </c>
    </row>
    <row r="6515" spans="1:6" x14ac:dyDescent="0.45">
      <c r="A6515" t="s">
        <v>19</v>
      </c>
      <c r="B6515">
        <v>265</v>
      </c>
      <c r="C6515">
        <v>2019</v>
      </c>
      <c r="D6515">
        <v>34</v>
      </c>
      <c r="E6515" t="s">
        <v>10</v>
      </c>
      <c r="F6515">
        <v>161</v>
      </c>
    </row>
    <row r="6516" spans="1:6" x14ac:dyDescent="0.45">
      <c r="A6516" t="s">
        <v>19</v>
      </c>
      <c r="B6516">
        <v>265</v>
      </c>
      <c r="C6516">
        <v>2019</v>
      </c>
      <c r="D6516">
        <v>35</v>
      </c>
      <c r="E6516" t="s">
        <v>10</v>
      </c>
      <c r="F6516">
        <v>124</v>
      </c>
    </row>
    <row r="6517" spans="1:6" x14ac:dyDescent="0.45">
      <c r="A6517" t="s">
        <v>19</v>
      </c>
      <c r="B6517">
        <v>265</v>
      </c>
      <c r="C6517">
        <v>2019</v>
      </c>
      <c r="D6517">
        <v>36</v>
      </c>
      <c r="E6517" t="s">
        <v>10</v>
      </c>
      <c r="F6517">
        <v>162</v>
      </c>
    </row>
    <row r="6518" spans="1:6" x14ac:dyDescent="0.45">
      <c r="A6518" t="s">
        <v>19</v>
      </c>
      <c r="B6518">
        <v>265</v>
      </c>
      <c r="C6518">
        <v>2019</v>
      </c>
      <c r="D6518">
        <v>37</v>
      </c>
      <c r="E6518" t="s">
        <v>10</v>
      </c>
      <c r="F6518">
        <v>141</v>
      </c>
    </row>
    <row r="6519" spans="1:6" x14ac:dyDescent="0.45">
      <c r="A6519" t="s">
        <v>19</v>
      </c>
      <c r="B6519">
        <v>265</v>
      </c>
      <c r="C6519">
        <v>2019</v>
      </c>
      <c r="D6519">
        <v>38</v>
      </c>
      <c r="E6519" t="s">
        <v>10</v>
      </c>
      <c r="F6519">
        <v>125</v>
      </c>
    </row>
    <row r="6520" spans="1:6" x14ac:dyDescent="0.45">
      <c r="A6520" t="s">
        <v>19</v>
      </c>
      <c r="B6520">
        <v>265</v>
      </c>
      <c r="C6520">
        <v>2019</v>
      </c>
      <c r="D6520">
        <v>39</v>
      </c>
      <c r="E6520" t="s">
        <v>10</v>
      </c>
      <c r="F6520">
        <v>128</v>
      </c>
    </row>
    <row r="6521" spans="1:6" x14ac:dyDescent="0.45">
      <c r="A6521" t="s">
        <v>19</v>
      </c>
      <c r="B6521">
        <v>265</v>
      </c>
      <c r="C6521">
        <v>2019</v>
      </c>
      <c r="D6521">
        <v>40</v>
      </c>
      <c r="E6521" t="s">
        <v>10</v>
      </c>
      <c r="F6521">
        <v>147</v>
      </c>
    </row>
    <row r="6522" spans="1:6" x14ac:dyDescent="0.45">
      <c r="A6522" t="s">
        <v>19</v>
      </c>
      <c r="B6522">
        <v>265</v>
      </c>
      <c r="C6522">
        <v>2019</v>
      </c>
      <c r="D6522">
        <v>41</v>
      </c>
      <c r="E6522" t="s">
        <v>10</v>
      </c>
      <c r="F6522">
        <v>166</v>
      </c>
    </row>
    <row r="6523" spans="1:6" x14ac:dyDescent="0.45">
      <c r="A6523" t="s">
        <v>19</v>
      </c>
      <c r="B6523">
        <v>265</v>
      </c>
      <c r="C6523">
        <v>2019</v>
      </c>
      <c r="D6523">
        <v>42</v>
      </c>
      <c r="E6523" t="s">
        <v>10</v>
      </c>
      <c r="F6523">
        <v>105</v>
      </c>
    </row>
    <row r="6524" spans="1:6" x14ac:dyDescent="0.45">
      <c r="A6524" t="s">
        <v>19</v>
      </c>
      <c r="B6524">
        <v>265</v>
      </c>
      <c r="C6524">
        <v>2019</v>
      </c>
      <c r="D6524">
        <v>43</v>
      </c>
      <c r="E6524" t="s">
        <v>10</v>
      </c>
      <c r="F6524">
        <v>98</v>
      </c>
    </row>
    <row r="6525" spans="1:6" x14ac:dyDescent="0.45">
      <c r="A6525" t="s">
        <v>19</v>
      </c>
      <c r="B6525">
        <v>265</v>
      </c>
      <c r="C6525">
        <v>2019</v>
      </c>
      <c r="D6525">
        <v>44</v>
      </c>
      <c r="E6525" t="s">
        <v>10</v>
      </c>
      <c r="F6525">
        <v>106</v>
      </c>
    </row>
    <row r="6526" spans="1:6" x14ac:dyDescent="0.45">
      <c r="A6526" t="s">
        <v>19</v>
      </c>
      <c r="B6526">
        <v>265</v>
      </c>
      <c r="C6526">
        <v>2019</v>
      </c>
      <c r="D6526">
        <v>45</v>
      </c>
      <c r="E6526" t="s">
        <v>10</v>
      </c>
      <c r="F6526">
        <v>107</v>
      </c>
    </row>
    <row r="6527" spans="1:6" x14ac:dyDescent="0.45">
      <c r="A6527" t="s">
        <v>19</v>
      </c>
      <c r="B6527">
        <v>265</v>
      </c>
      <c r="C6527">
        <v>2019</v>
      </c>
      <c r="D6527">
        <v>46</v>
      </c>
      <c r="E6527" t="s">
        <v>10</v>
      </c>
      <c r="F6527">
        <v>112</v>
      </c>
    </row>
    <row r="6528" spans="1:6" x14ac:dyDescent="0.45">
      <c r="A6528" t="s">
        <v>19</v>
      </c>
      <c r="B6528">
        <v>265</v>
      </c>
      <c r="C6528">
        <v>2019</v>
      </c>
      <c r="D6528">
        <v>47</v>
      </c>
      <c r="E6528" t="s">
        <v>10</v>
      </c>
      <c r="F6528">
        <v>103</v>
      </c>
    </row>
    <row r="6529" spans="1:6" x14ac:dyDescent="0.45">
      <c r="A6529" t="s">
        <v>19</v>
      </c>
      <c r="B6529">
        <v>265</v>
      </c>
      <c r="C6529">
        <v>2019</v>
      </c>
      <c r="D6529">
        <v>48</v>
      </c>
      <c r="E6529" t="s">
        <v>10</v>
      </c>
      <c r="F6529">
        <v>85</v>
      </c>
    </row>
    <row r="6530" spans="1:6" x14ac:dyDescent="0.45">
      <c r="A6530" t="s">
        <v>19</v>
      </c>
      <c r="B6530">
        <v>265</v>
      </c>
      <c r="C6530">
        <v>2019</v>
      </c>
      <c r="D6530">
        <v>49</v>
      </c>
      <c r="E6530" t="s">
        <v>10</v>
      </c>
      <c r="F6530">
        <v>78</v>
      </c>
    </row>
    <row r="6531" spans="1:6" x14ac:dyDescent="0.45">
      <c r="A6531" t="s">
        <v>19</v>
      </c>
      <c r="B6531">
        <v>265</v>
      </c>
      <c r="C6531">
        <v>2019</v>
      </c>
      <c r="D6531">
        <v>50</v>
      </c>
      <c r="E6531" t="s">
        <v>10</v>
      </c>
      <c r="F6531">
        <v>103</v>
      </c>
    </row>
    <row r="6532" spans="1:6" x14ac:dyDescent="0.45">
      <c r="A6532" t="s">
        <v>19</v>
      </c>
      <c r="B6532">
        <v>265</v>
      </c>
      <c r="C6532">
        <v>2019</v>
      </c>
      <c r="D6532">
        <v>51</v>
      </c>
      <c r="E6532" t="s">
        <v>10</v>
      </c>
      <c r="F6532">
        <v>106</v>
      </c>
    </row>
    <row r="6533" spans="1:6" x14ac:dyDescent="0.45">
      <c r="A6533" t="s">
        <v>19</v>
      </c>
      <c r="B6533">
        <v>265</v>
      </c>
      <c r="C6533">
        <v>2019</v>
      </c>
      <c r="D6533">
        <v>52</v>
      </c>
      <c r="E6533" t="s">
        <v>10</v>
      </c>
      <c r="F6533">
        <v>127</v>
      </c>
    </row>
    <row r="6534" spans="1:6" x14ac:dyDescent="0.45">
      <c r="A6534" t="s">
        <v>19</v>
      </c>
      <c r="B6534">
        <v>265</v>
      </c>
      <c r="C6534">
        <v>2020</v>
      </c>
      <c r="D6534">
        <v>1</v>
      </c>
      <c r="E6534" t="s">
        <v>10</v>
      </c>
      <c r="F6534">
        <v>99</v>
      </c>
    </row>
    <row r="6535" spans="1:6" x14ac:dyDescent="0.45">
      <c r="A6535" t="s">
        <v>19</v>
      </c>
      <c r="B6535">
        <v>265</v>
      </c>
      <c r="C6535">
        <v>2020</v>
      </c>
      <c r="D6535">
        <v>2</v>
      </c>
      <c r="E6535" t="s">
        <v>10</v>
      </c>
      <c r="F6535">
        <v>81</v>
      </c>
    </row>
    <row r="6536" spans="1:6" x14ac:dyDescent="0.45">
      <c r="A6536" t="s">
        <v>19</v>
      </c>
      <c r="B6536">
        <v>265</v>
      </c>
      <c r="C6536">
        <v>2020</v>
      </c>
      <c r="D6536">
        <v>3</v>
      </c>
      <c r="E6536" t="s">
        <v>10</v>
      </c>
      <c r="F6536">
        <v>73</v>
      </c>
    </row>
    <row r="6537" spans="1:6" x14ac:dyDescent="0.45">
      <c r="A6537" t="s">
        <v>19</v>
      </c>
      <c r="B6537">
        <v>265</v>
      </c>
      <c r="C6537">
        <v>2020</v>
      </c>
      <c r="D6537">
        <v>4</v>
      </c>
      <c r="E6537" t="s">
        <v>10</v>
      </c>
      <c r="F6537">
        <v>95</v>
      </c>
    </row>
    <row r="6538" spans="1:6" x14ac:dyDescent="0.45">
      <c r="A6538" t="s">
        <v>19</v>
      </c>
      <c r="B6538">
        <v>265</v>
      </c>
      <c r="C6538">
        <v>2020</v>
      </c>
      <c r="D6538">
        <v>5</v>
      </c>
      <c r="E6538" t="s">
        <v>10</v>
      </c>
      <c r="F6538">
        <v>113</v>
      </c>
    </row>
    <row r="6539" spans="1:6" x14ac:dyDescent="0.45">
      <c r="A6539" t="s">
        <v>19</v>
      </c>
      <c r="B6539">
        <v>265</v>
      </c>
      <c r="C6539">
        <v>2020</v>
      </c>
      <c r="D6539">
        <v>6</v>
      </c>
      <c r="E6539" t="s">
        <v>10</v>
      </c>
      <c r="F6539">
        <v>85</v>
      </c>
    </row>
    <row r="6540" spans="1:6" x14ac:dyDescent="0.45">
      <c r="A6540" t="s">
        <v>19</v>
      </c>
      <c r="B6540">
        <v>265</v>
      </c>
      <c r="C6540">
        <v>2020</v>
      </c>
      <c r="D6540">
        <v>7</v>
      </c>
      <c r="E6540" t="s">
        <v>10</v>
      </c>
      <c r="F6540">
        <v>100</v>
      </c>
    </row>
    <row r="6541" spans="1:6" x14ac:dyDescent="0.45">
      <c r="A6541" t="s">
        <v>19</v>
      </c>
      <c r="B6541">
        <v>265</v>
      </c>
      <c r="C6541">
        <v>2020</v>
      </c>
      <c r="D6541">
        <v>8</v>
      </c>
      <c r="E6541" t="s">
        <v>10</v>
      </c>
      <c r="F6541">
        <v>90</v>
      </c>
    </row>
    <row r="6542" spans="1:6" x14ac:dyDescent="0.45">
      <c r="A6542" t="s">
        <v>19</v>
      </c>
      <c r="B6542">
        <v>265</v>
      </c>
      <c r="C6542">
        <v>2020</v>
      </c>
      <c r="D6542">
        <v>9</v>
      </c>
      <c r="E6542" t="s">
        <v>10</v>
      </c>
      <c r="F6542">
        <v>99</v>
      </c>
    </row>
    <row r="6543" spans="1:6" x14ac:dyDescent="0.45">
      <c r="A6543" t="s">
        <v>19</v>
      </c>
      <c r="B6543">
        <v>265</v>
      </c>
      <c r="C6543">
        <v>2020</v>
      </c>
      <c r="D6543">
        <v>10</v>
      </c>
      <c r="E6543" t="s">
        <v>10</v>
      </c>
      <c r="F6543">
        <v>165</v>
      </c>
    </row>
    <row r="6544" spans="1:6" x14ac:dyDescent="0.45">
      <c r="A6544" t="s">
        <v>19</v>
      </c>
      <c r="B6544">
        <v>265</v>
      </c>
      <c r="C6544">
        <v>2020</v>
      </c>
      <c r="D6544">
        <v>11</v>
      </c>
      <c r="E6544" t="s">
        <v>10</v>
      </c>
      <c r="F6544">
        <v>242</v>
      </c>
    </row>
    <row r="6545" spans="1:6" x14ac:dyDescent="0.45">
      <c r="A6545" t="s">
        <v>19</v>
      </c>
      <c r="B6545">
        <v>265</v>
      </c>
      <c r="C6545">
        <v>2020</v>
      </c>
      <c r="D6545">
        <v>12</v>
      </c>
      <c r="E6545" t="s">
        <v>10</v>
      </c>
      <c r="F6545">
        <v>72</v>
      </c>
    </row>
    <row r="6546" spans="1:6" x14ac:dyDescent="0.45">
      <c r="A6546" t="s">
        <v>16</v>
      </c>
      <c r="B6546">
        <v>34</v>
      </c>
      <c r="C6546">
        <v>2016</v>
      </c>
      <c r="D6546">
        <v>1</v>
      </c>
      <c r="E6546" t="s">
        <v>9</v>
      </c>
      <c r="F6546">
        <v>107445.59</v>
      </c>
    </row>
    <row r="6547" spans="1:6" x14ac:dyDescent="0.45">
      <c r="A6547" t="s">
        <v>16</v>
      </c>
      <c r="B6547">
        <v>34</v>
      </c>
      <c r="C6547">
        <v>2016</v>
      </c>
      <c r="D6547">
        <v>2</v>
      </c>
      <c r="E6547" t="s">
        <v>9</v>
      </c>
      <c r="F6547">
        <v>112153.2</v>
      </c>
    </row>
    <row r="6548" spans="1:6" x14ac:dyDescent="0.45">
      <c r="A6548" t="s">
        <v>16</v>
      </c>
      <c r="B6548">
        <v>34</v>
      </c>
      <c r="C6548">
        <v>2016</v>
      </c>
      <c r="D6548">
        <v>3</v>
      </c>
      <c r="E6548" t="s">
        <v>9</v>
      </c>
      <c r="F6548">
        <v>99825.63</v>
      </c>
    </row>
    <row r="6549" spans="1:6" x14ac:dyDescent="0.45">
      <c r="A6549" t="s">
        <v>16</v>
      </c>
      <c r="B6549">
        <v>34</v>
      </c>
      <c r="C6549">
        <v>2016</v>
      </c>
      <c r="D6549">
        <v>4</v>
      </c>
      <c r="E6549" t="s">
        <v>9</v>
      </c>
      <c r="F6549">
        <v>101573.75</v>
      </c>
    </row>
    <row r="6550" spans="1:6" x14ac:dyDescent="0.45">
      <c r="A6550" t="s">
        <v>16</v>
      </c>
      <c r="B6550">
        <v>34</v>
      </c>
      <c r="C6550">
        <v>2016</v>
      </c>
      <c r="D6550">
        <v>5</v>
      </c>
      <c r="E6550" t="s">
        <v>9</v>
      </c>
      <c r="F6550">
        <v>105474.64</v>
      </c>
    </row>
    <row r="6551" spans="1:6" x14ac:dyDescent="0.45">
      <c r="A6551" t="s">
        <v>16</v>
      </c>
      <c r="B6551">
        <v>34</v>
      </c>
      <c r="C6551">
        <v>2016</v>
      </c>
      <c r="D6551">
        <v>6</v>
      </c>
      <c r="E6551" t="s">
        <v>9</v>
      </c>
      <c r="F6551">
        <v>98530.59</v>
      </c>
    </row>
    <row r="6552" spans="1:6" x14ac:dyDescent="0.45">
      <c r="A6552" t="s">
        <v>16</v>
      </c>
      <c r="B6552">
        <v>34</v>
      </c>
      <c r="C6552">
        <v>2016</v>
      </c>
      <c r="D6552">
        <v>7</v>
      </c>
      <c r="E6552" t="s">
        <v>9</v>
      </c>
      <c r="F6552">
        <v>94016.8</v>
      </c>
    </row>
    <row r="6553" spans="1:6" x14ac:dyDescent="0.45">
      <c r="A6553" t="s">
        <v>16</v>
      </c>
      <c r="B6553">
        <v>34</v>
      </c>
      <c r="C6553">
        <v>2016</v>
      </c>
      <c r="D6553">
        <v>8</v>
      </c>
      <c r="E6553" t="s">
        <v>9</v>
      </c>
      <c r="F6553">
        <v>97846.5</v>
      </c>
    </row>
    <row r="6554" spans="1:6" x14ac:dyDescent="0.45">
      <c r="A6554" t="s">
        <v>16</v>
      </c>
      <c r="B6554">
        <v>34</v>
      </c>
      <c r="C6554">
        <v>2016</v>
      </c>
      <c r="D6554">
        <v>9</v>
      </c>
      <c r="E6554" t="s">
        <v>9</v>
      </c>
      <c r="F6554">
        <v>91653.5</v>
      </c>
    </row>
    <row r="6555" spans="1:6" x14ac:dyDescent="0.45">
      <c r="A6555" t="s">
        <v>16</v>
      </c>
      <c r="B6555">
        <v>34</v>
      </c>
      <c r="C6555">
        <v>2016</v>
      </c>
      <c r="D6555">
        <v>10</v>
      </c>
      <c r="E6555" t="s">
        <v>9</v>
      </c>
      <c r="F6555">
        <v>93321.9</v>
      </c>
    </row>
    <row r="6556" spans="1:6" x14ac:dyDescent="0.45">
      <c r="A6556" t="s">
        <v>16</v>
      </c>
      <c r="B6556">
        <v>34</v>
      </c>
      <c r="C6556">
        <v>2016</v>
      </c>
      <c r="D6556">
        <v>11</v>
      </c>
      <c r="E6556" t="s">
        <v>9</v>
      </c>
      <c r="F6556">
        <v>99947.32</v>
      </c>
    </row>
    <row r="6557" spans="1:6" x14ac:dyDescent="0.45">
      <c r="A6557" t="s">
        <v>16</v>
      </c>
      <c r="B6557">
        <v>34</v>
      </c>
      <c r="C6557">
        <v>2016</v>
      </c>
      <c r="D6557">
        <v>12</v>
      </c>
      <c r="E6557" t="s">
        <v>9</v>
      </c>
      <c r="F6557">
        <v>100404.08</v>
      </c>
    </row>
    <row r="6558" spans="1:6" x14ac:dyDescent="0.45">
      <c r="A6558" t="s">
        <v>16</v>
      </c>
      <c r="B6558">
        <v>34</v>
      </c>
      <c r="C6558">
        <v>2016</v>
      </c>
      <c r="D6558">
        <v>13</v>
      </c>
      <c r="E6558" t="s">
        <v>9</v>
      </c>
      <c r="F6558">
        <v>107172.83</v>
      </c>
    </row>
    <row r="6559" spans="1:6" x14ac:dyDescent="0.45">
      <c r="A6559" t="s">
        <v>16</v>
      </c>
      <c r="B6559">
        <v>34</v>
      </c>
      <c r="C6559">
        <v>2016</v>
      </c>
      <c r="D6559">
        <v>14</v>
      </c>
      <c r="E6559" t="s">
        <v>9</v>
      </c>
      <c r="F6559">
        <v>112958.56</v>
      </c>
    </row>
    <row r="6560" spans="1:6" x14ac:dyDescent="0.45">
      <c r="A6560" t="s">
        <v>16</v>
      </c>
      <c r="B6560">
        <v>34</v>
      </c>
      <c r="C6560">
        <v>2016</v>
      </c>
      <c r="D6560">
        <v>15</v>
      </c>
      <c r="E6560" t="s">
        <v>9</v>
      </c>
      <c r="F6560">
        <v>118077.31</v>
      </c>
    </row>
    <row r="6561" spans="1:6" x14ac:dyDescent="0.45">
      <c r="A6561" t="s">
        <v>16</v>
      </c>
      <c r="B6561">
        <v>34</v>
      </c>
      <c r="C6561">
        <v>2016</v>
      </c>
      <c r="D6561">
        <v>16</v>
      </c>
      <c r="E6561" t="s">
        <v>9</v>
      </c>
      <c r="F6561">
        <v>117878.39999999999</v>
      </c>
    </row>
    <row r="6562" spans="1:6" x14ac:dyDescent="0.45">
      <c r="A6562" t="s">
        <v>16</v>
      </c>
      <c r="B6562">
        <v>34</v>
      </c>
      <c r="C6562">
        <v>2016</v>
      </c>
      <c r="D6562">
        <v>17</v>
      </c>
      <c r="E6562" t="s">
        <v>9</v>
      </c>
      <c r="F6562">
        <v>127605.05</v>
      </c>
    </row>
    <row r="6563" spans="1:6" x14ac:dyDescent="0.45">
      <c r="A6563" t="s">
        <v>16</v>
      </c>
      <c r="B6563">
        <v>34</v>
      </c>
      <c r="C6563">
        <v>2016</v>
      </c>
      <c r="D6563">
        <v>18</v>
      </c>
      <c r="E6563" t="s">
        <v>9</v>
      </c>
      <c r="F6563">
        <v>139812.76</v>
      </c>
    </row>
    <row r="6564" spans="1:6" x14ac:dyDescent="0.45">
      <c r="A6564" t="s">
        <v>16</v>
      </c>
      <c r="B6564">
        <v>34</v>
      </c>
      <c r="C6564">
        <v>2016</v>
      </c>
      <c r="D6564">
        <v>19</v>
      </c>
      <c r="E6564" t="s">
        <v>9</v>
      </c>
      <c r="F6564">
        <v>137962.41999999899</v>
      </c>
    </row>
    <row r="6565" spans="1:6" x14ac:dyDescent="0.45">
      <c r="A6565" t="s">
        <v>16</v>
      </c>
      <c r="B6565">
        <v>34</v>
      </c>
      <c r="C6565">
        <v>2016</v>
      </c>
      <c r="D6565">
        <v>20</v>
      </c>
      <c r="E6565" t="s">
        <v>9</v>
      </c>
      <c r="F6565">
        <v>133590.24</v>
      </c>
    </row>
    <row r="6566" spans="1:6" x14ac:dyDescent="0.45">
      <c r="A6566" t="s">
        <v>16</v>
      </c>
      <c r="B6566">
        <v>34</v>
      </c>
      <c r="C6566">
        <v>2016</v>
      </c>
      <c r="D6566">
        <v>21</v>
      </c>
      <c r="E6566" t="s">
        <v>9</v>
      </c>
      <c r="F6566">
        <v>138772.81</v>
      </c>
    </row>
    <row r="6567" spans="1:6" x14ac:dyDescent="0.45">
      <c r="A6567" t="s">
        <v>16</v>
      </c>
      <c r="B6567">
        <v>34</v>
      </c>
      <c r="C6567">
        <v>2016</v>
      </c>
      <c r="D6567">
        <v>22</v>
      </c>
      <c r="E6567" t="s">
        <v>9</v>
      </c>
      <c r="F6567">
        <v>131818.73000000001</v>
      </c>
    </row>
    <row r="6568" spans="1:6" x14ac:dyDescent="0.45">
      <c r="A6568" t="s">
        <v>16</v>
      </c>
      <c r="B6568">
        <v>34</v>
      </c>
      <c r="C6568">
        <v>2016</v>
      </c>
      <c r="D6568">
        <v>23</v>
      </c>
      <c r="E6568" t="s">
        <v>9</v>
      </c>
      <c r="F6568">
        <v>135176.49</v>
      </c>
    </row>
    <row r="6569" spans="1:6" x14ac:dyDescent="0.45">
      <c r="A6569" t="s">
        <v>16</v>
      </c>
      <c r="B6569">
        <v>34</v>
      </c>
      <c r="C6569">
        <v>2016</v>
      </c>
      <c r="D6569">
        <v>24</v>
      </c>
      <c r="E6569" t="s">
        <v>9</v>
      </c>
      <c r="F6569">
        <v>138706.34</v>
      </c>
    </row>
    <row r="6570" spans="1:6" x14ac:dyDescent="0.45">
      <c r="A6570" t="s">
        <v>16</v>
      </c>
      <c r="B6570">
        <v>34</v>
      </c>
      <c r="C6570">
        <v>2016</v>
      </c>
      <c r="D6570">
        <v>25</v>
      </c>
      <c r="E6570" t="s">
        <v>9</v>
      </c>
      <c r="F6570">
        <v>139607.54</v>
      </c>
    </row>
    <row r="6571" spans="1:6" x14ac:dyDescent="0.45">
      <c r="A6571" t="s">
        <v>16</v>
      </c>
      <c r="B6571">
        <v>34</v>
      </c>
      <c r="C6571">
        <v>2016</v>
      </c>
      <c r="D6571">
        <v>26</v>
      </c>
      <c r="E6571" t="s">
        <v>9</v>
      </c>
      <c r="F6571">
        <v>135407.25</v>
      </c>
    </row>
    <row r="6572" spans="1:6" x14ac:dyDescent="0.45">
      <c r="A6572" t="s">
        <v>16</v>
      </c>
      <c r="B6572">
        <v>34</v>
      </c>
      <c r="C6572">
        <v>2016</v>
      </c>
      <c r="D6572">
        <v>27</v>
      </c>
      <c r="E6572" t="s">
        <v>9</v>
      </c>
      <c r="F6572">
        <v>127773.99</v>
      </c>
    </row>
    <row r="6573" spans="1:6" x14ac:dyDescent="0.45">
      <c r="A6573" t="s">
        <v>16</v>
      </c>
      <c r="B6573">
        <v>34</v>
      </c>
      <c r="C6573">
        <v>2016</v>
      </c>
      <c r="D6573">
        <v>28</v>
      </c>
      <c r="E6573" t="s">
        <v>9</v>
      </c>
      <c r="F6573">
        <v>138187.54</v>
      </c>
    </row>
    <row r="6574" spans="1:6" x14ac:dyDescent="0.45">
      <c r="A6574" t="s">
        <v>16</v>
      </c>
      <c r="B6574">
        <v>34</v>
      </c>
      <c r="C6574">
        <v>2016</v>
      </c>
      <c r="D6574">
        <v>29</v>
      </c>
      <c r="E6574" t="s">
        <v>9</v>
      </c>
      <c r="F6574">
        <v>134854.32</v>
      </c>
    </row>
    <row r="6575" spans="1:6" x14ac:dyDescent="0.45">
      <c r="A6575" t="s">
        <v>16</v>
      </c>
      <c r="B6575">
        <v>34</v>
      </c>
      <c r="C6575">
        <v>2016</v>
      </c>
      <c r="D6575">
        <v>30</v>
      </c>
      <c r="E6575" t="s">
        <v>9</v>
      </c>
      <c r="F6575">
        <v>128363.93</v>
      </c>
    </row>
    <row r="6576" spans="1:6" x14ac:dyDescent="0.45">
      <c r="A6576" t="s">
        <v>16</v>
      </c>
      <c r="B6576">
        <v>34</v>
      </c>
      <c r="C6576">
        <v>2016</v>
      </c>
      <c r="D6576">
        <v>31</v>
      </c>
      <c r="E6576" t="s">
        <v>9</v>
      </c>
      <c r="F6576">
        <v>129927.75</v>
      </c>
    </row>
    <row r="6577" spans="1:6" x14ac:dyDescent="0.45">
      <c r="A6577" t="s">
        <v>16</v>
      </c>
      <c r="B6577">
        <v>34</v>
      </c>
      <c r="C6577">
        <v>2016</v>
      </c>
      <c r="D6577">
        <v>32</v>
      </c>
      <c r="E6577" t="s">
        <v>9</v>
      </c>
      <c r="F6577">
        <v>130210.89</v>
      </c>
    </row>
    <row r="6578" spans="1:6" x14ac:dyDescent="0.45">
      <c r="A6578" t="s">
        <v>16</v>
      </c>
      <c r="B6578">
        <v>34</v>
      </c>
      <c r="C6578">
        <v>2016</v>
      </c>
      <c r="D6578">
        <v>33</v>
      </c>
      <c r="E6578" t="s">
        <v>9</v>
      </c>
      <c r="F6578">
        <v>123244.57</v>
      </c>
    </row>
    <row r="6579" spans="1:6" x14ac:dyDescent="0.45">
      <c r="A6579" t="s">
        <v>16</v>
      </c>
      <c r="B6579">
        <v>34</v>
      </c>
      <c r="C6579">
        <v>2016</v>
      </c>
      <c r="D6579">
        <v>34</v>
      </c>
      <c r="E6579" t="s">
        <v>9</v>
      </c>
      <c r="F6579">
        <v>122418.26</v>
      </c>
    </row>
    <row r="6580" spans="1:6" x14ac:dyDescent="0.45">
      <c r="A6580" t="s">
        <v>16</v>
      </c>
      <c r="B6580">
        <v>34</v>
      </c>
      <c r="C6580">
        <v>2016</v>
      </c>
      <c r="D6580">
        <v>35</v>
      </c>
      <c r="E6580" t="s">
        <v>9</v>
      </c>
      <c r="F6580">
        <v>130216.21</v>
      </c>
    </row>
    <row r="6581" spans="1:6" x14ac:dyDescent="0.45">
      <c r="A6581" t="s">
        <v>16</v>
      </c>
      <c r="B6581">
        <v>34</v>
      </c>
      <c r="C6581">
        <v>2016</v>
      </c>
      <c r="D6581">
        <v>36</v>
      </c>
      <c r="E6581" t="s">
        <v>9</v>
      </c>
      <c r="F6581">
        <v>123853.41</v>
      </c>
    </row>
    <row r="6582" spans="1:6" x14ac:dyDescent="0.45">
      <c r="A6582" t="s">
        <v>16</v>
      </c>
      <c r="B6582">
        <v>34</v>
      </c>
      <c r="C6582">
        <v>2016</v>
      </c>
      <c r="D6582">
        <v>37</v>
      </c>
      <c r="E6582" t="s">
        <v>9</v>
      </c>
      <c r="F6582">
        <v>130043.22999999901</v>
      </c>
    </row>
    <row r="6583" spans="1:6" x14ac:dyDescent="0.45">
      <c r="A6583" t="s">
        <v>16</v>
      </c>
      <c r="B6583">
        <v>34</v>
      </c>
      <c r="C6583">
        <v>2016</v>
      </c>
      <c r="D6583">
        <v>38</v>
      </c>
      <c r="E6583" t="s">
        <v>9</v>
      </c>
      <c r="F6583">
        <v>129416.47999999901</v>
      </c>
    </row>
    <row r="6584" spans="1:6" x14ac:dyDescent="0.45">
      <c r="A6584" t="s">
        <v>16</v>
      </c>
      <c r="B6584">
        <v>34</v>
      </c>
      <c r="C6584">
        <v>2016</v>
      </c>
      <c r="D6584">
        <v>39</v>
      </c>
      <c r="E6584" t="s">
        <v>9</v>
      </c>
      <c r="F6584">
        <v>124792.6</v>
      </c>
    </row>
    <row r="6585" spans="1:6" x14ac:dyDescent="0.45">
      <c r="A6585" t="s">
        <v>16</v>
      </c>
      <c r="B6585">
        <v>34</v>
      </c>
      <c r="C6585">
        <v>2016</v>
      </c>
      <c r="D6585">
        <v>40</v>
      </c>
      <c r="E6585" t="s">
        <v>9</v>
      </c>
      <c r="F6585">
        <v>126273.93</v>
      </c>
    </row>
    <row r="6586" spans="1:6" x14ac:dyDescent="0.45">
      <c r="A6586" t="s">
        <v>16</v>
      </c>
      <c r="B6586">
        <v>34</v>
      </c>
      <c r="C6586">
        <v>2016</v>
      </c>
      <c r="D6586">
        <v>41</v>
      </c>
      <c r="E6586" t="s">
        <v>9</v>
      </c>
      <c r="F6586">
        <v>123298.68</v>
      </c>
    </row>
    <row r="6587" spans="1:6" x14ac:dyDescent="0.45">
      <c r="A6587" t="s">
        <v>16</v>
      </c>
      <c r="B6587">
        <v>34</v>
      </c>
      <c r="C6587">
        <v>2016</v>
      </c>
      <c r="D6587">
        <v>42</v>
      </c>
      <c r="E6587" t="s">
        <v>9</v>
      </c>
      <c r="F6587">
        <v>131129.9</v>
      </c>
    </row>
    <row r="6588" spans="1:6" x14ac:dyDescent="0.45">
      <c r="A6588" t="s">
        <v>16</v>
      </c>
      <c r="B6588">
        <v>34</v>
      </c>
      <c r="C6588">
        <v>2016</v>
      </c>
      <c r="D6588">
        <v>43</v>
      </c>
      <c r="E6588" t="s">
        <v>9</v>
      </c>
      <c r="F6588">
        <v>121202.19</v>
      </c>
    </row>
    <row r="6589" spans="1:6" x14ac:dyDescent="0.45">
      <c r="A6589" t="s">
        <v>16</v>
      </c>
      <c r="B6589">
        <v>34</v>
      </c>
      <c r="C6589">
        <v>2016</v>
      </c>
      <c r="D6589">
        <v>44</v>
      </c>
      <c r="E6589" t="s">
        <v>9</v>
      </c>
      <c r="F6589">
        <v>128009.96</v>
      </c>
    </row>
    <row r="6590" spans="1:6" x14ac:dyDescent="0.45">
      <c r="A6590" t="s">
        <v>16</v>
      </c>
      <c r="B6590">
        <v>34</v>
      </c>
      <c r="C6590">
        <v>2016</v>
      </c>
      <c r="D6590">
        <v>45</v>
      </c>
      <c r="E6590" t="s">
        <v>9</v>
      </c>
      <c r="F6590">
        <v>121769.78</v>
      </c>
    </row>
    <row r="6591" spans="1:6" x14ac:dyDescent="0.45">
      <c r="A6591" t="s">
        <v>16</v>
      </c>
      <c r="B6591">
        <v>34</v>
      </c>
      <c r="C6591">
        <v>2016</v>
      </c>
      <c r="D6591">
        <v>46</v>
      </c>
      <c r="E6591" t="s">
        <v>9</v>
      </c>
      <c r="F6591">
        <v>119892.8</v>
      </c>
    </row>
    <row r="6592" spans="1:6" x14ac:dyDescent="0.45">
      <c r="A6592" t="s">
        <v>16</v>
      </c>
      <c r="B6592">
        <v>34</v>
      </c>
      <c r="C6592">
        <v>2016</v>
      </c>
      <c r="D6592">
        <v>47</v>
      </c>
      <c r="E6592" t="s">
        <v>9</v>
      </c>
      <c r="F6592">
        <v>107764.32</v>
      </c>
    </row>
    <row r="6593" spans="1:6" x14ac:dyDescent="0.45">
      <c r="A6593" t="s">
        <v>16</v>
      </c>
      <c r="B6593">
        <v>34</v>
      </c>
      <c r="C6593">
        <v>2016</v>
      </c>
      <c r="D6593">
        <v>48</v>
      </c>
      <c r="E6593" t="s">
        <v>9</v>
      </c>
      <c r="F6593">
        <v>122561.07</v>
      </c>
    </row>
    <row r="6594" spans="1:6" x14ac:dyDescent="0.45">
      <c r="A6594" t="s">
        <v>16</v>
      </c>
      <c r="B6594">
        <v>34</v>
      </c>
      <c r="C6594">
        <v>2016</v>
      </c>
      <c r="D6594">
        <v>49</v>
      </c>
      <c r="E6594" t="s">
        <v>9</v>
      </c>
      <c r="F6594">
        <v>111722.59</v>
      </c>
    </row>
    <row r="6595" spans="1:6" x14ac:dyDescent="0.45">
      <c r="A6595" t="s">
        <v>16</v>
      </c>
      <c r="B6595">
        <v>34</v>
      </c>
      <c r="C6595">
        <v>2016</v>
      </c>
      <c r="D6595">
        <v>50</v>
      </c>
      <c r="E6595" t="s">
        <v>9</v>
      </c>
      <c r="F6595">
        <v>114313.85</v>
      </c>
    </row>
    <row r="6596" spans="1:6" x14ac:dyDescent="0.45">
      <c r="A6596" t="s">
        <v>16</v>
      </c>
      <c r="B6596">
        <v>34</v>
      </c>
      <c r="C6596">
        <v>2016</v>
      </c>
      <c r="D6596">
        <v>51</v>
      </c>
      <c r="E6596" t="s">
        <v>9</v>
      </c>
      <c r="F6596">
        <v>112383.76</v>
      </c>
    </row>
    <row r="6597" spans="1:6" x14ac:dyDescent="0.45">
      <c r="A6597" t="s">
        <v>16</v>
      </c>
      <c r="B6597">
        <v>34</v>
      </c>
      <c r="C6597">
        <v>2016</v>
      </c>
      <c r="D6597">
        <v>52</v>
      </c>
      <c r="E6597" t="s">
        <v>9</v>
      </c>
      <c r="F6597">
        <v>105886.32</v>
      </c>
    </row>
    <row r="6598" spans="1:6" x14ac:dyDescent="0.45">
      <c r="A6598" t="s">
        <v>16</v>
      </c>
      <c r="B6598">
        <v>34</v>
      </c>
      <c r="C6598">
        <v>2017</v>
      </c>
      <c r="D6598">
        <v>1</v>
      </c>
      <c r="E6598" t="s">
        <v>9</v>
      </c>
      <c r="F6598">
        <v>118315.4</v>
      </c>
    </row>
    <row r="6599" spans="1:6" x14ac:dyDescent="0.45">
      <c r="A6599" t="s">
        <v>16</v>
      </c>
      <c r="B6599">
        <v>34</v>
      </c>
      <c r="C6599">
        <v>2017</v>
      </c>
      <c r="D6599">
        <v>2</v>
      </c>
      <c r="E6599" t="s">
        <v>9</v>
      </c>
      <c r="F6599">
        <v>99692.91</v>
      </c>
    </row>
    <row r="6600" spans="1:6" x14ac:dyDescent="0.45">
      <c r="A6600" t="s">
        <v>16</v>
      </c>
      <c r="B6600">
        <v>34</v>
      </c>
      <c r="C6600">
        <v>2017</v>
      </c>
      <c r="D6600">
        <v>3</v>
      </c>
      <c r="E6600" t="s">
        <v>9</v>
      </c>
      <c r="F6600">
        <v>115441.25</v>
      </c>
    </row>
    <row r="6601" spans="1:6" x14ac:dyDescent="0.45">
      <c r="A6601" t="s">
        <v>16</v>
      </c>
      <c r="B6601">
        <v>34</v>
      </c>
      <c r="C6601">
        <v>2017</v>
      </c>
      <c r="D6601">
        <v>4</v>
      </c>
      <c r="E6601" t="s">
        <v>9</v>
      </c>
      <c r="F6601">
        <v>124913.93</v>
      </c>
    </row>
    <row r="6602" spans="1:6" x14ac:dyDescent="0.45">
      <c r="A6602" t="s">
        <v>16</v>
      </c>
      <c r="B6602">
        <v>34</v>
      </c>
      <c r="C6602">
        <v>2017</v>
      </c>
      <c r="D6602">
        <v>5</v>
      </c>
      <c r="E6602" t="s">
        <v>9</v>
      </c>
      <c r="F6602">
        <v>118587.3</v>
      </c>
    </row>
    <row r="6603" spans="1:6" x14ac:dyDescent="0.45">
      <c r="A6603" t="s">
        <v>16</v>
      </c>
      <c r="B6603">
        <v>34</v>
      </c>
      <c r="C6603">
        <v>2017</v>
      </c>
      <c r="D6603">
        <v>6</v>
      </c>
      <c r="E6603" t="s">
        <v>9</v>
      </c>
      <c r="F6603">
        <v>114500.36</v>
      </c>
    </row>
    <row r="6604" spans="1:6" x14ac:dyDescent="0.45">
      <c r="A6604" t="s">
        <v>16</v>
      </c>
      <c r="B6604">
        <v>34</v>
      </c>
      <c r="C6604">
        <v>2017</v>
      </c>
      <c r="D6604">
        <v>7</v>
      </c>
      <c r="E6604" t="s">
        <v>9</v>
      </c>
      <c r="F6604">
        <v>99964.77</v>
      </c>
    </row>
    <row r="6605" spans="1:6" x14ac:dyDescent="0.45">
      <c r="A6605" t="s">
        <v>16</v>
      </c>
      <c r="B6605">
        <v>34</v>
      </c>
      <c r="C6605">
        <v>2017</v>
      </c>
      <c r="D6605">
        <v>8</v>
      </c>
      <c r="E6605" t="s">
        <v>9</v>
      </c>
      <c r="F6605">
        <v>121697.30999999899</v>
      </c>
    </row>
    <row r="6606" spans="1:6" x14ac:dyDescent="0.45">
      <c r="A6606" t="s">
        <v>16</v>
      </c>
      <c r="B6606">
        <v>34</v>
      </c>
      <c r="C6606">
        <v>2017</v>
      </c>
      <c r="D6606">
        <v>9</v>
      </c>
      <c r="E6606" t="s">
        <v>9</v>
      </c>
      <c r="F6606">
        <v>127669.78</v>
      </c>
    </row>
    <row r="6607" spans="1:6" x14ac:dyDescent="0.45">
      <c r="A6607" t="s">
        <v>16</v>
      </c>
      <c r="B6607">
        <v>34</v>
      </c>
      <c r="C6607">
        <v>2017</v>
      </c>
      <c r="D6607">
        <v>10</v>
      </c>
      <c r="E6607" t="s">
        <v>9</v>
      </c>
      <c r="F6607">
        <v>127824.77</v>
      </c>
    </row>
    <row r="6608" spans="1:6" x14ac:dyDescent="0.45">
      <c r="A6608" t="s">
        <v>16</v>
      </c>
      <c r="B6608">
        <v>34</v>
      </c>
      <c r="C6608">
        <v>2017</v>
      </c>
      <c r="D6608">
        <v>11</v>
      </c>
      <c r="E6608" t="s">
        <v>9</v>
      </c>
      <c r="F6608">
        <v>132138.74</v>
      </c>
    </row>
    <row r="6609" spans="1:6" x14ac:dyDescent="0.45">
      <c r="A6609" t="s">
        <v>16</v>
      </c>
      <c r="B6609">
        <v>34</v>
      </c>
      <c r="C6609">
        <v>2017</v>
      </c>
      <c r="D6609">
        <v>12</v>
      </c>
      <c r="E6609" t="s">
        <v>9</v>
      </c>
      <c r="F6609">
        <v>126637.26</v>
      </c>
    </row>
    <row r="6610" spans="1:6" x14ac:dyDescent="0.45">
      <c r="A6610" t="s">
        <v>16</v>
      </c>
      <c r="B6610">
        <v>34</v>
      </c>
      <c r="C6610">
        <v>2017</v>
      </c>
      <c r="D6610">
        <v>13</v>
      </c>
      <c r="E6610" t="s">
        <v>9</v>
      </c>
      <c r="F6610">
        <v>126394.76</v>
      </c>
    </row>
    <row r="6611" spans="1:6" x14ac:dyDescent="0.45">
      <c r="A6611" t="s">
        <v>16</v>
      </c>
      <c r="B6611">
        <v>34</v>
      </c>
      <c r="C6611">
        <v>2017</v>
      </c>
      <c r="D6611">
        <v>14</v>
      </c>
      <c r="E6611" t="s">
        <v>9</v>
      </c>
      <c r="F6611">
        <v>117179.43</v>
      </c>
    </row>
    <row r="6612" spans="1:6" x14ac:dyDescent="0.45">
      <c r="A6612" t="s">
        <v>16</v>
      </c>
      <c r="B6612">
        <v>34</v>
      </c>
      <c r="C6612">
        <v>2017</v>
      </c>
      <c r="D6612">
        <v>15</v>
      </c>
      <c r="E6612" t="s">
        <v>9</v>
      </c>
      <c r="F6612">
        <v>127429.08</v>
      </c>
    </row>
    <row r="6613" spans="1:6" x14ac:dyDescent="0.45">
      <c r="A6613" t="s">
        <v>16</v>
      </c>
      <c r="B6613">
        <v>34</v>
      </c>
      <c r="C6613">
        <v>2017</v>
      </c>
      <c r="D6613">
        <v>16</v>
      </c>
      <c r="E6613" t="s">
        <v>9</v>
      </c>
      <c r="F6613">
        <v>127475.19</v>
      </c>
    </row>
    <row r="6614" spans="1:6" x14ac:dyDescent="0.45">
      <c r="A6614" t="s">
        <v>16</v>
      </c>
      <c r="B6614">
        <v>34</v>
      </c>
      <c r="C6614">
        <v>2017</v>
      </c>
      <c r="D6614">
        <v>17</v>
      </c>
      <c r="E6614" t="s">
        <v>9</v>
      </c>
      <c r="F6614">
        <v>133617.84</v>
      </c>
    </row>
    <row r="6615" spans="1:6" x14ac:dyDescent="0.45">
      <c r="A6615" t="s">
        <v>16</v>
      </c>
      <c r="B6615">
        <v>34</v>
      </c>
      <c r="C6615">
        <v>2017</v>
      </c>
      <c r="D6615">
        <v>18</v>
      </c>
      <c r="E6615" t="s">
        <v>9</v>
      </c>
      <c r="F6615">
        <v>134993.91999999899</v>
      </c>
    </row>
    <row r="6616" spans="1:6" x14ac:dyDescent="0.45">
      <c r="A6616" t="s">
        <v>16</v>
      </c>
      <c r="B6616">
        <v>34</v>
      </c>
      <c r="C6616">
        <v>2017</v>
      </c>
      <c r="D6616">
        <v>19</v>
      </c>
      <c r="E6616" t="s">
        <v>9</v>
      </c>
      <c r="F6616">
        <v>132156.47</v>
      </c>
    </row>
    <row r="6617" spans="1:6" x14ac:dyDescent="0.45">
      <c r="A6617" t="s">
        <v>16</v>
      </c>
      <c r="B6617">
        <v>34</v>
      </c>
      <c r="C6617">
        <v>2017</v>
      </c>
      <c r="D6617">
        <v>20</v>
      </c>
      <c r="E6617" t="s">
        <v>9</v>
      </c>
      <c r="F6617">
        <v>131399.01999999999</v>
      </c>
    </row>
    <row r="6618" spans="1:6" x14ac:dyDescent="0.45">
      <c r="A6618" t="s">
        <v>16</v>
      </c>
      <c r="B6618">
        <v>34</v>
      </c>
      <c r="C6618">
        <v>2017</v>
      </c>
      <c r="D6618">
        <v>21</v>
      </c>
      <c r="E6618" t="s">
        <v>9</v>
      </c>
      <c r="F6618">
        <v>128720.24</v>
      </c>
    </row>
    <row r="6619" spans="1:6" x14ac:dyDescent="0.45">
      <c r="A6619" t="s">
        <v>16</v>
      </c>
      <c r="B6619">
        <v>34</v>
      </c>
      <c r="C6619">
        <v>2017</v>
      </c>
      <c r="D6619">
        <v>22</v>
      </c>
      <c r="E6619" t="s">
        <v>9</v>
      </c>
      <c r="F6619">
        <v>129270.67</v>
      </c>
    </row>
    <row r="6620" spans="1:6" x14ac:dyDescent="0.45">
      <c r="A6620" t="s">
        <v>16</v>
      </c>
      <c r="B6620">
        <v>34</v>
      </c>
      <c r="C6620">
        <v>2017</v>
      </c>
      <c r="D6620">
        <v>23</v>
      </c>
      <c r="E6620" t="s">
        <v>9</v>
      </c>
      <c r="F6620">
        <v>132640.07</v>
      </c>
    </row>
    <row r="6621" spans="1:6" x14ac:dyDescent="0.45">
      <c r="A6621" t="s">
        <v>16</v>
      </c>
      <c r="B6621">
        <v>34</v>
      </c>
      <c r="C6621">
        <v>2017</v>
      </c>
      <c r="D6621">
        <v>24</v>
      </c>
      <c r="E6621" t="s">
        <v>9</v>
      </c>
      <c r="F6621">
        <v>134597.82999999999</v>
      </c>
    </row>
    <row r="6622" spans="1:6" x14ac:dyDescent="0.45">
      <c r="A6622" t="s">
        <v>16</v>
      </c>
      <c r="B6622">
        <v>34</v>
      </c>
      <c r="C6622">
        <v>2017</v>
      </c>
      <c r="D6622">
        <v>25</v>
      </c>
      <c r="E6622" t="s">
        <v>9</v>
      </c>
      <c r="F6622">
        <v>137519.44999999899</v>
      </c>
    </row>
    <row r="6623" spans="1:6" x14ac:dyDescent="0.45">
      <c r="A6623" t="s">
        <v>16</v>
      </c>
      <c r="B6623">
        <v>34</v>
      </c>
      <c r="C6623">
        <v>2017</v>
      </c>
      <c r="D6623">
        <v>26</v>
      </c>
      <c r="E6623" t="s">
        <v>9</v>
      </c>
      <c r="F6623">
        <v>135964.09</v>
      </c>
    </row>
    <row r="6624" spans="1:6" x14ac:dyDescent="0.45">
      <c r="A6624" t="s">
        <v>16</v>
      </c>
      <c r="B6624">
        <v>34</v>
      </c>
      <c r="C6624">
        <v>2017</v>
      </c>
      <c r="D6624">
        <v>27</v>
      </c>
      <c r="E6624" t="s">
        <v>9</v>
      </c>
      <c r="F6624">
        <v>133158.93</v>
      </c>
    </row>
    <row r="6625" spans="1:6" x14ac:dyDescent="0.45">
      <c r="A6625" t="s">
        <v>16</v>
      </c>
      <c r="B6625">
        <v>34</v>
      </c>
      <c r="C6625">
        <v>2017</v>
      </c>
      <c r="D6625">
        <v>28</v>
      </c>
      <c r="E6625" t="s">
        <v>9</v>
      </c>
      <c r="F6625">
        <v>132220.99</v>
      </c>
    </row>
    <row r="6626" spans="1:6" x14ac:dyDescent="0.45">
      <c r="A6626" t="s">
        <v>16</v>
      </c>
      <c r="B6626">
        <v>34</v>
      </c>
      <c r="C6626">
        <v>2017</v>
      </c>
      <c r="D6626">
        <v>29</v>
      </c>
      <c r="E6626" t="s">
        <v>9</v>
      </c>
      <c r="F6626">
        <v>142339.42000000001</v>
      </c>
    </row>
    <row r="6627" spans="1:6" x14ac:dyDescent="0.45">
      <c r="A6627" t="s">
        <v>16</v>
      </c>
      <c r="B6627">
        <v>34</v>
      </c>
      <c r="C6627">
        <v>2017</v>
      </c>
      <c r="D6627">
        <v>30</v>
      </c>
      <c r="E6627" t="s">
        <v>9</v>
      </c>
      <c r="F6627">
        <v>123903.2</v>
      </c>
    </row>
    <row r="6628" spans="1:6" x14ac:dyDescent="0.45">
      <c r="A6628" t="s">
        <v>16</v>
      </c>
      <c r="B6628">
        <v>34</v>
      </c>
      <c r="C6628">
        <v>2017</v>
      </c>
      <c r="D6628">
        <v>31</v>
      </c>
      <c r="E6628" t="s">
        <v>9</v>
      </c>
      <c r="F6628">
        <v>135559.48000000001</v>
      </c>
    </row>
    <row r="6629" spans="1:6" x14ac:dyDescent="0.45">
      <c r="A6629" t="s">
        <v>16</v>
      </c>
      <c r="B6629">
        <v>34</v>
      </c>
      <c r="C6629">
        <v>2017</v>
      </c>
      <c r="D6629">
        <v>32</v>
      </c>
      <c r="E6629" t="s">
        <v>9</v>
      </c>
      <c r="F6629">
        <v>134365.29</v>
      </c>
    </row>
    <row r="6630" spans="1:6" x14ac:dyDescent="0.45">
      <c r="A6630" t="s">
        <v>16</v>
      </c>
      <c r="B6630">
        <v>34</v>
      </c>
      <c r="C6630">
        <v>2017</v>
      </c>
      <c r="D6630">
        <v>33</v>
      </c>
      <c r="E6630" t="s">
        <v>9</v>
      </c>
      <c r="F6630">
        <v>136702</v>
      </c>
    </row>
    <row r="6631" spans="1:6" x14ac:dyDescent="0.45">
      <c r="A6631" t="s">
        <v>16</v>
      </c>
      <c r="B6631">
        <v>34</v>
      </c>
      <c r="C6631">
        <v>2017</v>
      </c>
      <c r="D6631">
        <v>34</v>
      </c>
      <c r="E6631" t="s">
        <v>9</v>
      </c>
      <c r="F6631">
        <v>145770.76</v>
      </c>
    </row>
    <row r="6632" spans="1:6" x14ac:dyDescent="0.45">
      <c r="A6632" t="s">
        <v>16</v>
      </c>
      <c r="B6632">
        <v>34</v>
      </c>
      <c r="C6632">
        <v>2017</v>
      </c>
      <c r="D6632">
        <v>35</v>
      </c>
      <c r="E6632" t="s">
        <v>9</v>
      </c>
      <c r="F6632">
        <v>148619.12</v>
      </c>
    </row>
    <row r="6633" spans="1:6" x14ac:dyDescent="0.45">
      <c r="A6633" t="s">
        <v>16</v>
      </c>
      <c r="B6633">
        <v>34</v>
      </c>
      <c r="C6633">
        <v>2017</v>
      </c>
      <c r="D6633">
        <v>36</v>
      </c>
      <c r="E6633" t="s">
        <v>9</v>
      </c>
      <c r="F6633">
        <v>140015.18</v>
      </c>
    </row>
    <row r="6634" spans="1:6" x14ac:dyDescent="0.45">
      <c r="A6634" t="s">
        <v>16</v>
      </c>
      <c r="B6634">
        <v>34</v>
      </c>
      <c r="C6634">
        <v>2017</v>
      </c>
      <c r="D6634">
        <v>37</v>
      </c>
      <c r="E6634" t="s">
        <v>9</v>
      </c>
      <c r="F6634">
        <v>138792.13</v>
      </c>
    </row>
    <row r="6635" spans="1:6" x14ac:dyDescent="0.45">
      <c r="A6635" t="s">
        <v>16</v>
      </c>
      <c r="B6635">
        <v>34</v>
      </c>
      <c r="C6635">
        <v>2017</v>
      </c>
      <c r="D6635">
        <v>38</v>
      </c>
      <c r="E6635" t="s">
        <v>9</v>
      </c>
      <c r="F6635">
        <v>142874.87</v>
      </c>
    </row>
    <row r="6636" spans="1:6" x14ac:dyDescent="0.45">
      <c r="A6636" t="s">
        <v>16</v>
      </c>
      <c r="B6636">
        <v>34</v>
      </c>
      <c r="C6636">
        <v>2017</v>
      </c>
      <c r="D6636">
        <v>39</v>
      </c>
      <c r="E6636" t="s">
        <v>9</v>
      </c>
      <c r="F6636">
        <v>139108.92000000001</v>
      </c>
    </row>
    <row r="6637" spans="1:6" x14ac:dyDescent="0.45">
      <c r="A6637" t="s">
        <v>16</v>
      </c>
      <c r="B6637">
        <v>34</v>
      </c>
      <c r="C6637">
        <v>2017</v>
      </c>
      <c r="D6637">
        <v>40</v>
      </c>
      <c r="E6637" t="s">
        <v>9</v>
      </c>
      <c r="F6637">
        <v>138047.71</v>
      </c>
    </row>
    <row r="6638" spans="1:6" x14ac:dyDescent="0.45">
      <c r="A6638" t="s">
        <v>16</v>
      </c>
      <c r="B6638">
        <v>34</v>
      </c>
      <c r="C6638">
        <v>2017</v>
      </c>
      <c r="D6638">
        <v>41</v>
      </c>
      <c r="E6638" t="s">
        <v>9</v>
      </c>
      <c r="F6638">
        <v>140327.28999999899</v>
      </c>
    </row>
    <row r="6639" spans="1:6" x14ac:dyDescent="0.45">
      <c r="A6639" t="s">
        <v>16</v>
      </c>
      <c r="B6639">
        <v>34</v>
      </c>
      <c r="C6639">
        <v>2017</v>
      </c>
      <c r="D6639">
        <v>42</v>
      </c>
      <c r="E6639" t="s">
        <v>9</v>
      </c>
      <c r="F6639">
        <v>132309.44</v>
      </c>
    </row>
    <row r="6640" spans="1:6" x14ac:dyDescent="0.45">
      <c r="A6640" t="s">
        <v>16</v>
      </c>
      <c r="B6640">
        <v>34</v>
      </c>
      <c r="C6640">
        <v>2017</v>
      </c>
      <c r="D6640">
        <v>43</v>
      </c>
      <c r="E6640" t="s">
        <v>9</v>
      </c>
      <c r="F6640">
        <v>132342.82999999999</v>
      </c>
    </row>
    <row r="6641" spans="1:6" x14ac:dyDescent="0.45">
      <c r="A6641" t="s">
        <v>16</v>
      </c>
      <c r="B6641">
        <v>34</v>
      </c>
      <c r="C6641">
        <v>2017</v>
      </c>
      <c r="D6641">
        <v>44</v>
      </c>
      <c r="E6641" t="s">
        <v>9</v>
      </c>
      <c r="F6641">
        <v>126651.15</v>
      </c>
    </row>
    <row r="6642" spans="1:6" x14ac:dyDescent="0.45">
      <c r="A6642" t="s">
        <v>16</v>
      </c>
      <c r="B6642">
        <v>34</v>
      </c>
      <c r="C6642">
        <v>2017</v>
      </c>
      <c r="D6642">
        <v>45</v>
      </c>
      <c r="E6642" t="s">
        <v>9</v>
      </c>
      <c r="F6642">
        <v>126622.85</v>
      </c>
    </row>
    <row r="6643" spans="1:6" x14ac:dyDescent="0.45">
      <c r="A6643" t="s">
        <v>16</v>
      </c>
      <c r="B6643">
        <v>34</v>
      </c>
      <c r="C6643">
        <v>2017</v>
      </c>
      <c r="D6643">
        <v>46</v>
      </c>
      <c r="E6643" t="s">
        <v>9</v>
      </c>
      <c r="F6643">
        <v>124828.32</v>
      </c>
    </row>
    <row r="6644" spans="1:6" x14ac:dyDescent="0.45">
      <c r="A6644" t="s">
        <v>16</v>
      </c>
      <c r="B6644">
        <v>34</v>
      </c>
      <c r="C6644">
        <v>2017</v>
      </c>
      <c r="D6644">
        <v>47</v>
      </c>
      <c r="E6644" t="s">
        <v>9</v>
      </c>
      <c r="F6644">
        <v>116154.1</v>
      </c>
    </row>
    <row r="6645" spans="1:6" x14ac:dyDescent="0.45">
      <c r="A6645" t="s">
        <v>16</v>
      </c>
      <c r="B6645">
        <v>34</v>
      </c>
      <c r="C6645">
        <v>2017</v>
      </c>
      <c r="D6645">
        <v>48</v>
      </c>
      <c r="E6645" t="s">
        <v>9</v>
      </c>
      <c r="F6645">
        <v>130573.02</v>
      </c>
    </row>
    <row r="6646" spans="1:6" x14ac:dyDescent="0.45">
      <c r="A6646" t="s">
        <v>16</v>
      </c>
      <c r="B6646">
        <v>34</v>
      </c>
      <c r="C6646">
        <v>2017</v>
      </c>
      <c r="D6646">
        <v>49</v>
      </c>
      <c r="E6646" t="s">
        <v>9</v>
      </c>
      <c r="F6646">
        <v>133876.62999999899</v>
      </c>
    </row>
    <row r="6647" spans="1:6" x14ac:dyDescent="0.45">
      <c r="A6647" t="s">
        <v>16</v>
      </c>
      <c r="B6647">
        <v>34</v>
      </c>
      <c r="C6647">
        <v>2017</v>
      </c>
      <c r="D6647">
        <v>50</v>
      </c>
      <c r="E6647" t="s">
        <v>9</v>
      </c>
      <c r="F6647">
        <v>137170.32</v>
      </c>
    </row>
    <row r="6648" spans="1:6" x14ac:dyDescent="0.45">
      <c r="A6648" t="s">
        <v>16</v>
      </c>
      <c r="B6648">
        <v>34</v>
      </c>
      <c r="C6648">
        <v>2017</v>
      </c>
      <c r="D6648">
        <v>51</v>
      </c>
      <c r="E6648" t="s">
        <v>9</v>
      </c>
      <c r="F6648">
        <v>132847.60999999999</v>
      </c>
    </row>
    <row r="6649" spans="1:6" x14ac:dyDescent="0.45">
      <c r="A6649" t="s">
        <v>16</v>
      </c>
      <c r="B6649">
        <v>34</v>
      </c>
      <c r="C6649">
        <v>2017</v>
      </c>
      <c r="D6649">
        <v>52</v>
      </c>
      <c r="E6649" t="s">
        <v>9</v>
      </c>
      <c r="F6649">
        <v>112490.6</v>
      </c>
    </row>
    <row r="6650" spans="1:6" x14ac:dyDescent="0.45">
      <c r="A6650" t="s">
        <v>16</v>
      </c>
      <c r="B6650">
        <v>34</v>
      </c>
      <c r="C6650">
        <v>2018</v>
      </c>
      <c r="D6650">
        <v>1</v>
      </c>
      <c r="E6650" t="s">
        <v>9</v>
      </c>
      <c r="F6650">
        <v>121986.52</v>
      </c>
    </row>
    <row r="6651" spans="1:6" x14ac:dyDescent="0.45">
      <c r="A6651" t="s">
        <v>16</v>
      </c>
      <c r="B6651">
        <v>34</v>
      </c>
      <c r="C6651">
        <v>2018</v>
      </c>
      <c r="D6651">
        <v>2</v>
      </c>
      <c r="E6651" t="s">
        <v>9</v>
      </c>
      <c r="F6651">
        <v>125250.08</v>
      </c>
    </row>
    <row r="6652" spans="1:6" x14ac:dyDescent="0.45">
      <c r="A6652" t="s">
        <v>16</v>
      </c>
      <c r="B6652">
        <v>34</v>
      </c>
      <c r="C6652">
        <v>2018</v>
      </c>
      <c r="D6652">
        <v>3</v>
      </c>
      <c r="E6652" t="s">
        <v>9</v>
      </c>
      <c r="F6652">
        <v>120447.05</v>
      </c>
    </row>
    <row r="6653" spans="1:6" x14ac:dyDescent="0.45">
      <c r="A6653" t="s">
        <v>16</v>
      </c>
      <c r="B6653">
        <v>34</v>
      </c>
      <c r="C6653">
        <v>2018</v>
      </c>
      <c r="D6653">
        <v>4</v>
      </c>
      <c r="E6653" t="s">
        <v>9</v>
      </c>
      <c r="F6653">
        <v>122993.73</v>
      </c>
    </row>
    <row r="6654" spans="1:6" x14ac:dyDescent="0.45">
      <c r="A6654" t="s">
        <v>16</v>
      </c>
      <c r="B6654">
        <v>34</v>
      </c>
      <c r="C6654">
        <v>2018</v>
      </c>
      <c r="D6654">
        <v>5</v>
      </c>
      <c r="E6654" t="s">
        <v>9</v>
      </c>
      <c r="F6654">
        <v>116821.39</v>
      </c>
    </row>
    <row r="6655" spans="1:6" x14ac:dyDescent="0.45">
      <c r="A6655" t="s">
        <v>16</v>
      </c>
      <c r="B6655">
        <v>34</v>
      </c>
      <c r="C6655">
        <v>2018</v>
      </c>
      <c r="D6655">
        <v>6</v>
      </c>
      <c r="E6655" t="s">
        <v>9</v>
      </c>
      <c r="F6655">
        <v>124391.37</v>
      </c>
    </row>
    <row r="6656" spans="1:6" x14ac:dyDescent="0.45">
      <c r="A6656" t="s">
        <v>16</v>
      </c>
      <c r="B6656">
        <v>34</v>
      </c>
      <c r="C6656">
        <v>2018</v>
      </c>
      <c r="D6656">
        <v>7</v>
      </c>
      <c r="E6656" t="s">
        <v>9</v>
      </c>
      <c r="F6656">
        <v>124561.84</v>
      </c>
    </row>
    <row r="6657" spans="1:6" x14ac:dyDescent="0.45">
      <c r="A6657" t="s">
        <v>16</v>
      </c>
      <c r="B6657">
        <v>34</v>
      </c>
      <c r="C6657">
        <v>2018</v>
      </c>
      <c r="D6657">
        <v>8</v>
      </c>
      <c r="E6657" t="s">
        <v>9</v>
      </c>
      <c r="F6657">
        <v>131640.03999999998</v>
      </c>
    </row>
    <row r="6658" spans="1:6" x14ac:dyDescent="0.45">
      <c r="A6658" t="s">
        <v>16</v>
      </c>
      <c r="B6658">
        <v>34</v>
      </c>
      <c r="C6658">
        <v>2018</v>
      </c>
      <c r="D6658">
        <v>9</v>
      </c>
      <c r="E6658" t="s">
        <v>9</v>
      </c>
      <c r="F6658">
        <v>131109.09</v>
      </c>
    </row>
    <row r="6659" spans="1:6" x14ac:dyDescent="0.45">
      <c r="A6659" t="s">
        <v>16</v>
      </c>
      <c r="B6659">
        <v>34</v>
      </c>
      <c r="C6659">
        <v>2018</v>
      </c>
      <c r="D6659">
        <v>10</v>
      </c>
      <c r="E6659" t="s">
        <v>9</v>
      </c>
      <c r="F6659">
        <v>120041.92</v>
      </c>
    </row>
    <row r="6660" spans="1:6" x14ac:dyDescent="0.45">
      <c r="A6660" t="s">
        <v>16</v>
      </c>
      <c r="B6660">
        <v>34</v>
      </c>
      <c r="C6660">
        <v>2018</v>
      </c>
      <c r="D6660">
        <v>11</v>
      </c>
      <c r="E6660" t="s">
        <v>9</v>
      </c>
      <c r="F6660">
        <v>120466.34</v>
      </c>
    </row>
    <row r="6661" spans="1:6" x14ac:dyDescent="0.45">
      <c r="A6661" t="s">
        <v>16</v>
      </c>
      <c r="B6661">
        <v>34</v>
      </c>
      <c r="C6661">
        <v>2018</v>
      </c>
      <c r="D6661">
        <v>12</v>
      </c>
      <c r="E6661" t="s">
        <v>9</v>
      </c>
      <c r="F6661">
        <v>132299.21999999901</v>
      </c>
    </row>
    <row r="6662" spans="1:6" x14ac:dyDescent="0.45">
      <c r="A6662" t="s">
        <v>16</v>
      </c>
      <c r="B6662">
        <v>34</v>
      </c>
      <c r="C6662">
        <v>2018</v>
      </c>
      <c r="D6662">
        <v>13</v>
      </c>
      <c r="E6662" t="s">
        <v>9</v>
      </c>
      <c r="F6662">
        <v>138378.79</v>
      </c>
    </row>
    <row r="6663" spans="1:6" x14ac:dyDescent="0.45">
      <c r="A6663" t="s">
        <v>16</v>
      </c>
      <c r="B6663">
        <v>34</v>
      </c>
      <c r="C6663">
        <v>2018</v>
      </c>
      <c r="D6663">
        <v>14</v>
      </c>
      <c r="E6663" t="s">
        <v>9</v>
      </c>
      <c r="F6663">
        <v>141671.28</v>
      </c>
    </row>
    <row r="6664" spans="1:6" x14ac:dyDescent="0.45">
      <c r="A6664" t="s">
        <v>16</v>
      </c>
      <c r="B6664">
        <v>34</v>
      </c>
      <c r="C6664">
        <v>2018</v>
      </c>
      <c r="D6664">
        <v>15</v>
      </c>
      <c r="E6664" t="s">
        <v>9</v>
      </c>
      <c r="F6664">
        <v>157423.03</v>
      </c>
    </row>
    <row r="6665" spans="1:6" x14ac:dyDescent="0.45">
      <c r="A6665" t="s">
        <v>16</v>
      </c>
      <c r="B6665">
        <v>34</v>
      </c>
      <c r="C6665">
        <v>2018</v>
      </c>
      <c r="D6665">
        <v>16</v>
      </c>
      <c r="E6665" t="s">
        <v>9</v>
      </c>
      <c r="F6665">
        <v>162902.34</v>
      </c>
    </row>
    <row r="6666" spans="1:6" x14ac:dyDescent="0.45">
      <c r="A6666" t="s">
        <v>16</v>
      </c>
      <c r="B6666">
        <v>34</v>
      </c>
      <c r="C6666">
        <v>2018</v>
      </c>
      <c r="D6666">
        <v>17</v>
      </c>
      <c r="E6666" t="s">
        <v>9</v>
      </c>
      <c r="F6666">
        <v>163133.41</v>
      </c>
    </row>
    <row r="6667" spans="1:6" x14ac:dyDescent="0.45">
      <c r="A6667" t="s">
        <v>16</v>
      </c>
      <c r="B6667">
        <v>34</v>
      </c>
      <c r="C6667">
        <v>2018</v>
      </c>
      <c r="D6667">
        <v>18</v>
      </c>
      <c r="E6667" t="s">
        <v>9</v>
      </c>
      <c r="F6667">
        <v>170945.66</v>
      </c>
    </row>
    <row r="6668" spans="1:6" x14ac:dyDescent="0.45">
      <c r="A6668" t="s">
        <v>16</v>
      </c>
      <c r="B6668">
        <v>34</v>
      </c>
      <c r="C6668">
        <v>2018</v>
      </c>
      <c r="D6668">
        <v>19</v>
      </c>
      <c r="E6668" t="s">
        <v>9</v>
      </c>
      <c r="F6668">
        <v>162149.46</v>
      </c>
    </row>
    <row r="6669" spans="1:6" x14ac:dyDescent="0.45">
      <c r="A6669" t="s">
        <v>16</v>
      </c>
      <c r="B6669">
        <v>34</v>
      </c>
      <c r="C6669">
        <v>2018</v>
      </c>
      <c r="D6669">
        <v>20</v>
      </c>
      <c r="E6669" t="s">
        <v>9</v>
      </c>
      <c r="F6669">
        <v>168702.6</v>
      </c>
    </row>
    <row r="6670" spans="1:6" x14ac:dyDescent="0.45">
      <c r="A6670" t="s">
        <v>16</v>
      </c>
      <c r="B6670">
        <v>34</v>
      </c>
      <c r="C6670">
        <v>2018</v>
      </c>
      <c r="D6670">
        <v>21</v>
      </c>
      <c r="E6670" t="s">
        <v>9</v>
      </c>
      <c r="F6670">
        <v>161808.66999999899</v>
      </c>
    </row>
    <row r="6671" spans="1:6" x14ac:dyDescent="0.45">
      <c r="A6671" t="s">
        <v>16</v>
      </c>
      <c r="B6671">
        <v>34</v>
      </c>
      <c r="C6671">
        <v>2018</v>
      </c>
      <c r="D6671">
        <v>22</v>
      </c>
      <c r="E6671" t="s">
        <v>9</v>
      </c>
      <c r="F6671">
        <v>166098.14000000001</v>
      </c>
    </row>
    <row r="6672" spans="1:6" x14ac:dyDescent="0.45">
      <c r="A6672" t="s">
        <v>16</v>
      </c>
      <c r="B6672">
        <v>34</v>
      </c>
      <c r="C6672">
        <v>2018</v>
      </c>
      <c r="D6672">
        <v>23</v>
      </c>
      <c r="E6672" t="s">
        <v>9</v>
      </c>
      <c r="F6672">
        <v>168064.43</v>
      </c>
    </row>
    <row r="6673" spans="1:6" x14ac:dyDescent="0.45">
      <c r="A6673" t="s">
        <v>16</v>
      </c>
      <c r="B6673">
        <v>34</v>
      </c>
      <c r="C6673">
        <v>2018</v>
      </c>
      <c r="D6673">
        <v>24</v>
      </c>
      <c r="E6673" t="s">
        <v>9</v>
      </c>
      <c r="F6673">
        <v>165167.44</v>
      </c>
    </row>
    <row r="6674" spans="1:6" x14ac:dyDescent="0.45">
      <c r="A6674" t="s">
        <v>16</v>
      </c>
      <c r="B6674">
        <v>34</v>
      </c>
      <c r="C6674">
        <v>2018</v>
      </c>
      <c r="D6674">
        <v>25</v>
      </c>
      <c r="E6674" t="s">
        <v>9</v>
      </c>
      <c r="F6674">
        <v>145464.51999999999</v>
      </c>
    </row>
    <row r="6675" spans="1:6" x14ac:dyDescent="0.45">
      <c r="A6675" t="s">
        <v>16</v>
      </c>
      <c r="B6675">
        <v>34</v>
      </c>
      <c r="C6675">
        <v>2018</v>
      </c>
      <c r="D6675">
        <v>26</v>
      </c>
      <c r="E6675" t="s">
        <v>9</v>
      </c>
      <c r="F6675">
        <v>152141.56</v>
      </c>
    </row>
    <row r="6676" spans="1:6" x14ac:dyDescent="0.45">
      <c r="A6676" t="s">
        <v>16</v>
      </c>
      <c r="B6676">
        <v>34</v>
      </c>
      <c r="C6676">
        <v>2018</v>
      </c>
      <c r="D6676">
        <v>27</v>
      </c>
      <c r="E6676" t="s">
        <v>9</v>
      </c>
      <c r="F6676">
        <v>145006.389999999</v>
      </c>
    </row>
    <row r="6677" spans="1:6" x14ac:dyDescent="0.45">
      <c r="A6677" t="s">
        <v>16</v>
      </c>
      <c r="B6677">
        <v>34</v>
      </c>
      <c r="C6677">
        <v>2018</v>
      </c>
      <c r="D6677">
        <v>28</v>
      </c>
      <c r="E6677" t="s">
        <v>9</v>
      </c>
      <c r="F6677">
        <v>156033.639999999</v>
      </c>
    </row>
    <row r="6678" spans="1:6" x14ac:dyDescent="0.45">
      <c r="A6678" t="s">
        <v>16</v>
      </c>
      <c r="B6678">
        <v>34</v>
      </c>
      <c r="C6678">
        <v>2018</v>
      </c>
      <c r="D6678">
        <v>29</v>
      </c>
      <c r="E6678" t="s">
        <v>9</v>
      </c>
      <c r="F6678">
        <v>144071.75</v>
      </c>
    </row>
    <row r="6679" spans="1:6" x14ac:dyDescent="0.45">
      <c r="A6679" t="s">
        <v>16</v>
      </c>
      <c r="B6679">
        <v>34</v>
      </c>
      <c r="C6679">
        <v>2018</v>
      </c>
      <c r="D6679">
        <v>30</v>
      </c>
      <c r="E6679" t="s">
        <v>9</v>
      </c>
      <c r="F6679">
        <v>144767.15999999901</v>
      </c>
    </row>
    <row r="6680" spans="1:6" x14ac:dyDescent="0.45">
      <c r="A6680" t="s">
        <v>16</v>
      </c>
      <c r="B6680">
        <v>34</v>
      </c>
      <c r="C6680">
        <v>2018</v>
      </c>
      <c r="D6680">
        <v>31</v>
      </c>
      <c r="E6680" t="s">
        <v>9</v>
      </c>
      <c r="F6680">
        <v>143886.51999999999</v>
      </c>
    </row>
    <row r="6681" spans="1:6" x14ac:dyDescent="0.45">
      <c r="A6681" t="s">
        <v>16</v>
      </c>
      <c r="B6681">
        <v>34</v>
      </c>
      <c r="C6681">
        <v>2018</v>
      </c>
      <c r="D6681">
        <v>32</v>
      </c>
      <c r="E6681" t="s">
        <v>9</v>
      </c>
      <c r="F6681">
        <v>147120.94</v>
      </c>
    </row>
    <row r="6682" spans="1:6" x14ac:dyDescent="0.45">
      <c r="A6682" t="s">
        <v>16</v>
      </c>
      <c r="B6682">
        <v>34</v>
      </c>
      <c r="C6682">
        <v>2018</v>
      </c>
      <c r="D6682">
        <v>33</v>
      </c>
      <c r="E6682" t="s">
        <v>9</v>
      </c>
      <c r="F6682">
        <v>151876.47999999899</v>
      </c>
    </row>
    <row r="6683" spans="1:6" x14ac:dyDescent="0.45">
      <c r="A6683" t="s">
        <v>16</v>
      </c>
      <c r="B6683">
        <v>34</v>
      </c>
      <c r="C6683">
        <v>2018</v>
      </c>
      <c r="D6683">
        <v>34</v>
      </c>
      <c r="E6683" t="s">
        <v>9</v>
      </c>
      <c r="F6683">
        <v>151405.79999999999</v>
      </c>
    </row>
    <row r="6684" spans="1:6" x14ac:dyDescent="0.45">
      <c r="A6684" t="s">
        <v>16</v>
      </c>
      <c r="B6684">
        <v>34</v>
      </c>
      <c r="C6684">
        <v>2018</v>
      </c>
      <c r="D6684">
        <v>35</v>
      </c>
      <c r="E6684" t="s">
        <v>9</v>
      </c>
      <c r="F6684">
        <v>133714.29999999999</v>
      </c>
    </row>
    <row r="6685" spans="1:6" x14ac:dyDescent="0.45">
      <c r="A6685" t="s">
        <v>16</v>
      </c>
      <c r="B6685">
        <v>34</v>
      </c>
      <c r="C6685">
        <v>2018</v>
      </c>
      <c r="D6685">
        <v>36</v>
      </c>
      <c r="E6685" t="s">
        <v>9</v>
      </c>
      <c r="F6685">
        <v>147264.71</v>
      </c>
    </row>
    <row r="6686" spans="1:6" x14ac:dyDescent="0.45">
      <c r="A6686" t="s">
        <v>16</v>
      </c>
      <c r="B6686">
        <v>34</v>
      </c>
      <c r="C6686">
        <v>2018</v>
      </c>
      <c r="D6686">
        <v>37</v>
      </c>
      <c r="E6686" t="s">
        <v>9</v>
      </c>
      <c r="F6686">
        <v>147812.87</v>
      </c>
    </row>
    <row r="6687" spans="1:6" x14ac:dyDescent="0.45">
      <c r="A6687" t="s">
        <v>16</v>
      </c>
      <c r="B6687">
        <v>34</v>
      </c>
      <c r="C6687">
        <v>2018</v>
      </c>
      <c r="D6687">
        <v>38</v>
      </c>
      <c r="E6687" t="s">
        <v>9</v>
      </c>
      <c r="F6687">
        <v>146424.91</v>
      </c>
    </row>
    <row r="6688" spans="1:6" x14ac:dyDescent="0.45">
      <c r="A6688" t="s">
        <v>16</v>
      </c>
      <c r="B6688">
        <v>34</v>
      </c>
      <c r="C6688">
        <v>2018</v>
      </c>
      <c r="D6688">
        <v>39</v>
      </c>
      <c r="E6688" t="s">
        <v>9</v>
      </c>
      <c r="F6688">
        <v>146611.27999999901</v>
      </c>
    </row>
    <row r="6689" spans="1:6" x14ac:dyDescent="0.45">
      <c r="A6689" t="s">
        <v>16</v>
      </c>
      <c r="B6689">
        <v>34</v>
      </c>
      <c r="C6689">
        <v>2018</v>
      </c>
      <c r="D6689">
        <v>40</v>
      </c>
      <c r="E6689" t="s">
        <v>9</v>
      </c>
      <c r="F6689">
        <v>148097.21</v>
      </c>
    </row>
    <row r="6690" spans="1:6" x14ac:dyDescent="0.45">
      <c r="A6690" t="s">
        <v>16</v>
      </c>
      <c r="B6690">
        <v>34</v>
      </c>
      <c r="C6690">
        <v>2018</v>
      </c>
      <c r="D6690">
        <v>41</v>
      </c>
      <c r="E6690" t="s">
        <v>9</v>
      </c>
      <c r="F6690">
        <v>146595.54999999999</v>
      </c>
    </row>
    <row r="6691" spans="1:6" x14ac:dyDescent="0.45">
      <c r="A6691" t="s">
        <v>16</v>
      </c>
      <c r="B6691">
        <v>34</v>
      </c>
      <c r="C6691">
        <v>2018</v>
      </c>
      <c r="D6691">
        <v>42</v>
      </c>
      <c r="E6691" t="s">
        <v>9</v>
      </c>
      <c r="F6691">
        <v>144893.04</v>
      </c>
    </row>
    <row r="6692" spans="1:6" x14ac:dyDescent="0.45">
      <c r="A6692" t="s">
        <v>16</v>
      </c>
      <c r="B6692">
        <v>34</v>
      </c>
      <c r="C6692">
        <v>2018</v>
      </c>
      <c r="D6692">
        <v>43</v>
      </c>
      <c r="E6692" t="s">
        <v>9</v>
      </c>
      <c r="F6692">
        <v>150313.4</v>
      </c>
    </row>
    <row r="6693" spans="1:6" x14ac:dyDescent="0.45">
      <c r="A6693" t="s">
        <v>16</v>
      </c>
      <c r="B6693">
        <v>34</v>
      </c>
      <c r="C6693">
        <v>2018</v>
      </c>
      <c r="D6693">
        <v>44</v>
      </c>
      <c r="E6693" t="s">
        <v>9</v>
      </c>
      <c r="F6693">
        <v>148215.79</v>
      </c>
    </row>
    <row r="6694" spans="1:6" x14ac:dyDescent="0.45">
      <c r="A6694" t="s">
        <v>16</v>
      </c>
      <c r="B6694">
        <v>34</v>
      </c>
      <c r="C6694">
        <v>2018</v>
      </c>
      <c r="D6694">
        <v>45</v>
      </c>
      <c r="E6694" t="s">
        <v>9</v>
      </c>
      <c r="F6694">
        <v>144757.29999999999</v>
      </c>
    </row>
    <row r="6695" spans="1:6" x14ac:dyDescent="0.45">
      <c r="A6695" t="s">
        <v>16</v>
      </c>
      <c r="B6695">
        <v>34</v>
      </c>
      <c r="C6695">
        <v>2018</v>
      </c>
      <c r="D6695">
        <v>46</v>
      </c>
      <c r="E6695" t="s">
        <v>9</v>
      </c>
      <c r="F6695">
        <v>147516.37</v>
      </c>
    </row>
    <row r="6696" spans="1:6" x14ac:dyDescent="0.45">
      <c r="A6696" t="s">
        <v>16</v>
      </c>
      <c r="B6696">
        <v>34</v>
      </c>
      <c r="C6696">
        <v>2018</v>
      </c>
      <c r="D6696">
        <v>47</v>
      </c>
      <c r="E6696" t="s">
        <v>9</v>
      </c>
      <c r="F6696">
        <v>127995.02</v>
      </c>
    </row>
    <row r="6697" spans="1:6" x14ac:dyDescent="0.45">
      <c r="A6697" t="s">
        <v>16</v>
      </c>
      <c r="B6697">
        <v>34</v>
      </c>
      <c r="C6697">
        <v>2018</v>
      </c>
      <c r="D6697">
        <v>48</v>
      </c>
      <c r="E6697" t="s">
        <v>9</v>
      </c>
      <c r="F6697">
        <v>147555.82999999999</v>
      </c>
    </row>
    <row r="6698" spans="1:6" x14ac:dyDescent="0.45">
      <c r="A6698" t="s">
        <v>16</v>
      </c>
      <c r="B6698">
        <v>34</v>
      </c>
      <c r="C6698">
        <v>2018</v>
      </c>
      <c r="D6698">
        <v>49</v>
      </c>
      <c r="E6698" t="s">
        <v>9</v>
      </c>
      <c r="F6698">
        <v>141448.97</v>
      </c>
    </row>
    <row r="6699" spans="1:6" x14ac:dyDescent="0.45">
      <c r="A6699" t="s">
        <v>16</v>
      </c>
      <c r="B6699">
        <v>34</v>
      </c>
      <c r="C6699">
        <v>2018</v>
      </c>
      <c r="D6699">
        <v>50</v>
      </c>
      <c r="E6699" t="s">
        <v>9</v>
      </c>
      <c r="F6699">
        <v>138234.26</v>
      </c>
    </row>
    <row r="6700" spans="1:6" x14ac:dyDescent="0.45">
      <c r="A6700" t="s">
        <v>16</v>
      </c>
      <c r="B6700">
        <v>34</v>
      </c>
      <c r="C6700">
        <v>2018</v>
      </c>
      <c r="D6700">
        <v>51</v>
      </c>
      <c r="E6700" t="s">
        <v>9</v>
      </c>
      <c r="F6700">
        <v>126624.89</v>
      </c>
    </row>
    <row r="6701" spans="1:6" x14ac:dyDescent="0.45">
      <c r="A6701" t="s">
        <v>16</v>
      </c>
      <c r="B6701">
        <v>34</v>
      </c>
      <c r="C6701">
        <v>2018</v>
      </c>
      <c r="D6701">
        <v>52</v>
      </c>
      <c r="E6701" t="s">
        <v>9</v>
      </c>
      <c r="F6701">
        <v>103814.42</v>
      </c>
    </row>
    <row r="6702" spans="1:6" x14ac:dyDescent="0.45">
      <c r="A6702" t="s">
        <v>16</v>
      </c>
      <c r="B6702">
        <v>34</v>
      </c>
      <c r="C6702">
        <v>2019</v>
      </c>
      <c r="D6702">
        <v>1</v>
      </c>
      <c r="E6702" t="s">
        <v>9</v>
      </c>
      <c r="F6702">
        <v>120422.1</v>
      </c>
    </row>
    <row r="6703" spans="1:6" x14ac:dyDescent="0.45">
      <c r="A6703" t="s">
        <v>16</v>
      </c>
      <c r="B6703">
        <v>34</v>
      </c>
      <c r="C6703">
        <v>2019</v>
      </c>
      <c r="D6703">
        <v>2</v>
      </c>
      <c r="E6703" t="s">
        <v>9</v>
      </c>
      <c r="F6703">
        <v>113827.74</v>
      </c>
    </row>
    <row r="6704" spans="1:6" x14ac:dyDescent="0.45">
      <c r="A6704" t="s">
        <v>16</v>
      </c>
      <c r="B6704">
        <v>34</v>
      </c>
      <c r="C6704">
        <v>2019</v>
      </c>
      <c r="D6704">
        <v>3</v>
      </c>
      <c r="E6704" t="s">
        <v>9</v>
      </c>
      <c r="F6704">
        <v>113246.62</v>
      </c>
    </row>
    <row r="6705" spans="1:6" x14ac:dyDescent="0.45">
      <c r="A6705" t="s">
        <v>16</v>
      </c>
      <c r="B6705">
        <v>34</v>
      </c>
      <c r="C6705">
        <v>2019</v>
      </c>
      <c r="D6705">
        <v>4</v>
      </c>
      <c r="E6705" t="s">
        <v>9</v>
      </c>
      <c r="F6705">
        <v>110624.58</v>
      </c>
    </row>
    <row r="6706" spans="1:6" x14ac:dyDescent="0.45">
      <c r="A6706" t="s">
        <v>16</v>
      </c>
      <c r="B6706">
        <v>34</v>
      </c>
      <c r="C6706">
        <v>2019</v>
      </c>
      <c r="D6706">
        <v>5</v>
      </c>
      <c r="E6706" t="s">
        <v>9</v>
      </c>
      <c r="F6706">
        <v>105406.62</v>
      </c>
    </row>
    <row r="6707" spans="1:6" x14ac:dyDescent="0.45">
      <c r="A6707" t="s">
        <v>16</v>
      </c>
      <c r="B6707">
        <v>34</v>
      </c>
      <c r="C6707">
        <v>2019</v>
      </c>
      <c r="D6707">
        <v>6</v>
      </c>
      <c r="E6707" t="s">
        <v>9</v>
      </c>
      <c r="F6707">
        <v>110126.75</v>
      </c>
    </row>
    <row r="6708" spans="1:6" x14ac:dyDescent="0.45">
      <c r="A6708" t="s">
        <v>16</v>
      </c>
      <c r="B6708">
        <v>34</v>
      </c>
      <c r="C6708">
        <v>2019</v>
      </c>
      <c r="D6708">
        <v>7</v>
      </c>
      <c r="E6708" t="s">
        <v>9</v>
      </c>
      <c r="F6708">
        <v>101272.77</v>
      </c>
    </row>
    <row r="6709" spans="1:6" x14ac:dyDescent="0.45">
      <c r="A6709" t="s">
        <v>16</v>
      </c>
      <c r="B6709">
        <v>34</v>
      </c>
      <c r="C6709">
        <v>2019</v>
      </c>
      <c r="D6709">
        <v>8</v>
      </c>
      <c r="E6709" t="s">
        <v>9</v>
      </c>
      <c r="F6709">
        <v>101482.87</v>
      </c>
    </row>
    <row r="6710" spans="1:6" x14ac:dyDescent="0.45">
      <c r="A6710" t="s">
        <v>16</v>
      </c>
      <c r="B6710">
        <v>34</v>
      </c>
      <c r="C6710">
        <v>2019</v>
      </c>
      <c r="D6710">
        <v>9</v>
      </c>
      <c r="E6710" t="s">
        <v>9</v>
      </c>
      <c r="F6710">
        <v>98772.38</v>
      </c>
    </row>
    <row r="6711" spans="1:6" x14ac:dyDescent="0.45">
      <c r="A6711" t="s">
        <v>16</v>
      </c>
      <c r="B6711">
        <v>34</v>
      </c>
      <c r="C6711">
        <v>2019</v>
      </c>
      <c r="D6711">
        <v>10</v>
      </c>
      <c r="E6711" t="s">
        <v>9</v>
      </c>
      <c r="F6711">
        <v>100582.139999999</v>
      </c>
    </row>
    <row r="6712" spans="1:6" x14ac:dyDescent="0.45">
      <c r="A6712" t="s">
        <v>16</v>
      </c>
      <c r="B6712">
        <v>34</v>
      </c>
      <c r="C6712">
        <v>2019</v>
      </c>
      <c r="D6712">
        <v>11</v>
      </c>
      <c r="E6712" t="s">
        <v>9</v>
      </c>
      <c r="F6712">
        <v>106004.19999999899</v>
      </c>
    </row>
    <row r="6713" spans="1:6" x14ac:dyDescent="0.45">
      <c r="A6713" t="s">
        <v>16</v>
      </c>
      <c r="B6713">
        <v>34</v>
      </c>
      <c r="C6713">
        <v>2019</v>
      </c>
      <c r="D6713">
        <v>12</v>
      </c>
      <c r="E6713" t="s">
        <v>9</v>
      </c>
      <c r="F6713">
        <v>105445.06</v>
      </c>
    </row>
    <row r="6714" spans="1:6" x14ac:dyDescent="0.45">
      <c r="A6714" t="s">
        <v>16</v>
      </c>
      <c r="B6714">
        <v>34</v>
      </c>
      <c r="C6714">
        <v>2019</v>
      </c>
      <c r="D6714">
        <v>13</v>
      </c>
      <c r="E6714" t="s">
        <v>9</v>
      </c>
      <c r="F6714">
        <v>108944.67</v>
      </c>
    </row>
    <row r="6715" spans="1:6" x14ac:dyDescent="0.45">
      <c r="A6715" t="s">
        <v>16</v>
      </c>
      <c r="B6715">
        <v>34</v>
      </c>
      <c r="C6715">
        <v>2019</v>
      </c>
      <c r="D6715">
        <v>14</v>
      </c>
      <c r="E6715" t="s">
        <v>9</v>
      </c>
      <c r="F6715">
        <v>111301.05</v>
      </c>
    </row>
    <row r="6716" spans="1:6" x14ac:dyDescent="0.45">
      <c r="A6716" t="s">
        <v>16</v>
      </c>
      <c r="B6716">
        <v>34</v>
      </c>
      <c r="C6716">
        <v>2019</v>
      </c>
      <c r="D6716">
        <v>15</v>
      </c>
      <c r="E6716" t="s">
        <v>9</v>
      </c>
      <c r="F6716">
        <v>125790.7</v>
      </c>
    </row>
    <row r="6717" spans="1:6" x14ac:dyDescent="0.45">
      <c r="A6717" t="s">
        <v>16</v>
      </c>
      <c r="B6717">
        <v>34</v>
      </c>
      <c r="C6717">
        <v>2019</v>
      </c>
      <c r="D6717">
        <v>16</v>
      </c>
      <c r="E6717" t="s">
        <v>9</v>
      </c>
      <c r="F6717">
        <v>135946.51</v>
      </c>
    </row>
    <row r="6718" spans="1:6" x14ac:dyDescent="0.45">
      <c r="A6718" t="s">
        <v>16</v>
      </c>
      <c r="B6718">
        <v>34</v>
      </c>
      <c r="C6718">
        <v>2019</v>
      </c>
      <c r="D6718">
        <v>17</v>
      </c>
      <c r="E6718" t="s">
        <v>9</v>
      </c>
      <c r="F6718">
        <v>145246.43</v>
      </c>
    </row>
    <row r="6719" spans="1:6" x14ac:dyDescent="0.45">
      <c r="A6719" t="s">
        <v>16</v>
      </c>
      <c r="B6719">
        <v>34</v>
      </c>
      <c r="C6719">
        <v>2019</v>
      </c>
      <c r="D6719">
        <v>18</v>
      </c>
      <c r="E6719" t="s">
        <v>9</v>
      </c>
      <c r="F6719">
        <v>151585.49</v>
      </c>
    </row>
    <row r="6720" spans="1:6" x14ac:dyDescent="0.45">
      <c r="A6720" t="s">
        <v>16</v>
      </c>
      <c r="B6720">
        <v>34</v>
      </c>
      <c r="C6720">
        <v>2019</v>
      </c>
      <c r="D6720">
        <v>19</v>
      </c>
      <c r="E6720" t="s">
        <v>9</v>
      </c>
      <c r="F6720">
        <v>144689.49999999901</v>
      </c>
    </row>
    <row r="6721" spans="1:6" x14ac:dyDescent="0.45">
      <c r="A6721" t="s">
        <v>16</v>
      </c>
      <c r="B6721">
        <v>34</v>
      </c>
      <c r="C6721">
        <v>2019</v>
      </c>
      <c r="D6721">
        <v>20</v>
      </c>
      <c r="E6721" t="s">
        <v>9</v>
      </c>
      <c r="F6721">
        <v>145037.9</v>
      </c>
    </row>
    <row r="6722" spans="1:6" x14ac:dyDescent="0.45">
      <c r="A6722" t="s">
        <v>16</v>
      </c>
      <c r="B6722">
        <v>34</v>
      </c>
      <c r="C6722">
        <v>2019</v>
      </c>
      <c r="D6722">
        <v>21</v>
      </c>
      <c r="E6722" t="s">
        <v>9</v>
      </c>
      <c r="F6722">
        <v>142656.15</v>
      </c>
    </row>
    <row r="6723" spans="1:6" x14ac:dyDescent="0.45">
      <c r="A6723" t="s">
        <v>16</v>
      </c>
      <c r="B6723">
        <v>34</v>
      </c>
      <c r="C6723">
        <v>2019</v>
      </c>
      <c r="D6723">
        <v>22</v>
      </c>
      <c r="E6723" t="s">
        <v>9</v>
      </c>
      <c r="F6723">
        <v>141742.38</v>
      </c>
    </row>
    <row r="6724" spans="1:6" x14ac:dyDescent="0.45">
      <c r="A6724" t="s">
        <v>16</v>
      </c>
      <c r="B6724">
        <v>34</v>
      </c>
      <c r="C6724">
        <v>2019</v>
      </c>
      <c r="D6724">
        <v>23</v>
      </c>
      <c r="E6724" t="s">
        <v>9</v>
      </c>
      <c r="F6724">
        <v>146697.79999999999</v>
      </c>
    </row>
    <row r="6725" spans="1:6" x14ac:dyDescent="0.45">
      <c r="A6725" t="s">
        <v>16</v>
      </c>
      <c r="B6725">
        <v>34</v>
      </c>
      <c r="C6725">
        <v>2019</v>
      </c>
      <c r="D6725">
        <v>24</v>
      </c>
      <c r="E6725" t="s">
        <v>9</v>
      </c>
      <c r="F6725">
        <v>136188.43</v>
      </c>
    </row>
    <row r="6726" spans="1:6" x14ac:dyDescent="0.45">
      <c r="A6726" t="s">
        <v>16</v>
      </c>
      <c r="B6726">
        <v>34</v>
      </c>
      <c r="C6726">
        <v>2019</v>
      </c>
      <c r="D6726">
        <v>25</v>
      </c>
      <c r="E6726" t="s">
        <v>9</v>
      </c>
      <c r="F6726">
        <v>141843.29</v>
      </c>
    </row>
    <row r="6727" spans="1:6" x14ac:dyDescent="0.45">
      <c r="A6727" t="s">
        <v>16</v>
      </c>
      <c r="B6727">
        <v>34</v>
      </c>
      <c r="C6727">
        <v>2019</v>
      </c>
      <c r="D6727">
        <v>26</v>
      </c>
      <c r="E6727" t="s">
        <v>9</v>
      </c>
      <c r="F6727">
        <v>143938.5</v>
      </c>
    </row>
    <row r="6728" spans="1:6" x14ac:dyDescent="0.45">
      <c r="A6728" t="s">
        <v>16</v>
      </c>
      <c r="B6728">
        <v>34</v>
      </c>
      <c r="C6728">
        <v>2019</v>
      </c>
      <c r="D6728">
        <v>27</v>
      </c>
      <c r="E6728" t="s">
        <v>9</v>
      </c>
      <c r="F6728">
        <v>126516.11</v>
      </c>
    </row>
    <row r="6729" spans="1:6" x14ac:dyDescent="0.45">
      <c r="A6729" t="s">
        <v>16</v>
      </c>
      <c r="B6729">
        <v>34</v>
      </c>
      <c r="C6729">
        <v>2019</v>
      </c>
      <c r="D6729">
        <v>28</v>
      </c>
      <c r="E6729" t="s">
        <v>9</v>
      </c>
      <c r="F6729">
        <v>141018.27999999901</v>
      </c>
    </row>
    <row r="6730" spans="1:6" x14ac:dyDescent="0.45">
      <c r="A6730" t="s">
        <v>16</v>
      </c>
      <c r="B6730">
        <v>34</v>
      </c>
      <c r="C6730">
        <v>2019</v>
      </c>
      <c r="D6730">
        <v>29</v>
      </c>
      <c r="E6730" t="s">
        <v>9</v>
      </c>
      <c r="F6730">
        <v>144606.20000000001</v>
      </c>
    </row>
    <row r="6731" spans="1:6" x14ac:dyDescent="0.45">
      <c r="A6731" t="s">
        <v>16</v>
      </c>
      <c r="B6731">
        <v>34</v>
      </c>
      <c r="C6731">
        <v>2019</v>
      </c>
      <c r="D6731">
        <v>30</v>
      </c>
      <c r="E6731" t="s">
        <v>9</v>
      </c>
      <c r="F6731">
        <v>130710.66</v>
      </c>
    </row>
    <row r="6732" spans="1:6" x14ac:dyDescent="0.45">
      <c r="A6732" t="s">
        <v>16</v>
      </c>
      <c r="B6732">
        <v>34</v>
      </c>
      <c r="C6732">
        <v>2019</v>
      </c>
      <c r="D6732">
        <v>31</v>
      </c>
      <c r="E6732" t="s">
        <v>9</v>
      </c>
      <c r="F6732">
        <v>138536.49</v>
      </c>
    </row>
    <row r="6733" spans="1:6" x14ac:dyDescent="0.45">
      <c r="A6733" t="s">
        <v>16</v>
      </c>
      <c r="B6733">
        <v>34</v>
      </c>
      <c r="C6733">
        <v>2019</v>
      </c>
      <c r="D6733">
        <v>32</v>
      </c>
      <c r="E6733" t="s">
        <v>9</v>
      </c>
      <c r="F6733">
        <v>136461.54999999999</v>
      </c>
    </row>
    <row r="6734" spans="1:6" x14ac:dyDescent="0.45">
      <c r="A6734" t="s">
        <v>16</v>
      </c>
      <c r="B6734">
        <v>34</v>
      </c>
      <c r="C6734">
        <v>2019</v>
      </c>
      <c r="D6734">
        <v>33</v>
      </c>
      <c r="E6734" t="s">
        <v>9</v>
      </c>
      <c r="F6734">
        <v>141222.42000000001</v>
      </c>
    </row>
    <row r="6735" spans="1:6" x14ac:dyDescent="0.45">
      <c r="A6735" t="s">
        <v>16</v>
      </c>
      <c r="B6735">
        <v>34</v>
      </c>
      <c r="C6735">
        <v>2019</v>
      </c>
      <c r="D6735">
        <v>34</v>
      </c>
      <c r="E6735" t="s">
        <v>9</v>
      </c>
      <c r="F6735">
        <v>135764.54</v>
      </c>
    </row>
    <row r="6736" spans="1:6" x14ac:dyDescent="0.45">
      <c r="A6736" t="s">
        <v>16</v>
      </c>
      <c r="B6736">
        <v>34</v>
      </c>
      <c r="C6736">
        <v>2019</v>
      </c>
      <c r="D6736">
        <v>35</v>
      </c>
      <c r="E6736" t="s">
        <v>9</v>
      </c>
      <c r="F6736">
        <v>133185.23000000001</v>
      </c>
    </row>
    <row r="6737" spans="1:6" x14ac:dyDescent="0.45">
      <c r="A6737" t="s">
        <v>16</v>
      </c>
      <c r="B6737">
        <v>34</v>
      </c>
      <c r="C6737">
        <v>2019</v>
      </c>
      <c r="D6737">
        <v>36</v>
      </c>
      <c r="E6737" t="s">
        <v>9</v>
      </c>
      <c r="F6737">
        <v>131632.04</v>
      </c>
    </row>
    <row r="6738" spans="1:6" x14ac:dyDescent="0.45">
      <c r="A6738" t="s">
        <v>16</v>
      </c>
      <c r="B6738">
        <v>34</v>
      </c>
      <c r="C6738">
        <v>2019</v>
      </c>
      <c r="D6738">
        <v>37</v>
      </c>
      <c r="E6738" t="s">
        <v>9</v>
      </c>
      <c r="F6738">
        <v>131497.96</v>
      </c>
    </row>
    <row r="6739" spans="1:6" x14ac:dyDescent="0.45">
      <c r="A6739" t="s">
        <v>16</v>
      </c>
      <c r="B6739">
        <v>34</v>
      </c>
      <c r="C6739">
        <v>2019</v>
      </c>
      <c r="D6739">
        <v>38</v>
      </c>
      <c r="E6739" t="s">
        <v>9</v>
      </c>
      <c r="F6739">
        <v>131218.94999999899</v>
      </c>
    </row>
    <row r="6740" spans="1:6" x14ac:dyDescent="0.45">
      <c r="A6740" t="s">
        <v>16</v>
      </c>
      <c r="B6740">
        <v>34</v>
      </c>
      <c r="C6740">
        <v>2019</v>
      </c>
      <c r="D6740">
        <v>39</v>
      </c>
      <c r="E6740" t="s">
        <v>9</v>
      </c>
      <c r="F6740">
        <v>128096.55</v>
      </c>
    </row>
    <row r="6741" spans="1:6" x14ac:dyDescent="0.45">
      <c r="A6741" t="s">
        <v>16</v>
      </c>
      <c r="B6741">
        <v>34</v>
      </c>
      <c r="C6741">
        <v>2019</v>
      </c>
      <c r="D6741">
        <v>40</v>
      </c>
      <c r="E6741" t="s">
        <v>9</v>
      </c>
      <c r="F6741">
        <v>133253.78999999899</v>
      </c>
    </row>
    <row r="6742" spans="1:6" x14ac:dyDescent="0.45">
      <c r="A6742" t="s">
        <v>16</v>
      </c>
      <c r="B6742">
        <v>34</v>
      </c>
      <c r="C6742">
        <v>2019</v>
      </c>
      <c r="D6742">
        <v>41</v>
      </c>
      <c r="E6742" t="s">
        <v>9</v>
      </c>
      <c r="F6742">
        <v>130674.29</v>
      </c>
    </row>
    <row r="6743" spans="1:6" x14ac:dyDescent="0.45">
      <c r="A6743" t="s">
        <v>16</v>
      </c>
      <c r="B6743">
        <v>34</v>
      </c>
      <c r="C6743">
        <v>2019</v>
      </c>
      <c r="D6743">
        <v>42</v>
      </c>
      <c r="E6743" t="s">
        <v>9</v>
      </c>
      <c r="F6743">
        <v>127041.77</v>
      </c>
    </row>
    <row r="6744" spans="1:6" x14ac:dyDescent="0.45">
      <c r="A6744" t="s">
        <v>16</v>
      </c>
      <c r="B6744">
        <v>34</v>
      </c>
      <c r="C6744">
        <v>2019</v>
      </c>
      <c r="D6744">
        <v>43</v>
      </c>
      <c r="E6744" t="s">
        <v>9</v>
      </c>
      <c r="F6744">
        <v>132226.48000000001</v>
      </c>
    </row>
    <row r="6745" spans="1:6" x14ac:dyDescent="0.45">
      <c r="A6745" t="s">
        <v>16</v>
      </c>
      <c r="B6745">
        <v>34</v>
      </c>
      <c r="C6745">
        <v>2019</v>
      </c>
      <c r="D6745">
        <v>44</v>
      </c>
      <c r="E6745" t="s">
        <v>9</v>
      </c>
      <c r="F6745">
        <v>142160.63</v>
      </c>
    </row>
    <row r="6746" spans="1:6" x14ac:dyDescent="0.45">
      <c r="A6746" t="s">
        <v>16</v>
      </c>
      <c r="B6746">
        <v>34</v>
      </c>
      <c r="C6746">
        <v>2019</v>
      </c>
      <c r="D6746">
        <v>45</v>
      </c>
      <c r="E6746" t="s">
        <v>9</v>
      </c>
      <c r="F6746">
        <v>135014.44</v>
      </c>
    </row>
    <row r="6747" spans="1:6" x14ac:dyDescent="0.45">
      <c r="A6747" t="s">
        <v>16</v>
      </c>
      <c r="B6747">
        <v>34</v>
      </c>
      <c r="C6747">
        <v>2019</v>
      </c>
      <c r="D6747">
        <v>46</v>
      </c>
      <c r="E6747" t="s">
        <v>9</v>
      </c>
      <c r="F6747">
        <v>135444.49</v>
      </c>
    </row>
    <row r="6748" spans="1:6" x14ac:dyDescent="0.45">
      <c r="A6748" t="s">
        <v>16</v>
      </c>
      <c r="B6748">
        <v>34</v>
      </c>
      <c r="C6748">
        <v>2019</v>
      </c>
      <c r="D6748">
        <v>47</v>
      </c>
      <c r="E6748" t="s">
        <v>9</v>
      </c>
      <c r="F6748">
        <v>144855.20000000001</v>
      </c>
    </row>
    <row r="6749" spans="1:6" x14ac:dyDescent="0.45">
      <c r="A6749" t="s">
        <v>16</v>
      </c>
      <c r="B6749">
        <v>34</v>
      </c>
      <c r="C6749">
        <v>2019</v>
      </c>
      <c r="D6749">
        <v>48</v>
      </c>
      <c r="E6749" t="s">
        <v>9</v>
      </c>
      <c r="F6749">
        <v>130916.25</v>
      </c>
    </row>
    <row r="6750" spans="1:6" x14ac:dyDescent="0.45">
      <c r="A6750" t="s">
        <v>16</v>
      </c>
      <c r="B6750">
        <v>34</v>
      </c>
      <c r="C6750">
        <v>2019</v>
      </c>
      <c r="D6750">
        <v>49</v>
      </c>
      <c r="E6750" t="s">
        <v>9</v>
      </c>
      <c r="F6750">
        <v>134060.59999999899</v>
      </c>
    </row>
    <row r="6751" spans="1:6" x14ac:dyDescent="0.45">
      <c r="A6751" t="s">
        <v>16</v>
      </c>
      <c r="B6751">
        <v>34</v>
      </c>
      <c r="C6751">
        <v>2019</v>
      </c>
      <c r="D6751">
        <v>50</v>
      </c>
      <c r="E6751" t="s">
        <v>9</v>
      </c>
      <c r="F6751">
        <v>126695.21</v>
      </c>
    </row>
    <row r="6752" spans="1:6" x14ac:dyDescent="0.45">
      <c r="A6752" t="s">
        <v>16</v>
      </c>
      <c r="B6752">
        <v>34</v>
      </c>
      <c r="C6752">
        <v>2019</v>
      </c>
      <c r="D6752">
        <v>51</v>
      </c>
      <c r="E6752" t="s">
        <v>9</v>
      </c>
      <c r="F6752">
        <v>122714.84</v>
      </c>
    </row>
    <row r="6753" spans="1:6" x14ac:dyDescent="0.45">
      <c r="A6753" t="s">
        <v>16</v>
      </c>
      <c r="B6753">
        <v>34</v>
      </c>
      <c r="C6753">
        <v>2019</v>
      </c>
      <c r="D6753">
        <v>52</v>
      </c>
      <c r="E6753" t="s">
        <v>9</v>
      </c>
      <c r="F6753">
        <v>103967.16999999899</v>
      </c>
    </row>
    <row r="6754" spans="1:6" x14ac:dyDescent="0.45">
      <c r="A6754" t="s">
        <v>16</v>
      </c>
      <c r="B6754">
        <v>34</v>
      </c>
      <c r="C6754">
        <v>2020</v>
      </c>
      <c r="D6754">
        <v>1</v>
      </c>
      <c r="E6754" t="s">
        <v>9</v>
      </c>
      <c r="F6754">
        <v>114816.27</v>
      </c>
    </row>
    <row r="6755" spans="1:6" x14ac:dyDescent="0.45">
      <c r="A6755" t="s">
        <v>16</v>
      </c>
      <c r="B6755">
        <v>34</v>
      </c>
      <c r="C6755">
        <v>2020</v>
      </c>
      <c r="D6755">
        <v>2</v>
      </c>
      <c r="E6755" t="s">
        <v>9</v>
      </c>
      <c r="F6755">
        <v>114613.08</v>
      </c>
    </row>
    <row r="6756" spans="1:6" x14ac:dyDescent="0.45">
      <c r="A6756" t="s">
        <v>16</v>
      </c>
      <c r="B6756">
        <v>34</v>
      </c>
      <c r="C6756">
        <v>2020</v>
      </c>
      <c r="D6756">
        <v>3</v>
      </c>
      <c r="E6756" t="s">
        <v>9</v>
      </c>
      <c r="F6756">
        <v>112625.2</v>
      </c>
    </row>
    <row r="6757" spans="1:6" x14ac:dyDescent="0.45">
      <c r="A6757" t="s">
        <v>16</v>
      </c>
      <c r="B6757">
        <v>34</v>
      </c>
      <c r="C6757">
        <v>2020</v>
      </c>
      <c r="D6757">
        <v>4</v>
      </c>
      <c r="E6757" t="s">
        <v>9</v>
      </c>
      <c r="F6757">
        <v>107258.09</v>
      </c>
    </row>
    <row r="6758" spans="1:6" x14ac:dyDescent="0.45">
      <c r="A6758" t="s">
        <v>16</v>
      </c>
      <c r="B6758">
        <v>34</v>
      </c>
      <c r="C6758">
        <v>2020</v>
      </c>
      <c r="D6758">
        <v>5</v>
      </c>
      <c r="E6758" t="s">
        <v>9</v>
      </c>
      <c r="F6758">
        <v>118021.79</v>
      </c>
    </row>
    <row r="6759" spans="1:6" x14ac:dyDescent="0.45">
      <c r="A6759" t="s">
        <v>16</v>
      </c>
      <c r="B6759">
        <v>34</v>
      </c>
      <c r="C6759">
        <v>2020</v>
      </c>
      <c r="D6759">
        <v>6</v>
      </c>
      <c r="E6759" t="s">
        <v>9</v>
      </c>
      <c r="F6759">
        <v>116760.66</v>
      </c>
    </row>
    <row r="6760" spans="1:6" x14ac:dyDescent="0.45">
      <c r="A6760" t="s">
        <v>16</v>
      </c>
      <c r="B6760">
        <v>34</v>
      </c>
      <c r="C6760">
        <v>2020</v>
      </c>
      <c r="D6760">
        <v>7</v>
      </c>
      <c r="E6760" t="s">
        <v>9</v>
      </c>
      <c r="F6760">
        <v>108939.94999999899</v>
      </c>
    </row>
    <row r="6761" spans="1:6" x14ac:dyDescent="0.45">
      <c r="A6761" t="s">
        <v>16</v>
      </c>
      <c r="B6761">
        <v>34</v>
      </c>
      <c r="C6761">
        <v>2020</v>
      </c>
      <c r="D6761">
        <v>8</v>
      </c>
      <c r="E6761" t="s">
        <v>9</v>
      </c>
      <c r="F6761">
        <v>107192.7</v>
      </c>
    </row>
    <row r="6762" spans="1:6" x14ac:dyDescent="0.45">
      <c r="A6762" t="s">
        <v>16</v>
      </c>
      <c r="B6762">
        <v>34</v>
      </c>
      <c r="C6762">
        <v>2020</v>
      </c>
      <c r="D6762">
        <v>9</v>
      </c>
      <c r="E6762" t="s">
        <v>9</v>
      </c>
      <c r="F6762">
        <v>112709.93</v>
      </c>
    </row>
    <row r="6763" spans="1:6" x14ac:dyDescent="0.45">
      <c r="A6763" t="s">
        <v>16</v>
      </c>
      <c r="B6763">
        <v>34</v>
      </c>
      <c r="C6763">
        <v>2020</v>
      </c>
      <c r="D6763">
        <v>10</v>
      </c>
      <c r="E6763" t="s">
        <v>9</v>
      </c>
      <c r="F6763">
        <v>109392.55</v>
      </c>
    </row>
    <row r="6764" spans="1:6" x14ac:dyDescent="0.45">
      <c r="A6764" t="s">
        <v>16</v>
      </c>
      <c r="B6764">
        <v>34</v>
      </c>
      <c r="C6764">
        <v>2020</v>
      </c>
      <c r="D6764">
        <v>11</v>
      </c>
      <c r="E6764" t="s">
        <v>9</v>
      </c>
      <c r="F6764">
        <v>101743.81</v>
      </c>
    </row>
    <row r="6765" spans="1:6" x14ac:dyDescent="0.45">
      <c r="A6765" t="s">
        <v>16</v>
      </c>
      <c r="B6765">
        <v>34</v>
      </c>
      <c r="C6765">
        <v>2020</v>
      </c>
      <c r="D6765">
        <v>12</v>
      </c>
      <c r="E6765" t="s">
        <v>9</v>
      </c>
      <c r="F6765">
        <v>28692.33</v>
      </c>
    </row>
    <row r="6766" spans="1:6" x14ac:dyDescent="0.45">
      <c r="A6766" t="s">
        <v>16</v>
      </c>
      <c r="B6766">
        <v>34</v>
      </c>
      <c r="C6766">
        <v>2016</v>
      </c>
      <c r="D6766">
        <v>1</v>
      </c>
      <c r="E6766" t="s">
        <v>10</v>
      </c>
      <c r="F6766">
        <v>53100</v>
      </c>
    </row>
    <row r="6767" spans="1:6" x14ac:dyDescent="0.45">
      <c r="A6767" t="s">
        <v>16</v>
      </c>
      <c r="B6767">
        <v>34</v>
      </c>
      <c r="C6767">
        <v>2016</v>
      </c>
      <c r="D6767">
        <v>2</v>
      </c>
      <c r="E6767" t="s">
        <v>10</v>
      </c>
      <c r="F6767">
        <v>54962</v>
      </c>
    </row>
    <row r="6768" spans="1:6" x14ac:dyDescent="0.45">
      <c r="A6768" t="s">
        <v>16</v>
      </c>
      <c r="B6768">
        <v>34</v>
      </c>
      <c r="C6768">
        <v>2016</v>
      </c>
      <c r="D6768">
        <v>3</v>
      </c>
      <c r="E6768" t="s">
        <v>10</v>
      </c>
      <c r="F6768">
        <v>49614</v>
      </c>
    </row>
    <row r="6769" spans="1:6" x14ac:dyDescent="0.45">
      <c r="A6769" t="s">
        <v>16</v>
      </c>
      <c r="B6769">
        <v>34</v>
      </c>
      <c r="C6769">
        <v>2016</v>
      </c>
      <c r="D6769">
        <v>4</v>
      </c>
      <c r="E6769" t="s">
        <v>10</v>
      </c>
      <c r="F6769">
        <v>51758</v>
      </c>
    </row>
    <row r="6770" spans="1:6" x14ac:dyDescent="0.45">
      <c r="A6770" t="s">
        <v>16</v>
      </c>
      <c r="B6770">
        <v>34</v>
      </c>
      <c r="C6770">
        <v>2016</v>
      </c>
      <c r="D6770">
        <v>5</v>
      </c>
      <c r="E6770" t="s">
        <v>10</v>
      </c>
      <c r="F6770">
        <v>56440</v>
      </c>
    </row>
    <row r="6771" spans="1:6" x14ac:dyDescent="0.45">
      <c r="A6771" t="s">
        <v>16</v>
      </c>
      <c r="B6771">
        <v>34</v>
      </c>
      <c r="C6771">
        <v>2016</v>
      </c>
      <c r="D6771">
        <v>6</v>
      </c>
      <c r="E6771" t="s">
        <v>10</v>
      </c>
      <c r="F6771">
        <v>55588</v>
      </c>
    </row>
    <row r="6772" spans="1:6" x14ac:dyDescent="0.45">
      <c r="A6772" t="s">
        <v>16</v>
      </c>
      <c r="B6772">
        <v>34</v>
      </c>
      <c r="C6772">
        <v>2016</v>
      </c>
      <c r="D6772">
        <v>7</v>
      </c>
      <c r="E6772" t="s">
        <v>10</v>
      </c>
      <c r="F6772">
        <v>54287</v>
      </c>
    </row>
    <row r="6773" spans="1:6" x14ac:dyDescent="0.45">
      <c r="A6773" t="s">
        <v>16</v>
      </c>
      <c r="B6773">
        <v>34</v>
      </c>
      <c r="C6773">
        <v>2016</v>
      </c>
      <c r="D6773">
        <v>8</v>
      </c>
      <c r="E6773" t="s">
        <v>10</v>
      </c>
      <c r="F6773">
        <v>57698</v>
      </c>
    </row>
    <row r="6774" spans="1:6" x14ac:dyDescent="0.45">
      <c r="A6774" t="s">
        <v>16</v>
      </c>
      <c r="B6774">
        <v>34</v>
      </c>
      <c r="C6774">
        <v>2016</v>
      </c>
      <c r="D6774">
        <v>9</v>
      </c>
      <c r="E6774" t="s">
        <v>10</v>
      </c>
      <c r="F6774">
        <v>53000</v>
      </c>
    </row>
    <row r="6775" spans="1:6" x14ac:dyDescent="0.45">
      <c r="A6775" t="s">
        <v>16</v>
      </c>
      <c r="B6775">
        <v>34</v>
      </c>
      <c r="C6775">
        <v>2016</v>
      </c>
      <c r="D6775">
        <v>10</v>
      </c>
      <c r="E6775" t="s">
        <v>10</v>
      </c>
      <c r="F6775">
        <v>52375</v>
      </c>
    </row>
    <row r="6776" spans="1:6" x14ac:dyDescent="0.45">
      <c r="A6776" t="s">
        <v>16</v>
      </c>
      <c r="B6776">
        <v>34</v>
      </c>
      <c r="C6776">
        <v>2016</v>
      </c>
      <c r="D6776">
        <v>11</v>
      </c>
      <c r="E6776" t="s">
        <v>10</v>
      </c>
      <c r="F6776">
        <v>53161</v>
      </c>
    </row>
    <row r="6777" spans="1:6" x14ac:dyDescent="0.45">
      <c r="A6777" t="s">
        <v>16</v>
      </c>
      <c r="B6777">
        <v>34</v>
      </c>
      <c r="C6777">
        <v>2016</v>
      </c>
      <c r="D6777">
        <v>12</v>
      </c>
      <c r="E6777" t="s">
        <v>10</v>
      </c>
      <c r="F6777">
        <v>52609</v>
      </c>
    </row>
    <row r="6778" spans="1:6" x14ac:dyDescent="0.45">
      <c r="A6778" t="s">
        <v>16</v>
      </c>
      <c r="B6778">
        <v>34</v>
      </c>
      <c r="C6778">
        <v>2016</v>
      </c>
      <c r="D6778">
        <v>13</v>
      </c>
      <c r="E6778" t="s">
        <v>10</v>
      </c>
      <c r="F6778">
        <v>55366</v>
      </c>
    </row>
    <row r="6779" spans="1:6" x14ac:dyDescent="0.45">
      <c r="A6779" t="s">
        <v>16</v>
      </c>
      <c r="B6779">
        <v>34</v>
      </c>
      <c r="C6779">
        <v>2016</v>
      </c>
      <c r="D6779">
        <v>14</v>
      </c>
      <c r="E6779" t="s">
        <v>10</v>
      </c>
      <c r="F6779">
        <v>54610</v>
      </c>
    </row>
    <row r="6780" spans="1:6" x14ac:dyDescent="0.45">
      <c r="A6780" t="s">
        <v>16</v>
      </c>
      <c r="B6780">
        <v>34</v>
      </c>
      <c r="C6780">
        <v>2016</v>
      </c>
      <c r="D6780">
        <v>15</v>
      </c>
      <c r="E6780" t="s">
        <v>10</v>
      </c>
      <c r="F6780">
        <v>54650</v>
      </c>
    </row>
    <row r="6781" spans="1:6" x14ac:dyDescent="0.45">
      <c r="A6781" t="s">
        <v>16</v>
      </c>
      <c r="B6781">
        <v>34</v>
      </c>
      <c r="C6781">
        <v>2016</v>
      </c>
      <c r="D6781">
        <v>16</v>
      </c>
      <c r="E6781" t="s">
        <v>10</v>
      </c>
      <c r="F6781">
        <v>52719</v>
      </c>
    </row>
    <row r="6782" spans="1:6" x14ac:dyDescent="0.45">
      <c r="A6782" t="s">
        <v>16</v>
      </c>
      <c r="B6782">
        <v>34</v>
      </c>
      <c r="C6782">
        <v>2016</v>
      </c>
      <c r="D6782">
        <v>17</v>
      </c>
      <c r="E6782" t="s">
        <v>10</v>
      </c>
      <c r="F6782">
        <v>55001</v>
      </c>
    </row>
    <row r="6783" spans="1:6" x14ac:dyDescent="0.45">
      <c r="A6783" t="s">
        <v>16</v>
      </c>
      <c r="B6783">
        <v>34</v>
      </c>
      <c r="C6783">
        <v>2016</v>
      </c>
      <c r="D6783">
        <v>18</v>
      </c>
      <c r="E6783" t="s">
        <v>10</v>
      </c>
      <c r="F6783">
        <v>58281</v>
      </c>
    </row>
    <row r="6784" spans="1:6" x14ac:dyDescent="0.45">
      <c r="A6784" t="s">
        <v>16</v>
      </c>
      <c r="B6784">
        <v>34</v>
      </c>
      <c r="C6784">
        <v>2016</v>
      </c>
      <c r="D6784">
        <v>19</v>
      </c>
      <c r="E6784" t="s">
        <v>10</v>
      </c>
      <c r="F6784">
        <v>56823</v>
      </c>
    </row>
    <row r="6785" spans="1:6" x14ac:dyDescent="0.45">
      <c r="A6785" t="s">
        <v>16</v>
      </c>
      <c r="B6785">
        <v>34</v>
      </c>
      <c r="C6785">
        <v>2016</v>
      </c>
      <c r="D6785">
        <v>20</v>
      </c>
      <c r="E6785" t="s">
        <v>10</v>
      </c>
      <c r="F6785">
        <v>53757</v>
      </c>
    </row>
    <row r="6786" spans="1:6" x14ac:dyDescent="0.45">
      <c r="A6786" t="s">
        <v>16</v>
      </c>
      <c r="B6786">
        <v>34</v>
      </c>
      <c r="C6786">
        <v>2016</v>
      </c>
      <c r="D6786">
        <v>21</v>
      </c>
      <c r="E6786" t="s">
        <v>10</v>
      </c>
      <c r="F6786">
        <v>57590</v>
      </c>
    </row>
    <row r="6787" spans="1:6" x14ac:dyDescent="0.45">
      <c r="A6787" t="s">
        <v>16</v>
      </c>
      <c r="B6787">
        <v>34</v>
      </c>
      <c r="C6787">
        <v>2016</v>
      </c>
      <c r="D6787">
        <v>22</v>
      </c>
      <c r="E6787" t="s">
        <v>10</v>
      </c>
      <c r="F6787">
        <v>54880</v>
      </c>
    </row>
    <row r="6788" spans="1:6" x14ac:dyDescent="0.45">
      <c r="A6788" t="s">
        <v>16</v>
      </c>
      <c r="B6788">
        <v>34</v>
      </c>
      <c r="C6788">
        <v>2016</v>
      </c>
      <c r="D6788">
        <v>23</v>
      </c>
      <c r="E6788" t="s">
        <v>10</v>
      </c>
      <c r="F6788">
        <v>55330</v>
      </c>
    </row>
    <row r="6789" spans="1:6" x14ac:dyDescent="0.45">
      <c r="A6789" t="s">
        <v>16</v>
      </c>
      <c r="B6789">
        <v>34</v>
      </c>
      <c r="C6789">
        <v>2016</v>
      </c>
      <c r="D6789">
        <v>24</v>
      </c>
      <c r="E6789" t="s">
        <v>10</v>
      </c>
      <c r="F6789">
        <v>57060</v>
      </c>
    </row>
    <row r="6790" spans="1:6" x14ac:dyDescent="0.45">
      <c r="A6790" t="s">
        <v>16</v>
      </c>
      <c r="B6790">
        <v>34</v>
      </c>
      <c r="C6790">
        <v>2016</v>
      </c>
      <c r="D6790">
        <v>25</v>
      </c>
      <c r="E6790" t="s">
        <v>10</v>
      </c>
      <c r="F6790">
        <v>57384</v>
      </c>
    </row>
    <row r="6791" spans="1:6" x14ac:dyDescent="0.45">
      <c r="A6791" t="s">
        <v>16</v>
      </c>
      <c r="B6791">
        <v>34</v>
      </c>
      <c r="C6791">
        <v>2016</v>
      </c>
      <c r="D6791">
        <v>26</v>
      </c>
      <c r="E6791" t="s">
        <v>10</v>
      </c>
      <c r="F6791">
        <v>55944</v>
      </c>
    </row>
    <row r="6792" spans="1:6" x14ac:dyDescent="0.45">
      <c r="A6792" t="s">
        <v>16</v>
      </c>
      <c r="B6792">
        <v>34</v>
      </c>
      <c r="C6792">
        <v>2016</v>
      </c>
      <c r="D6792">
        <v>27</v>
      </c>
      <c r="E6792" t="s">
        <v>10</v>
      </c>
      <c r="F6792">
        <v>53690</v>
      </c>
    </row>
    <row r="6793" spans="1:6" x14ac:dyDescent="0.45">
      <c r="A6793" t="s">
        <v>16</v>
      </c>
      <c r="B6793">
        <v>34</v>
      </c>
      <c r="C6793">
        <v>2016</v>
      </c>
      <c r="D6793">
        <v>28</v>
      </c>
      <c r="E6793" t="s">
        <v>10</v>
      </c>
      <c r="F6793">
        <v>58691</v>
      </c>
    </row>
    <row r="6794" spans="1:6" x14ac:dyDescent="0.45">
      <c r="A6794" t="s">
        <v>16</v>
      </c>
      <c r="B6794">
        <v>34</v>
      </c>
      <c r="C6794">
        <v>2016</v>
      </c>
      <c r="D6794">
        <v>29</v>
      </c>
      <c r="E6794" t="s">
        <v>10</v>
      </c>
      <c r="F6794">
        <v>57524</v>
      </c>
    </row>
    <row r="6795" spans="1:6" x14ac:dyDescent="0.45">
      <c r="A6795" t="s">
        <v>16</v>
      </c>
      <c r="B6795">
        <v>34</v>
      </c>
      <c r="C6795">
        <v>2016</v>
      </c>
      <c r="D6795">
        <v>30</v>
      </c>
      <c r="E6795" t="s">
        <v>10</v>
      </c>
      <c r="F6795">
        <v>53104</v>
      </c>
    </row>
    <row r="6796" spans="1:6" x14ac:dyDescent="0.45">
      <c r="A6796" t="s">
        <v>16</v>
      </c>
      <c r="B6796">
        <v>34</v>
      </c>
      <c r="C6796">
        <v>2016</v>
      </c>
      <c r="D6796">
        <v>31</v>
      </c>
      <c r="E6796" t="s">
        <v>10</v>
      </c>
      <c r="F6796">
        <v>53487</v>
      </c>
    </row>
    <row r="6797" spans="1:6" x14ac:dyDescent="0.45">
      <c r="A6797" t="s">
        <v>16</v>
      </c>
      <c r="B6797">
        <v>34</v>
      </c>
      <c r="C6797">
        <v>2016</v>
      </c>
      <c r="D6797">
        <v>32</v>
      </c>
      <c r="E6797" t="s">
        <v>10</v>
      </c>
      <c r="F6797">
        <v>53210</v>
      </c>
    </row>
    <row r="6798" spans="1:6" x14ac:dyDescent="0.45">
      <c r="A6798" t="s">
        <v>16</v>
      </c>
      <c r="B6798">
        <v>34</v>
      </c>
      <c r="C6798">
        <v>2016</v>
      </c>
      <c r="D6798">
        <v>33</v>
      </c>
      <c r="E6798" t="s">
        <v>10</v>
      </c>
      <c r="F6798">
        <v>51438</v>
      </c>
    </row>
    <row r="6799" spans="1:6" x14ac:dyDescent="0.45">
      <c r="A6799" t="s">
        <v>16</v>
      </c>
      <c r="B6799">
        <v>34</v>
      </c>
      <c r="C6799">
        <v>2016</v>
      </c>
      <c r="D6799">
        <v>34</v>
      </c>
      <c r="E6799" t="s">
        <v>10</v>
      </c>
      <c r="F6799">
        <v>51649</v>
      </c>
    </row>
    <row r="6800" spans="1:6" x14ac:dyDescent="0.45">
      <c r="A6800" t="s">
        <v>16</v>
      </c>
      <c r="B6800">
        <v>34</v>
      </c>
      <c r="C6800">
        <v>2016</v>
      </c>
      <c r="D6800">
        <v>35</v>
      </c>
      <c r="E6800" t="s">
        <v>10</v>
      </c>
      <c r="F6800">
        <v>55553</v>
      </c>
    </row>
    <row r="6801" spans="1:6" x14ac:dyDescent="0.45">
      <c r="A6801" t="s">
        <v>16</v>
      </c>
      <c r="B6801">
        <v>34</v>
      </c>
      <c r="C6801">
        <v>2016</v>
      </c>
      <c r="D6801">
        <v>36</v>
      </c>
      <c r="E6801" t="s">
        <v>10</v>
      </c>
      <c r="F6801">
        <v>51877</v>
      </c>
    </row>
    <row r="6802" spans="1:6" x14ac:dyDescent="0.45">
      <c r="A6802" t="s">
        <v>16</v>
      </c>
      <c r="B6802">
        <v>34</v>
      </c>
      <c r="C6802">
        <v>2016</v>
      </c>
      <c r="D6802">
        <v>37</v>
      </c>
      <c r="E6802" t="s">
        <v>10</v>
      </c>
      <c r="F6802">
        <v>53129</v>
      </c>
    </row>
    <row r="6803" spans="1:6" x14ac:dyDescent="0.45">
      <c r="A6803" t="s">
        <v>16</v>
      </c>
      <c r="B6803">
        <v>34</v>
      </c>
      <c r="C6803">
        <v>2016</v>
      </c>
      <c r="D6803">
        <v>38</v>
      </c>
      <c r="E6803" t="s">
        <v>10</v>
      </c>
      <c r="F6803">
        <v>53919</v>
      </c>
    </row>
    <row r="6804" spans="1:6" x14ac:dyDescent="0.45">
      <c r="A6804" t="s">
        <v>16</v>
      </c>
      <c r="B6804">
        <v>34</v>
      </c>
      <c r="C6804">
        <v>2016</v>
      </c>
      <c r="D6804">
        <v>39</v>
      </c>
      <c r="E6804" t="s">
        <v>10</v>
      </c>
      <c r="F6804">
        <v>53581</v>
      </c>
    </row>
    <row r="6805" spans="1:6" x14ac:dyDescent="0.45">
      <c r="A6805" t="s">
        <v>16</v>
      </c>
      <c r="B6805">
        <v>34</v>
      </c>
      <c r="C6805">
        <v>2016</v>
      </c>
      <c r="D6805">
        <v>40</v>
      </c>
      <c r="E6805" t="s">
        <v>10</v>
      </c>
      <c r="F6805">
        <v>56315</v>
      </c>
    </row>
    <row r="6806" spans="1:6" x14ac:dyDescent="0.45">
      <c r="A6806" t="s">
        <v>16</v>
      </c>
      <c r="B6806">
        <v>34</v>
      </c>
      <c r="C6806">
        <v>2016</v>
      </c>
      <c r="D6806">
        <v>41</v>
      </c>
      <c r="E6806" t="s">
        <v>10</v>
      </c>
      <c r="F6806">
        <v>52736</v>
      </c>
    </row>
    <row r="6807" spans="1:6" x14ac:dyDescent="0.45">
      <c r="A6807" t="s">
        <v>16</v>
      </c>
      <c r="B6807">
        <v>34</v>
      </c>
      <c r="C6807">
        <v>2016</v>
      </c>
      <c r="D6807">
        <v>42</v>
      </c>
      <c r="E6807" t="s">
        <v>10</v>
      </c>
      <c r="F6807">
        <v>53728</v>
      </c>
    </row>
    <row r="6808" spans="1:6" x14ac:dyDescent="0.45">
      <c r="A6808" t="s">
        <v>16</v>
      </c>
      <c r="B6808">
        <v>34</v>
      </c>
      <c r="C6808">
        <v>2016</v>
      </c>
      <c r="D6808">
        <v>43</v>
      </c>
      <c r="E6808" t="s">
        <v>10</v>
      </c>
      <c r="F6808">
        <v>50331</v>
      </c>
    </row>
    <row r="6809" spans="1:6" x14ac:dyDescent="0.45">
      <c r="A6809" t="s">
        <v>16</v>
      </c>
      <c r="B6809">
        <v>34</v>
      </c>
      <c r="C6809">
        <v>2016</v>
      </c>
      <c r="D6809">
        <v>44</v>
      </c>
      <c r="E6809" t="s">
        <v>10</v>
      </c>
      <c r="F6809">
        <v>52607</v>
      </c>
    </row>
    <row r="6810" spans="1:6" x14ac:dyDescent="0.45">
      <c r="A6810" t="s">
        <v>16</v>
      </c>
      <c r="B6810">
        <v>34</v>
      </c>
      <c r="C6810">
        <v>2016</v>
      </c>
      <c r="D6810">
        <v>45</v>
      </c>
      <c r="E6810" t="s">
        <v>10</v>
      </c>
      <c r="F6810">
        <v>50546</v>
      </c>
    </row>
    <row r="6811" spans="1:6" x14ac:dyDescent="0.45">
      <c r="A6811" t="s">
        <v>16</v>
      </c>
      <c r="B6811">
        <v>34</v>
      </c>
      <c r="C6811">
        <v>2016</v>
      </c>
      <c r="D6811">
        <v>46</v>
      </c>
      <c r="E6811" t="s">
        <v>10</v>
      </c>
      <c r="F6811">
        <v>50316</v>
      </c>
    </row>
    <row r="6812" spans="1:6" x14ac:dyDescent="0.45">
      <c r="A6812" t="s">
        <v>16</v>
      </c>
      <c r="B6812">
        <v>34</v>
      </c>
      <c r="C6812">
        <v>2016</v>
      </c>
      <c r="D6812">
        <v>47</v>
      </c>
      <c r="E6812" t="s">
        <v>10</v>
      </c>
      <c r="F6812">
        <v>46565</v>
      </c>
    </row>
    <row r="6813" spans="1:6" x14ac:dyDescent="0.45">
      <c r="A6813" t="s">
        <v>16</v>
      </c>
      <c r="B6813">
        <v>34</v>
      </c>
      <c r="C6813">
        <v>2016</v>
      </c>
      <c r="D6813">
        <v>48</v>
      </c>
      <c r="E6813" t="s">
        <v>10</v>
      </c>
      <c r="F6813">
        <v>53665</v>
      </c>
    </row>
    <row r="6814" spans="1:6" x14ac:dyDescent="0.45">
      <c r="A6814" t="s">
        <v>16</v>
      </c>
      <c r="B6814">
        <v>34</v>
      </c>
      <c r="C6814">
        <v>2016</v>
      </c>
      <c r="D6814">
        <v>49</v>
      </c>
      <c r="E6814" t="s">
        <v>10</v>
      </c>
      <c r="F6814">
        <v>51009</v>
      </c>
    </row>
    <row r="6815" spans="1:6" x14ac:dyDescent="0.45">
      <c r="A6815" t="s">
        <v>16</v>
      </c>
      <c r="B6815">
        <v>34</v>
      </c>
      <c r="C6815">
        <v>2016</v>
      </c>
      <c r="D6815">
        <v>50</v>
      </c>
      <c r="E6815" t="s">
        <v>10</v>
      </c>
      <c r="F6815">
        <v>53050</v>
      </c>
    </row>
    <row r="6816" spans="1:6" x14ac:dyDescent="0.45">
      <c r="A6816" t="s">
        <v>16</v>
      </c>
      <c r="B6816">
        <v>34</v>
      </c>
      <c r="C6816">
        <v>2016</v>
      </c>
      <c r="D6816">
        <v>51</v>
      </c>
      <c r="E6816" t="s">
        <v>10</v>
      </c>
      <c r="F6816">
        <v>54270</v>
      </c>
    </row>
    <row r="6817" spans="1:6" x14ac:dyDescent="0.45">
      <c r="A6817" t="s">
        <v>16</v>
      </c>
      <c r="B6817">
        <v>34</v>
      </c>
      <c r="C6817">
        <v>2016</v>
      </c>
      <c r="D6817">
        <v>52</v>
      </c>
      <c r="E6817" t="s">
        <v>10</v>
      </c>
      <c r="F6817">
        <v>49629</v>
      </c>
    </row>
    <row r="6818" spans="1:6" x14ac:dyDescent="0.45">
      <c r="A6818" t="s">
        <v>16</v>
      </c>
      <c r="B6818">
        <v>34</v>
      </c>
      <c r="C6818">
        <v>2017</v>
      </c>
      <c r="D6818">
        <v>1</v>
      </c>
      <c r="E6818" t="s">
        <v>10</v>
      </c>
      <c r="F6818">
        <v>55153</v>
      </c>
    </row>
    <row r="6819" spans="1:6" x14ac:dyDescent="0.45">
      <c r="A6819" t="s">
        <v>16</v>
      </c>
      <c r="B6819">
        <v>34</v>
      </c>
      <c r="C6819">
        <v>2017</v>
      </c>
      <c r="D6819">
        <v>2</v>
      </c>
      <c r="E6819" t="s">
        <v>10</v>
      </c>
      <c r="F6819">
        <v>44665</v>
      </c>
    </row>
    <row r="6820" spans="1:6" x14ac:dyDescent="0.45">
      <c r="A6820" t="s">
        <v>16</v>
      </c>
      <c r="B6820">
        <v>34</v>
      </c>
      <c r="C6820">
        <v>2017</v>
      </c>
      <c r="D6820">
        <v>3</v>
      </c>
      <c r="E6820" t="s">
        <v>10</v>
      </c>
      <c r="F6820">
        <v>50388</v>
      </c>
    </row>
    <row r="6821" spans="1:6" x14ac:dyDescent="0.45">
      <c r="A6821" t="s">
        <v>16</v>
      </c>
      <c r="B6821">
        <v>34</v>
      </c>
      <c r="C6821">
        <v>2017</v>
      </c>
      <c r="D6821">
        <v>4</v>
      </c>
      <c r="E6821" t="s">
        <v>10</v>
      </c>
      <c r="F6821">
        <v>53876</v>
      </c>
    </row>
    <row r="6822" spans="1:6" x14ac:dyDescent="0.45">
      <c r="A6822" t="s">
        <v>16</v>
      </c>
      <c r="B6822">
        <v>34</v>
      </c>
      <c r="C6822">
        <v>2017</v>
      </c>
      <c r="D6822">
        <v>5</v>
      </c>
      <c r="E6822" t="s">
        <v>10</v>
      </c>
      <c r="F6822">
        <v>51468</v>
      </c>
    </row>
    <row r="6823" spans="1:6" x14ac:dyDescent="0.45">
      <c r="A6823" t="s">
        <v>16</v>
      </c>
      <c r="B6823">
        <v>34</v>
      </c>
      <c r="C6823">
        <v>2017</v>
      </c>
      <c r="D6823">
        <v>6</v>
      </c>
      <c r="E6823" t="s">
        <v>10</v>
      </c>
      <c r="F6823">
        <v>49605</v>
      </c>
    </row>
    <row r="6824" spans="1:6" x14ac:dyDescent="0.45">
      <c r="A6824" t="s">
        <v>16</v>
      </c>
      <c r="B6824">
        <v>34</v>
      </c>
      <c r="C6824">
        <v>2017</v>
      </c>
      <c r="D6824">
        <v>7</v>
      </c>
      <c r="E6824" t="s">
        <v>10</v>
      </c>
      <c r="F6824">
        <v>42241</v>
      </c>
    </row>
    <row r="6825" spans="1:6" x14ac:dyDescent="0.45">
      <c r="A6825" t="s">
        <v>16</v>
      </c>
      <c r="B6825">
        <v>34</v>
      </c>
      <c r="C6825">
        <v>2017</v>
      </c>
      <c r="D6825">
        <v>8</v>
      </c>
      <c r="E6825" t="s">
        <v>10</v>
      </c>
      <c r="F6825">
        <v>51441</v>
      </c>
    </row>
    <row r="6826" spans="1:6" x14ac:dyDescent="0.45">
      <c r="A6826" t="s">
        <v>16</v>
      </c>
      <c r="B6826">
        <v>34</v>
      </c>
      <c r="C6826">
        <v>2017</v>
      </c>
      <c r="D6826">
        <v>9</v>
      </c>
      <c r="E6826" t="s">
        <v>10</v>
      </c>
      <c r="F6826">
        <v>53187</v>
      </c>
    </row>
    <row r="6827" spans="1:6" x14ac:dyDescent="0.45">
      <c r="A6827" t="s">
        <v>16</v>
      </c>
      <c r="B6827">
        <v>34</v>
      </c>
      <c r="C6827">
        <v>2017</v>
      </c>
      <c r="D6827">
        <v>10</v>
      </c>
      <c r="E6827" t="s">
        <v>10</v>
      </c>
      <c r="F6827">
        <v>51846</v>
      </c>
    </row>
    <row r="6828" spans="1:6" x14ac:dyDescent="0.45">
      <c r="A6828" t="s">
        <v>16</v>
      </c>
      <c r="B6828">
        <v>34</v>
      </c>
      <c r="C6828">
        <v>2017</v>
      </c>
      <c r="D6828">
        <v>11</v>
      </c>
      <c r="E6828" t="s">
        <v>10</v>
      </c>
      <c r="F6828">
        <v>52253</v>
      </c>
    </row>
    <row r="6829" spans="1:6" x14ac:dyDescent="0.45">
      <c r="A6829" t="s">
        <v>16</v>
      </c>
      <c r="B6829">
        <v>34</v>
      </c>
      <c r="C6829">
        <v>2017</v>
      </c>
      <c r="D6829">
        <v>12</v>
      </c>
      <c r="E6829" t="s">
        <v>10</v>
      </c>
      <c r="F6829">
        <v>50801</v>
      </c>
    </row>
    <row r="6830" spans="1:6" x14ac:dyDescent="0.45">
      <c r="A6830" t="s">
        <v>16</v>
      </c>
      <c r="B6830">
        <v>34</v>
      </c>
      <c r="C6830">
        <v>2017</v>
      </c>
      <c r="D6830">
        <v>13</v>
      </c>
      <c r="E6830" t="s">
        <v>10</v>
      </c>
      <c r="F6830">
        <v>52024</v>
      </c>
    </row>
    <row r="6831" spans="1:6" x14ac:dyDescent="0.45">
      <c r="A6831" t="s">
        <v>16</v>
      </c>
      <c r="B6831">
        <v>34</v>
      </c>
      <c r="C6831">
        <v>2017</v>
      </c>
      <c r="D6831">
        <v>14</v>
      </c>
      <c r="E6831" t="s">
        <v>10</v>
      </c>
      <c r="F6831">
        <v>48567</v>
      </c>
    </row>
    <row r="6832" spans="1:6" x14ac:dyDescent="0.45">
      <c r="A6832" t="s">
        <v>16</v>
      </c>
      <c r="B6832">
        <v>34</v>
      </c>
      <c r="C6832">
        <v>2017</v>
      </c>
      <c r="D6832">
        <v>15</v>
      </c>
      <c r="E6832" t="s">
        <v>10</v>
      </c>
      <c r="F6832">
        <v>52263</v>
      </c>
    </row>
    <row r="6833" spans="1:6" x14ac:dyDescent="0.45">
      <c r="A6833" t="s">
        <v>16</v>
      </c>
      <c r="B6833">
        <v>34</v>
      </c>
      <c r="C6833">
        <v>2017</v>
      </c>
      <c r="D6833">
        <v>16</v>
      </c>
      <c r="E6833" t="s">
        <v>10</v>
      </c>
      <c r="F6833">
        <v>50224</v>
      </c>
    </row>
    <row r="6834" spans="1:6" x14ac:dyDescent="0.45">
      <c r="A6834" t="s">
        <v>16</v>
      </c>
      <c r="B6834">
        <v>34</v>
      </c>
      <c r="C6834">
        <v>2017</v>
      </c>
      <c r="D6834">
        <v>17</v>
      </c>
      <c r="E6834" t="s">
        <v>10</v>
      </c>
      <c r="F6834">
        <v>52644</v>
      </c>
    </row>
    <row r="6835" spans="1:6" x14ac:dyDescent="0.45">
      <c r="A6835" t="s">
        <v>16</v>
      </c>
      <c r="B6835">
        <v>34</v>
      </c>
      <c r="C6835">
        <v>2017</v>
      </c>
      <c r="D6835">
        <v>18</v>
      </c>
      <c r="E6835" t="s">
        <v>10</v>
      </c>
      <c r="F6835">
        <v>53249</v>
      </c>
    </row>
    <row r="6836" spans="1:6" x14ac:dyDescent="0.45">
      <c r="A6836" t="s">
        <v>16</v>
      </c>
      <c r="B6836">
        <v>34</v>
      </c>
      <c r="C6836">
        <v>2017</v>
      </c>
      <c r="D6836">
        <v>19</v>
      </c>
      <c r="E6836" t="s">
        <v>10</v>
      </c>
      <c r="F6836">
        <v>52920</v>
      </c>
    </row>
    <row r="6837" spans="1:6" x14ac:dyDescent="0.45">
      <c r="A6837" t="s">
        <v>16</v>
      </c>
      <c r="B6837">
        <v>34</v>
      </c>
      <c r="C6837">
        <v>2017</v>
      </c>
      <c r="D6837">
        <v>20</v>
      </c>
      <c r="E6837" t="s">
        <v>10</v>
      </c>
      <c r="F6837">
        <v>52895</v>
      </c>
    </row>
    <row r="6838" spans="1:6" x14ac:dyDescent="0.45">
      <c r="A6838" t="s">
        <v>16</v>
      </c>
      <c r="B6838">
        <v>34</v>
      </c>
      <c r="C6838">
        <v>2017</v>
      </c>
      <c r="D6838">
        <v>21</v>
      </c>
      <c r="E6838" t="s">
        <v>10</v>
      </c>
      <c r="F6838">
        <v>50933</v>
      </c>
    </row>
    <row r="6839" spans="1:6" x14ac:dyDescent="0.45">
      <c r="A6839" t="s">
        <v>16</v>
      </c>
      <c r="B6839">
        <v>34</v>
      </c>
      <c r="C6839">
        <v>2017</v>
      </c>
      <c r="D6839">
        <v>22</v>
      </c>
      <c r="E6839" t="s">
        <v>10</v>
      </c>
      <c r="F6839">
        <v>51046</v>
      </c>
    </row>
    <row r="6840" spans="1:6" x14ac:dyDescent="0.45">
      <c r="A6840" t="s">
        <v>16</v>
      </c>
      <c r="B6840">
        <v>34</v>
      </c>
      <c r="C6840">
        <v>2017</v>
      </c>
      <c r="D6840">
        <v>23</v>
      </c>
      <c r="E6840" t="s">
        <v>10</v>
      </c>
      <c r="F6840">
        <v>52970</v>
      </c>
    </row>
    <row r="6841" spans="1:6" x14ac:dyDescent="0.45">
      <c r="A6841" t="s">
        <v>16</v>
      </c>
      <c r="B6841">
        <v>34</v>
      </c>
      <c r="C6841">
        <v>2017</v>
      </c>
      <c r="D6841">
        <v>24</v>
      </c>
      <c r="E6841" t="s">
        <v>10</v>
      </c>
      <c r="F6841">
        <v>51793</v>
      </c>
    </row>
    <row r="6842" spans="1:6" x14ac:dyDescent="0.45">
      <c r="A6842" t="s">
        <v>16</v>
      </c>
      <c r="B6842">
        <v>34</v>
      </c>
      <c r="C6842">
        <v>2017</v>
      </c>
      <c r="D6842">
        <v>25</v>
      </c>
      <c r="E6842" t="s">
        <v>10</v>
      </c>
      <c r="F6842">
        <v>53061</v>
      </c>
    </row>
    <row r="6843" spans="1:6" x14ac:dyDescent="0.45">
      <c r="A6843" t="s">
        <v>16</v>
      </c>
      <c r="B6843">
        <v>34</v>
      </c>
      <c r="C6843">
        <v>2017</v>
      </c>
      <c r="D6843">
        <v>26</v>
      </c>
      <c r="E6843" t="s">
        <v>10</v>
      </c>
      <c r="F6843">
        <v>53408</v>
      </c>
    </row>
    <row r="6844" spans="1:6" x14ac:dyDescent="0.45">
      <c r="A6844" t="s">
        <v>16</v>
      </c>
      <c r="B6844">
        <v>34</v>
      </c>
      <c r="C6844">
        <v>2017</v>
      </c>
      <c r="D6844">
        <v>27</v>
      </c>
      <c r="E6844" t="s">
        <v>10</v>
      </c>
      <c r="F6844">
        <v>52931</v>
      </c>
    </row>
    <row r="6845" spans="1:6" x14ac:dyDescent="0.45">
      <c r="A6845" t="s">
        <v>16</v>
      </c>
      <c r="B6845">
        <v>34</v>
      </c>
      <c r="C6845">
        <v>2017</v>
      </c>
      <c r="D6845">
        <v>28</v>
      </c>
      <c r="E6845" t="s">
        <v>10</v>
      </c>
      <c r="F6845">
        <v>53671</v>
      </c>
    </row>
    <row r="6846" spans="1:6" x14ac:dyDescent="0.45">
      <c r="A6846" t="s">
        <v>16</v>
      </c>
      <c r="B6846">
        <v>34</v>
      </c>
      <c r="C6846">
        <v>2017</v>
      </c>
      <c r="D6846">
        <v>29</v>
      </c>
      <c r="E6846" t="s">
        <v>10</v>
      </c>
      <c r="F6846">
        <v>56945</v>
      </c>
    </row>
    <row r="6847" spans="1:6" x14ac:dyDescent="0.45">
      <c r="A6847" t="s">
        <v>16</v>
      </c>
      <c r="B6847">
        <v>34</v>
      </c>
      <c r="C6847">
        <v>2017</v>
      </c>
      <c r="D6847">
        <v>30</v>
      </c>
      <c r="E6847" t="s">
        <v>10</v>
      </c>
      <c r="F6847">
        <v>51509</v>
      </c>
    </row>
    <row r="6848" spans="1:6" x14ac:dyDescent="0.45">
      <c r="A6848" t="s">
        <v>16</v>
      </c>
      <c r="B6848">
        <v>34</v>
      </c>
      <c r="C6848">
        <v>2017</v>
      </c>
      <c r="D6848">
        <v>31</v>
      </c>
      <c r="E6848" t="s">
        <v>10</v>
      </c>
      <c r="F6848">
        <v>56088</v>
      </c>
    </row>
    <row r="6849" spans="1:6" x14ac:dyDescent="0.45">
      <c r="A6849" t="s">
        <v>16</v>
      </c>
      <c r="B6849">
        <v>34</v>
      </c>
      <c r="C6849">
        <v>2017</v>
      </c>
      <c r="D6849">
        <v>32</v>
      </c>
      <c r="E6849" t="s">
        <v>10</v>
      </c>
      <c r="F6849">
        <v>52785</v>
      </c>
    </row>
    <row r="6850" spans="1:6" x14ac:dyDescent="0.45">
      <c r="A6850" t="s">
        <v>16</v>
      </c>
      <c r="B6850">
        <v>34</v>
      </c>
      <c r="C6850">
        <v>2017</v>
      </c>
      <c r="D6850">
        <v>33</v>
      </c>
      <c r="E6850" t="s">
        <v>10</v>
      </c>
      <c r="F6850">
        <v>52410</v>
      </c>
    </row>
    <row r="6851" spans="1:6" x14ac:dyDescent="0.45">
      <c r="A6851" t="s">
        <v>16</v>
      </c>
      <c r="B6851">
        <v>34</v>
      </c>
      <c r="C6851">
        <v>2017</v>
      </c>
      <c r="D6851">
        <v>34</v>
      </c>
      <c r="E6851" t="s">
        <v>10</v>
      </c>
      <c r="F6851">
        <v>55337</v>
      </c>
    </row>
    <row r="6852" spans="1:6" x14ac:dyDescent="0.45">
      <c r="A6852" t="s">
        <v>16</v>
      </c>
      <c r="B6852">
        <v>34</v>
      </c>
      <c r="C6852">
        <v>2017</v>
      </c>
      <c r="D6852">
        <v>35</v>
      </c>
      <c r="E6852" t="s">
        <v>10</v>
      </c>
      <c r="F6852">
        <v>56114</v>
      </c>
    </row>
    <row r="6853" spans="1:6" x14ac:dyDescent="0.45">
      <c r="A6853" t="s">
        <v>16</v>
      </c>
      <c r="B6853">
        <v>34</v>
      </c>
      <c r="C6853">
        <v>2017</v>
      </c>
      <c r="D6853">
        <v>36</v>
      </c>
      <c r="E6853" t="s">
        <v>10</v>
      </c>
      <c r="F6853">
        <v>52024</v>
      </c>
    </row>
    <row r="6854" spans="1:6" x14ac:dyDescent="0.45">
      <c r="A6854" t="s">
        <v>16</v>
      </c>
      <c r="B6854">
        <v>34</v>
      </c>
      <c r="C6854">
        <v>2017</v>
      </c>
      <c r="D6854">
        <v>37</v>
      </c>
      <c r="E6854" t="s">
        <v>10</v>
      </c>
      <c r="F6854">
        <v>52273</v>
      </c>
    </row>
    <row r="6855" spans="1:6" x14ac:dyDescent="0.45">
      <c r="A6855" t="s">
        <v>16</v>
      </c>
      <c r="B6855">
        <v>34</v>
      </c>
      <c r="C6855">
        <v>2017</v>
      </c>
      <c r="D6855">
        <v>38</v>
      </c>
      <c r="E6855" t="s">
        <v>10</v>
      </c>
      <c r="F6855">
        <v>52769</v>
      </c>
    </row>
    <row r="6856" spans="1:6" x14ac:dyDescent="0.45">
      <c r="A6856" t="s">
        <v>16</v>
      </c>
      <c r="B6856">
        <v>34</v>
      </c>
      <c r="C6856">
        <v>2017</v>
      </c>
      <c r="D6856">
        <v>39</v>
      </c>
      <c r="E6856" t="s">
        <v>10</v>
      </c>
      <c r="F6856">
        <v>52034</v>
      </c>
    </row>
    <row r="6857" spans="1:6" x14ac:dyDescent="0.45">
      <c r="A6857" t="s">
        <v>16</v>
      </c>
      <c r="B6857">
        <v>34</v>
      </c>
      <c r="C6857">
        <v>2017</v>
      </c>
      <c r="D6857">
        <v>40</v>
      </c>
      <c r="E6857" t="s">
        <v>10</v>
      </c>
      <c r="F6857">
        <v>52182</v>
      </c>
    </row>
    <row r="6858" spans="1:6" x14ac:dyDescent="0.45">
      <c r="A6858" t="s">
        <v>16</v>
      </c>
      <c r="B6858">
        <v>34</v>
      </c>
      <c r="C6858">
        <v>2017</v>
      </c>
      <c r="D6858">
        <v>41</v>
      </c>
      <c r="E6858" t="s">
        <v>10</v>
      </c>
      <c r="F6858">
        <v>52762</v>
      </c>
    </row>
    <row r="6859" spans="1:6" x14ac:dyDescent="0.45">
      <c r="A6859" t="s">
        <v>16</v>
      </c>
      <c r="B6859">
        <v>34</v>
      </c>
      <c r="C6859">
        <v>2017</v>
      </c>
      <c r="D6859">
        <v>42</v>
      </c>
      <c r="E6859" t="s">
        <v>10</v>
      </c>
      <c r="F6859">
        <v>50971</v>
      </c>
    </row>
    <row r="6860" spans="1:6" x14ac:dyDescent="0.45">
      <c r="A6860" t="s">
        <v>16</v>
      </c>
      <c r="B6860">
        <v>34</v>
      </c>
      <c r="C6860">
        <v>2017</v>
      </c>
      <c r="D6860">
        <v>43</v>
      </c>
      <c r="E6860" t="s">
        <v>10</v>
      </c>
      <c r="F6860">
        <v>50748</v>
      </c>
    </row>
    <row r="6861" spans="1:6" x14ac:dyDescent="0.45">
      <c r="A6861" t="s">
        <v>16</v>
      </c>
      <c r="B6861">
        <v>34</v>
      </c>
      <c r="C6861">
        <v>2017</v>
      </c>
      <c r="D6861">
        <v>44</v>
      </c>
      <c r="E6861" t="s">
        <v>10</v>
      </c>
      <c r="F6861">
        <v>49592</v>
      </c>
    </row>
    <row r="6862" spans="1:6" x14ac:dyDescent="0.45">
      <c r="A6862" t="s">
        <v>16</v>
      </c>
      <c r="B6862">
        <v>34</v>
      </c>
      <c r="C6862">
        <v>2017</v>
      </c>
      <c r="D6862">
        <v>45</v>
      </c>
      <c r="E6862" t="s">
        <v>10</v>
      </c>
      <c r="F6862">
        <v>48576</v>
      </c>
    </row>
    <row r="6863" spans="1:6" x14ac:dyDescent="0.45">
      <c r="A6863" t="s">
        <v>16</v>
      </c>
      <c r="B6863">
        <v>34</v>
      </c>
      <c r="C6863">
        <v>2017</v>
      </c>
      <c r="D6863">
        <v>46</v>
      </c>
      <c r="E6863" t="s">
        <v>10</v>
      </c>
      <c r="F6863">
        <v>49163</v>
      </c>
    </row>
    <row r="6864" spans="1:6" x14ac:dyDescent="0.45">
      <c r="A6864" t="s">
        <v>16</v>
      </c>
      <c r="B6864">
        <v>34</v>
      </c>
      <c r="C6864">
        <v>2017</v>
      </c>
      <c r="D6864">
        <v>47</v>
      </c>
      <c r="E6864" t="s">
        <v>10</v>
      </c>
      <c r="F6864">
        <v>45634</v>
      </c>
    </row>
    <row r="6865" spans="1:6" x14ac:dyDescent="0.45">
      <c r="A6865" t="s">
        <v>16</v>
      </c>
      <c r="B6865">
        <v>34</v>
      </c>
      <c r="C6865">
        <v>2017</v>
      </c>
      <c r="D6865">
        <v>48</v>
      </c>
      <c r="E6865" t="s">
        <v>10</v>
      </c>
      <c r="F6865">
        <v>50447</v>
      </c>
    </row>
    <row r="6866" spans="1:6" x14ac:dyDescent="0.45">
      <c r="A6866" t="s">
        <v>16</v>
      </c>
      <c r="B6866">
        <v>34</v>
      </c>
      <c r="C6866">
        <v>2017</v>
      </c>
      <c r="D6866">
        <v>49</v>
      </c>
      <c r="E6866" t="s">
        <v>10</v>
      </c>
      <c r="F6866">
        <v>52336</v>
      </c>
    </row>
    <row r="6867" spans="1:6" x14ac:dyDescent="0.45">
      <c r="A6867" t="s">
        <v>16</v>
      </c>
      <c r="B6867">
        <v>34</v>
      </c>
      <c r="C6867">
        <v>2017</v>
      </c>
      <c r="D6867">
        <v>50</v>
      </c>
      <c r="E6867" t="s">
        <v>10</v>
      </c>
      <c r="F6867">
        <v>53664</v>
      </c>
    </row>
    <row r="6868" spans="1:6" x14ac:dyDescent="0.45">
      <c r="A6868" t="s">
        <v>16</v>
      </c>
      <c r="B6868">
        <v>34</v>
      </c>
      <c r="C6868">
        <v>2017</v>
      </c>
      <c r="D6868">
        <v>51</v>
      </c>
      <c r="E6868" t="s">
        <v>10</v>
      </c>
      <c r="F6868">
        <v>53259</v>
      </c>
    </row>
    <row r="6869" spans="1:6" x14ac:dyDescent="0.45">
      <c r="A6869" t="s">
        <v>16</v>
      </c>
      <c r="B6869">
        <v>34</v>
      </c>
      <c r="C6869">
        <v>2017</v>
      </c>
      <c r="D6869">
        <v>52</v>
      </c>
      <c r="E6869" t="s">
        <v>10</v>
      </c>
      <c r="F6869">
        <v>44395</v>
      </c>
    </row>
    <row r="6870" spans="1:6" x14ac:dyDescent="0.45">
      <c r="A6870" t="s">
        <v>16</v>
      </c>
      <c r="B6870">
        <v>34</v>
      </c>
      <c r="C6870">
        <v>2018</v>
      </c>
      <c r="D6870">
        <v>1</v>
      </c>
      <c r="E6870" t="s">
        <v>10</v>
      </c>
      <c r="F6870">
        <v>49466</v>
      </c>
    </row>
    <row r="6871" spans="1:6" x14ac:dyDescent="0.45">
      <c r="A6871" t="s">
        <v>16</v>
      </c>
      <c r="B6871">
        <v>34</v>
      </c>
      <c r="C6871">
        <v>2018</v>
      </c>
      <c r="D6871">
        <v>2</v>
      </c>
      <c r="E6871" t="s">
        <v>10</v>
      </c>
      <c r="F6871">
        <v>50154</v>
      </c>
    </row>
    <row r="6872" spans="1:6" x14ac:dyDescent="0.45">
      <c r="A6872" t="s">
        <v>16</v>
      </c>
      <c r="B6872">
        <v>34</v>
      </c>
      <c r="C6872">
        <v>2018</v>
      </c>
      <c r="D6872">
        <v>3</v>
      </c>
      <c r="E6872" t="s">
        <v>10</v>
      </c>
      <c r="F6872">
        <v>46939</v>
      </c>
    </row>
    <row r="6873" spans="1:6" x14ac:dyDescent="0.45">
      <c r="A6873" t="s">
        <v>16</v>
      </c>
      <c r="B6873">
        <v>34</v>
      </c>
      <c r="C6873">
        <v>2018</v>
      </c>
      <c r="D6873">
        <v>4</v>
      </c>
      <c r="E6873" t="s">
        <v>10</v>
      </c>
      <c r="F6873">
        <v>48082</v>
      </c>
    </row>
    <row r="6874" spans="1:6" x14ac:dyDescent="0.45">
      <c r="A6874" t="s">
        <v>16</v>
      </c>
      <c r="B6874">
        <v>34</v>
      </c>
      <c r="C6874">
        <v>2018</v>
      </c>
      <c r="D6874">
        <v>5</v>
      </c>
      <c r="E6874" t="s">
        <v>10</v>
      </c>
      <c r="F6874">
        <v>47167</v>
      </c>
    </row>
    <row r="6875" spans="1:6" x14ac:dyDescent="0.45">
      <c r="A6875" t="s">
        <v>16</v>
      </c>
      <c r="B6875">
        <v>34</v>
      </c>
      <c r="C6875">
        <v>2018</v>
      </c>
      <c r="D6875">
        <v>6</v>
      </c>
      <c r="E6875" t="s">
        <v>10</v>
      </c>
      <c r="F6875">
        <v>47510</v>
      </c>
    </row>
    <row r="6876" spans="1:6" x14ac:dyDescent="0.45">
      <c r="A6876" t="s">
        <v>16</v>
      </c>
      <c r="B6876">
        <v>34</v>
      </c>
      <c r="C6876">
        <v>2018</v>
      </c>
      <c r="D6876">
        <v>7</v>
      </c>
      <c r="E6876" t="s">
        <v>10</v>
      </c>
      <c r="F6876">
        <v>49442</v>
      </c>
    </row>
    <row r="6877" spans="1:6" x14ac:dyDescent="0.45">
      <c r="A6877" t="s">
        <v>16</v>
      </c>
      <c r="B6877">
        <v>34</v>
      </c>
      <c r="C6877">
        <v>2018</v>
      </c>
      <c r="D6877">
        <v>8</v>
      </c>
      <c r="E6877" t="s">
        <v>10</v>
      </c>
      <c r="F6877">
        <v>50860</v>
      </c>
    </row>
    <row r="6878" spans="1:6" x14ac:dyDescent="0.45">
      <c r="A6878" t="s">
        <v>16</v>
      </c>
      <c r="B6878">
        <v>34</v>
      </c>
      <c r="C6878">
        <v>2018</v>
      </c>
      <c r="D6878">
        <v>9</v>
      </c>
      <c r="E6878" t="s">
        <v>10</v>
      </c>
      <c r="F6878">
        <v>51921</v>
      </c>
    </row>
    <row r="6879" spans="1:6" x14ac:dyDescent="0.45">
      <c r="A6879" t="s">
        <v>16</v>
      </c>
      <c r="B6879">
        <v>34</v>
      </c>
      <c r="C6879">
        <v>2018</v>
      </c>
      <c r="D6879">
        <v>10</v>
      </c>
      <c r="E6879" t="s">
        <v>10</v>
      </c>
      <c r="F6879">
        <v>47839</v>
      </c>
    </row>
    <row r="6880" spans="1:6" x14ac:dyDescent="0.45">
      <c r="A6880" t="s">
        <v>16</v>
      </c>
      <c r="B6880">
        <v>34</v>
      </c>
      <c r="C6880">
        <v>2018</v>
      </c>
      <c r="D6880">
        <v>11</v>
      </c>
      <c r="E6880" t="s">
        <v>10</v>
      </c>
      <c r="F6880">
        <v>48787</v>
      </c>
    </row>
    <row r="6881" spans="1:6" x14ac:dyDescent="0.45">
      <c r="A6881" t="s">
        <v>16</v>
      </c>
      <c r="B6881">
        <v>34</v>
      </c>
      <c r="C6881">
        <v>2018</v>
      </c>
      <c r="D6881">
        <v>12</v>
      </c>
      <c r="E6881" t="s">
        <v>10</v>
      </c>
      <c r="F6881">
        <v>50964</v>
      </c>
    </row>
    <row r="6882" spans="1:6" x14ac:dyDescent="0.45">
      <c r="A6882" t="s">
        <v>16</v>
      </c>
      <c r="B6882">
        <v>34</v>
      </c>
      <c r="C6882">
        <v>2018</v>
      </c>
      <c r="D6882">
        <v>13</v>
      </c>
      <c r="E6882" t="s">
        <v>10</v>
      </c>
      <c r="F6882">
        <v>50767</v>
      </c>
    </row>
    <row r="6883" spans="1:6" x14ac:dyDescent="0.45">
      <c r="A6883" t="s">
        <v>16</v>
      </c>
      <c r="B6883">
        <v>34</v>
      </c>
      <c r="C6883">
        <v>2018</v>
      </c>
      <c r="D6883">
        <v>14</v>
      </c>
      <c r="E6883" t="s">
        <v>10</v>
      </c>
      <c r="F6883">
        <v>50141</v>
      </c>
    </row>
    <row r="6884" spans="1:6" x14ac:dyDescent="0.45">
      <c r="A6884" t="s">
        <v>16</v>
      </c>
      <c r="B6884">
        <v>34</v>
      </c>
      <c r="C6884">
        <v>2018</v>
      </c>
      <c r="D6884">
        <v>15</v>
      </c>
      <c r="E6884" t="s">
        <v>10</v>
      </c>
      <c r="F6884">
        <v>52883</v>
      </c>
    </row>
    <row r="6885" spans="1:6" x14ac:dyDescent="0.45">
      <c r="A6885" t="s">
        <v>16</v>
      </c>
      <c r="B6885">
        <v>34</v>
      </c>
      <c r="C6885">
        <v>2018</v>
      </c>
      <c r="D6885">
        <v>16</v>
      </c>
      <c r="E6885" t="s">
        <v>10</v>
      </c>
      <c r="F6885">
        <v>53770</v>
      </c>
    </row>
    <row r="6886" spans="1:6" x14ac:dyDescent="0.45">
      <c r="A6886" t="s">
        <v>16</v>
      </c>
      <c r="B6886">
        <v>34</v>
      </c>
      <c r="C6886">
        <v>2018</v>
      </c>
      <c r="D6886">
        <v>17</v>
      </c>
      <c r="E6886" t="s">
        <v>10</v>
      </c>
      <c r="F6886">
        <v>52094</v>
      </c>
    </row>
    <row r="6887" spans="1:6" x14ac:dyDescent="0.45">
      <c r="A6887" t="s">
        <v>16</v>
      </c>
      <c r="B6887">
        <v>34</v>
      </c>
      <c r="C6887">
        <v>2018</v>
      </c>
      <c r="D6887">
        <v>18</v>
      </c>
      <c r="E6887" t="s">
        <v>10</v>
      </c>
      <c r="F6887">
        <v>54786</v>
      </c>
    </row>
    <row r="6888" spans="1:6" x14ac:dyDescent="0.45">
      <c r="A6888" t="s">
        <v>16</v>
      </c>
      <c r="B6888">
        <v>34</v>
      </c>
      <c r="C6888">
        <v>2018</v>
      </c>
      <c r="D6888">
        <v>19</v>
      </c>
      <c r="E6888" t="s">
        <v>10</v>
      </c>
      <c r="F6888">
        <v>50554</v>
      </c>
    </row>
    <row r="6889" spans="1:6" x14ac:dyDescent="0.45">
      <c r="A6889" t="s">
        <v>16</v>
      </c>
      <c r="B6889">
        <v>34</v>
      </c>
      <c r="C6889">
        <v>2018</v>
      </c>
      <c r="D6889">
        <v>20</v>
      </c>
      <c r="E6889" t="s">
        <v>10</v>
      </c>
      <c r="F6889">
        <v>52942</v>
      </c>
    </row>
    <row r="6890" spans="1:6" x14ac:dyDescent="0.45">
      <c r="A6890" t="s">
        <v>16</v>
      </c>
      <c r="B6890">
        <v>34</v>
      </c>
      <c r="C6890">
        <v>2018</v>
      </c>
      <c r="D6890">
        <v>21</v>
      </c>
      <c r="E6890" t="s">
        <v>10</v>
      </c>
      <c r="F6890">
        <v>51220</v>
      </c>
    </row>
    <row r="6891" spans="1:6" x14ac:dyDescent="0.45">
      <c r="A6891" t="s">
        <v>16</v>
      </c>
      <c r="B6891">
        <v>34</v>
      </c>
      <c r="C6891">
        <v>2018</v>
      </c>
      <c r="D6891">
        <v>22</v>
      </c>
      <c r="E6891" t="s">
        <v>10</v>
      </c>
      <c r="F6891">
        <v>52391</v>
      </c>
    </row>
    <row r="6892" spans="1:6" x14ac:dyDescent="0.45">
      <c r="A6892" t="s">
        <v>16</v>
      </c>
      <c r="B6892">
        <v>34</v>
      </c>
      <c r="C6892">
        <v>2018</v>
      </c>
      <c r="D6892">
        <v>23</v>
      </c>
      <c r="E6892" t="s">
        <v>10</v>
      </c>
      <c r="F6892">
        <v>53306</v>
      </c>
    </row>
    <row r="6893" spans="1:6" x14ac:dyDescent="0.45">
      <c r="A6893" t="s">
        <v>16</v>
      </c>
      <c r="B6893">
        <v>34</v>
      </c>
      <c r="C6893">
        <v>2018</v>
      </c>
      <c r="D6893">
        <v>24</v>
      </c>
      <c r="E6893" t="s">
        <v>10</v>
      </c>
      <c r="F6893">
        <v>50656</v>
      </c>
    </row>
    <row r="6894" spans="1:6" x14ac:dyDescent="0.45">
      <c r="A6894" t="s">
        <v>16</v>
      </c>
      <c r="B6894">
        <v>34</v>
      </c>
      <c r="C6894">
        <v>2018</v>
      </c>
      <c r="D6894">
        <v>25</v>
      </c>
      <c r="E6894" t="s">
        <v>10</v>
      </c>
      <c r="F6894">
        <v>45645</v>
      </c>
    </row>
    <row r="6895" spans="1:6" x14ac:dyDescent="0.45">
      <c r="A6895" t="s">
        <v>16</v>
      </c>
      <c r="B6895">
        <v>34</v>
      </c>
      <c r="C6895">
        <v>2018</v>
      </c>
      <c r="D6895">
        <v>26</v>
      </c>
      <c r="E6895" t="s">
        <v>10</v>
      </c>
      <c r="F6895">
        <v>47358</v>
      </c>
    </row>
    <row r="6896" spans="1:6" x14ac:dyDescent="0.45">
      <c r="A6896" t="s">
        <v>16</v>
      </c>
      <c r="B6896">
        <v>34</v>
      </c>
      <c r="C6896">
        <v>2018</v>
      </c>
      <c r="D6896">
        <v>27</v>
      </c>
      <c r="E6896" t="s">
        <v>10</v>
      </c>
      <c r="F6896">
        <v>45474</v>
      </c>
    </row>
    <row r="6897" spans="1:6" x14ac:dyDescent="0.45">
      <c r="A6897" t="s">
        <v>16</v>
      </c>
      <c r="B6897">
        <v>34</v>
      </c>
      <c r="C6897">
        <v>2018</v>
      </c>
      <c r="D6897">
        <v>28</v>
      </c>
      <c r="E6897" t="s">
        <v>10</v>
      </c>
      <c r="F6897">
        <v>48946</v>
      </c>
    </row>
    <row r="6898" spans="1:6" x14ac:dyDescent="0.45">
      <c r="A6898" t="s">
        <v>16</v>
      </c>
      <c r="B6898">
        <v>34</v>
      </c>
      <c r="C6898">
        <v>2018</v>
      </c>
      <c r="D6898">
        <v>29</v>
      </c>
      <c r="E6898" t="s">
        <v>10</v>
      </c>
      <c r="F6898">
        <v>44974</v>
      </c>
    </row>
    <row r="6899" spans="1:6" x14ac:dyDescent="0.45">
      <c r="A6899" t="s">
        <v>16</v>
      </c>
      <c r="B6899">
        <v>34</v>
      </c>
      <c r="C6899">
        <v>2018</v>
      </c>
      <c r="D6899">
        <v>30</v>
      </c>
      <c r="E6899" t="s">
        <v>10</v>
      </c>
      <c r="F6899">
        <v>45611</v>
      </c>
    </row>
    <row r="6900" spans="1:6" x14ac:dyDescent="0.45">
      <c r="A6900" t="s">
        <v>16</v>
      </c>
      <c r="B6900">
        <v>34</v>
      </c>
      <c r="C6900">
        <v>2018</v>
      </c>
      <c r="D6900">
        <v>31</v>
      </c>
      <c r="E6900" t="s">
        <v>10</v>
      </c>
      <c r="F6900">
        <v>45443</v>
      </c>
    </row>
    <row r="6901" spans="1:6" x14ac:dyDescent="0.45">
      <c r="A6901" t="s">
        <v>16</v>
      </c>
      <c r="B6901">
        <v>34</v>
      </c>
      <c r="C6901">
        <v>2018</v>
      </c>
      <c r="D6901">
        <v>32</v>
      </c>
      <c r="E6901" t="s">
        <v>10</v>
      </c>
      <c r="F6901">
        <v>46406</v>
      </c>
    </row>
    <row r="6902" spans="1:6" x14ac:dyDescent="0.45">
      <c r="A6902" t="s">
        <v>16</v>
      </c>
      <c r="B6902">
        <v>34</v>
      </c>
      <c r="C6902">
        <v>2018</v>
      </c>
      <c r="D6902">
        <v>33</v>
      </c>
      <c r="E6902" t="s">
        <v>10</v>
      </c>
      <c r="F6902">
        <v>48084</v>
      </c>
    </row>
    <row r="6903" spans="1:6" x14ac:dyDescent="0.45">
      <c r="A6903" t="s">
        <v>16</v>
      </c>
      <c r="B6903">
        <v>34</v>
      </c>
      <c r="C6903">
        <v>2018</v>
      </c>
      <c r="D6903">
        <v>34</v>
      </c>
      <c r="E6903" t="s">
        <v>10</v>
      </c>
      <c r="F6903">
        <v>46016</v>
      </c>
    </row>
    <row r="6904" spans="1:6" x14ac:dyDescent="0.45">
      <c r="A6904" t="s">
        <v>16</v>
      </c>
      <c r="B6904">
        <v>34</v>
      </c>
      <c r="C6904">
        <v>2018</v>
      </c>
      <c r="D6904">
        <v>35</v>
      </c>
      <c r="E6904" t="s">
        <v>10</v>
      </c>
      <c r="F6904">
        <v>40773</v>
      </c>
    </row>
    <row r="6905" spans="1:6" x14ac:dyDescent="0.45">
      <c r="A6905" t="s">
        <v>16</v>
      </c>
      <c r="B6905">
        <v>34</v>
      </c>
      <c r="C6905">
        <v>2018</v>
      </c>
      <c r="D6905">
        <v>36</v>
      </c>
      <c r="E6905" t="s">
        <v>10</v>
      </c>
      <c r="F6905">
        <v>45611</v>
      </c>
    </row>
    <row r="6906" spans="1:6" x14ac:dyDescent="0.45">
      <c r="A6906" t="s">
        <v>16</v>
      </c>
      <c r="B6906">
        <v>34</v>
      </c>
      <c r="C6906">
        <v>2018</v>
      </c>
      <c r="D6906">
        <v>37</v>
      </c>
      <c r="E6906" t="s">
        <v>10</v>
      </c>
      <c r="F6906">
        <v>45883</v>
      </c>
    </row>
    <row r="6907" spans="1:6" x14ac:dyDescent="0.45">
      <c r="A6907" t="s">
        <v>16</v>
      </c>
      <c r="B6907">
        <v>34</v>
      </c>
      <c r="C6907">
        <v>2018</v>
      </c>
      <c r="D6907">
        <v>38</v>
      </c>
      <c r="E6907" t="s">
        <v>10</v>
      </c>
      <c r="F6907">
        <v>46124</v>
      </c>
    </row>
    <row r="6908" spans="1:6" x14ac:dyDescent="0.45">
      <c r="A6908" t="s">
        <v>16</v>
      </c>
      <c r="B6908">
        <v>34</v>
      </c>
      <c r="C6908">
        <v>2018</v>
      </c>
      <c r="D6908">
        <v>39</v>
      </c>
      <c r="E6908" t="s">
        <v>10</v>
      </c>
      <c r="F6908">
        <v>46416</v>
      </c>
    </row>
    <row r="6909" spans="1:6" x14ac:dyDescent="0.45">
      <c r="A6909" t="s">
        <v>16</v>
      </c>
      <c r="B6909">
        <v>34</v>
      </c>
      <c r="C6909">
        <v>2018</v>
      </c>
      <c r="D6909">
        <v>40</v>
      </c>
      <c r="E6909" t="s">
        <v>10</v>
      </c>
      <c r="F6909">
        <v>47523</v>
      </c>
    </row>
    <row r="6910" spans="1:6" x14ac:dyDescent="0.45">
      <c r="A6910" t="s">
        <v>16</v>
      </c>
      <c r="B6910">
        <v>34</v>
      </c>
      <c r="C6910">
        <v>2018</v>
      </c>
      <c r="D6910">
        <v>41</v>
      </c>
      <c r="E6910" t="s">
        <v>10</v>
      </c>
      <c r="F6910">
        <v>47393</v>
      </c>
    </row>
    <row r="6911" spans="1:6" x14ac:dyDescent="0.45">
      <c r="A6911" t="s">
        <v>16</v>
      </c>
      <c r="B6911">
        <v>34</v>
      </c>
      <c r="C6911">
        <v>2018</v>
      </c>
      <c r="D6911">
        <v>42</v>
      </c>
      <c r="E6911" t="s">
        <v>10</v>
      </c>
      <c r="F6911">
        <v>47124</v>
      </c>
    </row>
    <row r="6912" spans="1:6" x14ac:dyDescent="0.45">
      <c r="A6912" t="s">
        <v>16</v>
      </c>
      <c r="B6912">
        <v>34</v>
      </c>
      <c r="C6912">
        <v>2018</v>
      </c>
      <c r="D6912">
        <v>43</v>
      </c>
      <c r="E6912" t="s">
        <v>10</v>
      </c>
      <c r="F6912">
        <v>48705</v>
      </c>
    </row>
    <row r="6913" spans="1:6" x14ac:dyDescent="0.45">
      <c r="A6913" t="s">
        <v>16</v>
      </c>
      <c r="B6913">
        <v>34</v>
      </c>
      <c r="C6913">
        <v>2018</v>
      </c>
      <c r="D6913">
        <v>44</v>
      </c>
      <c r="E6913" t="s">
        <v>10</v>
      </c>
      <c r="F6913">
        <v>47744</v>
      </c>
    </row>
    <row r="6914" spans="1:6" x14ac:dyDescent="0.45">
      <c r="A6914" t="s">
        <v>16</v>
      </c>
      <c r="B6914">
        <v>34</v>
      </c>
      <c r="C6914">
        <v>2018</v>
      </c>
      <c r="D6914">
        <v>45</v>
      </c>
      <c r="E6914" t="s">
        <v>10</v>
      </c>
      <c r="F6914">
        <v>47313</v>
      </c>
    </row>
    <row r="6915" spans="1:6" x14ac:dyDescent="0.45">
      <c r="A6915" t="s">
        <v>16</v>
      </c>
      <c r="B6915">
        <v>34</v>
      </c>
      <c r="C6915">
        <v>2018</v>
      </c>
      <c r="D6915">
        <v>46</v>
      </c>
      <c r="E6915" t="s">
        <v>10</v>
      </c>
      <c r="F6915">
        <v>48542</v>
      </c>
    </row>
    <row r="6916" spans="1:6" x14ac:dyDescent="0.45">
      <c r="A6916" t="s">
        <v>16</v>
      </c>
      <c r="B6916">
        <v>34</v>
      </c>
      <c r="C6916">
        <v>2018</v>
      </c>
      <c r="D6916">
        <v>47</v>
      </c>
      <c r="E6916" t="s">
        <v>10</v>
      </c>
      <c r="F6916">
        <v>43053</v>
      </c>
    </row>
    <row r="6917" spans="1:6" x14ac:dyDescent="0.45">
      <c r="A6917" t="s">
        <v>16</v>
      </c>
      <c r="B6917">
        <v>34</v>
      </c>
      <c r="C6917">
        <v>2018</v>
      </c>
      <c r="D6917">
        <v>48</v>
      </c>
      <c r="E6917" t="s">
        <v>10</v>
      </c>
      <c r="F6917">
        <v>50204</v>
      </c>
    </row>
    <row r="6918" spans="1:6" x14ac:dyDescent="0.45">
      <c r="A6918" t="s">
        <v>16</v>
      </c>
      <c r="B6918">
        <v>34</v>
      </c>
      <c r="C6918">
        <v>2018</v>
      </c>
      <c r="D6918">
        <v>49</v>
      </c>
      <c r="E6918" t="s">
        <v>10</v>
      </c>
      <c r="F6918">
        <v>48231</v>
      </c>
    </row>
    <row r="6919" spans="1:6" x14ac:dyDescent="0.45">
      <c r="A6919" t="s">
        <v>16</v>
      </c>
      <c r="B6919">
        <v>34</v>
      </c>
      <c r="C6919">
        <v>2018</v>
      </c>
      <c r="D6919">
        <v>50</v>
      </c>
      <c r="E6919" t="s">
        <v>10</v>
      </c>
      <c r="F6919">
        <v>48629</v>
      </c>
    </row>
    <row r="6920" spans="1:6" x14ac:dyDescent="0.45">
      <c r="A6920" t="s">
        <v>16</v>
      </c>
      <c r="B6920">
        <v>34</v>
      </c>
      <c r="C6920">
        <v>2018</v>
      </c>
      <c r="D6920">
        <v>51</v>
      </c>
      <c r="E6920" t="s">
        <v>10</v>
      </c>
      <c r="F6920">
        <v>45673</v>
      </c>
    </row>
    <row r="6921" spans="1:6" x14ac:dyDescent="0.45">
      <c r="A6921" t="s">
        <v>16</v>
      </c>
      <c r="B6921">
        <v>34</v>
      </c>
      <c r="C6921">
        <v>2018</v>
      </c>
      <c r="D6921">
        <v>52</v>
      </c>
      <c r="E6921" t="s">
        <v>10</v>
      </c>
      <c r="F6921">
        <v>38947</v>
      </c>
    </row>
    <row r="6922" spans="1:6" x14ac:dyDescent="0.45">
      <c r="A6922" t="s">
        <v>16</v>
      </c>
      <c r="B6922">
        <v>34</v>
      </c>
      <c r="C6922">
        <v>2019</v>
      </c>
      <c r="D6922">
        <v>1</v>
      </c>
      <c r="E6922" t="s">
        <v>10</v>
      </c>
      <c r="F6922">
        <v>46149</v>
      </c>
    </row>
    <row r="6923" spans="1:6" x14ac:dyDescent="0.45">
      <c r="A6923" t="s">
        <v>16</v>
      </c>
      <c r="B6923">
        <v>34</v>
      </c>
      <c r="C6923">
        <v>2019</v>
      </c>
      <c r="D6923">
        <v>2</v>
      </c>
      <c r="E6923" t="s">
        <v>10</v>
      </c>
      <c r="F6923">
        <v>44268</v>
      </c>
    </row>
    <row r="6924" spans="1:6" x14ac:dyDescent="0.45">
      <c r="A6924" t="s">
        <v>16</v>
      </c>
      <c r="B6924">
        <v>34</v>
      </c>
      <c r="C6924">
        <v>2019</v>
      </c>
      <c r="D6924">
        <v>3</v>
      </c>
      <c r="E6924" t="s">
        <v>10</v>
      </c>
      <c r="F6924">
        <v>44123</v>
      </c>
    </row>
    <row r="6925" spans="1:6" x14ac:dyDescent="0.45">
      <c r="A6925" t="s">
        <v>16</v>
      </c>
      <c r="B6925">
        <v>34</v>
      </c>
      <c r="C6925">
        <v>2019</v>
      </c>
      <c r="D6925">
        <v>4</v>
      </c>
      <c r="E6925" t="s">
        <v>10</v>
      </c>
      <c r="F6925">
        <v>43597</v>
      </c>
    </row>
    <row r="6926" spans="1:6" x14ac:dyDescent="0.45">
      <c r="A6926" t="s">
        <v>16</v>
      </c>
      <c r="B6926">
        <v>34</v>
      </c>
      <c r="C6926">
        <v>2019</v>
      </c>
      <c r="D6926">
        <v>5</v>
      </c>
      <c r="E6926" t="s">
        <v>10</v>
      </c>
      <c r="F6926">
        <v>42752</v>
      </c>
    </row>
    <row r="6927" spans="1:6" x14ac:dyDescent="0.45">
      <c r="A6927" t="s">
        <v>16</v>
      </c>
      <c r="B6927">
        <v>34</v>
      </c>
      <c r="C6927">
        <v>2019</v>
      </c>
      <c r="D6927">
        <v>6</v>
      </c>
      <c r="E6927" t="s">
        <v>10</v>
      </c>
      <c r="F6927">
        <v>46262</v>
      </c>
    </row>
    <row r="6928" spans="1:6" x14ac:dyDescent="0.45">
      <c r="A6928" t="s">
        <v>16</v>
      </c>
      <c r="B6928">
        <v>34</v>
      </c>
      <c r="C6928">
        <v>2019</v>
      </c>
      <c r="D6928">
        <v>7</v>
      </c>
      <c r="E6928" t="s">
        <v>10</v>
      </c>
      <c r="F6928">
        <v>42836</v>
      </c>
    </row>
    <row r="6929" spans="1:6" x14ac:dyDescent="0.45">
      <c r="A6929" t="s">
        <v>16</v>
      </c>
      <c r="B6929">
        <v>34</v>
      </c>
      <c r="C6929">
        <v>2019</v>
      </c>
      <c r="D6929">
        <v>8</v>
      </c>
      <c r="E6929" t="s">
        <v>10</v>
      </c>
      <c r="F6929">
        <v>44848</v>
      </c>
    </row>
    <row r="6930" spans="1:6" x14ac:dyDescent="0.45">
      <c r="A6930" t="s">
        <v>16</v>
      </c>
      <c r="B6930">
        <v>34</v>
      </c>
      <c r="C6930">
        <v>2019</v>
      </c>
      <c r="D6930">
        <v>9</v>
      </c>
      <c r="E6930" t="s">
        <v>10</v>
      </c>
      <c r="F6930">
        <v>43436</v>
      </c>
    </row>
    <row r="6931" spans="1:6" x14ac:dyDescent="0.45">
      <c r="A6931" t="s">
        <v>16</v>
      </c>
      <c r="B6931">
        <v>34</v>
      </c>
      <c r="C6931">
        <v>2019</v>
      </c>
      <c r="D6931">
        <v>10</v>
      </c>
      <c r="E6931" t="s">
        <v>10</v>
      </c>
      <c r="F6931">
        <v>44946</v>
      </c>
    </row>
    <row r="6932" spans="1:6" x14ac:dyDescent="0.45">
      <c r="A6932" t="s">
        <v>16</v>
      </c>
      <c r="B6932">
        <v>34</v>
      </c>
      <c r="C6932">
        <v>2019</v>
      </c>
      <c r="D6932">
        <v>11</v>
      </c>
      <c r="E6932" t="s">
        <v>10</v>
      </c>
      <c r="F6932">
        <v>45460</v>
      </c>
    </row>
    <row r="6933" spans="1:6" x14ac:dyDescent="0.45">
      <c r="A6933" t="s">
        <v>16</v>
      </c>
      <c r="B6933">
        <v>34</v>
      </c>
      <c r="C6933">
        <v>2019</v>
      </c>
      <c r="D6933">
        <v>12</v>
      </c>
      <c r="E6933" t="s">
        <v>10</v>
      </c>
      <c r="F6933">
        <v>44949</v>
      </c>
    </row>
    <row r="6934" spans="1:6" x14ac:dyDescent="0.45">
      <c r="A6934" t="s">
        <v>16</v>
      </c>
      <c r="B6934">
        <v>34</v>
      </c>
      <c r="C6934">
        <v>2019</v>
      </c>
      <c r="D6934">
        <v>13</v>
      </c>
      <c r="E6934" t="s">
        <v>10</v>
      </c>
      <c r="F6934">
        <v>43988</v>
      </c>
    </row>
    <row r="6935" spans="1:6" x14ac:dyDescent="0.45">
      <c r="A6935" t="s">
        <v>16</v>
      </c>
      <c r="B6935">
        <v>34</v>
      </c>
      <c r="C6935">
        <v>2019</v>
      </c>
      <c r="D6935">
        <v>14</v>
      </c>
      <c r="E6935" t="s">
        <v>10</v>
      </c>
      <c r="F6935">
        <v>44080</v>
      </c>
    </row>
    <row r="6936" spans="1:6" x14ac:dyDescent="0.45">
      <c r="A6936" t="s">
        <v>16</v>
      </c>
      <c r="B6936">
        <v>34</v>
      </c>
      <c r="C6936">
        <v>2019</v>
      </c>
      <c r="D6936">
        <v>15</v>
      </c>
      <c r="E6936" t="s">
        <v>10</v>
      </c>
      <c r="F6936">
        <v>47252</v>
      </c>
    </row>
    <row r="6937" spans="1:6" x14ac:dyDescent="0.45">
      <c r="A6937" t="s">
        <v>16</v>
      </c>
      <c r="B6937">
        <v>34</v>
      </c>
      <c r="C6937">
        <v>2019</v>
      </c>
      <c r="D6937">
        <v>16</v>
      </c>
      <c r="E6937" t="s">
        <v>10</v>
      </c>
      <c r="F6937">
        <v>47701</v>
      </c>
    </row>
    <row r="6938" spans="1:6" x14ac:dyDescent="0.45">
      <c r="A6938" t="s">
        <v>16</v>
      </c>
      <c r="B6938">
        <v>34</v>
      </c>
      <c r="C6938">
        <v>2019</v>
      </c>
      <c r="D6938">
        <v>17</v>
      </c>
      <c r="E6938" t="s">
        <v>10</v>
      </c>
      <c r="F6938">
        <v>49194</v>
      </c>
    </row>
    <row r="6939" spans="1:6" x14ac:dyDescent="0.45">
      <c r="A6939" t="s">
        <v>16</v>
      </c>
      <c r="B6939">
        <v>34</v>
      </c>
      <c r="C6939">
        <v>2019</v>
      </c>
      <c r="D6939">
        <v>18</v>
      </c>
      <c r="E6939" t="s">
        <v>10</v>
      </c>
      <c r="F6939">
        <v>48344</v>
      </c>
    </row>
    <row r="6940" spans="1:6" x14ac:dyDescent="0.45">
      <c r="A6940" t="s">
        <v>16</v>
      </c>
      <c r="B6940">
        <v>34</v>
      </c>
      <c r="C6940">
        <v>2019</v>
      </c>
      <c r="D6940">
        <v>19</v>
      </c>
      <c r="E6940" t="s">
        <v>10</v>
      </c>
      <c r="F6940">
        <v>45033</v>
      </c>
    </row>
    <row r="6941" spans="1:6" x14ac:dyDescent="0.45">
      <c r="A6941" t="s">
        <v>16</v>
      </c>
      <c r="B6941">
        <v>34</v>
      </c>
      <c r="C6941">
        <v>2019</v>
      </c>
      <c r="D6941">
        <v>20</v>
      </c>
      <c r="E6941" t="s">
        <v>10</v>
      </c>
      <c r="F6941">
        <v>44850</v>
      </c>
    </row>
    <row r="6942" spans="1:6" x14ac:dyDescent="0.45">
      <c r="A6942" t="s">
        <v>16</v>
      </c>
      <c r="B6942">
        <v>34</v>
      </c>
      <c r="C6942">
        <v>2019</v>
      </c>
      <c r="D6942">
        <v>21</v>
      </c>
      <c r="E6942" t="s">
        <v>10</v>
      </c>
      <c r="F6942">
        <v>45056</v>
      </c>
    </row>
    <row r="6943" spans="1:6" x14ac:dyDescent="0.45">
      <c r="A6943" t="s">
        <v>16</v>
      </c>
      <c r="B6943">
        <v>34</v>
      </c>
      <c r="C6943">
        <v>2019</v>
      </c>
      <c r="D6943">
        <v>22</v>
      </c>
      <c r="E6943" t="s">
        <v>10</v>
      </c>
      <c r="F6943">
        <v>44835</v>
      </c>
    </row>
    <row r="6944" spans="1:6" x14ac:dyDescent="0.45">
      <c r="A6944" t="s">
        <v>16</v>
      </c>
      <c r="B6944">
        <v>34</v>
      </c>
      <c r="C6944">
        <v>2019</v>
      </c>
      <c r="D6944">
        <v>23</v>
      </c>
      <c r="E6944" t="s">
        <v>10</v>
      </c>
      <c r="F6944">
        <v>45996</v>
      </c>
    </row>
    <row r="6945" spans="1:6" x14ac:dyDescent="0.45">
      <c r="A6945" t="s">
        <v>16</v>
      </c>
      <c r="B6945">
        <v>34</v>
      </c>
      <c r="C6945">
        <v>2019</v>
      </c>
      <c r="D6945">
        <v>24</v>
      </c>
      <c r="E6945" t="s">
        <v>10</v>
      </c>
      <c r="F6945">
        <v>43848</v>
      </c>
    </row>
    <row r="6946" spans="1:6" x14ac:dyDescent="0.45">
      <c r="A6946" t="s">
        <v>16</v>
      </c>
      <c r="B6946">
        <v>34</v>
      </c>
      <c r="C6946">
        <v>2019</v>
      </c>
      <c r="D6946">
        <v>25</v>
      </c>
      <c r="E6946" t="s">
        <v>10</v>
      </c>
      <c r="F6946">
        <v>45365</v>
      </c>
    </row>
    <row r="6947" spans="1:6" x14ac:dyDescent="0.45">
      <c r="A6947" t="s">
        <v>16</v>
      </c>
      <c r="B6947">
        <v>34</v>
      </c>
      <c r="C6947">
        <v>2019</v>
      </c>
      <c r="D6947">
        <v>26</v>
      </c>
      <c r="E6947" t="s">
        <v>10</v>
      </c>
      <c r="F6947">
        <v>47418</v>
      </c>
    </row>
    <row r="6948" spans="1:6" x14ac:dyDescent="0.45">
      <c r="A6948" t="s">
        <v>16</v>
      </c>
      <c r="B6948">
        <v>34</v>
      </c>
      <c r="C6948">
        <v>2019</v>
      </c>
      <c r="D6948">
        <v>27</v>
      </c>
      <c r="E6948" t="s">
        <v>10</v>
      </c>
      <c r="F6948">
        <v>42419</v>
      </c>
    </row>
    <row r="6949" spans="1:6" x14ac:dyDescent="0.45">
      <c r="A6949" t="s">
        <v>16</v>
      </c>
      <c r="B6949">
        <v>34</v>
      </c>
      <c r="C6949">
        <v>2019</v>
      </c>
      <c r="D6949">
        <v>28</v>
      </c>
      <c r="E6949" t="s">
        <v>10</v>
      </c>
      <c r="F6949">
        <v>48268</v>
      </c>
    </row>
    <row r="6950" spans="1:6" x14ac:dyDescent="0.45">
      <c r="A6950" t="s">
        <v>16</v>
      </c>
      <c r="B6950">
        <v>34</v>
      </c>
      <c r="C6950">
        <v>2019</v>
      </c>
      <c r="D6950">
        <v>29</v>
      </c>
      <c r="E6950" t="s">
        <v>10</v>
      </c>
      <c r="F6950">
        <v>49184</v>
      </c>
    </row>
    <row r="6951" spans="1:6" x14ac:dyDescent="0.45">
      <c r="A6951" t="s">
        <v>16</v>
      </c>
      <c r="B6951">
        <v>34</v>
      </c>
      <c r="C6951">
        <v>2019</v>
      </c>
      <c r="D6951">
        <v>30</v>
      </c>
      <c r="E6951" t="s">
        <v>10</v>
      </c>
      <c r="F6951">
        <v>44992</v>
      </c>
    </row>
    <row r="6952" spans="1:6" x14ac:dyDescent="0.45">
      <c r="A6952" t="s">
        <v>16</v>
      </c>
      <c r="B6952">
        <v>34</v>
      </c>
      <c r="C6952">
        <v>2019</v>
      </c>
      <c r="D6952">
        <v>31</v>
      </c>
      <c r="E6952" t="s">
        <v>10</v>
      </c>
      <c r="F6952">
        <v>48065</v>
      </c>
    </row>
    <row r="6953" spans="1:6" x14ac:dyDescent="0.45">
      <c r="A6953" t="s">
        <v>16</v>
      </c>
      <c r="B6953">
        <v>34</v>
      </c>
      <c r="C6953">
        <v>2019</v>
      </c>
      <c r="D6953">
        <v>32</v>
      </c>
      <c r="E6953" t="s">
        <v>10</v>
      </c>
      <c r="F6953">
        <v>46662</v>
      </c>
    </row>
    <row r="6954" spans="1:6" x14ac:dyDescent="0.45">
      <c r="A6954" t="s">
        <v>16</v>
      </c>
      <c r="B6954">
        <v>34</v>
      </c>
      <c r="C6954">
        <v>2019</v>
      </c>
      <c r="D6954">
        <v>33</v>
      </c>
      <c r="E6954" t="s">
        <v>10</v>
      </c>
      <c r="F6954">
        <v>48902</v>
      </c>
    </row>
    <row r="6955" spans="1:6" x14ac:dyDescent="0.45">
      <c r="A6955" t="s">
        <v>16</v>
      </c>
      <c r="B6955">
        <v>34</v>
      </c>
      <c r="C6955">
        <v>2019</v>
      </c>
      <c r="D6955">
        <v>34</v>
      </c>
      <c r="E6955" t="s">
        <v>10</v>
      </c>
      <c r="F6955">
        <v>46191</v>
      </c>
    </row>
    <row r="6956" spans="1:6" x14ac:dyDescent="0.45">
      <c r="A6956" t="s">
        <v>16</v>
      </c>
      <c r="B6956">
        <v>34</v>
      </c>
      <c r="C6956">
        <v>2019</v>
      </c>
      <c r="D6956">
        <v>35</v>
      </c>
      <c r="E6956" t="s">
        <v>10</v>
      </c>
      <c r="F6956">
        <v>46485</v>
      </c>
    </row>
    <row r="6957" spans="1:6" x14ac:dyDescent="0.45">
      <c r="A6957" t="s">
        <v>16</v>
      </c>
      <c r="B6957">
        <v>34</v>
      </c>
      <c r="C6957">
        <v>2019</v>
      </c>
      <c r="D6957">
        <v>36</v>
      </c>
      <c r="E6957" t="s">
        <v>10</v>
      </c>
      <c r="F6957">
        <v>47089</v>
      </c>
    </row>
    <row r="6958" spans="1:6" x14ac:dyDescent="0.45">
      <c r="A6958" t="s">
        <v>16</v>
      </c>
      <c r="B6958">
        <v>34</v>
      </c>
      <c r="C6958">
        <v>2019</v>
      </c>
      <c r="D6958">
        <v>37</v>
      </c>
      <c r="E6958" t="s">
        <v>10</v>
      </c>
      <c r="F6958">
        <v>47246</v>
      </c>
    </row>
    <row r="6959" spans="1:6" x14ac:dyDescent="0.45">
      <c r="A6959" t="s">
        <v>16</v>
      </c>
      <c r="B6959">
        <v>34</v>
      </c>
      <c r="C6959">
        <v>2019</v>
      </c>
      <c r="D6959">
        <v>38</v>
      </c>
      <c r="E6959" t="s">
        <v>10</v>
      </c>
      <c r="F6959">
        <v>46965</v>
      </c>
    </row>
    <row r="6960" spans="1:6" x14ac:dyDescent="0.45">
      <c r="A6960" t="s">
        <v>16</v>
      </c>
      <c r="B6960">
        <v>34</v>
      </c>
      <c r="C6960">
        <v>2019</v>
      </c>
      <c r="D6960">
        <v>39</v>
      </c>
      <c r="E6960" t="s">
        <v>10</v>
      </c>
      <c r="F6960">
        <v>45252.22</v>
      </c>
    </row>
    <row r="6961" spans="1:6" x14ac:dyDescent="0.45">
      <c r="A6961" t="s">
        <v>16</v>
      </c>
      <c r="B6961">
        <v>34</v>
      </c>
      <c r="C6961">
        <v>2019</v>
      </c>
      <c r="D6961">
        <v>40</v>
      </c>
      <c r="E6961" t="s">
        <v>10</v>
      </c>
      <c r="F6961">
        <v>48289.24</v>
      </c>
    </row>
    <row r="6962" spans="1:6" x14ac:dyDescent="0.45">
      <c r="A6962" t="s">
        <v>16</v>
      </c>
      <c r="B6962">
        <v>34</v>
      </c>
      <c r="C6962">
        <v>2019</v>
      </c>
      <c r="D6962">
        <v>41</v>
      </c>
      <c r="E6962" t="s">
        <v>10</v>
      </c>
      <c r="F6962">
        <v>46898.33</v>
      </c>
    </row>
    <row r="6963" spans="1:6" x14ac:dyDescent="0.45">
      <c r="A6963" t="s">
        <v>16</v>
      </c>
      <c r="B6963">
        <v>34</v>
      </c>
      <c r="C6963">
        <v>2019</v>
      </c>
      <c r="D6963">
        <v>42</v>
      </c>
      <c r="E6963" t="s">
        <v>10</v>
      </c>
      <c r="F6963">
        <v>45899.28</v>
      </c>
    </row>
    <row r="6964" spans="1:6" x14ac:dyDescent="0.45">
      <c r="A6964" t="s">
        <v>16</v>
      </c>
      <c r="B6964">
        <v>34</v>
      </c>
      <c r="C6964">
        <v>2019</v>
      </c>
      <c r="D6964">
        <v>43</v>
      </c>
      <c r="E6964" t="s">
        <v>10</v>
      </c>
      <c r="F6964">
        <v>47591.46</v>
      </c>
    </row>
    <row r="6965" spans="1:6" x14ac:dyDescent="0.45">
      <c r="A6965" t="s">
        <v>16</v>
      </c>
      <c r="B6965">
        <v>34</v>
      </c>
      <c r="C6965">
        <v>2019</v>
      </c>
      <c r="D6965">
        <v>44</v>
      </c>
      <c r="E6965" t="s">
        <v>10</v>
      </c>
      <c r="F6965">
        <v>49428.93</v>
      </c>
    </row>
    <row r="6966" spans="1:6" x14ac:dyDescent="0.45">
      <c r="A6966" t="s">
        <v>16</v>
      </c>
      <c r="B6966">
        <v>34</v>
      </c>
      <c r="C6966">
        <v>2019</v>
      </c>
      <c r="D6966">
        <v>45</v>
      </c>
      <c r="E6966" t="s">
        <v>10</v>
      </c>
      <c r="F6966">
        <v>44854.519999999902</v>
      </c>
    </row>
    <row r="6967" spans="1:6" x14ac:dyDescent="0.45">
      <c r="A6967" t="s">
        <v>16</v>
      </c>
      <c r="B6967">
        <v>34</v>
      </c>
      <c r="C6967">
        <v>2019</v>
      </c>
      <c r="D6967">
        <v>46</v>
      </c>
      <c r="E6967" t="s">
        <v>10</v>
      </c>
      <c r="F6967">
        <v>44728.35</v>
      </c>
    </row>
    <row r="6968" spans="1:6" x14ac:dyDescent="0.45">
      <c r="A6968" t="s">
        <v>16</v>
      </c>
      <c r="B6968">
        <v>34</v>
      </c>
      <c r="C6968">
        <v>2019</v>
      </c>
      <c r="D6968">
        <v>47</v>
      </c>
      <c r="E6968" t="s">
        <v>10</v>
      </c>
      <c r="F6968">
        <v>47703.25</v>
      </c>
    </row>
    <row r="6969" spans="1:6" x14ac:dyDescent="0.45">
      <c r="A6969" t="s">
        <v>16</v>
      </c>
      <c r="B6969">
        <v>34</v>
      </c>
      <c r="C6969">
        <v>2019</v>
      </c>
      <c r="D6969">
        <v>48</v>
      </c>
      <c r="E6969" t="s">
        <v>10</v>
      </c>
      <c r="F6969">
        <v>43192.05</v>
      </c>
    </row>
    <row r="6970" spans="1:6" x14ac:dyDescent="0.45">
      <c r="A6970" t="s">
        <v>16</v>
      </c>
      <c r="B6970">
        <v>34</v>
      </c>
      <c r="C6970">
        <v>2019</v>
      </c>
      <c r="D6970">
        <v>49</v>
      </c>
      <c r="E6970" t="s">
        <v>10</v>
      </c>
      <c r="F6970">
        <v>44733.57</v>
      </c>
    </row>
    <row r="6971" spans="1:6" x14ac:dyDescent="0.45">
      <c r="A6971" t="s">
        <v>16</v>
      </c>
      <c r="B6971">
        <v>34</v>
      </c>
      <c r="C6971">
        <v>2019</v>
      </c>
      <c r="D6971">
        <v>50</v>
      </c>
      <c r="E6971" t="s">
        <v>10</v>
      </c>
      <c r="F6971">
        <v>43191.53</v>
      </c>
    </row>
    <row r="6972" spans="1:6" x14ac:dyDescent="0.45">
      <c r="A6972" t="s">
        <v>16</v>
      </c>
      <c r="B6972">
        <v>34</v>
      </c>
      <c r="C6972">
        <v>2019</v>
      </c>
      <c r="D6972">
        <v>51</v>
      </c>
      <c r="E6972" t="s">
        <v>10</v>
      </c>
      <c r="F6972">
        <v>41926.9</v>
      </c>
    </row>
    <row r="6973" spans="1:6" x14ac:dyDescent="0.45">
      <c r="A6973" t="s">
        <v>16</v>
      </c>
      <c r="B6973">
        <v>34</v>
      </c>
      <c r="C6973">
        <v>2019</v>
      </c>
      <c r="D6973">
        <v>52</v>
      </c>
      <c r="E6973" t="s">
        <v>10</v>
      </c>
      <c r="F6973">
        <v>37015.339999999997</v>
      </c>
    </row>
    <row r="6974" spans="1:6" x14ac:dyDescent="0.45">
      <c r="A6974" t="s">
        <v>16</v>
      </c>
      <c r="B6974">
        <v>34</v>
      </c>
      <c r="C6974">
        <v>2020</v>
      </c>
      <c r="D6974">
        <v>1</v>
      </c>
      <c r="E6974" t="s">
        <v>10</v>
      </c>
      <c r="F6974">
        <v>41464.29</v>
      </c>
    </row>
    <row r="6975" spans="1:6" x14ac:dyDescent="0.45">
      <c r="A6975" t="s">
        <v>16</v>
      </c>
      <c r="B6975">
        <v>34</v>
      </c>
      <c r="C6975">
        <v>2020</v>
      </c>
      <c r="D6975">
        <v>2</v>
      </c>
      <c r="E6975" t="s">
        <v>10</v>
      </c>
      <c r="F6975">
        <v>41751.279999999999</v>
      </c>
    </row>
    <row r="6976" spans="1:6" x14ac:dyDescent="0.45">
      <c r="A6976" t="s">
        <v>16</v>
      </c>
      <c r="B6976">
        <v>34</v>
      </c>
      <c r="C6976">
        <v>2020</v>
      </c>
      <c r="D6976">
        <v>3</v>
      </c>
      <c r="E6976" t="s">
        <v>10</v>
      </c>
      <c r="F6976">
        <v>40888.410000000003</v>
      </c>
    </row>
    <row r="6977" spans="1:6" x14ac:dyDescent="0.45">
      <c r="A6977" t="s">
        <v>16</v>
      </c>
      <c r="B6977">
        <v>34</v>
      </c>
      <c r="C6977">
        <v>2020</v>
      </c>
      <c r="D6977">
        <v>4</v>
      </c>
      <c r="E6977" t="s">
        <v>10</v>
      </c>
      <c r="F6977">
        <v>39467.120000000003</v>
      </c>
    </row>
    <row r="6978" spans="1:6" x14ac:dyDescent="0.45">
      <c r="A6978" t="s">
        <v>16</v>
      </c>
      <c r="B6978">
        <v>34</v>
      </c>
      <c r="C6978">
        <v>2020</v>
      </c>
      <c r="D6978">
        <v>5</v>
      </c>
      <c r="E6978" t="s">
        <v>10</v>
      </c>
      <c r="F6978">
        <v>44112.14</v>
      </c>
    </row>
    <row r="6979" spans="1:6" x14ac:dyDescent="0.45">
      <c r="A6979" t="s">
        <v>16</v>
      </c>
      <c r="B6979">
        <v>34</v>
      </c>
      <c r="C6979">
        <v>2020</v>
      </c>
      <c r="D6979">
        <v>6</v>
      </c>
      <c r="E6979" t="s">
        <v>10</v>
      </c>
      <c r="F6979">
        <v>44497.37</v>
      </c>
    </row>
    <row r="6980" spans="1:6" x14ac:dyDescent="0.45">
      <c r="A6980" t="s">
        <v>16</v>
      </c>
      <c r="B6980">
        <v>34</v>
      </c>
      <c r="C6980">
        <v>2020</v>
      </c>
      <c r="D6980">
        <v>7</v>
      </c>
      <c r="E6980" t="s">
        <v>10</v>
      </c>
      <c r="F6980">
        <v>42521.87</v>
      </c>
    </row>
    <row r="6981" spans="1:6" x14ac:dyDescent="0.45">
      <c r="A6981" t="s">
        <v>16</v>
      </c>
      <c r="B6981">
        <v>34</v>
      </c>
      <c r="C6981">
        <v>2020</v>
      </c>
      <c r="D6981">
        <v>8</v>
      </c>
      <c r="E6981" t="s">
        <v>10</v>
      </c>
      <c r="F6981">
        <v>42609.49</v>
      </c>
    </row>
    <row r="6982" spans="1:6" x14ac:dyDescent="0.45">
      <c r="A6982" t="s">
        <v>16</v>
      </c>
      <c r="B6982">
        <v>34</v>
      </c>
      <c r="C6982">
        <v>2020</v>
      </c>
      <c r="D6982">
        <v>9</v>
      </c>
      <c r="E6982" t="s">
        <v>10</v>
      </c>
      <c r="F6982">
        <v>44998.12</v>
      </c>
    </row>
    <row r="6983" spans="1:6" x14ac:dyDescent="0.45">
      <c r="A6983" t="s">
        <v>16</v>
      </c>
      <c r="B6983">
        <v>34</v>
      </c>
      <c r="C6983">
        <v>2020</v>
      </c>
      <c r="D6983">
        <v>10</v>
      </c>
      <c r="E6983" t="s">
        <v>10</v>
      </c>
      <c r="F6983">
        <v>43291.360000000001</v>
      </c>
    </row>
    <row r="6984" spans="1:6" x14ac:dyDescent="0.45">
      <c r="A6984" t="s">
        <v>16</v>
      </c>
      <c r="B6984">
        <v>34</v>
      </c>
      <c r="C6984">
        <v>2020</v>
      </c>
      <c r="D6984">
        <v>11</v>
      </c>
      <c r="E6984" t="s">
        <v>10</v>
      </c>
      <c r="F6984">
        <v>40477.629999999997</v>
      </c>
    </row>
    <row r="6985" spans="1:6" x14ac:dyDescent="0.45">
      <c r="A6985" t="s">
        <v>16</v>
      </c>
      <c r="B6985">
        <v>34</v>
      </c>
      <c r="C6985">
        <v>2020</v>
      </c>
      <c r="D6985">
        <v>12</v>
      </c>
      <c r="E6985" t="s">
        <v>10</v>
      </c>
      <c r="F6985">
        <v>11793.81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15DF-164B-40B9-8355-603CB3B23FE1}">
  <sheetPr>
    <tabColor theme="4"/>
  </sheetPr>
  <dimension ref="A1:F3329"/>
  <sheetViews>
    <sheetView workbookViewId="0"/>
  </sheetViews>
  <sheetFormatPr defaultRowHeight="14.25" x14ac:dyDescent="0.45"/>
  <sheetData>
    <row r="1" spans="1:6" x14ac:dyDescent="0.4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1" t="s">
        <v>8</v>
      </c>
    </row>
    <row r="2" spans="1:6" x14ac:dyDescent="0.45">
      <c r="A2" t="s">
        <v>17</v>
      </c>
      <c r="B2">
        <v>197</v>
      </c>
      <c r="C2">
        <v>2019</v>
      </c>
      <c r="D2">
        <v>1</v>
      </c>
      <c r="E2" t="s">
        <v>9</v>
      </c>
      <c r="F2">
        <v>4897.4399999999996</v>
      </c>
    </row>
    <row r="3" spans="1:6" x14ac:dyDescent="0.45">
      <c r="A3" t="s">
        <v>17</v>
      </c>
      <c r="B3">
        <v>197</v>
      </c>
      <c r="C3">
        <v>2019</v>
      </c>
      <c r="D3">
        <v>2</v>
      </c>
      <c r="E3" t="s">
        <v>9</v>
      </c>
      <c r="F3">
        <v>6331.11</v>
      </c>
    </row>
    <row r="4" spans="1:6" x14ac:dyDescent="0.45">
      <c r="A4" t="s">
        <v>17</v>
      </c>
      <c r="B4">
        <v>197</v>
      </c>
      <c r="C4">
        <v>2019</v>
      </c>
      <c r="D4">
        <v>3</v>
      </c>
      <c r="E4" t="s">
        <v>9</v>
      </c>
      <c r="F4">
        <v>5970.49</v>
      </c>
    </row>
    <row r="5" spans="1:6" x14ac:dyDescent="0.45">
      <c r="A5" t="s">
        <v>17</v>
      </c>
      <c r="B5">
        <v>197</v>
      </c>
      <c r="C5">
        <v>2019</v>
      </c>
      <c r="D5">
        <v>4</v>
      </c>
      <c r="E5" t="s">
        <v>9</v>
      </c>
      <c r="F5">
        <v>5943.8499999999904</v>
      </c>
    </row>
    <row r="6" spans="1:6" x14ac:dyDescent="0.45">
      <c r="A6" t="s">
        <v>17</v>
      </c>
      <c r="B6">
        <v>197</v>
      </c>
      <c r="C6">
        <v>2019</v>
      </c>
      <c r="D6">
        <v>5</v>
      </c>
      <c r="E6" t="s">
        <v>9</v>
      </c>
      <c r="F6">
        <v>7707.3699999999899</v>
      </c>
    </row>
    <row r="7" spans="1:6" x14ac:dyDescent="0.45">
      <c r="A7" t="s">
        <v>17</v>
      </c>
      <c r="B7">
        <v>197</v>
      </c>
      <c r="C7">
        <v>2019</v>
      </c>
      <c r="D7">
        <v>6</v>
      </c>
      <c r="E7" t="s">
        <v>9</v>
      </c>
      <c r="F7">
        <v>6475.41</v>
      </c>
    </row>
    <row r="8" spans="1:6" x14ac:dyDescent="0.45">
      <c r="A8" t="s">
        <v>17</v>
      </c>
      <c r="B8">
        <v>197</v>
      </c>
      <c r="C8">
        <v>2019</v>
      </c>
      <c r="D8">
        <v>7</v>
      </c>
      <c r="E8" t="s">
        <v>9</v>
      </c>
      <c r="F8">
        <v>6902.2</v>
      </c>
    </row>
    <row r="9" spans="1:6" x14ac:dyDescent="0.45">
      <c r="A9" t="s">
        <v>17</v>
      </c>
      <c r="B9">
        <v>197</v>
      </c>
      <c r="C9">
        <v>2019</v>
      </c>
      <c r="D9">
        <v>8</v>
      </c>
      <c r="E9" t="s">
        <v>9</v>
      </c>
      <c r="F9">
        <v>6407.08</v>
      </c>
    </row>
    <row r="10" spans="1:6" x14ac:dyDescent="0.45">
      <c r="A10" t="s">
        <v>17</v>
      </c>
      <c r="B10">
        <v>197</v>
      </c>
      <c r="C10">
        <v>2019</v>
      </c>
      <c r="D10">
        <v>9</v>
      </c>
      <c r="E10" t="s">
        <v>9</v>
      </c>
      <c r="F10">
        <v>6750.2999999999902</v>
      </c>
    </row>
    <row r="11" spans="1:6" x14ac:dyDescent="0.45">
      <c r="A11" t="s">
        <v>17</v>
      </c>
      <c r="B11">
        <v>197</v>
      </c>
      <c r="C11">
        <v>2019</v>
      </c>
      <c r="D11">
        <v>10</v>
      </c>
      <c r="E11" t="s">
        <v>9</v>
      </c>
      <c r="F11">
        <v>7412.3307999999897</v>
      </c>
    </row>
    <row r="12" spans="1:6" x14ac:dyDescent="0.45">
      <c r="A12" t="s">
        <v>17</v>
      </c>
      <c r="B12">
        <v>197</v>
      </c>
      <c r="C12">
        <v>2019</v>
      </c>
      <c r="D12">
        <v>11</v>
      </c>
      <c r="E12" t="s">
        <v>9</v>
      </c>
      <c r="F12">
        <v>6505.6092319999998</v>
      </c>
    </row>
    <row r="13" spans="1:6" x14ac:dyDescent="0.45">
      <c r="A13" t="s">
        <v>17</v>
      </c>
      <c r="B13">
        <v>197</v>
      </c>
      <c r="C13">
        <v>2019</v>
      </c>
      <c r="D13">
        <v>12</v>
      </c>
      <c r="E13" t="s">
        <v>9</v>
      </c>
      <c r="F13">
        <v>6607.6932012799898</v>
      </c>
    </row>
    <row r="14" spans="1:6" x14ac:dyDescent="0.45">
      <c r="A14" t="s">
        <v>17</v>
      </c>
      <c r="B14">
        <v>197</v>
      </c>
      <c r="C14">
        <v>2019</v>
      </c>
      <c r="D14">
        <v>13</v>
      </c>
      <c r="E14" t="s">
        <v>9</v>
      </c>
      <c r="F14">
        <v>7973.1469293312002</v>
      </c>
    </row>
    <row r="15" spans="1:6" x14ac:dyDescent="0.45">
      <c r="A15" t="s">
        <v>17</v>
      </c>
      <c r="B15">
        <v>197</v>
      </c>
      <c r="C15">
        <v>2019</v>
      </c>
      <c r="D15">
        <v>14</v>
      </c>
      <c r="E15" t="s">
        <v>9</v>
      </c>
      <c r="F15">
        <v>7054.4636065044397</v>
      </c>
    </row>
    <row r="16" spans="1:6" x14ac:dyDescent="0.45">
      <c r="A16" t="s">
        <v>17</v>
      </c>
      <c r="B16">
        <v>197</v>
      </c>
      <c r="C16">
        <v>2019</v>
      </c>
      <c r="D16">
        <v>15</v>
      </c>
      <c r="E16" t="s">
        <v>9</v>
      </c>
      <c r="F16">
        <v>7622.0805507646201</v>
      </c>
    </row>
    <row r="17" spans="1:6" x14ac:dyDescent="0.45">
      <c r="A17" t="s">
        <v>17</v>
      </c>
      <c r="B17">
        <v>197</v>
      </c>
      <c r="C17">
        <v>2019</v>
      </c>
      <c r="D17">
        <v>16</v>
      </c>
      <c r="E17" t="s">
        <v>9</v>
      </c>
      <c r="F17">
        <v>8708.9417727952095</v>
      </c>
    </row>
    <row r="18" spans="1:6" x14ac:dyDescent="0.45">
      <c r="A18" t="s">
        <v>17</v>
      </c>
      <c r="B18">
        <v>197</v>
      </c>
      <c r="C18">
        <v>2019</v>
      </c>
      <c r="D18">
        <v>17</v>
      </c>
      <c r="E18" t="s">
        <v>9</v>
      </c>
      <c r="F18">
        <v>7600.4762437070103</v>
      </c>
    </row>
    <row r="19" spans="1:6" x14ac:dyDescent="0.45">
      <c r="A19" t="s">
        <v>17</v>
      </c>
      <c r="B19">
        <v>197</v>
      </c>
      <c r="C19">
        <v>2019</v>
      </c>
      <c r="D19">
        <v>18</v>
      </c>
      <c r="E19" t="s">
        <v>9</v>
      </c>
      <c r="F19">
        <v>8571.6772934552992</v>
      </c>
    </row>
    <row r="20" spans="1:6" x14ac:dyDescent="0.45">
      <c r="A20" t="s">
        <v>17</v>
      </c>
      <c r="B20">
        <v>197</v>
      </c>
      <c r="C20">
        <v>2019</v>
      </c>
      <c r="D20">
        <v>19</v>
      </c>
      <c r="E20" t="s">
        <v>9</v>
      </c>
      <c r="F20">
        <v>8006.4455851935099</v>
      </c>
    </row>
    <row r="21" spans="1:6" x14ac:dyDescent="0.45">
      <c r="A21" t="s">
        <v>17</v>
      </c>
      <c r="B21">
        <v>197</v>
      </c>
      <c r="C21">
        <v>2019</v>
      </c>
      <c r="D21">
        <v>20</v>
      </c>
      <c r="E21" t="s">
        <v>9</v>
      </c>
      <c r="F21">
        <v>8622.0178086012493</v>
      </c>
    </row>
    <row r="22" spans="1:6" x14ac:dyDescent="0.45">
      <c r="A22" t="s">
        <v>17</v>
      </c>
      <c r="B22">
        <v>197</v>
      </c>
      <c r="C22">
        <v>2019</v>
      </c>
      <c r="D22">
        <v>21</v>
      </c>
      <c r="E22" t="s">
        <v>9</v>
      </c>
      <c r="F22">
        <v>9374.8821209452999</v>
      </c>
    </row>
    <row r="23" spans="1:6" x14ac:dyDescent="0.45">
      <c r="A23" t="s">
        <v>17</v>
      </c>
      <c r="B23">
        <v>197</v>
      </c>
      <c r="C23">
        <v>2019</v>
      </c>
      <c r="D23">
        <v>22</v>
      </c>
      <c r="E23" t="s">
        <v>9</v>
      </c>
      <c r="F23">
        <v>8693.1410057831108</v>
      </c>
    </row>
    <row r="24" spans="1:6" x14ac:dyDescent="0.45">
      <c r="A24" t="s">
        <v>17</v>
      </c>
      <c r="B24">
        <v>197</v>
      </c>
      <c r="C24">
        <v>2019</v>
      </c>
      <c r="D24">
        <v>23</v>
      </c>
      <c r="E24" t="s">
        <v>9</v>
      </c>
      <c r="F24">
        <v>9100.9122460144408</v>
      </c>
    </row>
    <row r="25" spans="1:6" x14ac:dyDescent="0.45">
      <c r="A25" t="s">
        <v>17</v>
      </c>
      <c r="B25">
        <v>197</v>
      </c>
      <c r="C25">
        <v>2019</v>
      </c>
      <c r="D25">
        <v>24</v>
      </c>
      <c r="E25" t="s">
        <v>9</v>
      </c>
      <c r="F25">
        <v>8792.1179358550107</v>
      </c>
    </row>
    <row r="26" spans="1:6" x14ac:dyDescent="0.45">
      <c r="A26" t="s">
        <v>17</v>
      </c>
      <c r="B26">
        <v>197</v>
      </c>
      <c r="C26">
        <v>2019</v>
      </c>
      <c r="D26">
        <v>25</v>
      </c>
      <c r="E26" t="s">
        <v>9</v>
      </c>
      <c r="F26">
        <v>8544.8422532892091</v>
      </c>
    </row>
    <row r="27" spans="1:6" x14ac:dyDescent="0.45">
      <c r="A27" t="s">
        <v>17</v>
      </c>
      <c r="B27">
        <v>197</v>
      </c>
      <c r="C27">
        <v>2019</v>
      </c>
      <c r="D27">
        <v>26</v>
      </c>
      <c r="E27" t="s">
        <v>9</v>
      </c>
      <c r="F27">
        <v>9091.1395434207807</v>
      </c>
    </row>
    <row r="28" spans="1:6" x14ac:dyDescent="0.45">
      <c r="A28" t="s">
        <v>17</v>
      </c>
      <c r="B28">
        <v>197</v>
      </c>
      <c r="C28">
        <v>2019</v>
      </c>
      <c r="D28">
        <v>27</v>
      </c>
      <c r="E28" t="s">
        <v>9</v>
      </c>
      <c r="F28">
        <v>10578.685125157601</v>
      </c>
    </row>
    <row r="29" spans="1:6" x14ac:dyDescent="0.45">
      <c r="A29" t="s">
        <v>17</v>
      </c>
      <c r="B29">
        <v>197</v>
      </c>
      <c r="C29">
        <v>2019</v>
      </c>
      <c r="D29">
        <v>28</v>
      </c>
      <c r="E29" t="s">
        <v>9</v>
      </c>
      <c r="F29">
        <v>9683.6789301639201</v>
      </c>
    </row>
    <row r="30" spans="1:6" x14ac:dyDescent="0.45">
      <c r="A30" t="s">
        <v>17</v>
      </c>
      <c r="B30">
        <v>197</v>
      </c>
      <c r="C30">
        <v>2019</v>
      </c>
      <c r="D30">
        <v>29</v>
      </c>
      <c r="E30" t="s">
        <v>9</v>
      </c>
      <c r="F30">
        <v>9252.5904873704803</v>
      </c>
    </row>
    <row r="31" spans="1:6" x14ac:dyDescent="0.45">
      <c r="A31" t="s">
        <v>17</v>
      </c>
      <c r="B31">
        <v>197</v>
      </c>
      <c r="C31">
        <v>2019</v>
      </c>
      <c r="D31">
        <v>30</v>
      </c>
      <c r="E31" t="s">
        <v>9</v>
      </c>
      <c r="F31">
        <v>9570.8345068652907</v>
      </c>
    </row>
    <row r="32" spans="1:6" x14ac:dyDescent="0.45">
      <c r="A32" t="s">
        <v>17</v>
      </c>
      <c r="B32">
        <v>197</v>
      </c>
      <c r="C32">
        <v>2019</v>
      </c>
      <c r="D32">
        <v>31</v>
      </c>
      <c r="E32" t="s">
        <v>9</v>
      </c>
      <c r="F32">
        <v>8380.4774871399095</v>
      </c>
    </row>
    <row r="33" spans="1:6" x14ac:dyDescent="0.45">
      <c r="A33" t="s">
        <v>17</v>
      </c>
      <c r="B33">
        <v>197</v>
      </c>
      <c r="C33">
        <v>2019</v>
      </c>
      <c r="D33">
        <v>32</v>
      </c>
      <c r="E33" t="s">
        <v>9</v>
      </c>
      <c r="F33">
        <v>9303.3073866254999</v>
      </c>
    </row>
    <row r="34" spans="1:6" x14ac:dyDescent="0.45">
      <c r="A34" t="s">
        <v>17</v>
      </c>
      <c r="B34">
        <v>197</v>
      </c>
      <c r="C34">
        <v>2019</v>
      </c>
      <c r="D34">
        <v>33</v>
      </c>
      <c r="E34" t="s">
        <v>9</v>
      </c>
      <c r="F34">
        <v>9356.2412820905192</v>
      </c>
    </row>
    <row r="35" spans="1:6" x14ac:dyDescent="0.45">
      <c r="A35" t="s">
        <v>17</v>
      </c>
      <c r="B35">
        <v>197</v>
      </c>
      <c r="C35">
        <v>2019</v>
      </c>
      <c r="D35">
        <v>34</v>
      </c>
      <c r="E35" t="s">
        <v>9</v>
      </c>
      <c r="F35">
        <v>8047.4497333741401</v>
      </c>
    </row>
    <row r="36" spans="1:6" x14ac:dyDescent="0.45">
      <c r="A36" t="s">
        <v>17</v>
      </c>
      <c r="B36">
        <v>197</v>
      </c>
      <c r="C36">
        <v>2019</v>
      </c>
      <c r="D36">
        <v>35</v>
      </c>
      <c r="E36" t="s">
        <v>9</v>
      </c>
      <c r="F36">
        <v>9452.6169227091104</v>
      </c>
    </row>
    <row r="37" spans="1:6" x14ac:dyDescent="0.45">
      <c r="A37" t="s">
        <v>17</v>
      </c>
      <c r="B37">
        <v>197</v>
      </c>
      <c r="C37">
        <v>2019</v>
      </c>
      <c r="D37">
        <v>36</v>
      </c>
      <c r="E37" t="s">
        <v>9</v>
      </c>
      <c r="F37">
        <v>7786.0015676174698</v>
      </c>
    </row>
    <row r="38" spans="1:6" x14ac:dyDescent="0.45">
      <c r="A38" t="s">
        <v>17</v>
      </c>
      <c r="B38">
        <v>197</v>
      </c>
      <c r="C38">
        <v>2019</v>
      </c>
      <c r="D38">
        <v>37</v>
      </c>
      <c r="E38" t="s">
        <v>9</v>
      </c>
      <c r="F38">
        <v>8421.0648610421704</v>
      </c>
    </row>
    <row r="39" spans="1:6" x14ac:dyDescent="0.45">
      <c r="A39" t="s">
        <v>17</v>
      </c>
      <c r="B39">
        <v>197</v>
      </c>
      <c r="C39">
        <v>2019</v>
      </c>
      <c r="D39">
        <v>38</v>
      </c>
      <c r="E39" t="s">
        <v>9</v>
      </c>
      <c r="F39">
        <v>8521.1553274326598</v>
      </c>
    </row>
    <row r="40" spans="1:6" x14ac:dyDescent="0.45">
      <c r="A40" t="s">
        <v>17</v>
      </c>
      <c r="B40">
        <v>197</v>
      </c>
      <c r="C40">
        <v>2019</v>
      </c>
      <c r="D40">
        <v>39</v>
      </c>
      <c r="E40" t="s">
        <v>9</v>
      </c>
      <c r="F40">
        <v>7947.7464633567197</v>
      </c>
    </row>
    <row r="41" spans="1:6" x14ac:dyDescent="0.45">
      <c r="A41" t="s">
        <v>17</v>
      </c>
      <c r="B41">
        <v>197</v>
      </c>
      <c r="C41">
        <v>2019</v>
      </c>
      <c r="D41">
        <v>40</v>
      </c>
      <c r="E41" t="s">
        <v>9</v>
      </c>
      <c r="F41">
        <v>8563.4205776308099</v>
      </c>
    </row>
    <row r="42" spans="1:6" x14ac:dyDescent="0.45">
      <c r="A42" t="s">
        <v>17</v>
      </c>
      <c r="B42">
        <v>197</v>
      </c>
      <c r="C42">
        <v>2019</v>
      </c>
      <c r="D42">
        <v>41</v>
      </c>
      <c r="E42" t="s">
        <v>9</v>
      </c>
      <c r="F42">
        <v>7245.2461787054599</v>
      </c>
    </row>
    <row r="43" spans="1:6" x14ac:dyDescent="0.45">
      <c r="A43" t="s">
        <v>17</v>
      </c>
      <c r="B43">
        <v>197</v>
      </c>
      <c r="C43">
        <v>2019</v>
      </c>
      <c r="D43">
        <v>42</v>
      </c>
      <c r="E43" t="s">
        <v>9</v>
      </c>
      <c r="F43">
        <v>7837.2199549418701</v>
      </c>
    </row>
    <row r="44" spans="1:6" x14ac:dyDescent="0.45">
      <c r="A44" t="s">
        <v>17</v>
      </c>
      <c r="B44">
        <v>197</v>
      </c>
      <c r="C44">
        <v>2019</v>
      </c>
      <c r="D44">
        <v>43</v>
      </c>
      <c r="E44" t="s">
        <v>9</v>
      </c>
      <c r="F44">
        <v>8195.7233033912598</v>
      </c>
    </row>
    <row r="45" spans="1:6" x14ac:dyDescent="0.45">
      <c r="A45" t="s">
        <v>17</v>
      </c>
      <c r="B45">
        <v>197</v>
      </c>
      <c r="C45">
        <v>2019</v>
      </c>
      <c r="D45">
        <v>44</v>
      </c>
      <c r="E45" t="s">
        <v>9</v>
      </c>
      <c r="F45">
        <v>7987.8783437886996</v>
      </c>
    </row>
    <row r="46" spans="1:6" x14ac:dyDescent="0.45">
      <c r="A46" t="s">
        <v>17</v>
      </c>
      <c r="B46">
        <v>197</v>
      </c>
      <c r="C46">
        <v>2019</v>
      </c>
      <c r="D46">
        <v>45</v>
      </c>
      <c r="E46" t="s">
        <v>9</v>
      </c>
      <c r="F46">
        <v>6813.6640541325096</v>
      </c>
    </row>
    <row r="47" spans="1:6" x14ac:dyDescent="0.45">
      <c r="A47" t="s">
        <v>17</v>
      </c>
      <c r="B47">
        <v>197</v>
      </c>
      <c r="C47">
        <v>2019</v>
      </c>
      <c r="D47">
        <v>46</v>
      </c>
      <c r="E47" t="s">
        <v>9</v>
      </c>
      <c r="F47">
        <v>7224.77030395376</v>
      </c>
    </row>
    <row r="48" spans="1:6" x14ac:dyDescent="0.45">
      <c r="A48" t="s">
        <v>17</v>
      </c>
      <c r="B48">
        <v>197</v>
      </c>
      <c r="C48">
        <v>2019</v>
      </c>
      <c r="D48">
        <v>47</v>
      </c>
      <c r="E48" t="s">
        <v>9</v>
      </c>
      <c r="F48">
        <v>9204.1154312741</v>
      </c>
    </row>
    <row r="49" spans="1:6" x14ac:dyDescent="0.45">
      <c r="A49" t="s">
        <v>17</v>
      </c>
      <c r="B49">
        <v>197</v>
      </c>
      <c r="C49">
        <v>2019</v>
      </c>
      <c r="D49">
        <v>48</v>
      </c>
      <c r="E49" t="s">
        <v>9</v>
      </c>
      <c r="F49">
        <v>7163.8048082937403</v>
      </c>
    </row>
    <row r="50" spans="1:6" x14ac:dyDescent="0.45">
      <c r="A50" t="s">
        <v>17</v>
      </c>
      <c r="B50">
        <v>197</v>
      </c>
      <c r="C50">
        <v>2019</v>
      </c>
      <c r="D50">
        <v>49</v>
      </c>
      <c r="E50" t="s">
        <v>9</v>
      </c>
      <c r="F50">
        <v>6876.8585107849103</v>
      </c>
    </row>
    <row r="51" spans="1:6" x14ac:dyDescent="0.45">
      <c r="A51" t="s">
        <v>17</v>
      </c>
      <c r="B51">
        <v>197</v>
      </c>
      <c r="C51">
        <v>2019</v>
      </c>
      <c r="D51">
        <v>50</v>
      </c>
      <c r="E51" t="s">
        <v>9</v>
      </c>
      <c r="F51">
        <v>7134.5857337820999</v>
      </c>
    </row>
    <row r="52" spans="1:6" x14ac:dyDescent="0.45">
      <c r="A52" t="s">
        <v>17</v>
      </c>
      <c r="B52">
        <v>197</v>
      </c>
      <c r="C52">
        <v>2019</v>
      </c>
      <c r="D52">
        <v>51</v>
      </c>
      <c r="E52" t="s">
        <v>9</v>
      </c>
      <c r="F52">
        <v>10972.551873001799</v>
      </c>
    </row>
    <row r="53" spans="1:6" x14ac:dyDescent="0.45">
      <c r="A53" t="s">
        <v>17</v>
      </c>
      <c r="B53">
        <v>197</v>
      </c>
      <c r="C53">
        <v>2019</v>
      </c>
      <c r="D53">
        <v>52</v>
      </c>
      <c r="E53" t="s">
        <v>9</v>
      </c>
      <c r="F53">
        <v>10982.124366185</v>
      </c>
    </row>
    <row r="54" spans="1:6" x14ac:dyDescent="0.45">
      <c r="A54" t="s">
        <v>17</v>
      </c>
      <c r="B54">
        <v>197</v>
      </c>
      <c r="C54">
        <v>2020</v>
      </c>
      <c r="D54">
        <v>1</v>
      </c>
      <c r="E54" t="s">
        <v>9</v>
      </c>
      <c r="F54">
        <v>6418.85</v>
      </c>
    </row>
    <row r="55" spans="1:6" x14ac:dyDescent="0.45">
      <c r="A55" t="s">
        <v>17</v>
      </c>
      <c r="B55">
        <v>197</v>
      </c>
      <c r="C55">
        <v>2020</v>
      </c>
      <c r="D55">
        <v>2</v>
      </c>
      <c r="E55" t="s">
        <v>9</v>
      </c>
      <c r="F55">
        <v>7269.3899999999903</v>
      </c>
    </row>
    <row r="56" spans="1:6" x14ac:dyDescent="0.45">
      <c r="A56" t="s">
        <v>17</v>
      </c>
      <c r="B56">
        <v>197</v>
      </c>
      <c r="C56">
        <v>2020</v>
      </c>
      <c r="D56">
        <v>3</v>
      </c>
      <c r="E56" t="s">
        <v>9</v>
      </c>
      <c r="F56">
        <v>8026.16</v>
      </c>
    </row>
    <row r="57" spans="1:6" x14ac:dyDescent="0.45">
      <c r="A57" t="s">
        <v>17</v>
      </c>
      <c r="B57">
        <v>197</v>
      </c>
      <c r="C57">
        <v>2020</v>
      </c>
      <c r="D57">
        <v>4</v>
      </c>
      <c r="E57" t="s">
        <v>9</v>
      </c>
      <c r="F57">
        <v>7892.0499999999902</v>
      </c>
    </row>
    <row r="58" spans="1:6" x14ac:dyDescent="0.45">
      <c r="A58" t="s">
        <v>17</v>
      </c>
      <c r="B58">
        <v>197</v>
      </c>
      <c r="C58">
        <v>2020</v>
      </c>
      <c r="D58">
        <v>5</v>
      </c>
      <c r="E58" t="s">
        <v>9</v>
      </c>
      <c r="F58">
        <v>7680.78</v>
      </c>
    </row>
    <row r="59" spans="1:6" x14ac:dyDescent="0.45">
      <c r="A59" t="s">
        <v>17</v>
      </c>
      <c r="B59">
        <v>197</v>
      </c>
      <c r="C59">
        <v>2020</v>
      </c>
      <c r="D59">
        <v>6</v>
      </c>
      <c r="E59" t="s">
        <v>9</v>
      </c>
      <c r="F59">
        <v>7457.97</v>
      </c>
    </row>
    <row r="60" spans="1:6" x14ac:dyDescent="0.45">
      <c r="A60" t="s">
        <v>17</v>
      </c>
      <c r="B60">
        <v>197</v>
      </c>
      <c r="C60">
        <v>2020</v>
      </c>
      <c r="D60">
        <v>7</v>
      </c>
      <c r="E60" t="s">
        <v>9</v>
      </c>
      <c r="F60">
        <v>7194.36</v>
      </c>
    </row>
    <row r="61" spans="1:6" x14ac:dyDescent="0.45">
      <c r="A61" t="s">
        <v>17</v>
      </c>
      <c r="B61">
        <v>197</v>
      </c>
      <c r="C61">
        <v>2020</v>
      </c>
      <c r="D61">
        <v>8</v>
      </c>
      <c r="E61" t="s">
        <v>9</v>
      </c>
      <c r="F61">
        <v>8316.89</v>
      </c>
    </row>
    <row r="62" spans="1:6" x14ac:dyDescent="0.45">
      <c r="A62" t="s">
        <v>17</v>
      </c>
      <c r="B62">
        <v>197</v>
      </c>
      <c r="C62">
        <v>2020</v>
      </c>
      <c r="D62">
        <v>9</v>
      </c>
      <c r="E62" t="s">
        <v>9</v>
      </c>
      <c r="F62">
        <v>6441.24</v>
      </c>
    </row>
    <row r="63" spans="1:6" x14ac:dyDescent="0.45">
      <c r="A63" t="s">
        <v>17</v>
      </c>
      <c r="B63">
        <v>197</v>
      </c>
      <c r="C63">
        <v>2020</v>
      </c>
      <c r="D63">
        <v>10</v>
      </c>
      <c r="E63" t="s">
        <v>9</v>
      </c>
      <c r="F63">
        <v>8465.3239999999896</v>
      </c>
    </row>
    <row r="64" spans="1:6" x14ac:dyDescent="0.45">
      <c r="A64" t="s">
        <v>17</v>
      </c>
      <c r="B64">
        <v>197</v>
      </c>
      <c r="C64">
        <v>2020</v>
      </c>
      <c r="D64">
        <v>11</v>
      </c>
      <c r="E64" t="s">
        <v>9</v>
      </c>
      <c r="F64">
        <v>8821.6705599999896</v>
      </c>
    </row>
    <row r="65" spans="1:6" x14ac:dyDescent="0.45">
      <c r="A65" t="s">
        <v>17</v>
      </c>
      <c r="B65">
        <v>197</v>
      </c>
      <c r="C65">
        <v>2020</v>
      </c>
      <c r="D65">
        <v>12</v>
      </c>
      <c r="E65" t="s">
        <v>9</v>
      </c>
      <c r="F65">
        <v>9347.4481823999995</v>
      </c>
    </row>
    <row r="66" spans="1:6" x14ac:dyDescent="0.45">
      <c r="A66" t="s">
        <v>17</v>
      </c>
      <c r="B66">
        <v>197</v>
      </c>
      <c r="C66">
        <v>2020</v>
      </c>
      <c r="D66">
        <v>13</v>
      </c>
      <c r="E66" t="s">
        <v>9</v>
      </c>
      <c r="F66">
        <v>8998.2733096960001</v>
      </c>
    </row>
    <row r="67" spans="1:6" x14ac:dyDescent="0.45">
      <c r="A67" t="s">
        <v>17</v>
      </c>
      <c r="B67">
        <v>197</v>
      </c>
      <c r="C67">
        <v>2020</v>
      </c>
      <c r="D67">
        <v>14</v>
      </c>
      <c r="E67" t="s">
        <v>9</v>
      </c>
      <c r="F67">
        <v>10319.3934420838</v>
      </c>
    </row>
    <row r="68" spans="1:6" x14ac:dyDescent="0.45">
      <c r="A68" t="s">
        <v>17</v>
      </c>
      <c r="B68">
        <v>197</v>
      </c>
      <c r="C68">
        <v>2020</v>
      </c>
      <c r="D68">
        <v>15</v>
      </c>
      <c r="E68" t="s">
        <v>9</v>
      </c>
      <c r="F68">
        <v>9713.8023797671904</v>
      </c>
    </row>
    <row r="69" spans="1:6" x14ac:dyDescent="0.45">
      <c r="A69" t="s">
        <v>17</v>
      </c>
      <c r="B69">
        <v>197</v>
      </c>
      <c r="C69">
        <v>2020</v>
      </c>
      <c r="D69">
        <v>16</v>
      </c>
      <c r="E69" t="s">
        <v>9</v>
      </c>
      <c r="F69">
        <v>10532.9436749578</v>
      </c>
    </row>
    <row r="70" spans="1:6" x14ac:dyDescent="0.45">
      <c r="A70" t="s">
        <v>17</v>
      </c>
      <c r="B70">
        <v>197</v>
      </c>
      <c r="C70">
        <v>2020</v>
      </c>
      <c r="D70">
        <v>17</v>
      </c>
      <c r="E70" t="s">
        <v>9</v>
      </c>
      <c r="F70">
        <v>9720.3926219561909</v>
      </c>
    </row>
    <row r="71" spans="1:6" x14ac:dyDescent="0.45">
      <c r="A71" t="s">
        <v>17</v>
      </c>
      <c r="B71">
        <v>197</v>
      </c>
      <c r="C71">
        <v>2020</v>
      </c>
      <c r="D71">
        <v>18</v>
      </c>
      <c r="E71" t="s">
        <v>9</v>
      </c>
      <c r="F71">
        <v>10790.5995268344</v>
      </c>
    </row>
    <row r="72" spans="1:6" x14ac:dyDescent="0.45">
      <c r="A72" t="s">
        <v>17</v>
      </c>
      <c r="B72">
        <v>197</v>
      </c>
      <c r="C72">
        <v>2020</v>
      </c>
      <c r="D72">
        <v>19</v>
      </c>
      <c r="E72" t="s">
        <v>9</v>
      </c>
      <c r="F72">
        <v>10401.0115079078</v>
      </c>
    </row>
    <row r="73" spans="1:6" x14ac:dyDescent="0.45">
      <c r="A73" t="s">
        <v>17</v>
      </c>
      <c r="B73">
        <v>197</v>
      </c>
      <c r="C73">
        <v>2020</v>
      </c>
      <c r="D73">
        <v>20</v>
      </c>
      <c r="E73" t="s">
        <v>9</v>
      </c>
      <c r="F73">
        <v>8583.3599682241293</v>
      </c>
    </row>
    <row r="74" spans="1:6" x14ac:dyDescent="0.45">
      <c r="A74" t="s">
        <v>17</v>
      </c>
      <c r="B74">
        <v>197</v>
      </c>
      <c r="C74">
        <v>2020</v>
      </c>
      <c r="D74">
        <v>21</v>
      </c>
      <c r="E74" t="s">
        <v>9</v>
      </c>
      <c r="F74">
        <v>11378.393166953099</v>
      </c>
    </row>
    <row r="75" spans="1:6" x14ac:dyDescent="0.45">
      <c r="A75" t="s">
        <v>17</v>
      </c>
      <c r="B75">
        <v>197</v>
      </c>
      <c r="C75">
        <v>2020</v>
      </c>
      <c r="D75">
        <v>22</v>
      </c>
      <c r="E75" t="s">
        <v>9</v>
      </c>
      <c r="F75">
        <v>9480.4604936312207</v>
      </c>
    </row>
    <row r="76" spans="1:6" x14ac:dyDescent="0.45">
      <c r="A76" t="s">
        <v>17</v>
      </c>
      <c r="B76">
        <v>197</v>
      </c>
      <c r="C76">
        <v>2020</v>
      </c>
      <c r="D76">
        <v>23</v>
      </c>
      <c r="E76" t="s">
        <v>9</v>
      </c>
      <c r="F76">
        <v>9883.9649133764706</v>
      </c>
    </row>
    <row r="77" spans="1:6" x14ac:dyDescent="0.45">
      <c r="A77" t="s">
        <v>17</v>
      </c>
      <c r="B77">
        <v>197</v>
      </c>
      <c r="C77">
        <v>2020</v>
      </c>
      <c r="D77">
        <v>24</v>
      </c>
      <c r="E77" t="s">
        <v>9</v>
      </c>
      <c r="F77">
        <v>10771.063509911501</v>
      </c>
    </row>
    <row r="78" spans="1:6" x14ac:dyDescent="0.45">
      <c r="A78" t="s">
        <v>17</v>
      </c>
      <c r="B78">
        <v>197</v>
      </c>
      <c r="C78">
        <v>2020</v>
      </c>
      <c r="D78">
        <v>25</v>
      </c>
      <c r="E78" t="s">
        <v>9</v>
      </c>
      <c r="F78">
        <v>10330.1040503079</v>
      </c>
    </row>
    <row r="79" spans="1:6" x14ac:dyDescent="0.45">
      <c r="A79" t="s">
        <v>17</v>
      </c>
      <c r="B79">
        <v>197</v>
      </c>
      <c r="C79">
        <v>2020</v>
      </c>
      <c r="D79">
        <v>26</v>
      </c>
      <c r="E79" t="s">
        <v>9</v>
      </c>
      <c r="F79">
        <v>12104.707812320299</v>
      </c>
    </row>
    <row r="80" spans="1:6" x14ac:dyDescent="0.45">
      <c r="A80" t="s">
        <v>17</v>
      </c>
      <c r="B80">
        <v>197</v>
      </c>
      <c r="C80">
        <v>2020</v>
      </c>
      <c r="D80">
        <v>27</v>
      </c>
      <c r="E80" t="s">
        <v>9</v>
      </c>
      <c r="F80">
        <v>13302.7421248131</v>
      </c>
    </row>
    <row r="81" spans="1:6" x14ac:dyDescent="0.45">
      <c r="A81" t="s">
        <v>17</v>
      </c>
      <c r="B81">
        <v>197</v>
      </c>
      <c r="C81">
        <v>2020</v>
      </c>
      <c r="D81">
        <v>28</v>
      </c>
      <c r="E81" t="s">
        <v>9</v>
      </c>
      <c r="F81">
        <v>10550.6326098056</v>
      </c>
    </row>
    <row r="82" spans="1:6" x14ac:dyDescent="0.45">
      <c r="A82" t="s">
        <v>17</v>
      </c>
      <c r="B82">
        <v>197</v>
      </c>
      <c r="C82">
        <v>2020</v>
      </c>
      <c r="D82">
        <v>29</v>
      </c>
      <c r="E82" t="s">
        <v>9</v>
      </c>
      <c r="F82">
        <v>10810.942714197799</v>
      </c>
    </row>
    <row r="83" spans="1:6" x14ac:dyDescent="0.45">
      <c r="A83" t="s">
        <v>17</v>
      </c>
      <c r="B83">
        <v>197</v>
      </c>
      <c r="C83">
        <v>2020</v>
      </c>
      <c r="D83">
        <v>30</v>
      </c>
      <c r="E83" t="s">
        <v>9</v>
      </c>
      <c r="F83">
        <v>11064.9100227657</v>
      </c>
    </row>
    <row r="84" spans="1:6" x14ac:dyDescent="0.45">
      <c r="A84" t="s">
        <v>17</v>
      </c>
      <c r="B84">
        <v>197</v>
      </c>
      <c r="C84">
        <v>2020</v>
      </c>
      <c r="D84">
        <v>31</v>
      </c>
      <c r="E84" t="s">
        <v>9</v>
      </c>
      <c r="F84">
        <v>10323.894823676401</v>
      </c>
    </row>
    <row r="85" spans="1:6" x14ac:dyDescent="0.45">
      <c r="A85" t="s">
        <v>17</v>
      </c>
      <c r="B85">
        <v>197</v>
      </c>
      <c r="C85">
        <v>2020</v>
      </c>
      <c r="D85">
        <v>32</v>
      </c>
      <c r="E85" t="s">
        <v>9</v>
      </c>
      <c r="F85">
        <v>10452.839416623399</v>
      </c>
    </row>
    <row r="86" spans="1:6" x14ac:dyDescent="0.45">
      <c r="A86" t="s">
        <v>17</v>
      </c>
      <c r="B86">
        <v>197</v>
      </c>
      <c r="C86">
        <v>2020</v>
      </c>
      <c r="D86">
        <v>33</v>
      </c>
      <c r="E86" t="s">
        <v>9</v>
      </c>
      <c r="F86">
        <v>10773.0009932884</v>
      </c>
    </row>
    <row r="87" spans="1:6" x14ac:dyDescent="0.45">
      <c r="A87" t="s">
        <v>17</v>
      </c>
      <c r="B87">
        <v>197</v>
      </c>
      <c r="C87">
        <v>2020</v>
      </c>
      <c r="D87">
        <v>34</v>
      </c>
      <c r="E87" t="s">
        <v>9</v>
      </c>
      <c r="F87">
        <v>11146.6410330199</v>
      </c>
    </row>
    <row r="88" spans="1:6" x14ac:dyDescent="0.45">
      <c r="A88" t="s">
        <v>17</v>
      </c>
      <c r="B88">
        <v>197</v>
      </c>
      <c r="C88">
        <v>2020</v>
      </c>
      <c r="D88">
        <v>35</v>
      </c>
      <c r="E88" t="s">
        <v>9</v>
      </c>
      <c r="F88">
        <v>12508.949474340699</v>
      </c>
    </row>
    <row r="89" spans="1:6" x14ac:dyDescent="0.45">
      <c r="A89" t="s">
        <v>17</v>
      </c>
      <c r="B89">
        <v>197</v>
      </c>
      <c r="C89">
        <v>2020</v>
      </c>
      <c r="D89">
        <v>36</v>
      </c>
      <c r="E89" t="s">
        <v>9</v>
      </c>
      <c r="F89">
        <v>10519.446493314301</v>
      </c>
    </row>
    <row r="90" spans="1:6" x14ac:dyDescent="0.45">
      <c r="A90" t="s">
        <v>17</v>
      </c>
      <c r="B90">
        <v>197</v>
      </c>
      <c r="C90">
        <v>2020</v>
      </c>
      <c r="D90">
        <v>37</v>
      </c>
      <c r="E90" t="s">
        <v>9</v>
      </c>
      <c r="F90">
        <v>9423.8331306469499</v>
      </c>
    </row>
    <row r="91" spans="1:6" x14ac:dyDescent="0.45">
      <c r="A91" t="s">
        <v>17</v>
      </c>
      <c r="B91">
        <v>197</v>
      </c>
      <c r="C91">
        <v>2020</v>
      </c>
      <c r="D91">
        <v>38</v>
      </c>
      <c r="E91" t="s">
        <v>9</v>
      </c>
      <c r="F91">
        <v>9841.78052857683</v>
      </c>
    </row>
    <row r="92" spans="1:6" x14ac:dyDescent="0.45">
      <c r="A92" t="s">
        <v>17</v>
      </c>
      <c r="B92">
        <v>197</v>
      </c>
      <c r="C92">
        <v>2020</v>
      </c>
      <c r="D92">
        <v>39</v>
      </c>
      <c r="E92" t="s">
        <v>9</v>
      </c>
      <c r="F92">
        <v>8879.14321733207</v>
      </c>
    </row>
    <row r="93" spans="1:6" x14ac:dyDescent="0.45">
      <c r="A93" t="s">
        <v>17</v>
      </c>
      <c r="B93">
        <v>197</v>
      </c>
      <c r="C93">
        <v>2020</v>
      </c>
      <c r="D93">
        <v>40</v>
      </c>
      <c r="E93" t="s">
        <v>9</v>
      </c>
      <c r="F93">
        <v>9560.2316083419992</v>
      </c>
    </row>
    <row r="94" spans="1:6" x14ac:dyDescent="0.45">
      <c r="A94" t="s">
        <v>17</v>
      </c>
      <c r="B94">
        <v>197</v>
      </c>
      <c r="C94">
        <v>2020</v>
      </c>
      <c r="D94">
        <v>41</v>
      </c>
      <c r="E94" t="s">
        <v>9</v>
      </c>
      <c r="F94">
        <v>9490.0643774849905</v>
      </c>
    </row>
    <row r="95" spans="1:6" x14ac:dyDescent="0.45">
      <c r="A95" t="s">
        <v>17</v>
      </c>
      <c r="B95">
        <v>197</v>
      </c>
      <c r="C95">
        <v>2020</v>
      </c>
      <c r="D95">
        <v>42</v>
      </c>
      <c r="E95" t="s">
        <v>9</v>
      </c>
      <c r="F95">
        <v>9888.6240055860708</v>
      </c>
    </row>
    <row r="96" spans="1:6" x14ac:dyDescent="0.45">
      <c r="A96" t="s">
        <v>17</v>
      </c>
      <c r="B96">
        <v>197</v>
      </c>
      <c r="C96">
        <v>2020</v>
      </c>
      <c r="D96">
        <v>43</v>
      </c>
      <c r="E96" t="s">
        <v>9</v>
      </c>
      <c r="F96">
        <v>9871.2160609312705</v>
      </c>
    </row>
    <row r="97" spans="1:6" x14ac:dyDescent="0.45">
      <c r="A97" t="s">
        <v>17</v>
      </c>
      <c r="B97">
        <v>197</v>
      </c>
      <c r="C97">
        <v>2020</v>
      </c>
      <c r="D97">
        <v>44</v>
      </c>
      <c r="E97" t="s">
        <v>9</v>
      </c>
      <c r="F97">
        <v>12867.8195222951</v>
      </c>
    </row>
    <row r="98" spans="1:6" x14ac:dyDescent="0.45">
      <c r="A98" t="s">
        <v>17</v>
      </c>
      <c r="B98">
        <v>197</v>
      </c>
      <c r="C98">
        <v>2020</v>
      </c>
      <c r="D98">
        <v>45</v>
      </c>
      <c r="E98" t="s">
        <v>9</v>
      </c>
      <c r="F98">
        <v>12137.3098428706</v>
      </c>
    </row>
    <row r="99" spans="1:6" x14ac:dyDescent="0.45">
      <c r="A99" t="s">
        <v>17</v>
      </c>
      <c r="B99">
        <v>197</v>
      </c>
      <c r="C99">
        <v>2020</v>
      </c>
      <c r="D99">
        <v>46</v>
      </c>
      <c r="E99" t="s">
        <v>9</v>
      </c>
      <c r="F99">
        <v>10366.602237856499</v>
      </c>
    </row>
    <row r="100" spans="1:6" x14ac:dyDescent="0.45">
      <c r="A100" t="s">
        <v>17</v>
      </c>
      <c r="B100">
        <v>197</v>
      </c>
      <c r="C100">
        <v>2020</v>
      </c>
      <c r="D100">
        <v>47</v>
      </c>
      <c r="E100" t="s">
        <v>9</v>
      </c>
      <c r="F100">
        <v>10273.6494006926</v>
      </c>
    </row>
    <row r="101" spans="1:6" x14ac:dyDescent="0.45">
      <c r="A101" t="s">
        <v>17</v>
      </c>
      <c r="B101">
        <v>197</v>
      </c>
      <c r="C101">
        <v>2020</v>
      </c>
      <c r="D101">
        <v>48</v>
      </c>
      <c r="E101" t="s">
        <v>9</v>
      </c>
      <c r="F101">
        <v>13479.273756975001</v>
      </c>
    </row>
    <row r="102" spans="1:6" x14ac:dyDescent="0.45">
      <c r="A102" t="s">
        <v>17</v>
      </c>
      <c r="B102">
        <v>197</v>
      </c>
      <c r="C102">
        <v>2020</v>
      </c>
      <c r="D102">
        <v>49</v>
      </c>
      <c r="E102" t="s">
        <v>9</v>
      </c>
      <c r="F102">
        <v>9124.4965107190292</v>
      </c>
    </row>
    <row r="103" spans="1:6" x14ac:dyDescent="0.45">
      <c r="A103" t="s">
        <v>17</v>
      </c>
      <c r="B103">
        <v>197</v>
      </c>
      <c r="C103">
        <v>2020</v>
      </c>
      <c r="D103">
        <v>50</v>
      </c>
      <c r="E103" t="s">
        <v>9</v>
      </c>
      <c r="F103">
        <v>9792.2422307513298</v>
      </c>
    </row>
    <row r="104" spans="1:6" x14ac:dyDescent="0.45">
      <c r="A104" t="s">
        <v>17</v>
      </c>
      <c r="B104">
        <v>197</v>
      </c>
      <c r="C104">
        <v>2020</v>
      </c>
      <c r="D104">
        <v>51</v>
      </c>
      <c r="E104" t="s">
        <v>9</v>
      </c>
      <c r="F104">
        <v>14242.910957968999</v>
      </c>
    </row>
    <row r="105" spans="1:6" x14ac:dyDescent="0.45">
      <c r="A105" t="s">
        <v>17</v>
      </c>
      <c r="B105">
        <v>197</v>
      </c>
      <c r="C105">
        <v>2020</v>
      </c>
      <c r="D105">
        <v>52</v>
      </c>
      <c r="E105" t="s">
        <v>9</v>
      </c>
      <c r="F105">
        <v>15565.195483795</v>
      </c>
    </row>
    <row r="106" spans="1:6" x14ac:dyDescent="0.45">
      <c r="A106" t="s">
        <v>17</v>
      </c>
      <c r="B106">
        <v>219</v>
      </c>
      <c r="C106">
        <v>2019</v>
      </c>
      <c r="D106">
        <v>1</v>
      </c>
      <c r="E106" t="s">
        <v>9</v>
      </c>
      <c r="F106">
        <v>11139.49</v>
      </c>
    </row>
    <row r="107" spans="1:6" x14ac:dyDescent="0.45">
      <c r="A107" t="s">
        <v>17</v>
      </c>
      <c r="B107">
        <v>219</v>
      </c>
      <c r="C107">
        <v>2019</v>
      </c>
      <c r="D107">
        <v>2</v>
      </c>
      <c r="E107" t="s">
        <v>9</v>
      </c>
      <c r="F107">
        <v>11816.18</v>
      </c>
    </row>
    <row r="108" spans="1:6" x14ac:dyDescent="0.45">
      <c r="A108" t="s">
        <v>17</v>
      </c>
      <c r="B108">
        <v>219</v>
      </c>
      <c r="C108">
        <v>2019</v>
      </c>
      <c r="D108">
        <v>3</v>
      </c>
      <c r="E108" t="s">
        <v>9</v>
      </c>
      <c r="F108">
        <v>12247.97</v>
      </c>
    </row>
    <row r="109" spans="1:6" x14ac:dyDescent="0.45">
      <c r="A109" t="s">
        <v>17</v>
      </c>
      <c r="B109">
        <v>219</v>
      </c>
      <c r="C109">
        <v>2019</v>
      </c>
      <c r="D109">
        <v>4</v>
      </c>
      <c r="E109" t="s">
        <v>9</v>
      </c>
      <c r="F109">
        <v>12260.31</v>
      </c>
    </row>
    <row r="110" spans="1:6" x14ac:dyDescent="0.45">
      <c r="A110" t="s">
        <v>17</v>
      </c>
      <c r="B110">
        <v>219</v>
      </c>
      <c r="C110">
        <v>2019</v>
      </c>
      <c r="D110">
        <v>5</v>
      </c>
      <c r="E110" t="s">
        <v>9</v>
      </c>
      <c r="F110">
        <v>13206.27</v>
      </c>
    </row>
    <row r="111" spans="1:6" x14ac:dyDescent="0.45">
      <c r="A111" t="s">
        <v>17</v>
      </c>
      <c r="B111">
        <v>219</v>
      </c>
      <c r="C111">
        <v>2019</v>
      </c>
      <c r="D111">
        <v>6</v>
      </c>
      <c r="E111" t="s">
        <v>9</v>
      </c>
      <c r="F111">
        <v>11859.52</v>
      </c>
    </row>
    <row r="112" spans="1:6" x14ac:dyDescent="0.45">
      <c r="A112" t="s">
        <v>17</v>
      </c>
      <c r="B112">
        <v>219</v>
      </c>
      <c r="C112">
        <v>2019</v>
      </c>
      <c r="D112">
        <v>7</v>
      </c>
      <c r="E112" t="s">
        <v>9</v>
      </c>
      <c r="F112">
        <v>11652.44</v>
      </c>
    </row>
    <row r="113" spans="1:6" x14ac:dyDescent="0.45">
      <c r="A113" t="s">
        <v>17</v>
      </c>
      <c r="B113">
        <v>219</v>
      </c>
      <c r="C113">
        <v>2019</v>
      </c>
      <c r="D113">
        <v>8</v>
      </c>
      <c r="E113" t="s">
        <v>9</v>
      </c>
      <c r="F113">
        <v>12029.93</v>
      </c>
    </row>
    <row r="114" spans="1:6" x14ac:dyDescent="0.45">
      <c r="A114" t="s">
        <v>17</v>
      </c>
      <c r="B114">
        <v>219</v>
      </c>
      <c r="C114">
        <v>2019</v>
      </c>
      <c r="D114">
        <v>9</v>
      </c>
      <c r="E114" t="s">
        <v>9</v>
      </c>
      <c r="F114">
        <v>12298.38</v>
      </c>
    </row>
    <row r="115" spans="1:6" x14ac:dyDescent="0.45">
      <c r="A115" t="s">
        <v>17</v>
      </c>
      <c r="B115">
        <v>219</v>
      </c>
      <c r="C115">
        <v>2019</v>
      </c>
      <c r="D115">
        <v>10</v>
      </c>
      <c r="E115" t="s">
        <v>9</v>
      </c>
      <c r="F115">
        <v>14627.034799999999</v>
      </c>
    </row>
    <row r="116" spans="1:6" x14ac:dyDescent="0.45">
      <c r="A116" t="s">
        <v>17</v>
      </c>
      <c r="B116">
        <v>219</v>
      </c>
      <c r="C116">
        <v>2019</v>
      </c>
      <c r="D116">
        <v>11</v>
      </c>
      <c r="E116" t="s">
        <v>9</v>
      </c>
      <c r="F116">
        <v>14893.916592</v>
      </c>
    </row>
    <row r="117" spans="1:6" x14ac:dyDescent="0.45">
      <c r="A117" t="s">
        <v>17</v>
      </c>
      <c r="B117">
        <v>219</v>
      </c>
      <c r="C117">
        <v>2019</v>
      </c>
      <c r="D117">
        <v>12</v>
      </c>
      <c r="E117" t="s">
        <v>9</v>
      </c>
      <c r="F117">
        <v>15382.84765568</v>
      </c>
    </row>
    <row r="118" spans="1:6" x14ac:dyDescent="0.45">
      <c r="A118" t="s">
        <v>17</v>
      </c>
      <c r="B118">
        <v>219</v>
      </c>
      <c r="C118">
        <v>2019</v>
      </c>
      <c r="D118">
        <v>13</v>
      </c>
      <c r="E118" t="s">
        <v>9</v>
      </c>
      <c r="F118">
        <v>15888.583961907199</v>
      </c>
    </row>
    <row r="119" spans="1:6" x14ac:dyDescent="0.45">
      <c r="A119" t="s">
        <v>17</v>
      </c>
      <c r="B119">
        <v>219</v>
      </c>
      <c r="C119">
        <v>2019</v>
      </c>
      <c r="D119">
        <v>14</v>
      </c>
      <c r="E119" t="s">
        <v>9</v>
      </c>
      <c r="F119">
        <v>15202.847720383401</v>
      </c>
    </row>
    <row r="120" spans="1:6" x14ac:dyDescent="0.45">
      <c r="A120" t="s">
        <v>17</v>
      </c>
      <c r="B120">
        <v>219</v>
      </c>
      <c r="C120">
        <v>2019</v>
      </c>
      <c r="D120">
        <v>15</v>
      </c>
      <c r="E120" t="s">
        <v>9</v>
      </c>
      <c r="F120">
        <v>15614.053629198799</v>
      </c>
    </row>
    <row r="121" spans="1:6" x14ac:dyDescent="0.45">
      <c r="A121" t="s">
        <v>17</v>
      </c>
      <c r="B121">
        <v>219</v>
      </c>
      <c r="C121">
        <v>2019</v>
      </c>
      <c r="D121">
        <v>16</v>
      </c>
      <c r="E121" t="s">
        <v>9</v>
      </c>
      <c r="F121">
        <v>18870.070974366699</v>
      </c>
    </row>
    <row r="122" spans="1:6" x14ac:dyDescent="0.45">
      <c r="A122" t="s">
        <v>17</v>
      </c>
      <c r="B122">
        <v>219</v>
      </c>
      <c r="C122">
        <v>2019</v>
      </c>
      <c r="D122">
        <v>17</v>
      </c>
      <c r="E122" t="s">
        <v>9</v>
      </c>
      <c r="F122">
        <v>18038.801813341401</v>
      </c>
    </row>
    <row r="123" spans="1:6" x14ac:dyDescent="0.45">
      <c r="A123" t="s">
        <v>17</v>
      </c>
      <c r="B123">
        <v>219</v>
      </c>
      <c r="C123">
        <v>2019</v>
      </c>
      <c r="D123">
        <v>18</v>
      </c>
      <c r="E123" t="s">
        <v>9</v>
      </c>
      <c r="F123">
        <v>18074.630285875101</v>
      </c>
    </row>
    <row r="124" spans="1:6" x14ac:dyDescent="0.45">
      <c r="A124" t="s">
        <v>17</v>
      </c>
      <c r="B124">
        <v>219</v>
      </c>
      <c r="C124">
        <v>2019</v>
      </c>
      <c r="D124">
        <v>19</v>
      </c>
      <c r="E124" t="s">
        <v>9</v>
      </c>
      <c r="F124">
        <v>18835.855897310099</v>
      </c>
    </row>
    <row r="125" spans="1:6" x14ac:dyDescent="0.45">
      <c r="A125" t="s">
        <v>17</v>
      </c>
      <c r="B125">
        <v>219</v>
      </c>
      <c r="C125">
        <v>2019</v>
      </c>
      <c r="D125">
        <v>20</v>
      </c>
      <c r="E125" t="s">
        <v>9</v>
      </c>
      <c r="F125">
        <v>17736.465733202502</v>
      </c>
    </row>
    <row r="126" spans="1:6" x14ac:dyDescent="0.45">
      <c r="A126" t="s">
        <v>17</v>
      </c>
      <c r="B126">
        <v>219</v>
      </c>
      <c r="C126">
        <v>2019</v>
      </c>
      <c r="D126">
        <v>21</v>
      </c>
      <c r="E126" t="s">
        <v>9</v>
      </c>
      <c r="F126">
        <v>20355.509962530599</v>
      </c>
    </row>
    <row r="127" spans="1:6" x14ac:dyDescent="0.45">
      <c r="A127" t="s">
        <v>17</v>
      </c>
      <c r="B127">
        <v>219</v>
      </c>
      <c r="C127">
        <v>2019</v>
      </c>
      <c r="D127">
        <v>22</v>
      </c>
      <c r="E127" t="s">
        <v>9</v>
      </c>
      <c r="F127">
        <v>18032.229161031799</v>
      </c>
    </row>
    <row r="128" spans="1:6" x14ac:dyDescent="0.45">
      <c r="A128" t="s">
        <v>17</v>
      </c>
      <c r="B128">
        <v>219</v>
      </c>
      <c r="C128">
        <v>2019</v>
      </c>
      <c r="D128">
        <v>23</v>
      </c>
      <c r="E128" t="s">
        <v>9</v>
      </c>
      <c r="F128">
        <v>19663.082327473101</v>
      </c>
    </row>
    <row r="129" spans="1:6" x14ac:dyDescent="0.45">
      <c r="A129" t="s">
        <v>17</v>
      </c>
      <c r="B129">
        <v>219</v>
      </c>
      <c r="C129">
        <v>2019</v>
      </c>
      <c r="D129">
        <v>24</v>
      </c>
      <c r="E129" t="s">
        <v>9</v>
      </c>
      <c r="F129">
        <v>21122.069620572001</v>
      </c>
    </row>
    <row r="130" spans="1:6" x14ac:dyDescent="0.45">
      <c r="A130" t="s">
        <v>17</v>
      </c>
      <c r="B130">
        <v>219</v>
      </c>
      <c r="C130">
        <v>2019</v>
      </c>
      <c r="D130">
        <v>25</v>
      </c>
      <c r="E130" t="s">
        <v>9</v>
      </c>
      <c r="F130">
        <v>21736.9152053949</v>
      </c>
    </row>
    <row r="131" spans="1:6" x14ac:dyDescent="0.45">
      <c r="A131" t="s">
        <v>17</v>
      </c>
      <c r="B131">
        <v>219</v>
      </c>
      <c r="C131">
        <v>2019</v>
      </c>
      <c r="D131">
        <v>26</v>
      </c>
      <c r="E131" t="s">
        <v>9</v>
      </c>
      <c r="F131">
        <v>18943.4014136107</v>
      </c>
    </row>
    <row r="132" spans="1:6" x14ac:dyDescent="0.45">
      <c r="A132" t="s">
        <v>17</v>
      </c>
      <c r="B132">
        <v>219</v>
      </c>
      <c r="C132">
        <v>2019</v>
      </c>
      <c r="D132">
        <v>27</v>
      </c>
      <c r="E132" t="s">
        <v>9</v>
      </c>
      <c r="F132">
        <v>21941.6234701551</v>
      </c>
    </row>
    <row r="133" spans="1:6" x14ac:dyDescent="0.45">
      <c r="A133" t="s">
        <v>17</v>
      </c>
      <c r="B133">
        <v>219</v>
      </c>
      <c r="C133">
        <v>2019</v>
      </c>
      <c r="D133">
        <v>28</v>
      </c>
      <c r="E133" t="s">
        <v>9</v>
      </c>
      <c r="F133">
        <v>18603.704408961301</v>
      </c>
    </row>
    <row r="134" spans="1:6" x14ac:dyDescent="0.45">
      <c r="A134" t="s">
        <v>17</v>
      </c>
      <c r="B134">
        <v>219</v>
      </c>
      <c r="C134">
        <v>2019</v>
      </c>
      <c r="D134">
        <v>29</v>
      </c>
      <c r="E134" t="s">
        <v>9</v>
      </c>
      <c r="F134">
        <v>19019.340585319798</v>
      </c>
    </row>
    <row r="135" spans="1:6" x14ac:dyDescent="0.45">
      <c r="A135" t="s">
        <v>17</v>
      </c>
      <c r="B135">
        <v>219</v>
      </c>
      <c r="C135">
        <v>2019</v>
      </c>
      <c r="D135">
        <v>30</v>
      </c>
      <c r="E135" t="s">
        <v>9</v>
      </c>
      <c r="F135">
        <v>19712.9954087326</v>
      </c>
    </row>
    <row r="136" spans="1:6" x14ac:dyDescent="0.45">
      <c r="A136" t="s">
        <v>17</v>
      </c>
      <c r="B136">
        <v>219</v>
      </c>
      <c r="C136">
        <v>2019</v>
      </c>
      <c r="D136">
        <v>31</v>
      </c>
      <c r="E136" t="s">
        <v>9</v>
      </c>
      <c r="F136">
        <v>17907.8852250819</v>
      </c>
    </row>
    <row r="137" spans="1:6" x14ac:dyDescent="0.45">
      <c r="A137" t="s">
        <v>17</v>
      </c>
      <c r="B137">
        <v>219</v>
      </c>
      <c r="C137">
        <v>2019</v>
      </c>
      <c r="D137">
        <v>32</v>
      </c>
      <c r="E137" t="s">
        <v>9</v>
      </c>
      <c r="F137">
        <v>18010.4126340851</v>
      </c>
    </row>
    <row r="138" spans="1:6" x14ac:dyDescent="0.45">
      <c r="A138" t="s">
        <v>17</v>
      </c>
      <c r="B138">
        <v>219</v>
      </c>
      <c r="C138">
        <v>2019</v>
      </c>
      <c r="D138">
        <v>33</v>
      </c>
      <c r="E138" t="s">
        <v>9</v>
      </c>
      <c r="F138">
        <v>19271.933539448499</v>
      </c>
    </row>
    <row r="139" spans="1:6" x14ac:dyDescent="0.45">
      <c r="A139" t="s">
        <v>17</v>
      </c>
      <c r="B139">
        <v>219</v>
      </c>
      <c r="C139">
        <v>2019</v>
      </c>
      <c r="D139">
        <v>34</v>
      </c>
      <c r="E139" t="s">
        <v>9</v>
      </c>
      <c r="F139">
        <v>15283.436081026501</v>
      </c>
    </row>
    <row r="140" spans="1:6" x14ac:dyDescent="0.45">
      <c r="A140" t="s">
        <v>17</v>
      </c>
      <c r="B140">
        <v>219</v>
      </c>
      <c r="C140">
        <v>2019</v>
      </c>
      <c r="D140">
        <v>35</v>
      </c>
      <c r="E140" t="s">
        <v>9</v>
      </c>
      <c r="F140">
        <v>20342.623524267499</v>
      </c>
    </row>
    <row r="141" spans="1:6" x14ac:dyDescent="0.45">
      <c r="A141" t="s">
        <v>17</v>
      </c>
      <c r="B141">
        <v>219</v>
      </c>
      <c r="C141">
        <v>2019</v>
      </c>
      <c r="D141">
        <v>36</v>
      </c>
      <c r="E141" t="s">
        <v>9</v>
      </c>
      <c r="F141">
        <v>18132.280273238299</v>
      </c>
    </row>
    <row r="142" spans="1:6" x14ac:dyDescent="0.45">
      <c r="A142" t="s">
        <v>17</v>
      </c>
      <c r="B142">
        <v>219</v>
      </c>
      <c r="C142">
        <v>2019</v>
      </c>
      <c r="D142">
        <v>37</v>
      </c>
      <c r="E142" t="s">
        <v>9</v>
      </c>
      <c r="F142">
        <v>18012.1052204878</v>
      </c>
    </row>
    <row r="143" spans="1:6" x14ac:dyDescent="0.45">
      <c r="A143" t="s">
        <v>17</v>
      </c>
      <c r="B143">
        <v>219</v>
      </c>
      <c r="C143">
        <v>2019</v>
      </c>
      <c r="D143">
        <v>38</v>
      </c>
      <c r="E143" t="s">
        <v>9</v>
      </c>
      <c r="F143">
        <v>16647.4743230801</v>
      </c>
    </row>
    <row r="144" spans="1:6" x14ac:dyDescent="0.45">
      <c r="A144" t="s">
        <v>17</v>
      </c>
      <c r="B144">
        <v>219</v>
      </c>
      <c r="C144">
        <v>2019</v>
      </c>
      <c r="D144">
        <v>39</v>
      </c>
      <c r="E144" t="s">
        <v>9</v>
      </c>
      <c r="F144">
        <v>16530.160737527</v>
      </c>
    </row>
    <row r="145" spans="1:6" x14ac:dyDescent="0.45">
      <c r="A145" t="s">
        <v>17</v>
      </c>
      <c r="B145">
        <v>219</v>
      </c>
      <c r="C145">
        <v>2019</v>
      </c>
      <c r="D145">
        <v>40</v>
      </c>
      <c r="E145" t="s">
        <v>9</v>
      </c>
      <c r="F145">
        <v>17199.801258212799</v>
      </c>
    </row>
    <row r="146" spans="1:6" x14ac:dyDescent="0.45">
      <c r="A146" t="s">
        <v>17</v>
      </c>
      <c r="B146">
        <v>219</v>
      </c>
      <c r="C146">
        <v>2019</v>
      </c>
      <c r="D146">
        <v>41</v>
      </c>
      <c r="E146" t="s">
        <v>9</v>
      </c>
      <c r="F146">
        <v>15522.545963373301</v>
      </c>
    </row>
    <row r="147" spans="1:6" x14ac:dyDescent="0.45">
      <c r="A147" t="s">
        <v>17</v>
      </c>
      <c r="B147">
        <v>219</v>
      </c>
      <c r="C147">
        <v>2019</v>
      </c>
      <c r="D147">
        <v>42</v>
      </c>
      <c r="E147" t="s">
        <v>9</v>
      </c>
      <c r="F147">
        <v>15672.6985629336</v>
      </c>
    </row>
    <row r="148" spans="1:6" x14ac:dyDescent="0.45">
      <c r="A148" t="s">
        <v>17</v>
      </c>
      <c r="B148">
        <v>219</v>
      </c>
      <c r="C148">
        <v>2019</v>
      </c>
      <c r="D148">
        <v>43</v>
      </c>
      <c r="E148" t="s">
        <v>9</v>
      </c>
      <c r="F148">
        <v>15811.7472329173</v>
      </c>
    </row>
    <row r="149" spans="1:6" x14ac:dyDescent="0.45">
      <c r="A149" t="s">
        <v>17</v>
      </c>
      <c r="B149">
        <v>219</v>
      </c>
      <c r="C149">
        <v>2019</v>
      </c>
      <c r="D149">
        <v>44</v>
      </c>
      <c r="E149" t="s">
        <v>9</v>
      </c>
      <c r="F149">
        <v>15443.123910799</v>
      </c>
    </row>
    <row r="150" spans="1:6" x14ac:dyDescent="0.45">
      <c r="A150" t="s">
        <v>17</v>
      </c>
      <c r="B150">
        <v>219</v>
      </c>
      <c r="C150">
        <v>2019</v>
      </c>
      <c r="D150">
        <v>45</v>
      </c>
      <c r="E150" t="s">
        <v>9</v>
      </c>
      <c r="F150">
        <v>16623.5174313385</v>
      </c>
    </row>
    <row r="151" spans="1:6" x14ac:dyDescent="0.45">
      <c r="A151" t="s">
        <v>17</v>
      </c>
      <c r="B151">
        <v>219</v>
      </c>
      <c r="C151">
        <v>2019</v>
      </c>
      <c r="D151">
        <v>46</v>
      </c>
      <c r="E151" t="s">
        <v>9</v>
      </c>
      <c r="F151">
        <v>14374.773499264</v>
      </c>
    </row>
    <row r="152" spans="1:6" x14ac:dyDescent="0.45">
      <c r="A152" t="s">
        <v>17</v>
      </c>
      <c r="B152">
        <v>219</v>
      </c>
      <c r="C152">
        <v>2019</v>
      </c>
      <c r="D152">
        <v>47</v>
      </c>
      <c r="E152" t="s">
        <v>9</v>
      </c>
      <c r="F152">
        <v>17042.241240733299</v>
      </c>
    </row>
    <row r="153" spans="1:6" x14ac:dyDescent="0.45">
      <c r="A153" t="s">
        <v>17</v>
      </c>
      <c r="B153">
        <v>219</v>
      </c>
      <c r="C153">
        <v>2019</v>
      </c>
      <c r="D153">
        <v>48</v>
      </c>
      <c r="E153" t="s">
        <v>9</v>
      </c>
      <c r="F153">
        <v>13215.528523921301</v>
      </c>
    </row>
    <row r="154" spans="1:6" x14ac:dyDescent="0.45">
      <c r="A154" t="s">
        <v>17</v>
      </c>
      <c r="B154">
        <v>219</v>
      </c>
      <c r="C154">
        <v>2019</v>
      </c>
      <c r="D154">
        <v>49</v>
      </c>
      <c r="E154" t="s">
        <v>9</v>
      </c>
      <c r="F154">
        <v>13079.139171779299</v>
      </c>
    </row>
    <row r="155" spans="1:6" x14ac:dyDescent="0.45">
      <c r="A155" t="s">
        <v>17</v>
      </c>
      <c r="B155">
        <v>219</v>
      </c>
      <c r="C155">
        <v>2019</v>
      </c>
      <c r="D155">
        <v>50</v>
      </c>
      <c r="E155" t="s">
        <v>9</v>
      </c>
      <c r="F155">
        <v>13218.955953827601</v>
      </c>
    </row>
    <row r="156" spans="1:6" x14ac:dyDescent="0.45">
      <c r="A156" t="s">
        <v>17</v>
      </c>
      <c r="B156">
        <v>219</v>
      </c>
      <c r="C156">
        <v>2019</v>
      </c>
      <c r="D156">
        <v>51</v>
      </c>
      <c r="E156" t="s">
        <v>9</v>
      </c>
      <c r="F156">
        <v>17178.200383764899</v>
      </c>
    </row>
    <row r="157" spans="1:6" x14ac:dyDescent="0.45">
      <c r="A157" t="s">
        <v>17</v>
      </c>
      <c r="B157">
        <v>219</v>
      </c>
      <c r="C157">
        <v>2019</v>
      </c>
      <c r="D157">
        <v>52</v>
      </c>
      <c r="E157" t="s">
        <v>9</v>
      </c>
      <c r="F157">
        <v>19862.557942570998</v>
      </c>
    </row>
    <row r="158" spans="1:6" x14ac:dyDescent="0.45">
      <c r="A158" t="s">
        <v>17</v>
      </c>
      <c r="B158">
        <v>219</v>
      </c>
      <c r="C158">
        <v>2020</v>
      </c>
      <c r="D158">
        <v>1</v>
      </c>
      <c r="E158" t="s">
        <v>9</v>
      </c>
      <c r="F158">
        <v>12493.91</v>
      </c>
    </row>
    <row r="159" spans="1:6" x14ac:dyDescent="0.45">
      <c r="A159" t="s">
        <v>17</v>
      </c>
      <c r="B159">
        <v>219</v>
      </c>
      <c r="C159">
        <v>2020</v>
      </c>
      <c r="D159">
        <v>2</v>
      </c>
      <c r="E159" t="s">
        <v>9</v>
      </c>
      <c r="F159">
        <v>13971.84</v>
      </c>
    </row>
    <row r="160" spans="1:6" x14ac:dyDescent="0.45">
      <c r="A160" t="s">
        <v>17</v>
      </c>
      <c r="B160">
        <v>219</v>
      </c>
      <c r="C160">
        <v>2020</v>
      </c>
      <c r="D160">
        <v>3</v>
      </c>
      <c r="E160" t="s">
        <v>9</v>
      </c>
      <c r="F160">
        <v>14144.11</v>
      </c>
    </row>
    <row r="161" spans="1:6" x14ac:dyDescent="0.45">
      <c r="A161" t="s">
        <v>17</v>
      </c>
      <c r="B161">
        <v>219</v>
      </c>
      <c r="C161">
        <v>2020</v>
      </c>
      <c r="D161">
        <v>4</v>
      </c>
      <c r="E161" t="s">
        <v>9</v>
      </c>
      <c r="F161">
        <v>13278.77</v>
      </c>
    </row>
    <row r="162" spans="1:6" x14ac:dyDescent="0.45">
      <c r="A162" t="s">
        <v>17</v>
      </c>
      <c r="B162">
        <v>219</v>
      </c>
      <c r="C162">
        <v>2020</v>
      </c>
      <c r="D162">
        <v>5</v>
      </c>
      <c r="E162" t="s">
        <v>9</v>
      </c>
      <c r="F162">
        <v>15250.0199999999</v>
      </c>
    </row>
    <row r="163" spans="1:6" x14ac:dyDescent="0.45">
      <c r="A163" t="s">
        <v>17</v>
      </c>
      <c r="B163">
        <v>219</v>
      </c>
      <c r="C163">
        <v>2020</v>
      </c>
      <c r="D163">
        <v>6</v>
      </c>
      <c r="E163" t="s">
        <v>9</v>
      </c>
      <c r="F163">
        <v>15454.77</v>
      </c>
    </row>
    <row r="164" spans="1:6" x14ac:dyDescent="0.45">
      <c r="A164" t="s">
        <v>17</v>
      </c>
      <c r="B164">
        <v>219</v>
      </c>
      <c r="C164">
        <v>2020</v>
      </c>
      <c r="D164">
        <v>7</v>
      </c>
      <c r="E164" t="s">
        <v>9</v>
      </c>
      <c r="F164">
        <v>14806.12</v>
      </c>
    </row>
    <row r="165" spans="1:6" x14ac:dyDescent="0.45">
      <c r="A165" t="s">
        <v>17</v>
      </c>
      <c r="B165">
        <v>219</v>
      </c>
      <c r="C165">
        <v>2020</v>
      </c>
      <c r="D165">
        <v>8</v>
      </c>
      <c r="E165" t="s">
        <v>9</v>
      </c>
      <c r="F165">
        <v>15639.959999999901</v>
      </c>
    </row>
    <row r="166" spans="1:6" x14ac:dyDescent="0.45">
      <c r="A166" t="s">
        <v>17</v>
      </c>
      <c r="B166">
        <v>219</v>
      </c>
      <c r="C166">
        <v>2020</v>
      </c>
      <c r="D166">
        <v>9</v>
      </c>
      <c r="E166" t="s">
        <v>9</v>
      </c>
      <c r="F166">
        <v>13266.32</v>
      </c>
    </row>
    <row r="167" spans="1:6" x14ac:dyDescent="0.45">
      <c r="A167" t="s">
        <v>17</v>
      </c>
      <c r="B167">
        <v>219</v>
      </c>
      <c r="C167">
        <v>2020</v>
      </c>
      <c r="D167">
        <v>10</v>
      </c>
      <c r="E167" t="s">
        <v>9</v>
      </c>
      <c r="F167">
        <v>13046.2736</v>
      </c>
    </row>
    <row r="168" spans="1:6" x14ac:dyDescent="0.45">
      <c r="A168" t="s">
        <v>17</v>
      </c>
      <c r="B168">
        <v>219</v>
      </c>
      <c r="C168">
        <v>2020</v>
      </c>
      <c r="D168">
        <v>11</v>
      </c>
      <c r="E168" t="s">
        <v>9</v>
      </c>
      <c r="F168">
        <v>15559.723344</v>
      </c>
    </row>
    <row r="169" spans="1:6" x14ac:dyDescent="0.45">
      <c r="A169" t="s">
        <v>17</v>
      </c>
      <c r="B169">
        <v>219</v>
      </c>
      <c r="C169">
        <v>2020</v>
      </c>
      <c r="D169">
        <v>12</v>
      </c>
      <c r="E169" t="s">
        <v>9</v>
      </c>
      <c r="F169">
        <v>15169.464677759999</v>
      </c>
    </row>
    <row r="170" spans="1:6" x14ac:dyDescent="0.45">
      <c r="A170" t="s">
        <v>17</v>
      </c>
      <c r="B170">
        <v>219</v>
      </c>
      <c r="C170">
        <v>2020</v>
      </c>
      <c r="D170">
        <v>13</v>
      </c>
      <c r="E170" t="s">
        <v>9</v>
      </c>
      <c r="F170">
        <v>17384.4436648704</v>
      </c>
    </row>
    <row r="171" spans="1:6" x14ac:dyDescent="0.45">
      <c r="A171" t="s">
        <v>17</v>
      </c>
      <c r="B171">
        <v>219</v>
      </c>
      <c r="C171">
        <v>2020</v>
      </c>
      <c r="D171">
        <v>14</v>
      </c>
      <c r="E171" t="s">
        <v>9</v>
      </c>
      <c r="F171">
        <v>15592.4346114652</v>
      </c>
    </row>
    <row r="172" spans="1:6" x14ac:dyDescent="0.45">
      <c r="A172" t="s">
        <v>17</v>
      </c>
      <c r="B172">
        <v>219</v>
      </c>
      <c r="C172">
        <v>2020</v>
      </c>
      <c r="D172">
        <v>15</v>
      </c>
      <c r="E172" t="s">
        <v>9</v>
      </c>
      <c r="F172">
        <v>16865.0767959238</v>
      </c>
    </row>
    <row r="173" spans="1:6" x14ac:dyDescent="0.45">
      <c r="A173" t="s">
        <v>17</v>
      </c>
      <c r="B173">
        <v>219</v>
      </c>
      <c r="C173">
        <v>2020</v>
      </c>
      <c r="D173">
        <v>16</v>
      </c>
      <c r="E173" t="s">
        <v>9</v>
      </c>
      <c r="F173">
        <v>19537.834667760701</v>
      </c>
    </row>
    <row r="174" spans="1:6" x14ac:dyDescent="0.45">
      <c r="A174" t="s">
        <v>17</v>
      </c>
      <c r="B174">
        <v>219</v>
      </c>
      <c r="C174">
        <v>2020</v>
      </c>
      <c r="D174">
        <v>17</v>
      </c>
      <c r="E174" t="s">
        <v>9</v>
      </c>
      <c r="F174">
        <v>16355.4560544712</v>
      </c>
    </row>
    <row r="175" spans="1:6" x14ac:dyDescent="0.45">
      <c r="A175" t="s">
        <v>17</v>
      </c>
      <c r="B175">
        <v>219</v>
      </c>
      <c r="C175">
        <v>2020</v>
      </c>
      <c r="D175">
        <v>18</v>
      </c>
      <c r="E175" t="s">
        <v>9</v>
      </c>
      <c r="F175">
        <v>19576.180696650001</v>
      </c>
    </row>
    <row r="176" spans="1:6" x14ac:dyDescent="0.45">
      <c r="A176" t="s">
        <v>17</v>
      </c>
      <c r="B176">
        <v>219</v>
      </c>
      <c r="C176">
        <v>2020</v>
      </c>
      <c r="D176">
        <v>19</v>
      </c>
      <c r="E176" t="s">
        <v>9</v>
      </c>
      <c r="F176">
        <v>19919.957124516</v>
      </c>
    </row>
    <row r="177" spans="1:6" x14ac:dyDescent="0.45">
      <c r="A177" t="s">
        <v>17</v>
      </c>
      <c r="B177">
        <v>219</v>
      </c>
      <c r="C177">
        <v>2020</v>
      </c>
      <c r="D177">
        <v>20</v>
      </c>
      <c r="E177" t="s">
        <v>9</v>
      </c>
      <c r="F177">
        <v>17520.1862094967</v>
      </c>
    </row>
    <row r="178" spans="1:6" x14ac:dyDescent="0.45">
      <c r="A178" t="s">
        <v>17</v>
      </c>
      <c r="B178">
        <v>219</v>
      </c>
      <c r="C178">
        <v>2020</v>
      </c>
      <c r="D178">
        <v>21</v>
      </c>
      <c r="E178" t="s">
        <v>9</v>
      </c>
      <c r="F178">
        <v>21481.4228578765</v>
      </c>
    </row>
    <row r="179" spans="1:6" x14ac:dyDescent="0.45">
      <c r="A179" t="s">
        <v>17</v>
      </c>
      <c r="B179">
        <v>219</v>
      </c>
      <c r="C179">
        <v>2020</v>
      </c>
      <c r="D179">
        <v>22</v>
      </c>
      <c r="E179" t="s">
        <v>9</v>
      </c>
      <c r="F179">
        <v>20183.0245721916</v>
      </c>
    </row>
    <row r="180" spans="1:6" x14ac:dyDescent="0.45">
      <c r="A180" t="s">
        <v>17</v>
      </c>
      <c r="B180">
        <v>219</v>
      </c>
      <c r="C180">
        <v>2020</v>
      </c>
      <c r="D180">
        <v>23</v>
      </c>
      <c r="E180" t="s">
        <v>9</v>
      </c>
      <c r="F180">
        <v>20593.1499550792</v>
      </c>
    </row>
    <row r="181" spans="1:6" x14ac:dyDescent="0.45">
      <c r="A181" t="s">
        <v>17</v>
      </c>
      <c r="B181">
        <v>219</v>
      </c>
      <c r="C181">
        <v>2020</v>
      </c>
      <c r="D181">
        <v>24</v>
      </c>
      <c r="E181" t="s">
        <v>9</v>
      </c>
      <c r="F181">
        <v>23942.451953282402</v>
      </c>
    </row>
    <row r="182" spans="1:6" x14ac:dyDescent="0.45">
      <c r="A182" t="s">
        <v>17</v>
      </c>
      <c r="B182">
        <v>219</v>
      </c>
      <c r="C182">
        <v>2020</v>
      </c>
      <c r="D182">
        <v>25</v>
      </c>
      <c r="E182" t="s">
        <v>9</v>
      </c>
      <c r="F182">
        <v>22452.662831413701</v>
      </c>
    </row>
    <row r="183" spans="1:6" x14ac:dyDescent="0.45">
      <c r="A183" t="s">
        <v>17</v>
      </c>
      <c r="B183">
        <v>219</v>
      </c>
      <c r="C183">
        <v>2020</v>
      </c>
      <c r="D183">
        <v>26</v>
      </c>
      <c r="E183" t="s">
        <v>9</v>
      </c>
      <c r="F183">
        <v>22338.6893446703</v>
      </c>
    </row>
    <row r="184" spans="1:6" x14ac:dyDescent="0.45">
      <c r="A184" t="s">
        <v>17</v>
      </c>
      <c r="B184">
        <v>219</v>
      </c>
      <c r="C184">
        <v>2020</v>
      </c>
      <c r="D184">
        <v>27</v>
      </c>
      <c r="E184" t="s">
        <v>9</v>
      </c>
      <c r="F184">
        <v>24615.166518457099</v>
      </c>
    </row>
    <row r="185" spans="1:6" x14ac:dyDescent="0.45">
      <c r="A185" t="s">
        <v>17</v>
      </c>
      <c r="B185">
        <v>219</v>
      </c>
      <c r="C185">
        <v>2020</v>
      </c>
      <c r="D185">
        <v>28</v>
      </c>
      <c r="E185" t="s">
        <v>9</v>
      </c>
      <c r="F185">
        <v>20767.002779195402</v>
      </c>
    </row>
    <row r="186" spans="1:6" x14ac:dyDescent="0.45">
      <c r="A186" t="s">
        <v>17</v>
      </c>
      <c r="B186">
        <v>219</v>
      </c>
      <c r="C186">
        <v>2020</v>
      </c>
      <c r="D186">
        <v>29</v>
      </c>
      <c r="E186" t="s">
        <v>9</v>
      </c>
      <c r="F186">
        <v>21297.064890363199</v>
      </c>
    </row>
    <row r="187" spans="1:6" x14ac:dyDescent="0.45">
      <c r="A187" t="s">
        <v>17</v>
      </c>
      <c r="B187">
        <v>219</v>
      </c>
      <c r="C187">
        <v>2020</v>
      </c>
      <c r="D187">
        <v>30</v>
      </c>
      <c r="E187" t="s">
        <v>9</v>
      </c>
      <c r="F187">
        <v>21347.8882859777</v>
      </c>
    </row>
    <row r="188" spans="1:6" x14ac:dyDescent="0.45">
      <c r="A188" t="s">
        <v>17</v>
      </c>
      <c r="B188">
        <v>219</v>
      </c>
      <c r="C188">
        <v>2020</v>
      </c>
      <c r="D188">
        <v>31</v>
      </c>
      <c r="E188" t="s">
        <v>9</v>
      </c>
      <c r="F188">
        <v>22592.5342174168</v>
      </c>
    </row>
    <row r="189" spans="1:6" x14ac:dyDescent="0.45">
      <c r="A189" t="s">
        <v>17</v>
      </c>
      <c r="B189">
        <v>219</v>
      </c>
      <c r="C189">
        <v>2020</v>
      </c>
      <c r="D189">
        <v>32</v>
      </c>
      <c r="E189" t="s">
        <v>9</v>
      </c>
      <c r="F189">
        <v>19878.622786113501</v>
      </c>
    </row>
    <row r="190" spans="1:6" x14ac:dyDescent="0.45">
      <c r="A190" t="s">
        <v>17</v>
      </c>
      <c r="B190">
        <v>219</v>
      </c>
      <c r="C190">
        <v>2020</v>
      </c>
      <c r="D190">
        <v>33</v>
      </c>
      <c r="E190" t="s">
        <v>9</v>
      </c>
      <c r="F190">
        <v>21394.525697558001</v>
      </c>
    </row>
    <row r="191" spans="1:6" x14ac:dyDescent="0.45">
      <c r="A191" t="s">
        <v>17</v>
      </c>
      <c r="B191">
        <v>219</v>
      </c>
      <c r="C191">
        <v>2020</v>
      </c>
      <c r="D191">
        <v>34</v>
      </c>
      <c r="E191" t="s">
        <v>9</v>
      </c>
      <c r="F191">
        <v>20289.848725460401</v>
      </c>
    </row>
    <row r="192" spans="1:6" x14ac:dyDescent="0.45">
      <c r="A192" t="s">
        <v>17</v>
      </c>
      <c r="B192">
        <v>219</v>
      </c>
      <c r="C192">
        <v>2020</v>
      </c>
      <c r="D192">
        <v>35</v>
      </c>
      <c r="E192" t="s">
        <v>9</v>
      </c>
      <c r="F192">
        <v>23235.103874478798</v>
      </c>
    </row>
    <row r="193" spans="1:6" x14ac:dyDescent="0.45">
      <c r="A193" t="s">
        <v>17</v>
      </c>
      <c r="B193">
        <v>219</v>
      </c>
      <c r="C193">
        <v>2020</v>
      </c>
      <c r="D193">
        <v>36</v>
      </c>
      <c r="E193" t="s">
        <v>9</v>
      </c>
      <c r="F193">
        <v>20496.469085457898</v>
      </c>
    </row>
    <row r="194" spans="1:6" x14ac:dyDescent="0.45">
      <c r="A194" t="s">
        <v>17</v>
      </c>
      <c r="B194">
        <v>219</v>
      </c>
      <c r="C194">
        <v>2020</v>
      </c>
      <c r="D194">
        <v>37</v>
      </c>
      <c r="E194" t="s">
        <v>9</v>
      </c>
      <c r="F194">
        <v>19496.828915116199</v>
      </c>
    </row>
    <row r="195" spans="1:6" x14ac:dyDescent="0.45">
      <c r="A195" t="s">
        <v>17</v>
      </c>
      <c r="B195">
        <v>219</v>
      </c>
      <c r="C195">
        <v>2020</v>
      </c>
      <c r="D195">
        <v>38</v>
      </c>
      <c r="E195" t="s">
        <v>9</v>
      </c>
      <c r="F195">
        <v>18950.027884610499</v>
      </c>
    </row>
    <row r="196" spans="1:6" x14ac:dyDescent="0.45">
      <c r="A196" t="s">
        <v>17</v>
      </c>
      <c r="B196">
        <v>219</v>
      </c>
      <c r="C196">
        <v>2020</v>
      </c>
      <c r="D196">
        <v>39</v>
      </c>
      <c r="E196" t="s">
        <v>9</v>
      </c>
      <c r="F196">
        <v>18418.325653400101</v>
      </c>
    </row>
    <row r="197" spans="1:6" x14ac:dyDescent="0.45">
      <c r="A197" t="s">
        <v>17</v>
      </c>
      <c r="B197">
        <v>219</v>
      </c>
      <c r="C197">
        <v>2020</v>
      </c>
      <c r="D197">
        <v>40</v>
      </c>
      <c r="E197" t="s">
        <v>9</v>
      </c>
      <c r="F197">
        <v>19304.176095077499</v>
      </c>
    </row>
    <row r="198" spans="1:6" x14ac:dyDescent="0.45">
      <c r="A198" t="s">
        <v>17</v>
      </c>
      <c r="B198">
        <v>219</v>
      </c>
      <c r="C198">
        <v>2020</v>
      </c>
      <c r="D198">
        <v>41</v>
      </c>
      <c r="E198" t="s">
        <v>9</v>
      </c>
      <c r="F198">
        <v>18468.134467043699</v>
      </c>
    </row>
    <row r="199" spans="1:6" x14ac:dyDescent="0.45">
      <c r="A199" t="s">
        <v>17</v>
      </c>
      <c r="B199">
        <v>219</v>
      </c>
      <c r="C199">
        <v>2020</v>
      </c>
      <c r="D199">
        <v>42</v>
      </c>
      <c r="E199" t="s">
        <v>9</v>
      </c>
      <c r="F199">
        <v>17998.139259014999</v>
      </c>
    </row>
    <row r="200" spans="1:6" x14ac:dyDescent="0.45">
      <c r="A200" t="s">
        <v>17</v>
      </c>
      <c r="B200">
        <v>219</v>
      </c>
      <c r="C200">
        <v>2020</v>
      </c>
      <c r="D200">
        <v>43</v>
      </c>
      <c r="E200" t="s">
        <v>9</v>
      </c>
      <c r="F200">
        <v>17863.462987196701</v>
      </c>
    </row>
    <row r="201" spans="1:6" x14ac:dyDescent="0.45">
      <c r="A201" t="s">
        <v>17</v>
      </c>
      <c r="B201">
        <v>219</v>
      </c>
      <c r="C201">
        <v>2020</v>
      </c>
      <c r="D201">
        <v>44</v>
      </c>
      <c r="E201" t="s">
        <v>9</v>
      </c>
      <c r="F201">
        <v>19581.451478818599</v>
      </c>
    </row>
    <row r="202" spans="1:6" x14ac:dyDescent="0.45">
      <c r="A202" t="s">
        <v>17</v>
      </c>
      <c r="B202">
        <v>219</v>
      </c>
      <c r="C202">
        <v>2020</v>
      </c>
      <c r="D202">
        <v>45</v>
      </c>
      <c r="E202" t="s">
        <v>9</v>
      </c>
      <c r="F202">
        <v>17542.500852990699</v>
      </c>
    </row>
    <row r="203" spans="1:6" x14ac:dyDescent="0.45">
      <c r="A203" t="s">
        <v>17</v>
      </c>
      <c r="B203">
        <v>219</v>
      </c>
      <c r="C203">
        <v>2020</v>
      </c>
      <c r="D203">
        <v>46</v>
      </c>
      <c r="E203" t="s">
        <v>9</v>
      </c>
      <c r="F203">
        <v>16983.207838730501</v>
      </c>
    </row>
    <row r="204" spans="1:6" x14ac:dyDescent="0.45">
      <c r="A204" t="s">
        <v>17</v>
      </c>
      <c r="B204">
        <v>219</v>
      </c>
      <c r="C204">
        <v>2020</v>
      </c>
      <c r="D204">
        <v>47</v>
      </c>
      <c r="E204" t="s">
        <v>9</v>
      </c>
      <c r="F204">
        <v>15804.0480379646</v>
      </c>
    </row>
    <row r="205" spans="1:6" x14ac:dyDescent="0.45">
      <c r="A205" t="s">
        <v>17</v>
      </c>
      <c r="B205">
        <v>219</v>
      </c>
      <c r="C205">
        <v>2020</v>
      </c>
      <c r="D205">
        <v>48</v>
      </c>
      <c r="E205" t="s">
        <v>9</v>
      </c>
      <c r="F205">
        <v>19663.896976595501</v>
      </c>
    </row>
    <row r="206" spans="1:6" x14ac:dyDescent="0.45">
      <c r="A206" t="s">
        <v>17</v>
      </c>
      <c r="B206">
        <v>219</v>
      </c>
      <c r="C206">
        <v>2020</v>
      </c>
      <c r="D206">
        <v>49</v>
      </c>
      <c r="E206" t="s">
        <v>9</v>
      </c>
      <c r="F206">
        <v>14454.928457456201</v>
      </c>
    </row>
    <row r="207" spans="1:6" x14ac:dyDescent="0.45">
      <c r="A207" t="s">
        <v>17</v>
      </c>
      <c r="B207">
        <v>219</v>
      </c>
      <c r="C207">
        <v>2020</v>
      </c>
      <c r="D207">
        <v>50</v>
      </c>
      <c r="E207" t="s">
        <v>9</v>
      </c>
      <c r="F207">
        <v>15185.844317623099</v>
      </c>
    </row>
    <row r="208" spans="1:6" x14ac:dyDescent="0.45">
      <c r="A208" t="s">
        <v>17</v>
      </c>
      <c r="B208">
        <v>219</v>
      </c>
      <c r="C208">
        <v>2020</v>
      </c>
      <c r="D208">
        <v>51</v>
      </c>
      <c r="E208" t="s">
        <v>9</v>
      </c>
      <c r="F208">
        <v>20834.368777071501</v>
      </c>
    </row>
    <row r="209" spans="1:6" x14ac:dyDescent="0.45">
      <c r="A209" t="s">
        <v>17</v>
      </c>
      <c r="B209">
        <v>219</v>
      </c>
      <c r="C209">
        <v>2020</v>
      </c>
      <c r="D209">
        <v>52</v>
      </c>
      <c r="E209" t="s">
        <v>9</v>
      </c>
      <c r="F209">
        <v>20764.1879543676</v>
      </c>
    </row>
    <row r="210" spans="1:6" x14ac:dyDescent="0.45">
      <c r="A210" t="s">
        <v>17</v>
      </c>
      <c r="B210">
        <v>265</v>
      </c>
      <c r="C210">
        <v>2019</v>
      </c>
      <c r="D210">
        <v>1</v>
      </c>
      <c r="E210" t="s">
        <v>9</v>
      </c>
      <c r="F210">
        <v>22.48</v>
      </c>
    </row>
    <row r="211" spans="1:6" x14ac:dyDescent="0.45">
      <c r="A211" t="s">
        <v>17</v>
      </c>
      <c r="B211">
        <v>265</v>
      </c>
      <c r="C211">
        <v>2019</v>
      </c>
      <c r="D211">
        <v>2</v>
      </c>
      <c r="E211" t="s">
        <v>9</v>
      </c>
      <c r="F211">
        <v>537.54999999999995</v>
      </c>
    </row>
    <row r="212" spans="1:6" x14ac:dyDescent="0.45">
      <c r="A212" t="s">
        <v>17</v>
      </c>
      <c r="B212">
        <v>265</v>
      </c>
      <c r="C212">
        <v>2019</v>
      </c>
      <c r="D212">
        <v>3</v>
      </c>
      <c r="E212" t="s">
        <v>9</v>
      </c>
      <c r="F212">
        <v>747.24</v>
      </c>
    </row>
    <row r="213" spans="1:6" x14ac:dyDescent="0.45">
      <c r="A213" t="s">
        <v>17</v>
      </c>
      <c r="B213">
        <v>265</v>
      </c>
      <c r="C213">
        <v>2019</v>
      </c>
      <c r="D213">
        <v>4</v>
      </c>
      <c r="E213" t="s">
        <v>9</v>
      </c>
      <c r="F213">
        <v>758.37</v>
      </c>
    </row>
    <row r="214" spans="1:6" x14ac:dyDescent="0.45">
      <c r="A214" t="s">
        <v>17</v>
      </c>
      <c r="B214">
        <v>265</v>
      </c>
      <c r="C214">
        <v>2019</v>
      </c>
      <c r="D214">
        <v>5</v>
      </c>
      <c r="E214" t="s">
        <v>9</v>
      </c>
      <c r="F214">
        <v>888.69</v>
      </c>
    </row>
    <row r="215" spans="1:6" x14ac:dyDescent="0.45">
      <c r="A215" t="s">
        <v>17</v>
      </c>
      <c r="B215">
        <v>265</v>
      </c>
      <c r="C215">
        <v>2019</v>
      </c>
      <c r="D215">
        <v>6</v>
      </c>
      <c r="E215" t="s">
        <v>9</v>
      </c>
      <c r="F215">
        <v>876.27</v>
      </c>
    </row>
    <row r="216" spans="1:6" x14ac:dyDescent="0.45">
      <c r="A216" t="s">
        <v>17</v>
      </c>
      <c r="B216">
        <v>265</v>
      </c>
      <c r="C216">
        <v>2019</v>
      </c>
      <c r="D216">
        <v>7</v>
      </c>
      <c r="E216" t="s">
        <v>9</v>
      </c>
      <c r="F216">
        <v>938.1</v>
      </c>
    </row>
    <row r="217" spans="1:6" x14ac:dyDescent="0.45">
      <c r="A217" t="s">
        <v>17</v>
      </c>
      <c r="B217">
        <v>265</v>
      </c>
      <c r="C217">
        <v>2019</v>
      </c>
      <c r="D217">
        <v>8</v>
      </c>
      <c r="E217" t="s">
        <v>9</v>
      </c>
      <c r="F217">
        <v>900.65</v>
      </c>
    </row>
    <row r="218" spans="1:6" x14ac:dyDescent="0.45">
      <c r="A218" t="s">
        <v>17</v>
      </c>
      <c r="B218">
        <v>265</v>
      </c>
      <c r="C218">
        <v>2019</v>
      </c>
      <c r="D218">
        <v>9</v>
      </c>
      <c r="E218" t="s">
        <v>9</v>
      </c>
      <c r="F218">
        <v>1043.42</v>
      </c>
    </row>
    <row r="219" spans="1:6" x14ac:dyDescent="0.45">
      <c r="A219" t="s">
        <v>17</v>
      </c>
      <c r="B219">
        <v>265</v>
      </c>
      <c r="C219">
        <v>2019</v>
      </c>
      <c r="D219">
        <v>10</v>
      </c>
      <c r="E219" t="s">
        <v>9</v>
      </c>
      <c r="F219">
        <v>545.3492</v>
      </c>
    </row>
    <row r="220" spans="1:6" x14ac:dyDescent="0.45">
      <c r="A220" t="s">
        <v>17</v>
      </c>
      <c r="B220">
        <v>265</v>
      </c>
      <c r="C220">
        <v>2019</v>
      </c>
      <c r="D220">
        <v>11</v>
      </c>
      <c r="E220" t="s">
        <v>9</v>
      </c>
      <c r="F220">
        <v>576.02356799999995</v>
      </c>
    </row>
    <row r="221" spans="1:6" x14ac:dyDescent="0.45">
      <c r="A221" t="s">
        <v>17</v>
      </c>
      <c r="B221">
        <v>265</v>
      </c>
      <c r="C221">
        <v>2019</v>
      </c>
      <c r="D221">
        <v>12</v>
      </c>
      <c r="E221" t="s">
        <v>9</v>
      </c>
      <c r="F221">
        <v>496.35331072000002</v>
      </c>
    </row>
    <row r="222" spans="1:6" x14ac:dyDescent="0.45">
      <c r="A222" t="s">
        <v>17</v>
      </c>
      <c r="B222">
        <v>265</v>
      </c>
      <c r="C222">
        <v>2019</v>
      </c>
      <c r="D222">
        <v>13</v>
      </c>
      <c r="E222" t="s">
        <v>9</v>
      </c>
      <c r="F222">
        <v>688.35744314880003</v>
      </c>
    </row>
    <row r="223" spans="1:6" x14ac:dyDescent="0.45">
      <c r="A223" t="s">
        <v>17</v>
      </c>
      <c r="B223">
        <v>265</v>
      </c>
      <c r="C223">
        <v>2019</v>
      </c>
      <c r="D223">
        <v>14</v>
      </c>
      <c r="E223" t="s">
        <v>9</v>
      </c>
      <c r="F223">
        <v>638.88414087475201</v>
      </c>
    </row>
    <row r="224" spans="1:6" x14ac:dyDescent="0.45">
      <c r="A224" t="s">
        <v>17</v>
      </c>
      <c r="B224">
        <v>265</v>
      </c>
      <c r="C224">
        <v>2019</v>
      </c>
      <c r="D224">
        <v>15</v>
      </c>
      <c r="E224" t="s">
        <v>9</v>
      </c>
      <c r="F224">
        <v>732.17190650974203</v>
      </c>
    </row>
    <row r="225" spans="1:6" x14ac:dyDescent="0.45">
      <c r="A225" t="s">
        <v>17</v>
      </c>
      <c r="B225">
        <v>265</v>
      </c>
      <c r="C225">
        <v>2019</v>
      </c>
      <c r="D225">
        <v>16</v>
      </c>
      <c r="E225" t="s">
        <v>9</v>
      </c>
      <c r="F225">
        <v>731.02038277013105</v>
      </c>
    </row>
    <row r="226" spans="1:6" x14ac:dyDescent="0.45">
      <c r="A226" t="s">
        <v>17</v>
      </c>
      <c r="B226">
        <v>265</v>
      </c>
      <c r="C226">
        <v>2019</v>
      </c>
      <c r="D226">
        <v>17</v>
      </c>
      <c r="E226" t="s">
        <v>9</v>
      </c>
      <c r="F226">
        <v>598.44479808093695</v>
      </c>
    </row>
    <row r="227" spans="1:6" x14ac:dyDescent="0.45">
      <c r="A227" t="s">
        <v>17</v>
      </c>
      <c r="B227">
        <v>265</v>
      </c>
      <c r="C227">
        <v>2019</v>
      </c>
      <c r="D227">
        <v>18</v>
      </c>
      <c r="E227" t="s">
        <v>9</v>
      </c>
      <c r="F227">
        <v>788.01339000417397</v>
      </c>
    </row>
    <row r="228" spans="1:6" x14ac:dyDescent="0.45">
      <c r="A228" t="s">
        <v>17</v>
      </c>
      <c r="B228">
        <v>265</v>
      </c>
      <c r="C228">
        <v>2019</v>
      </c>
      <c r="D228">
        <v>19</v>
      </c>
      <c r="E228" t="s">
        <v>9</v>
      </c>
      <c r="F228">
        <v>722.70512560434099</v>
      </c>
    </row>
    <row r="229" spans="1:6" x14ac:dyDescent="0.45">
      <c r="A229" t="s">
        <v>17</v>
      </c>
      <c r="B229">
        <v>265</v>
      </c>
      <c r="C229">
        <v>2019</v>
      </c>
      <c r="D229">
        <v>20</v>
      </c>
      <c r="E229" t="s">
        <v>9</v>
      </c>
      <c r="F229">
        <v>789.35413062851501</v>
      </c>
    </row>
    <row r="230" spans="1:6" x14ac:dyDescent="0.45">
      <c r="A230" t="s">
        <v>17</v>
      </c>
      <c r="B230">
        <v>265</v>
      </c>
      <c r="C230">
        <v>2019</v>
      </c>
      <c r="D230">
        <v>21</v>
      </c>
      <c r="E230" t="s">
        <v>9</v>
      </c>
      <c r="F230">
        <v>785.29469585365496</v>
      </c>
    </row>
    <row r="231" spans="1:6" x14ac:dyDescent="0.45">
      <c r="A231" t="s">
        <v>17</v>
      </c>
      <c r="B231">
        <v>265</v>
      </c>
      <c r="C231">
        <v>2019</v>
      </c>
      <c r="D231">
        <v>22</v>
      </c>
      <c r="E231" t="s">
        <v>9</v>
      </c>
      <c r="F231">
        <v>648.54128368780198</v>
      </c>
    </row>
    <row r="232" spans="1:6" x14ac:dyDescent="0.45">
      <c r="A232" t="s">
        <v>17</v>
      </c>
      <c r="B232">
        <v>265</v>
      </c>
      <c r="C232">
        <v>2019</v>
      </c>
      <c r="D232">
        <v>23</v>
      </c>
      <c r="E232" t="s">
        <v>9</v>
      </c>
      <c r="F232">
        <v>857.57373503531403</v>
      </c>
    </row>
    <row r="233" spans="1:6" x14ac:dyDescent="0.45">
      <c r="A233" t="s">
        <v>17</v>
      </c>
      <c r="B233">
        <v>265</v>
      </c>
      <c r="C233">
        <v>2019</v>
      </c>
      <c r="D233">
        <v>24</v>
      </c>
      <c r="E233" t="s">
        <v>9</v>
      </c>
      <c r="F233">
        <v>836.03548443672605</v>
      </c>
    </row>
    <row r="234" spans="1:6" x14ac:dyDescent="0.45">
      <c r="A234" t="s">
        <v>17</v>
      </c>
      <c r="B234">
        <v>265</v>
      </c>
      <c r="C234">
        <v>2019</v>
      </c>
      <c r="D234">
        <v>25</v>
      </c>
      <c r="E234" t="s">
        <v>9</v>
      </c>
      <c r="F234">
        <v>670.60690381419499</v>
      </c>
    </row>
    <row r="235" spans="1:6" x14ac:dyDescent="0.45">
      <c r="A235" t="s">
        <v>17</v>
      </c>
      <c r="B235">
        <v>265</v>
      </c>
      <c r="C235">
        <v>2019</v>
      </c>
      <c r="D235">
        <v>26</v>
      </c>
      <c r="E235" t="s">
        <v>9</v>
      </c>
      <c r="F235">
        <v>905.49397996676305</v>
      </c>
    </row>
    <row r="236" spans="1:6" x14ac:dyDescent="0.45">
      <c r="A236" t="s">
        <v>17</v>
      </c>
      <c r="B236">
        <v>265</v>
      </c>
      <c r="C236">
        <v>2019</v>
      </c>
      <c r="D236">
        <v>27</v>
      </c>
      <c r="E236" t="s">
        <v>9</v>
      </c>
      <c r="F236">
        <v>901.47493916543397</v>
      </c>
    </row>
    <row r="237" spans="1:6" x14ac:dyDescent="0.45">
      <c r="A237" t="s">
        <v>17</v>
      </c>
      <c r="B237">
        <v>265</v>
      </c>
      <c r="C237">
        <v>2019</v>
      </c>
      <c r="D237">
        <v>28</v>
      </c>
      <c r="E237" t="s">
        <v>9</v>
      </c>
      <c r="F237">
        <v>851.81873673205098</v>
      </c>
    </row>
    <row r="238" spans="1:6" x14ac:dyDescent="0.45">
      <c r="A238" t="s">
        <v>17</v>
      </c>
      <c r="B238">
        <v>265</v>
      </c>
      <c r="C238">
        <v>2019</v>
      </c>
      <c r="D238">
        <v>29</v>
      </c>
      <c r="E238" t="s">
        <v>9</v>
      </c>
      <c r="F238">
        <v>863.23428620133302</v>
      </c>
    </row>
    <row r="239" spans="1:6" x14ac:dyDescent="0.45">
      <c r="A239" t="s">
        <v>17</v>
      </c>
      <c r="B239">
        <v>265</v>
      </c>
      <c r="C239">
        <v>2019</v>
      </c>
      <c r="D239">
        <v>30</v>
      </c>
      <c r="E239" t="s">
        <v>9</v>
      </c>
      <c r="F239">
        <v>799.06605764938695</v>
      </c>
    </row>
    <row r="240" spans="1:6" x14ac:dyDescent="0.45">
      <c r="A240" t="s">
        <v>17</v>
      </c>
      <c r="B240">
        <v>265</v>
      </c>
      <c r="C240">
        <v>2019</v>
      </c>
      <c r="D240">
        <v>31</v>
      </c>
      <c r="E240" t="s">
        <v>9</v>
      </c>
      <c r="F240">
        <v>866.83709995536196</v>
      </c>
    </row>
    <row r="241" spans="1:6" x14ac:dyDescent="0.45">
      <c r="A241" t="s">
        <v>17</v>
      </c>
      <c r="B241">
        <v>265</v>
      </c>
      <c r="C241">
        <v>2019</v>
      </c>
      <c r="D241">
        <v>32</v>
      </c>
      <c r="E241" t="s">
        <v>9</v>
      </c>
      <c r="F241">
        <v>803.76698395357596</v>
      </c>
    </row>
    <row r="242" spans="1:6" x14ac:dyDescent="0.45">
      <c r="A242" t="s">
        <v>17</v>
      </c>
      <c r="B242">
        <v>265</v>
      </c>
      <c r="C242">
        <v>2019</v>
      </c>
      <c r="D242">
        <v>33</v>
      </c>
      <c r="E242" t="s">
        <v>9</v>
      </c>
      <c r="F242">
        <v>850.45526331171902</v>
      </c>
    </row>
    <row r="243" spans="1:6" x14ac:dyDescent="0.45">
      <c r="A243" t="s">
        <v>17</v>
      </c>
      <c r="B243">
        <v>265</v>
      </c>
      <c r="C243">
        <v>2019</v>
      </c>
      <c r="D243">
        <v>34</v>
      </c>
      <c r="E243" t="s">
        <v>9</v>
      </c>
      <c r="F243">
        <v>668.44227384418798</v>
      </c>
    </row>
    <row r="244" spans="1:6" x14ac:dyDescent="0.45">
      <c r="A244" t="s">
        <v>17</v>
      </c>
      <c r="B244">
        <v>265</v>
      </c>
      <c r="C244">
        <v>2019</v>
      </c>
      <c r="D244">
        <v>35</v>
      </c>
      <c r="E244" t="s">
        <v>9</v>
      </c>
      <c r="F244">
        <v>756.92916479795599</v>
      </c>
    </row>
    <row r="245" spans="1:6" x14ac:dyDescent="0.45">
      <c r="A245" t="s">
        <v>17</v>
      </c>
      <c r="B245">
        <v>265</v>
      </c>
      <c r="C245">
        <v>2019</v>
      </c>
      <c r="D245">
        <v>36</v>
      </c>
      <c r="E245" t="s">
        <v>9</v>
      </c>
      <c r="F245">
        <v>732.66556338987402</v>
      </c>
    </row>
    <row r="246" spans="1:6" x14ac:dyDescent="0.45">
      <c r="A246" t="s">
        <v>17</v>
      </c>
      <c r="B246">
        <v>265</v>
      </c>
      <c r="C246">
        <v>2019</v>
      </c>
      <c r="D246">
        <v>37</v>
      </c>
      <c r="E246" t="s">
        <v>9</v>
      </c>
      <c r="F246">
        <v>718.80364320546903</v>
      </c>
    </row>
    <row r="247" spans="1:6" x14ac:dyDescent="0.45">
      <c r="A247" t="s">
        <v>17</v>
      </c>
      <c r="B247">
        <v>265</v>
      </c>
      <c r="C247">
        <v>2019</v>
      </c>
      <c r="D247">
        <v>38</v>
      </c>
      <c r="E247" t="s">
        <v>9</v>
      </c>
      <c r="F247">
        <v>830.40365650488798</v>
      </c>
    </row>
    <row r="248" spans="1:6" x14ac:dyDescent="0.45">
      <c r="A248" t="s">
        <v>17</v>
      </c>
      <c r="B248">
        <v>265</v>
      </c>
      <c r="C248">
        <v>2019</v>
      </c>
      <c r="D248">
        <v>39</v>
      </c>
      <c r="E248" t="s">
        <v>9</v>
      </c>
      <c r="F248">
        <v>732.69230503913104</v>
      </c>
    </row>
    <row r="249" spans="1:6" x14ac:dyDescent="0.45">
      <c r="A249" t="s">
        <v>17</v>
      </c>
      <c r="B249">
        <v>265</v>
      </c>
      <c r="C249">
        <v>2019</v>
      </c>
      <c r="D249">
        <v>40</v>
      </c>
      <c r="E249" t="s">
        <v>9</v>
      </c>
      <c r="F249">
        <v>741.96103160570601</v>
      </c>
    </row>
    <row r="250" spans="1:6" x14ac:dyDescent="0.45">
      <c r="A250" t="s">
        <v>17</v>
      </c>
      <c r="B250">
        <v>265</v>
      </c>
      <c r="C250">
        <v>2019</v>
      </c>
      <c r="D250">
        <v>41</v>
      </c>
      <c r="E250" t="s">
        <v>9</v>
      </c>
      <c r="F250">
        <v>813.13499660954506</v>
      </c>
    </row>
    <row r="251" spans="1:6" x14ac:dyDescent="0.45">
      <c r="A251" t="s">
        <v>17</v>
      </c>
      <c r="B251">
        <v>265</v>
      </c>
      <c r="C251">
        <v>2019</v>
      </c>
      <c r="D251">
        <v>42</v>
      </c>
      <c r="E251" t="s">
        <v>9</v>
      </c>
      <c r="F251">
        <v>702.581581163122</v>
      </c>
    </row>
    <row r="252" spans="1:6" x14ac:dyDescent="0.45">
      <c r="A252" t="s">
        <v>17</v>
      </c>
      <c r="B252">
        <v>265</v>
      </c>
      <c r="C252">
        <v>2019</v>
      </c>
      <c r="D252">
        <v>43</v>
      </c>
      <c r="E252" t="s">
        <v>9</v>
      </c>
      <c r="F252">
        <v>652.07065248640902</v>
      </c>
    </row>
    <row r="253" spans="1:6" x14ac:dyDescent="0.45">
      <c r="A253" t="s">
        <v>17</v>
      </c>
      <c r="B253">
        <v>265</v>
      </c>
      <c r="C253">
        <v>2019</v>
      </c>
      <c r="D253">
        <v>44</v>
      </c>
      <c r="E253" t="s">
        <v>9</v>
      </c>
      <c r="F253">
        <v>611.36774298569799</v>
      </c>
    </row>
    <row r="254" spans="1:6" x14ac:dyDescent="0.45">
      <c r="A254" t="s">
        <v>17</v>
      </c>
      <c r="B254">
        <v>265</v>
      </c>
      <c r="C254">
        <v>2019</v>
      </c>
      <c r="D254">
        <v>45</v>
      </c>
      <c r="E254" t="s">
        <v>9</v>
      </c>
      <c r="F254">
        <v>668.33584768095295</v>
      </c>
    </row>
    <row r="255" spans="1:6" x14ac:dyDescent="0.45">
      <c r="A255" t="s">
        <v>17</v>
      </c>
      <c r="B255">
        <v>265</v>
      </c>
      <c r="C255">
        <v>2019</v>
      </c>
      <c r="D255">
        <v>46</v>
      </c>
      <c r="E255" t="s">
        <v>9</v>
      </c>
      <c r="F255">
        <v>568.41231636304997</v>
      </c>
    </row>
    <row r="256" spans="1:6" x14ac:dyDescent="0.45">
      <c r="A256" t="s">
        <v>17</v>
      </c>
      <c r="B256">
        <v>265</v>
      </c>
      <c r="C256">
        <v>2019</v>
      </c>
      <c r="D256">
        <v>47</v>
      </c>
      <c r="E256" t="s">
        <v>9</v>
      </c>
      <c r="F256">
        <v>698.13862118342604</v>
      </c>
    </row>
    <row r="257" spans="1:6" x14ac:dyDescent="0.45">
      <c r="A257" t="s">
        <v>17</v>
      </c>
      <c r="B257">
        <v>265</v>
      </c>
      <c r="C257">
        <v>2019</v>
      </c>
      <c r="D257">
        <v>48</v>
      </c>
      <c r="E257" t="s">
        <v>9</v>
      </c>
      <c r="F257">
        <v>526.77731468325101</v>
      </c>
    </row>
    <row r="258" spans="1:6" x14ac:dyDescent="0.45">
      <c r="A258" t="s">
        <v>17</v>
      </c>
      <c r="B258">
        <v>265</v>
      </c>
      <c r="C258">
        <v>2019</v>
      </c>
      <c r="D258">
        <v>49</v>
      </c>
      <c r="E258" t="s">
        <v>9</v>
      </c>
      <c r="F258">
        <v>582.98465786916904</v>
      </c>
    </row>
    <row r="259" spans="1:6" x14ac:dyDescent="0.45">
      <c r="A259" t="s">
        <v>17</v>
      </c>
      <c r="B259">
        <v>265</v>
      </c>
      <c r="C259">
        <v>2019</v>
      </c>
      <c r="D259">
        <v>50</v>
      </c>
      <c r="E259" t="s">
        <v>9</v>
      </c>
      <c r="F259">
        <v>645.89702480646599</v>
      </c>
    </row>
    <row r="260" spans="1:6" x14ac:dyDescent="0.45">
      <c r="A260" t="s">
        <v>17</v>
      </c>
      <c r="B260">
        <v>265</v>
      </c>
      <c r="C260">
        <v>2019</v>
      </c>
      <c r="D260">
        <v>51</v>
      </c>
      <c r="E260" t="s">
        <v>9</v>
      </c>
      <c r="F260">
        <v>590.915029646157</v>
      </c>
    </row>
    <row r="261" spans="1:6" x14ac:dyDescent="0.45">
      <c r="A261" t="s">
        <v>17</v>
      </c>
      <c r="B261">
        <v>265</v>
      </c>
      <c r="C261">
        <v>2019</v>
      </c>
      <c r="D261">
        <v>52</v>
      </c>
      <c r="E261" t="s">
        <v>9</v>
      </c>
      <c r="F261">
        <v>1148.1998716333301</v>
      </c>
    </row>
    <row r="262" spans="1:6" x14ac:dyDescent="0.45">
      <c r="A262" t="s">
        <v>17</v>
      </c>
      <c r="B262">
        <v>265</v>
      </c>
      <c r="C262">
        <v>2020</v>
      </c>
      <c r="D262">
        <v>1</v>
      </c>
      <c r="E262" t="s">
        <v>9</v>
      </c>
      <c r="F262">
        <v>2131.77</v>
      </c>
    </row>
    <row r="263" spans="1:6" x14ac:dyDescent="0.45">
      <c r="A263" t="s">
        <v>17</v>
      </c>
      <c r="B263">
        <v>265</v>
      </c>
      <c r="C263">
        <v>2020</v>
      </c>
      <c r="D263">
        <v>2</v>
      </c>
      <c r="E263" t="s">
        <v>9</v>
      </c>
      <c r="F263">
        <v>2420.11</v>
      </c>
    </row>
    <row r="264" spans="1:6" x14ac:dyDescent="0.45">
      <c r="A264" t="s">
        <v>17</v>
      </c>
      <c r="B264">
        <v>265</v>
      </c>
      <c r="C264">
        <v>2020</v>
      </c>
      <c r="D264">
        <v>3</v>
      </c>
      <c r="E264" t="s">
        <v>9</v>
      </c>
      <c r="F264">
        <v>2289.89</v>
      </c>
    </row>
    <row r="265" spans="1:6" x14ac:dyDescent="0.45">
      <c r="A265" t="s">
        <v>17</v>
      </c>
      <c r="B265">
        <v>265</v>
      </c>
      <c r="C265">
        <v>2020</v>
      </c>
      <c r="D265">
        <v>4</v>
      </c>
      <c r="E265" t="s">
        <v>9</v>
      </c>
      <c r="F265">
        <v>2356.1999999999998</v>
      </c>
    </row>
    <row r="266" spans="1:6" x14ac:dyDescent="0.45">
      <c r="A266" t="s">
        <v>17</v>
      </c>
      <c r="B266">
        <v>265</v>
      </c>
      <c r="C266">
        <v>2020</v>
      </c>
      <c r="D266">
        <v>5</v>
      </c>
      <c r="E266" t="s">
        <v>9</v>
      </c>
      <c r="F266">
        <v>2285.64</v>
      </c>
    </row>
    <row r="267" spans="1:6" x14ac:dyDescent="0.45">
      <c r="A267" t="s">
        <v>17</v>
      </c>
      <c r="B267">
        <v>265</v>
      </c>
      <c r="C267">
        <v>2020</v>
      </c>
      <c r="D267">
        <v>6</v>
      </c>
      <c r="E267" t="s">
        <v>9</v>
      </c>
      <c r="F267">
        <v>2239.67</v>
      </c>
    </row>
    <row r="268" spans="1:6" x14ac:dyDescent="0.45">
      <c r="A268" t="s">
        <v>17</v>
      </c>
      <c r="B268">
        <v>265</v>
      </c>
      <c r="C268">
        <v>2020</v>
      </c>
      <c r="D268">
        <v>7</v>
      </c>
      <c r="E268" t="s">
        <v>9</v>
      </c>
      <c r="F268">
        <v>2187.86</v>
      </c>
    </row>
    <row r="269" spans="1:6" x14ac:dyDescent="0.45">
      <c r="A269" t="s">
        <v>17</v>
      </c>
      <c r="B269">
        <v>265</v>
      </c>
      <c r="C269">
        <v>2020</v>
      </c>
      <c r="D269">
        <v>8</v>
      </c>
      <c r="E269" t="s">
        <v>9</v>
      </c>
      <c r="F269">
        <v>2055.0700000000002</v>
      </c>
    </row>
    <row r="270" spans="1:6" x14ac:dyDescent="0.45">
      <c r="A270" t="s">
        <v>17</v>
      </c>
      <c r="B270">
        <v>265</v>
      </c>
      <c r="C270">
        <v>2020</v>
      </c>
      <c r="D270">
        <v>9</v>
      </c>
      <c r="E270" t="s">
        <v>9</v>
      </c>
      <c r="F270">
        <v>2657.38</v>
      </c>
    </row>
    <row r="271" spans="1:6" x14ac:dyDescent="0.45">
      <c r="A271" t="s">
        <v>17</v>
      </c>
      <c r="B271">
        <v>265</v>
      </c>
      <c r="C271">
        <v>2020</v>
      </c>
      <c r="D271">
        <v>10</v>
      </c>
      <c r="E271" t="s">
        <v>9</v>
      </c>
      <c r="F271">
        <v>3258.8008</v>
      </c>
    </row>
    <row r="272" spans="1:6" x14ac:dyDescent="0.45">
      <c r="A272" t="s">
        <v>17</v>
      </c>
      <c r="B272">
        <v>265</v>
      </c>
      <c r="C272">
        <v>2020</v>
      </c>
      <c r="D272">
        <v>11</v>
      </c>
      <c r="E272" t="s">
        <v>9</v>
      </c>
      <c r="F272">
        <v>3052.483232</v>
      </c>
    </row>
    <row r="273" spans="1:6" x14ac:dyDescent="0.45">
      <c r="A273" t="s">
        <v>17</v>
      </c>
      <c r="B273">
        <v>265</v>
      </c>
      <c r="C273">
        <v>2020</v>
      </c>
      <c r="D273">
        <v>12</v>
      </c>
      <c r="E273" t="s">
        <v>9</v>
      </c>
      <c r="F273">
        <v>3401.4641612800001</v>
      </c>
    </row>
    <row r="274" spans="1:6" x14ac:dyDescent="0.45">
      <c r="A274" t="s">
        <v>17</v>
      </c>
      <c r="B274">
        <v>265</v>
      </c>
      <c r="C274">
        <v>2020</v>
      </c>
      <c r="D274">
        <v>13</v>
      </c>
      <c r="E274" t="s">
        <v>9</v>
      </c>
      <c r="F274">
        <v>3134.2003277312001</v>
      </c>
    </row>
    <row r="275" spans="1:6" x14ac:dyDescent="0.45">
      <c r="A275" t="s">
        <v>17</v>
      </c>
      <c r="B275">
        <v>265</v>
      </c>
      <c r="C275">
        <v>2020</v>
      </c>
      <c r="D275">
        <v>14</v>
      </c>
      <c r="E275" t="s">
        <v>9</v>
      </c>
      <c r="F275">
        <v>3530.7371408404401</v>
      </c>
    </row>
    <row r="276" spans="1:6" x14ac:dyDescent="0.45">
      <c r="A276" t="s">
        <v>17</v>
      </c>
      <c r="B276">
        <v>265</v>
      </c>
      <c r="C276">
        <v>2020</v>
      </c>
      <c r="D276">
        <v>15</v>
      </c>
      <c r="E276" t="s">
        <v>9</v>
      </c>
      <c r="F276">
        <v>3563.5542264740602</v>
      </c>
    </row>
    <row r="277" spans="1:6" x14ac:dyDescent="0.45">
      <c r="A277" t="s">
        <v>17</v>
      </c>
      <c r="B277">
        <v>265</v>
      </c>
      <c r="C277">
        <v>2020</v>
      </c>
      <c r="D277">
        <v>16</v>
      </c>
      <c r="E277" t="s">
        <v>9</v>
      </c>
      <c r="F277">
        <v>3708.63399553302</v>
      </c>
    </row>
    <row r="278" spans="1:6" x14ac:dyDescent="0.45">
      <c r="A278" t="s">
        <v>17</v>
      </c>
      <c r="B278">
        <v>265</v>
      </c>
      <c r="C278">
        <v>2020</v>
      </c>
      <c r="D278">
        <v>17</v>
      </c>
      <c r="E278" t="s">
        <v>9</v>
      </c>
      <c r="F278">
        <v>3558.8189553543498</v>
      </c>
    </row>
    <row r="279" spans="1:6" x14ac:dyDescent="0.45">
      <c r="A279" t="s">
        <v>17</v>
      </c>
      <c r="B279">
        <v>265</v>
      </c>
      <c r="C279">
        <v>2020</v>
      </c>
      <c r="D279">
        <v>18</v>
      </c>
      <c r="E279" t="s">
        <v>9</v>
      </c>
      <c r="F279">
        <v>4028.8681135685201</v>
      </c>
    </row>
    <row r="280" spans="1:6" x14ac:dyDescent="0.45">
      <c r="A280" t="s">
        <v>17</v>
      </c>
      <c r="B280">
        <v>265</v>
      </c>
      <c r="C280">
        <v>2020</v>
      </c>
      <c r="D280">
        <v>19</v>
      </c>
      <c r="E280" t="s">
        <v>9</v>
      </c>
      <c r="F280">
        <v>3767.9060381112599</v>
      </c>
    </row>
    <row r="281" spans="1:6" x14ac:dyDescent="0.45">
      <c r="A281" t="s">
        <v>17</v>
      </c>
      <c r="B281">
        <v>265</v>
      </c>
      <c r="C281">
        <v>2020</v>
      </c>
      <c r="D281">
        <v>20</v>
      </c>
      <c r="E281" t="s">
        <v>9</v>
      </c>
      <c r="F281">
        <v>3675.1930796357101</v>
      </c>
    </row>
    <row r="282" spans="1:6" x14ac:dyDescent="0.45">
      <c r="A282" t="s">
        <v>17</v>
      </c>
      <c r="B282">
        <v>265</v>
      </c>
      <c r="C282">
        <v>2020</v>
      </c>
      <c r="D282">
        <v>21</v>
      </c>
      <c r="E282" t="s">
        <v>9</v>
      </c>
      <c r="F282">
        <v>4060.7720028211402</v>
      </c>
    </row>
    <row r="283" spans="1:6" x14ac:dyDescent="0.45">
      <c r="A283" t="s">
        <v>17</v>
      </c>
      <c r="B283">
        <v>265</v>
      </c>
      <c r="C283">
        <v>2020</v>
      </c>
      <c r="D283">
        <v>22</v>
      </c>
      <c r="E283" t="s">
        <v>9</v>
      </c>
      <c r="F283">
        <v>3848.0008829339799</v>
      </c>
    </row>
    <row r="284" spans="1:6" x14ac:dyDescent="0.45">
      <c r="A284" t="s">
        <v>17</v>
      </c>
      <c r="B284">
        <v>265</v>
      </c>
      <c r="C284">
        <v>2020</v>
      </c>
      <c r="D284">
        <v>23</v>
      </c>
      <c r="E284" t="s">
        <v>9</v>
      </c>
      <c r="F284">
        <v>3799.0957182513398</v>
      </c>
    </row>
    <row r="285" spans="1:6" x14ac:dyDescent="0.45">
      <c r="A285" t="s">
        <v>17</v>
      </c>
      <c r="B285">
        <v>265</v>
      </c>
      <c r="C285">
        <v>2020</v>
      </c>
      <c r="D285">
        <v>24</v>
      </c>
      <c r="E285" t="s">
        <v>9</v>
      </c>
      <c r="F285">
        <v>4292.3555469814</v>
      </c>
    </row>
    <row r="286" spans="1:6" x14ac:dyDescent="0.45">
      <c r="A286" t="s">
        <v>17</v>
      </c>
      <c r="B286">
        <v>265</v>
      </c>
      <c r="C286">
        <v>2020</v>
      </c>
      <c r="D286">
        <v>25</v>
      </c>
      <c r="E286" t="s">
        <v>9</v>
      </c>
      <c r="F286">
        <v>4024.5389688606501</v>
      </c>
    </row>
    <row r="287" spans="1:6" x14ac:dyDescent="0.45">
      <c r="A287" t="s">
        <v>17</v>
      </c>
      <c r="B287">
        <v>265</v>
      </c>
      <c r="C287">
        <v>2020</v>
      </c>
      <c r="D287">
        <v>26</v>
      </c>
      <c r="E287" t="s">
        <v>9</v>
      </c>
      <c r="F287">
        <v>3965.5625276150799</v>
      </c>
    </row>
    <row r="288" spans="1:6" x14ac:dyDescent="0.45">
      <c r="A288" t="s">
        <v>17</v>
      </c>
      <c r="B288">
        <v>265</v>
      </c>
      <c r="C288">
        <v>2020</v>
      </c>
      <c r="D288">
        <v>27</v>
      </c>
      <c r="E288" t="s">
        <v>9</v>
      </c>
      <c r="F288">
        <v>5085.6314287196801</v>
      </c>
    </row>
    <row r="289" spans="1:6" x14ac:dyDescent="0.45">
      <c r="A289" t="s">
        <v>17</v>
      </c>
      <c r="B289">
        <v>265</v>
      </c>
      <c r="C289">
        <v>2020</v>
      </c>
      <c r="D289">
        <v>28</v>
      </c>
      <c r="E289" t="s">
        <v>9</v>
      </c>
      <c r="F289">
        <v>4290.5930858684696</v>
      </c>
    </row>
    <row r="290" spans="1:6" x14ac:dyDescent="0.45">
      <c r="A290" t="s">
        <v>17</v>
      </c>
      <c r="B290">
        <v>265</v>
      </c>
      <c r="C290">
        <v>2020</v>
      </c>
      <c r="D290">
        <v>29</v>
      </c>
      <c r="E290" t="s">
        <v>9</v>
      </c>
      <c r="F290">
        <v>3987.48720930321</v>
      </c>
    </row>
    <row r="291" spans="1:6" x14ac:dyDescent="0.45">
      <c r="A291" t="s">
        <v>17</v>
      </c>
      <c r="B291">
        <v>265</v>
      </c>
      <c r="C291">
        <v>2020</v>
      </c>
      <c r="D291">
        <v>30</v>
      </c>
      <c r="E291" t="s">
        <v>9</v>
      </c>
      <c r="F291">
        <v>4539.2566976753396</v>
      </c>
    </row>
    <row r="292" spans="1:6" x14ac:dyDescent="0.45">
      <c r="A292" t="s">
        <v>17</v>
      </c>
      <c r="B292">
        <v>265</v>
      </c>
      <c r="C292">
        <v>2020</v>
      </c>
      <c r="D292">
        <v>31</v>
      </c>
      <c r="E292" t="s">
        <v>9</v>
      </c>
      <c r="F292">
        <v>4041.7909655823501</v>
      </c>
    </row>
    <row r="293" spans="1:6" x14ac:dyDescent="0.45">
      <c r="A293" t="s">
        <v>17</v>
      </c>
      <c r="B293">
        <v>265</v>
      </c>
      <c r="C293">
        <v>2020</v>
      </c>
      <c r="D293">
        <v>32</v>
      </c>
      <c r="E293" t="s">
        <v>9</v>
      </c>
      <c r="F293">
        <v>4611.96540420565</v>
      </c>
    </row>
    <row r="294" spans="1:6" x14ac:dyDescent="0.45">
      <c r="A294" t="s">
        <v>17</v>
      </c>
      <c r="B294">
        <v>265</v>
      </c>
      <c r="C294">
        <v>2020</v>
      </c>
      <c r="D294">
        <v>33</v>
      </c>
      <c r="E294" t="s">
        <v>9</v>
      </c>
      <c r="F294">
        <v>4329.6744203738699</v>
      </c>
    </row>
    <row r="295" spans="1:6" x14ac:dyDescent="0.45">
      <c r="A295" t="s">
        <v>17</v>
      </c>
      <c r="B295">
        <v>265</v>
      </c>
      <c r="C295">
        <v>2020</v>
      </c>
      <c r="D295">
        <v>34</v>
      </c>
      <c r="E295" t="s">
        <v>9</v>
      </c>
      <c r="F295">
        <v>4311.9089971888297</v>
      </c>
    </row>
    <row r="296" spans="1:6" x14ac:dyDescent="0.45">
      <c r="A296" t="s">
        <v>17</v>
      </c>
      <c r="B296">
        <v>265</v>
      </c>
      <c r="C296">
        <v>2020</v>
      </c>
      <c r="D296">
        <v>35</v>
      </c>
      <c r="E296" t="s">
        <v>9</v>
      </c>
      <c r="F296">
        <v>4974.5845570763804</v>
      </c>
    </row>
    <row r="297" spans="1:6" x14ac:dyDescent="0.45">
      <c r="A297" t="s">
        <v>17</v>
      </c>
      <c r="B297">
        <v>265</v>
      </c>
      <c r="C297">
        <v>2020</v>
      </c>
      <c r="D297">
        <v>36</v>
      </c>
      <c r="E297" t="s">
        <v>9</v>
      </c>
      <c r="F297">
        <v>4417.03950735944</v>
      </c>
    </row>
    <row r="298" spans="1:6" x14ac:dyDescent="0.45">
      <c r="A298" t="s">
        <v>17</v>
      </c>
      <c r="B298">
        <v>265</v>
      </c>
      <c r="C298">
        <v>2020</v>
      </c>
      <c r="D298">
        <v>37</v>
      </c>
      <c r="E298" t="s">
        <v>9</v>
      </c>
      <c r="F298">
        <v>4743.4085583738197</v>
      </c>
    </row>
    <row r="299" spans="1:6" x14ac:dyDescent="0.45">
      <c r="A299" t="s">
        <v>17</v>
      </c>
      <c r="B299">
        <v>265</v>
      </c>
      <c r="C299">
        <v>2020</v>
      </c>
      <c r="D299">
        <v>38</v>
      </c>
      <c r="E299" t="s">
        <v>9</v>
      </c>
      <c r="F299">
        <v>4623.1079342575704</v>
      </c>
    </row>
    <row r="300" spans="1:6" x14ac:dyDescent="0.45">
      <c r="A300" t="s">
        <v>17</v>
      </c>
      <c r="B300">
        <v>265</v>
      </c>
      <c r="C300">
        <v>2020</v>
      </c>
      <c r="D300">
        <v>39</v>
      </c>
      <c r="E300" t="s">
        <v>9</v>
      </c>
      <c r="F300">
        <v>4355.21703851862</v>
      </c>
    </row>
    <row r="301" spans="1:6" x14ac:dyDescent="0.45">
      <c r="A301" t="s">
        <v>17</v>
      </c>
      <c r="B301">
        <v>265</v>
      </c>
      <c r="C301">
        <v>2020</v>
      </c>
      <c r="D301">
        <v>40</v>
      </c>
      <c r="E301" t="s">
        <v>9</v>
      </c>
      <c r="F301">
        <v>4229.1218344257504</v>
      </c>
    </row>
    <row r="302" spans="1:6" x14ac:dyDescent="0.45">
      <c r="A302" t="s">
        <v>17</v>
      </c>
      <c r="B302">
        <v>265</v>
      </c>
      <c r="C302">
        <v>2020</v>
      </c>
      <c r="D302">
        <v>41</v>
      </c>
      <c r="E302" t="s">
        <v>9</v>
      </c>
      <c r="F302">
        <v>4539.4213387438203</v>
      </c>
    </row>
    <row r="303" spans="1:6" x14ac:dyDescent="0.45">
      <c r="A303" t="s">
        <v>17</v>
      </c>
      <c r="B303">
        <v>265</v>
      </c>
      <c r="C303">
        <v>2020</v>
      </c>
      <c r="D303">
        <v>42</v>
      </c>
      <c r="E303" t="s">
        <v>9</v>
      </c>
      <c r="F303">
        <v>4542.5540324722497</v>
      </c>
    </row>
    <row r="304" spans="1:6" x14ac:dyDescent="0.45">
      <c r="A304" t="s">
        <v>17</v>
      </c>
      <c r="B304">
        <v>265</v>
      </c>
      <c r="C304">
        <v>2020</v>
      </c>
      <c r="D304">
        <v>43</v>
      </c>
      <c r="E304" t="s">
        <v>9</v>
      </c>
      <c r="F304">
        <v>4373.2326355569703</v>
      </c>
    </row>
    <row r="305" spans="1:6" x14ac:dyDescent="0.45">
      <c r="A305" t="s">
        <v>17</v>
      </c>
      <c r="B305">
        <v>265</v>
      </c>
      <c r="C305">
        <v>2020</v>
      </c>
      <c r="D305">
        <v>44</v>
      </c>
      <c r="E305" t="s">
        <v>9</v>
      </c>
      <c r="F305">
        <v>4676.0156164364998</v>
      </c>
    </row>
    <row r="306" spans="1:6" x14ac:dyDescent="0.45">
      <c r="A306" t="s">
        <v>17</v>
      </c>
      <c r="B306">
        <v>265</v>
      </c>
      <c r="C306">
        <v>2020</v>
      </c>
      <c r="D306">
        <v>45</v>
      </c>
      <c r="E306" t="s">
        <v>9</v>
      </c>
      <c r="F306">
        <v>4421.4887995695099</v>
      </c>
    </row>
    <row r="307" spans="1:6" x14ac:dyDescent="0.45">
      <c r="A307" t="s">
        <v>17</v>
      </c>
      <c r="B307">
        <v>265</v>
      </c>
      <c r="C307">
        <v>2020</v>
      </c>
      <c r="D307">
        <v>46</v>
      </c>
      <c r="E307" t="s">
        <v>9</v>
      </c>
      <c r="F307">
        <v>4426.6482283668702</v>
      </c>
    </row>
    <row r="308" spans="1:6" x14ac:dyDescent="0.45">
      <c r="A308" t="s">
        <v>17</v>
      </c>
      <c r="B308">
        <v>265</v>
      </c>
      <c r="C308">
        <v>2020</v>
      </c>
      <c r="D308">
        <v>47</v>
      </c>
      <c r="E308" t="s">
        <v>9</v>
      </c>
      <c r="F308">
        <v>4680.4044773886899</v>
      </c>
    </row>
    <row r="309" spans="1:6" x14ac:dyDescent="0.45">
      <c r="A309" t="s">
        <v>17</v>
      </c>
      <c r="B309">
        <v>265</v>
      </c>
      <c r="C309">
        <v>2020</v>
      </c>
      <c r="D309">
        <v>48</v>
      </c>
      <c r="E309" t="s">
        <v>9</v>
      </c>
      <c r="F309">
        <v>5290.6454211668797</v>
      </c>
    </row>
    <row r="310" spans="1:6" x14ac:dyDescent="0.45">
      <c r="A310" t="s">
        <v>17</v>
      </c>
      <c r="B310">
        <v>265</v>
      </c>
      <c r="C310">
        <v>2020</v>
      </c>
      <c r="D310">
        <v>49</v>
      </c>
      <c r="E310" t="s">
        <v>9</v>
      </c>
      <c r="F310">
        <v>4433.8802092835003</v>
      </c>
    </row>
    <row r="311" spans="1:6" x14ac:dyDescent="0.45">
      <c r="A311" t="s">
        <v>17</v>
      </c>
      <c r="B311">
        <v>265</v>
      </c>
      <c r="C311">
        <v>2020</v>
      </c>
      <c r="D311">
        <v>50</v>
      </c>
      <c r="E311" t="s">
        <v>9</v>
      </c>
      <c r="F311">
        <v>3972.41279577559</v>
      </c>
    </row>
    <row r="312" spans="1:6" x14ac:dyDescent="0.45">
      <c r="A312" t="s">
        <v>17</v>
      </c>
      <c r="B312">
        <v>265</v>
      </c>
      <c r="C312">
        <v>2020</v>
      </c>
      <c r="D312">
        <v>51</v>
      </c>
      <c r="E312" t="s">
        <v>9</v>
      </c>
      <c r="F312">
        <v>4829.4789488521901</v>
      </c>
    </row>
    <row r="313" spans="1:6" x14ac:dyDescent="0.45">
      <c r="A313" t="s">
        <v>17</v>
      </c>
      <c r="B313">
        <v>265</v>
      </c>
      <c r="C313">
        <v>2020</v>
      </c>
      <c r="D313">
        <v>52</v>
      </c>
      <c r="E313" t="s">
        <v>9</v>
      </c>
      <c r="F313">
        <v>4192.0388057016698</v>
      </c>
    </row>
    <row r="314" spans="1:6" x14ac:dyDescent="0.45">
      <c r="A314" t="s">
        <v>18</v>
      </c>
      <c r="B314">
        <v>34</v>
      </c>
      <c r="C314">
        <v>2019</v>
      </c>
      <c r="D314">
        <v>1</v>
      </c>
      <c r="E314" t="s">
        <v>9</v>
      </c>
      <c r="F314">
        <v>2133.9699999999998</v>
      </c>
    </row>
    <row r="315" spans="1:6" x14ac:dyDescent="0.45">
      <c r="A315" t="s">
        <v>18</v>
      </c>
      <c r="B315">
        <v>34</v>
      </c>
      <c r="C315">
        <v>2019</v>
      </c>
      <c r="D315">
        <v>2</v>
      </c>
      <c r="E315" t="s">
        <v>9</v>
      </c>
      <c r="F315">
        <v>2138.8000000000002</v>
      </c>
    </row>
    <row r="316" spans="1:6" x14ac:dyDescent="0.45">
      <c r="A316" t="s">
        <v>18</v>
      </c>
      <c r="B316">
        <v>34</v>
      </c>
      <c r="C316">
        <v>2019</v>
      </c>
      <c r="D316">
        <v>3</v>
      </c>
      <c r="E316" t="s">
        <v>9</v>
      </c>
      <c r="F316">
        <v>2078.91</v>
      </c>
    </row>
    <row r="317" spans="1:6" x14ac:dyDescent="0.45">
      <c r="A317" t="s">
        <v>18</v>
      </c>
      <c r="B317">
        <v>34</v>
      </c>
      <c r="C317">
        <v>2019</v>
      </c>
      <c r="D317">
        <v>4</v>
      </c>
      <c r="E317" t="s">
        <v>9</v>
      </c>
      <c r="F317">
        <v>2181.88</v>
      </c>
    </row>
    <row r="318" spans="1:6" x14ac:dyDescent="0.45">
      <c r="A318" t="s">
        <v>18</v>
      </c>
      <c r="B318">
        <v>34</v>
      </c>
      <c r="C318">
        <v>2019</v>
      </c>
      <c r="D318">
        <v>5</v>
      </c>
      <c r="E318" t="s">
        <v>9</v>
      </c>
      <c r="F318">
        <v>1970.92</v>
      </c>
    </row>
    <row r="319" spans="1:6" x14ac:dyDescent="0.45">
      <c r="A319" t="s">
        <v>18</v>
      </c>
      <c r="B319">
        <v>34</v>
      </c>
      <c r="C319">
        <v>2019</v>
      </c>
      <c r="D319">
        <v>6</v>
      </c>
      <c r="E319" t="s">
        <v>9</v>
      </c>
      <c r="F319">
        <v>2340.4899999999998</v>
      </c>
    </row>
    <row r="320" spans="1:6" x14ac:dyDescent="0.45">
      <c r="A320" t="s">
        <v>18</v>
      </c>
      <c r="B320">
        <v>34</v>
      </c>
      <c r="C320">
        <v>2019</v>
      </c>
      <c r="D320">
        <v>7</v>
      </c>
      <c r="E320" t="s">
        <v>9</v>
      </c>
      <c r="F320">
        <v>2297.8200000000002</v>
      </c>
    </row>
    <row r="321" spans="1:6" x14ac:dyDescent="0.45">
      <c r="A321" t="s">
        <v>18</v>
      </c>
      <c r="B321">
        <v>34</v>
      </c>
      <c r="C321">
        <v>2019</v>
      </c>
      <c r="D321">
        <v>8</v>
      </c>
      <c r="E321" t="s">
        <v>9</v>
      </c>
      <c r="F321">
        <v>2133.56</v>
      </c>
    </row>
    <row r="322" spans="1:6" x14ac:dyDescent="0.45">
      <c r="A322" t="s">
        <v>18</v>
      </c>
      <c r="B322">
        <v>34</v>
      </c>
      <c r="C322">
        <v>2019</v>
      </c>
      <c r="D322">
        <v>9</v>
      </c>
      <c r="E322" t="s">
        <v>9</v>
      </c>
      <c r="F322">
        <v>2318.41</v>
      </c>
    </row>
    <row r="323" spans="1:6" x14ac:dyDescent="0.45">
      <c r="A323" t="s">
        <v>18</v>
      </c>
      <c r="B323">
        <v>34</v>
      </c>
      <c r="C323">
        <v>2019</v>
      </c>
      <c r="D323">
        <v>10</v>
      </c>
      <c r="E323" t="s">
        <v>9</v>
      </c>
      <c r="F323">
        <v>2325.4495999999899</v>
      </c>
    </row>
    <row r="324" spans="1:6" x14ac:dyDescent="0.45">
      <c r="A324" t="s">
        <v>18</v>
      </c>
      <c r="B324">
        <v>34</v>
      </c>
      <c r="C324">
        <v>2019</v>
      </c>
      <c r="D324">
        <v>11</v>
      </c>
      <c r="E324" t="s">
        <v>9</v>
      </c>
      <c r="F324">
        <v>2271.170384</v>
      </c>
    </row>
    <row r="325" spans="1:6" x14ac:dyDescent="0.45">
      <c r="A325" t="s">
        <v>18</v>
      </c>
      <c r="B325">
        <v>34</v>
      </c>
      <c r="C325">
        <v>2019</v>
      </c>
      <c r="D325">
        <v>12</v>
      </c>
      <c r="E325" t="s">
        <v>9</v>
      </c>
      <c r="F325">
        <v>2328.8535993599999</v>
      </c>
    </row>
    <row r="326" spans="1:6" x14ac:dyDescent="0.45">
      <c r="A326" t="s">
        <v>18</v>
      </c>
      <c r="B326">
        <v>34</v>
      </c>
      <c r="C326">
        <v>2019</v>
      </c>
      <c r="D326">
        <v>13</v>
      </c>
      <c r="E326" t="s">
        <v>9</v>
      </c>
      <c r="F326">
        <v>2299.3045433344</v>
      </c>
    </row>
    <row r="327" spans="1:6" x14ac:dyDescent="0.45">
      <c r="A327" t="s">
        <v>18</v>
      </c>
      <c r="B327">
        <v>34</v>
      </c>
      <c r="C327">
        <v>2019</v>
      </c>
      <c r="D327">
        <v>14</v>
      </c>
      <c r="E327" t="s">
        <v>9</v>
      </c>
      <c r="F327">
        <v>2281.2799250677699</v>
      </c>
    </row>
    <row r="328" spans="1:6" x14ac:dyDescent="0.45">
      <c r="A328" t="s">
        <v>18</v>
      </c>
      <c r="B328">
        <v>34</v>
      </c>
      <c r="C328">
        <v>2019</v>
      </c>
      <c r="D328">
        <v>15</v>
      </c>
      <c r="E328" t="s">
        <v>9</v>
      </c>
      <c r="F328">
        <v>2559.9367220704798</v>
      </c>
    </row>
    <row r="329" spans="1:6" x14ac:dyDescent="0.45">
      <c r="A329" t="s">
        <v>18</v>
      </c>
      <c r="B329">
        <v>34</v>
      </c>
      <c r="C329">
        <v>2019</v>
      </c>
      <c r="D329">
        <v>16</v>
      </c>
      <c r="E329" t="s">
        <v>9</v>
      </c>
      <c r="F329">
        <v>2631.7049909532998</v>
      </c>
    </row>
    <row r="330" spans="1:6" x14ac:dyDescent="0.45">
      <c r="A330" t="s">
        <v>18</v>
      </c>
      <c r="B330">
        <v>34</v>
      </c>
      <c r="C330">
        <v>2019</v>
      </c>
      <c r="D330">
        <v>17</v>
      </c>
      <c r="E330" t="s">
        <v>9</v>
      </c>
      <c r="F330">
        <v>2514.32119059143</v>
      </c>
    </row>
    <row r="331" spans="1:6" x14ac:dyDescent="0.45">
      <c r="A331" t="s">
        <v>18</v>
      </c>
      <c r="B331">
        <v>34</v>
      </c>
      <c r="C331">
        <v>2019</v>
      </c>
      <c r="D331">
        <v>18</v>
      </c>
      <c r="E331" t="s">
        <v>9</v>
      </c>
      <c r="F331">
        <v>2872.2196382150901</v>
      </c>
    </row>
    <row r="332" spans="1:6" x14ac:dyDescent="0.45">
      <c r="A332" t="s">
        <v>18</v>
      </c>
      <c r="B332">
        <v>34</v>
      </c>
      <c r="C332">
        <v>2019</v>
      </c>
      <c r="D332">
        <v>19</v>
      </c>
      <c r="E332" t="s">
        <v>9</v>
      </c>
      <c r="F332">
        <v>2554.9172237437001</v>
      </c>
    </row>
    <row r="333" spans="1:6" x14ac:dyDescent="0.45">
      <c r="A333" t="s">
        <v>18</v>
      </c>
      <c r="B333">
        <v>34</v>
      </c>
      <c r="C333">
        <v>2019</v>
      </c>
      <c r="D333">
        <v>20</v>
      </c>
      <c r="E333" t="s">
        <v>9</v>
      </c>
      <c r="F333">
        <v>2948.5279126934402</v>
      </c>
    </row>
    <row r="334" spans="1:6" x14ac:dyDescent="0.45">
      <c r="A334" t="s">
        <v>18</v>
      </c>
      <c r="B334">
        <v>34</v>
      </c>
      <c r="C334">
        <v>2019</v>
      </c>
      <c r="D334">
        <v>21</v>
      </c>
      <c r="E334" t="s">
        <v>9</v>
      </c>
      <c r="F334">
        <v>3237.7434292011799</v>
      </c>
    </row>
    <row r="335" spans="1:6" x14ac:dyDescent="0.45">
      <c r="A335" t="s">
        <v>18</v>
      </c>
      <c r="B335">
        <v>34</v>
      </c>
      <c r="C335">
        <v>2019</v>
      </c>
      <c r="D335">
        <v>22</v>
      </c>
      <c r="E335" t="s">
        <v>9</v>
      </c>
      <c r="F335">
        <v>3105.5415663692302</v>
      </c>
    </row>
    <row r="336" spans="1:6" x14ac:dyDescent="0.45">
      <c r="A336" t="s">
        <v>18</v>
      </c>
      <c r="B336">
        <v>34</v>
      </c>
      <c r="C336">
        <v>2019</v>
      </c>
      <c r="D336">
        <v>23</v>
      </c>
      <c r="E336" t="s">
        <v>9</v>
      </c>
      <c r="F336">
        <v>3219.5548290239999</v>
      </c>
    </row>
    <row r="337" spans="1:6" x14ac:dyDescent="0.45">
      <c r="A337" t="s">
        <v>18</v>
      </c>
      <c r="B337">
        <v>34</v>
      </c>
      <c r="C337">
        <v>2019</v>
      </c>
      <c r="D337">
        <v>24</v>
      </c>
      <c r="E337" t="s">
        <v>9</v>
      </c>
      <c r="F337">
        <v>3360.92942218496</v>
      </c>
    </row>
    <row r="338" spans="1:6" x14ac:dyDescent="0.45">
      <c r="A338" t="s">
        <v>18</v>
      </c>
      <c r="B338">
        <v>34</v>
      </c>
      <c r="C338">
        <v>2019</v>
      </c>
      <c r="D338">
        <v>25</v>
      </c>
      <c r="E338" t="s">
        <v>9</v>
      </c>
      <c r="F338">
        <v>3435.5181990723599</v>
      </c>
    </row>
    <row r="339" spans="1:6" x14ac:dyDescent="0.45">
      <c r="A339" t="s">
        <v>18</v>
      </c>
      <c r="B339">
        <v>34</v>
      </c>
      <c r="C339">
        <v>2019</v>
      </c>
      <c r="D339">
        <v>26</v>
      </c>
      <c r="E339" t="s">
        <v>9</v>
      </c>
      <c r="F339">
        <v>3939.85692703525</v>
      </c>
    </row>
    <row r="340" spans="1:6" x14ac:dyDescent="0.45">
      <c r="A340" t="s">
        <v>18</v>
      </c>
      <c r="B340">
        <v>34</v>
      </c>
      <c r="C340">
        <v>2019</v>
      </c>
      <c r="D340">
        <v>27</v>
      </c>
      <c r="E340" t="s">
        <v>9</v>
      </c>
      <c r="F340">
        <v>3735.5568041166598</v>
      </c>
    </row>
    <row r="341" spans="1:6" x14ac:dyDescent="0.45">
      <c r="A341" t="s">
        <v>18</v>
      </c>
      <c r="B341">
        <v>34</v>
      </c>
      <c r="C341">
        <v>2019</v>
      </c>
      <c r="D341">
        <v>28</v>
      </c>
      <c r="E341" t="s">
        <v>9</v>
      </c>
      <c r="F341">
        <v>3737.2938762813301</v>
      </c>
    </row>
    <row r="342" spans="1:6" x14ac:dyDescent="0.45">
      <c r="A342" t="s">
        <v>18</v>
      </c>
      <c r="B342">
        <v>34</v>
      </c>
      <c r="C342">
        <v>2019</v>
      </c>
      <c r="D342">
        <v>29</v>
      </c>
      <c r="E342" t="s">
        <v>9</v>
      </c>
      <c r="F342">
        <v>3748.6352313325801</v>
      </c>
    </row>
    <row r="343" spans="1:6" x14ac:dyDescent="0.45">
      <c r="A343" t="s">
        <v>18</v>
      </c>
      <c r="B343">
        <v>34</v>
      </c>
      <c r="C343">
        <v>2019</v>
      </c>
      <c r="D343">
        <v>30</v>
      </c>
      <c r="E343" t="s">
        <v>9</v>
      </c>
      <c r="F343">
        <v>3401.8826405858899</v>
      </c>
    </row>
    <row r="344" spans="1:6" x14ac:dyDescent="0.45">
      <c r="A344" t="s">
        <v>18</v>
      </c>
      <c r="B344">
        <v>34</v>
      </c>
      <c r="C344">
        <v>2019</v>
      </c>
      <c r="D344">
        <v>31</v>
      </c>
      <c r="E344" t="s">
        <v>9</v>
      </c>
      <c r="F344">
        <v>3819.71434620932</v>
      </c>
    </row>
    <row r="345" spans="1:6" x14ac:dyDescent="0.45">
      <c r="A345" t="s">
        <v>18</v>
      </c>
      <c r="B345">
        <v>34</v>
      </c>
      <c r="C345">
        <v>2019</v>
      </c>
      <c r="D345">
        <v>32</v>
      </c>
      <c r="E345" t="s">
        <v>9</v>
      </c>
      <c r="F345">
        <v>3618.8757200576902</v>
      </c>
    </row>
    <row r="346" spans="1:6" x14ac:dyDescent="0.45">
      <c r="A346" t="s">
        <v>18</v>
      </c>
      <c r="B346">
        <v>34</v>
      </c>
      <c r="C346">
        <v>2019</v>
      </c>
      <c r="D346">
        <v>33</v>
      </c>
      <c r="E346" t="s">
        <v>9</v>
      </c>
      <c r="F346">
        <v>3231.01114886</v>
      </c>
    </row>
    <row r="347" spans="1:6" x14ac:dyDescent="0.45">
      <c r="A347" t="s">
        <v>18</v>
      </c>
      <c r="B347">
        <v>34</v>
      </c>
      <c r="C347">
        <v>2019</v>
      </c>
      <c r="D347">
        <v>34</v>
      </c>
      <c r="E347" t="s">
        <v>9</v>
      </c>
      <c r="F347">
        <v>3159.5027948144002</v>
      </c>
    </row>
    <row r="348" spans="1:6" x14ac:dyDescent="0.45">
      <c r="A348" t="s">
        <v>18</v>
      </c>
      <c r="B348">
        <v>34</v>
      </c>
      <c r="C348">
        <v>2019</v>
      </c>
      <c r="D348">
        <v>35</v>
      </c>
      <c r="E348" t="s">
        <v>9</v>
      </c>
      <c r="F348">
        <v>3401.0681066069801</v>
      </c>
    </row>
    <row r="349" spans="1:6" x14ac:dyDescent="0.45">
      <c r="A349" t="s">
        <v>18</v>
      </c>
      <c r="B349">
        <v>34</v>
      </c>
      <c r="C349">
        <v>2019</v>
      </c>
      <c r="D349">
        <v>36</v>
      </c>
      <c r="E349" t="s">
        <v>9</v>
      </c>
      <c r="F349">
        <v>3595.2184468712599</v>
      </c>
    </row>
    <row r="350" spans="1:6" x14ac:dyDescent="0.45">
      <c r="A350" t="s">
        <v>18</v>
      </c>
      <c r="B350">
        <v>34</v>
      </c>
      <c r="C350">
        <v>2019</v>
      </c>
      <c r="D350">
        <v>37</v>
      </c>
      <c r="E350" t="s">
        <v>9</v>
      </c>
      <c r="F350">
        <v>3357.6951693861101</v>
      </c>
    </row>
    <row r="351" spans="1:6" x14ac:dyDescent="0.45">
      <c r="A351" t="s">
        <v>18</v>
      </c>
      <c r="B351">
        <v>34</v>
      </c>
      <c r="C351">
        <v>2019</v>
      </c>
      <c r="D351">
        <v>38</v>
      </c>
      <c r="E351" t="s">
        <v>9</v>
      </c>
      <c r="F351">
        <v>3238.7828321871498</v>
      </c>
    </row>
    <row r="352" spans="1:6" x14ac:dyDescent="0.45">
      <c r="A352" t="s">
        <v>18</v>
      </c>
      <c r="B352">
        <v>34</v>
      </c>
      <c r="C352">
        <v>2019</v>
      </c>
      <c r="D352">
        <v>39</v>
      </c>
      <c r="E352" t="s">
        <v>9</v>
      </c>
      <c r="F352">
        <v>3047.6227637412599</v>
      </c>
    </row>
    <row r="353" spans="1:6" x14ac:dyDescent="0.45">
      <c r="A353" t="s">
        <v>18</v>
      </c>
      <c r="B353">
        <v>34</v>
      </c>
      <c r="C353">
        <v>2019</v>
      </c>
      <c r="D353">
        <v>40</v>
      </c>
      <c r="E353" t="s">
        <v>9</v>
      </c>
      <c r="F353">
        <v>3239.4668772882001</v>
      </c>
    </row>
    <row r="354" spans="1:6" x14ac:dyDescent="0.45">
      <c r="A354" t="s">
        <v>18</v>
      </c>
      <c r="B354">
        <v>34</v>
      </c>
      <c r="C354">
        <v>2019</v>
      </c>
      <c r="D354">
        <v>41</v>
      </c>
      <c r="E354" t="s">
        <v>9</v>
      </c>
      <c r="F354">
        <v>3169.6856834969099</v>
      </c>
    </row>
    <row r="355" spans="1:6" x14ac:dyDescent="0.45">
      <c r="A355" t="s">
        <v>18</v>
      </c>
      <c r="B355">
        <v>34</v>
      </c>
      <c r="C355">
        <v>2019</v>
      </c>
      <c r="D355">
        <v>42</v>
      </c>
      <c r="E355" t="s">
        <v>9</v>
      </c>
      <c r="F355">
        <v>3338.23851119866</v>
      </c>
    </row>
    <row r="356" spans="1:6" x14ac:dyDescent="0.45">
      <c r="A356" t="s">
        <v>18</v>
      </c>
      <c r="B356">
        <v>34</v>
      </c>
      <c r="C356">
        <v>2019</v>
      </c>
      <c r="D356">
        <v>43</v>
      </c>
      <c r="E356" t="s">
        <v>9</v>
      </c>
      <c r="F356">
        <v>2947.6140040229402</v>
      </c>
    </row>
    <row r="357" spans="1:6" x14ac:dyDescent="0.45">
      <c r="A357" t="s">
        <v>18</v>
      </c>
      <c r="B357">
        <v>34</v>
      </c>
      <c r="C357">
        <v>2019</v>
      </c>
      <c r="D357">
        <v>44</v>
      </c>
      <c r="E357" t="s">
        <v>9</v>
      </c>
      <c r="F357">
        <v>2787.3405786552598</v>
      </c>
    </row>
    <row r="358" spans="1:6" x14ac:dyDescent="0.45">
      <c r="A358" t="s">
        <v>18</v>
      </c>
      <c r="B358">
        <v>34</v>
      </c>
      <c r="C358">
        <v>2019</v>
      </c>
      <c r="D358">
        <v>45</v>
      </c>
      <c r="E358" t="s">
        <v>9</v>
      </c>
      <c r="F358">
        <v>2695.3355128517201</v>
      </c>
    </row>
    <row r="359" spans="1:6" x14ac:dyDescent="0.45">
      <c r="A359" t="s">
        <v>18</v>
      </c>
      <c r="B359">
        <v>34</v>
      </c>
      <c r="C359">
        <v>2019</v>
      </c>
      <c r="D359">
        <v>46</v>
      </c>
      <c r="E359" t="s">
        <v>9</v>
      </c>
      <c r="F359">
        <v>2482.9042168580499</v>
      </c>
    </row>
    <row r="360" spans="1:6" x14ac:dyDescent="0.45">
      <c r="A360" t="s">
        <v>18</v>
      </c>
      <c r="B360">
        <v>34</v>
      </c>
      <c r="C360">
        <v>2019</v>
      </c>
      <c r="D360">
        <v>47</v>
      </c>
      <c r="E360" t="s">
        <v>9</v>
      </c>
      <c r="F360">
        <v>2206.5346483643302</v>
      </c>
    </row>
    <row r="361" spans="1:6" x14ac:dyDescent="0.45">
      <c r="A361" t="s">
        <v>18</v>
      </c>
      <c r="B361">
        <v>34</v>
      </c>
      <c r="C361">
        <v>2019</v>
      </c>
      <c r="D361">
        <v>48</v>
      </c>
      <c r="E361" t="s">
        <v>9</v>
      </c>
      <c r="F361">
        <v>2152.33957164413</v>
      </c>
    </row>
    <row r="362" spans="1:6" x14ac:dyDescent="0.45">
      <c r="A362" t="s">
        <v>18</v>
      </c>
      <c r="B362">
        <v>34</v>
      </c>
      <c r="C362">
        <v>2019</v>
      </c>
      <c r="D362">
        <v>49</v>
      </c>
      <c r="E362" t="s">
        <v>9</v>
      </c>
      <c r="F362">
        <v>2853.1077613489301</v>
      </c>
    </row>
    <row r="363" spans="1:6" x14ac:dyDescent="0.45">
      <c r="A363" t="s">
        <v>18</v>
      </c>
      <c r="B363">
        <v>34</v>
      </c>
      <c r="C363">
        <v>2019</v>
      </c>
      <c r="D363">
        <v>50</v>
      </c>
      <c r="E363" t="s">
        <v>9</v>
      </c>
      <c r="F363">
        <v>2359.7668949155</v>
      </c>
    </row>
    <row r="364" spans="1:6" x14ac:dyDescent="0.45">
      <c r="A364" t="s">
        <v>18</v>
      </c>
      <c r="B364">
        <v>34</v>
      </c>
      <c r="C364">
        <v>2019</v>
      </c>
      <c r="D364">
        <v>51</v>
      </c>
      <c r="E364" t="s">
        <v>9</v>
      </c>
      <c r="F364">
        <v>2223.6212427492201</v>
      </c>
    </row>
    <row r="365" spans="1:6" x14ac:dyDescent="0.45">
      <c r="A365" t="s">
        <v>18</v>
      </c>
      <c r="B365">
        <v>34</v>
      </c>
      <c r="C365">
        <v>2019</v>
      </c>
      <c r="D365">
        <v>52</v>
      </c>
      <c r="E365" t="s">
        <v>9</v>
      </c>
      <c r="F365">
        <v>2126.6858153777798</v>
      </c>
    </row>
    <row r="366" spans="1:6" x14ac:dyDescent="0.45">
      <c r="A366" t="s">
        <v>18</v>
      </c>
      <c r="B366">
        <v>34</v>
      </c>
      <c r="C366">
        <v>2020</v>
      </c>
      <c r="D366">
        <v>1</v>
      </c>
      <c r="E366" t="s">
        <v>9</v>
      </c>
      <c r="F366">
        <v>2678.24</v>
      </c>
    </row>
    <row r="367" spans="1:6" x14ac:dyDescent="0.45">
      <c r="A367" t="s">
        <v>18</v>
      </c>
      <c r="B367">
        <v>34</v>
      </c>
      <c r="C367">
        <v>2020</v>
      </c>
      <c r="D367">
        <v>2</v>
      </c>
      <c r="E367" t="s">
        <v>9</v>
      </c>
      <c r="F367">
        <v>2839.26</v>
      </c>
    </row>
    <row r="368" spans="1:6" x14ac:dyDescent="0.45">
      <c r="A368" t="s">
        <v>18</v>
      </c>
      <c r="B368">
        <v>34</v>
      </c>
      <c r="C368">
        <v>2020</v>
      </c>
      <c r="D368">
        <v>3</v>
      </c>
      <c r="E368" t="s">
        <v>9</v>
      </c>
      <c r="F368">
        <v>2874.23</v>
      </c>
    </row>
    <row r="369" spans="1:6" x14ac:dyDescent="0.45">
      <c r="A369" t="s">
        <v>18</v>
      </c>
      <c r="B369">
        <v>34</v>
      </c>
      <c r="C369">
        <v>2020</v>
      </c>
      <c r="D369">
        <v>4</v>
      </c>
      <c r="E369" t="s">
        <v>9</v>
      </c>
      <c r="F369">
        <v>2637.99</v>
      </c>
    </row>
    <row r="370" spans="1:6" x14ac:dyDescent="0.45">
      <c r="A370" t="s">
        <v>18</v>
      </c>
      <c r="B370">
        <v>34</v>
      </c>
      <c r="C370">
        <v>2020</v>
      </c>
      <c r="D370">
        <v>5</v>
      </c>
      <c r="E370" t="s">
        <v>9</v>
      </c>
      <c r="F370">
        <v>2470.91</v>
      </c>
    </row>
    <row r="371" spans="1:6" x14ac:dyDescent="0.45">
      <c r="A371" t="s">
        <v>18</v>
      </c>
      <c r="B371">
        <v>34</v>
      </c>
      <c r="C371">
        <v>2020</v>
      </c>
      <c r="D371">
        <v>6</v>
      </c>
      <c r="E371" t="s">
        <v>9</v>
      </c>
      <c r="F371">
        <v>2736.96</v>
      </c>
    </row>
    <row r="372" spans="1:6" x14ac:dyDescent="0.45">
      <c r="A372" t="s">
        <v>18</v>
      </c>
      <c r="B372">
        <v>34</v>
      </c>
      <c r="C372">
        <v>2020</v>
      </c>
      <c r="D372">
        <v>7</v>
      </c>
      <c r="E372" t="s">
        <v>9</v>
      </c>
      <c r="F372">
        <v>2749.43</v>
      </c>
    </row>
    <row r="373" spans="1:6" x14ac:dyDescent="0.45">
      <c r="A373" t="s">
        <v>18</v>
      </c>
      <c r="B373">
        <v>34</v>
      </c>
      <c r="C373">
        <v>2020</v>
      </c>
      <c r="D373">
        <v>8</v>
      </c>
      <c r="E373" t="s">
        <v>9</v>
      </c>
      <c r="F373">
        <v>2731.66</v>
      </c>
    </row>
    <row r="374" spans="1:6" x14ac:dyDescent="0.45">
      <c r="A374" t="s">
        <v>18</v>
      </c>
      <c r="B374">
        <v>34</v>
      </c>
      <c r="C374">
        <v>2020</v>
      </c>
      <c r="D374">
        <v>9</v>
      </c>
      <c r="E374" t="s">
        <v>9</v>
      </c>
      <c r="F374">
        <v>2754.85</v>
      </c>
    </row>
    <row r="375" spans="1:6" x14ac:dyDescent="0.45">
      <c r="A375" t="s">
        <v>18</v>
      </c>
      <c r="B375">
        <v>34</v>
      </c>
      <c r="C375">
        <v>2020</v>
      </c>
      <c r="D375">
        <v>10</v>
      </c>
      <c r="E375" t="s">
        <v>9</v>
      </c>
      <c r="F375">
        <v>2629.0328</v>
      </c>
    </row>
    <row r="376" spans="1:6" x14ac:dyDescent="0.45">
      <c r="A376" t="s">
        <v>18</v>
      </c>
      <c r="B376">
        <v>34</v>
      </c>
      <c r="C376">
        <v>2020</v>
      </c>
      <c r="D376">
        <v>11</v>
      </c>
      <c r="E376" t="s">
        <v>9</v>
      </c>
      <c r="F376">
        <v>2904.9449119999999</v>
      </c>
    </row>
    <row r="377" spans="1:6" x14ac:dyDescent="0.45">
      <c r="A377" t="s">
        <v>18</v>
      </c>
      <c r="B377">
        <v>34</v>
      </c>
      <c r="C377">
        <v>2020</v>
      </c>
      <c r="D377">
        <v>12</v>
      </c>
      <c r="E377" t="s">
        <v>9</v>
      </c>
      <c r="F377">
        <v>3144.9907084800002</v>
      </c>
    </row>
    <row r="378" spans="1:6" x14ac:dyDescent="0.45">
      <c r="A378" t="s">
        <v>18</v>
      </c>
      <c r="B378">
        <v>34</v>
      </c>
      <c r="C378">
        <v>2020</v>
      </c>
      <c r="D378">
        <v>13</v>
      </c>
      <c r="E378" t="s">
        <v>9</v>
      </c>
      <c r="F378">
        <v>3139.4327368191998</v>
      </c>
    </row>
    <row r="379" spans="1:6" x14ac:dyDescent="0.45">
      <c r="A379" t="s">
        <v>18</v>
      </c>
      <c r="B379">
        <v>34</v>
      </c>
      <c r="C379">
        <v>2020</v>
      </c>
      <c r="D379">
        <v>14</v>
      </c>
      <c r="E379" t="s">
        <v>9</v>
      </c>
      <c r="F379">
        <v>3326.2864462919601</v>
      </c>
    </row>
    <row r="380" spans="1:6" x14ac:dyDescent="0.45">
      <c r="A380" t="s">
        <v>18</v>
      </c>
      <c r="B380">
        <v>34</v>
      </c>
      <c r="C380">
        <v>2020</v>
      </c>
      <c r="D380">
        <v>15</v>
      </c>
      <c r="E380" t="s">
        <v>9</v>
      </c>
      <c r="F380">
        <v>3179.8319041436398</v>
      </c>
    </row>
    <row r="381" spans="1:6" x14ac:dyDescent="0.45">
      <c r="A381" t="s">
        <v>18</v>
      </c>
      <c r="B381">
        <v>34</v>
      </c>
      <c r="C381">
        <v>2020</v>
      </c>
      <c r="D381">
        <v>16</v>
      </c>
      <c r="E381" t="s">
        <v>9</v>
      </c>
      <c r="F381">
        <v>3065.96598030939</v>
      </c>
    </row>
    <row r="382" spans="1:6" x14ac:dyDescent="0.45">
      <c r="A382" t="s">
        <v>18</v>
      </c>
      <c r="B382">
        <v>34</v>
      </c>
      <c r="C382">
        <v>2020</v>
      </c>
      <c r="D382">
        <v>17</v>
      </c>
      <c r="E382" t="s">
        <v>9</v>
      </c>
      <c r="F382">
        <v>3136.8798195217601</v>
      </c>
    </row>
    <row r="383" spans="1:6" x14ac:dyDescent="0.45">
      <c r="A383" t="s">
        <v>18</v>
      </c>
      <c r="B383">
        <v>34</v>
      </c>
      <c r="C383">
        <v>2020</v>
      </c>
      <c r="D383">
        <v>18</v>
      </c>
      <c r="E383" t="s">
        <v>9</v>
      </c>
      <c r="F383">
        <v>3162.4686123026299</v>
      </c>
    </row>
    <row r="384" spans="1:6" x14ac:dyDescent="0.45">
      <c r="A384" t="s">
        <v>18</v>
      </c>
      <c r="B384">
        <v>34</v>
      </c>
      <c r="C384">
        <v>2020</v>
      </c>
      <c r="D384">
        <v>19</v>
      </c>
      <c r="E384" t="s">
        <v>9</v>
      </c>
      <c r="F384">
        <v>3193.6033567947402</v>
      </c>
    </row>
    <row r="385" spans="1:6" x14ac:dyDescent="0.45">
      <c r="A385" t="s">
        <v>18</v>
      </c>
      <c r="B385">
        <v>34</v>
      </c>
      <c r="C385">
        <v>2020</v>
      </c>
      <c r="D385">
        <v>20</v>
      </c>
      <c r="E385" t="s">
        <v>9</v>
      </c>
      <c r="F385">
        <v>3435.90909106653</v>
      </c>
    </row>
    <row r="386" spans="1:6" x14ac:dyDescent="0.45">
      <c r="A386" t="s">
        <v>18</v>
      </c>
      <c r="B386">
        <v>34</v>
      </c>
      <c r="C386">
        <v>2020</v>
      </c>
      <c r="D386">
        <v>21</v>
      </c>
      <c r="E386" t="s">
        <v>9</v>
      </c>
      <c r="F386">
        <v>3118.8598547091901</v>
      </c>
    </row>
    <row r="387" spans="1:6" x14ac:dyDescent="0.45">
      <c r="A387" t="s">
        <v>18</v>
      </c>
      <c r="B387">
        <v>34</v>
      </c>
      <c r="C387">
        <v>2020</v>
      </c>
      <c r="D387">
        <v>22</v>
      </c>
      <c r="E387" t="s">
        <v>9</v>
      </c>
      <c r="F387">
        <v>3634.77784889756</v>
      </c>
    </row>
    <row r="388" spans="1:6" x14ac:dyDescent="0.45">
      <c r="A388" t="s">
        <v>18</v>
      </c>
      <c r="B388">
        <v>34</v>
      </c>
      <c r="C388">
        <v>2020</v>
      </c>
      <c r="D388">
        <v>23</v>
      </c>
      <c r="E388" t="s">
        <v>9</v>
      </c>
      <c r="F388">
        <v>3993.6069628534601</v>
      </c>
    </row>
    <row r="389" spans="1:6" x14ac:dyDescent="0.45">
      <c r="A389" t="s">
        <v>18</v>
      </c>
      <c r="B389">
        <v>34</v>
      </c>
      <c r="C389">
        <v>2020</v>
      </c>
      <c r="D389">
        <v>24</v>
      </c>
      <c r="E389" t="s">
        <v>9</v>
      </c>
      <c r="F389">
        <v>3972.7236413676001</v>
      </c>
    </row>
    <row r="390" spans="1:6" x14ac:dyDescent="0.45">
      <c r="A390" t="s">
        <v>18</v>
      </c>
      <c r="B390">
        <v>34</v>
      </c>
      <c r="C390">
        <v>2020</v>
      </c>
      <c r="D390">
        <v>25</v>
      </c>
      <c r="E390" t="s">
        <v>9</v>
      </c>
      <c r="F390">
        <v>3730.6289870223</v>
      </c>
    </row>
    <row r="391" spans="1:6" x14ac:dyDescent="0.45">
      <c r="A391" t="s">
        <v>18</v>
      </c>
      <c r="B391">
        <v>34</v>
      </c>
      <c r="C391">
        <v>2020</v>
      </c>
      <c r="D391">
        <v>26</v>
      </c>
      <c r="E391" t="s">
        <v>9</v>
      </c>
      <c r="F391">
        <v>4404.9733465032004</v>
      </c>
    </row>
    <row r="392" spans="1:6" x14ac:dyDescent="0.45">
      <c r="A392" t="s">
        <v>18</v>
      </c>
      <c r="B392">
        <v>34</v>
      </c>
      <c r="C392">
        <v>2020</v>
      </c>
      <c r="D392">
        <v>27</v>
      </c>
      <c r="E392" t="s">
        <v>9</v>
      </c>
      <c r="F392">
        <v>4302.4670803633198</v>
      </c>
    </row>
    <row r="393" spans="1:6" x14ac:dyDescent="0.45">
      <c r="A393" t="s">
        <v>18</v>
      </c>
      <c r="B393">
        <v>34</v>
      </c>
      <c r="C393">
        <v>2020</v>
      </c>
      <c r="D393">
        <v>28</v>
      </c>
      <c r="E393" t="s">
        <v>9</v>
      </c>
      <c r="F393">
        <v>4289.0745635778603</v>
      </c>
    </row>
    <row r="394" spans="1:6" x14ac:dyDescent="0.45">
      <c r="A394" t="s">
        <v>18</v>
      </c>
      <c r="B394">
        <v>34</v>
      </c>
      <c r="C394">
        <v>2020</v>
      </c>
      <c r="D394">
        <v>29</v>
      </c>
      <c r="E394" t="s">
        <v>9</v>
      </c>
      <c r="F394">
        <v>4290.5183461209699</v>
      </c>
    </row>
    <row r="395" spans="1:6" x14ac:dyDescent="0.45">
      <c r="A395" t="s">
        <v>18</v>
      </c>
      <c r="B395">
        <v>34</v>
      </c>
      <c r="C395">
        <v>2020</v>
      </c>
      <c r="D395">
        <v>30</v>
      </c>
      <c r="E395" t="s">
        <v>9</v>
      </c>
      <c r="F395">
        <v>4180.0302799658102</v>
      </c>
    </row>
    <row r="396" spans="1:6" x14ac:dyDescent="0.45">
      <c r="A396" t="s">
        <v>18</v>
      </c>
      <c r="B396">
        <v>34</v>
      </c>
      <c r="C396">
        <v>2020</v>
      </c>
      <c r="D396">
        <v>31</v>
      </c>
      <c r="E396" t="s">
        <v>9</v>
      </c>
      <c r="F396">
        <v>4178.5014911644403</v>
      </c>
    </row>
    <row r="397" spans="1:6" x14ac:dyDescent="0.45">
      <c r="A397" t="s">
        <v>18</v>
      </c>
      <c r="B397">
        <v>34</v>
      </c>
      <c r="C397">
        <v>2020</v>
      </c>
      <c r="D397">
        <v>32</v>
      </c>
      <c r="E397" t="s">
        <v>9</v>
      </c>
      <c r="F397">
        <v>4171.0555508110201</v>
      </c>
    </row>
    <row r="398" spans="1:6" x14ac:dyDescent="0.45">
      <c r="A398" t="s">
        <v>18</v>
      </c>
      <c r="B398">
        <v>34</v>
      </c>
      <c r="C398">
        <v>2020</v>
      </c>
      <c r="D398">
        <v>33</v>
      </c>
      <c r="E398" t="s">
        <v>9</v>
      </c>
      <c r="F398">
        <v>4036.2569728434601</v>
      </c>
    </row>
    <row r="399" spans="1:6" x14ac:dyDescent="0.45">
      <c r="A399" t="s">
        <v>18</v>
      </c>
      <c r="B399">
        <v>34</v>
      </c>
      <c r="C399">
        <v>2020</v>
      </c>
      <c r="D399">
        <v>34</v>
      </c>
      <c r="E399" t="s">
        <v>9</v>
      </c>
      <c r="F399">
        <v>4092.9492517571998</v>
      </c>
    </row>
    <row r="400" spans="1:6" x14ac:dyDescent="0.45">
      <c r="A400" t="s">
        <v>18</v>
      </c>
      <c r="B400">
        <v>34</v>
      </c>
      <c r="C400">
        <v>2020</v>
      </c>
      <c r="D400">
        <v>35</v>
      </c>
      <c r="E400" t="s">
        <v>9</v>
      </c>
      <c r="F400">
        <v>3682.4140218274902</v>
      </c>
    </row>
    <row r="401" spans="1:6" x14ac:dyDescent="0.45">
      <c r="A401" t="s">
        <v>18</v>
      </c>
      <c r="B401">
        <v>34</v>
      </c>
      <c r="C401">
        <v>2020</v>
      </c>
      <c r="D401">
        <v>36</v>
      </c>
      <c r="E401" t="s">
        <v>9</v>
      </c>
      <c r="F401">
        <v>3561.2408707005902</v>
      </c>
    </row>
    <row r="402" spans="1:6" x14ac:dyDescent="0.45">
      <c r="A402" t="s">
        <v>18</v>
      </c>
      <c r="B402">
        <v>34</v>
      </c>
      <c r="C402">
        <v>2020</v>
      </c>
      <c r="D402">
        <v>37</v>
      </c>
      <c r="E402" t="s">
        <v>9</v>
      </c>
      <c r="F402">
        <v>3911.2771090486099</v>
      </c>
    </row>
    <row r="403" spans="1:6" x14ac:dyDescent="0.45">
      <c r="A403" t="s">
        <v>18</v>
      </c>
      <c r="B403">
        <v>34</v>
      </c>
      <c r="C403">
        <v>2020</v>
      </c>
      <c r="D403">
        <v>38</v>
      </c>
      <c r="E403" t="s">
        <v>9</v>
      </c>
      <c r="F403">
        <v>4024.53016507136</v>
      </c>
    </row>
    <row r="404" spans="1:6" x14ac:dyDescent="0.45">
      <c r="A404" t="s">
        <v>18</v>
      </c>
      <c r="B404">
        <v>34</v>
      </c>
      <c r="C404">
        <v>2020</v>
      </c>
      <c r="D404">
        <v>39</v>
      </c>
      <c r="E404" t="s">
        <v>9</v>
      </c>
      <c r="F404">
        <v>3901.1200622014399</v>
      </c>
    </row>
    <row r="405" spans="1:6" x14ac:dyDescent="0.45">
      <c r="A405" t="s">
        <v>18</v>
      </c>
      <c r="B405">
        <v>34</v>
      </c>
      <c r="C405">
        <v>2020</v>
      </c>
      <c r="D405">
        <v>40</v>
      </c>
      <c r="E405" t="s">
        <v>9</v>
      </c>
      <c r="F405">
        <v>3759.2910068378201</v>
      </c>
    </row>
    <row r="406" spans="1:6" x14ac:dyDescent="0.45">
      <c r="A406" t="s">
        <v>18</v>
      </c>
      <c r="B406">
        <v>34</v>
      </c>
      <c r="C406">
        <v>2020</v>
      </c>
      <c r="D406">
        <v>41</v>
      </c>
      <c r="E406" t="s">
        <v>9</v>
      </c>
      <c r="F406">
        <v>3595.02777094559</v>
      </c>
    </row>
    <row r="407" spans="1:6" x14ac:dyDescent="0.45">
      <c r="A407" t="s">
        <v>18</v>
      </c>
      <c r="B407">
        <v>34</v>
      </c>
      <c r="C407">
        <v>2020</v>
      </c>
      <c r="D407">
        <v>42</v>
      </c>
      <c r="E407" t="s">
        <v>9</v>
      </c>
      <c r="F407">
        <v>3736.3798425710402</v>
      </c>
    </row>
    <row r="408" spans="1:6" x14ac:dyDescent="0.45">
      <c r="A408" t="s">
        <v>18</v>
      </c>
      <c r="B408">
        <v>34</v>
      </c>
      <c r="C408">
        <v>2020</v>
      </c>
      <c r="D408">
        <v>43</v>
      </c>
      <c r="E408" t="s">
        <v>9</v>
      </c>
      <c r="F408">
        <v>3546.3350434930098</v>
      </c>
    </row>
    <row r="409" spans="1:6" x14ac:dyDescent="0.45">
      <c r="A409" t="s">
        <v>18</v>
      </c>
      <c r="B409">
        <v>34</v>
      </c>
      <c r="C409">
        <v>2020</v>
      </c>
      <c r="D409">
        <v>44</v>
      </c>
      <c r="E409" t="s">
        <v>9</v>
      </c>
      <c r="F409">
        <v>3592.8637007406301</v>
      </c>
    </row>
    <row r="410" spans="1:6" x14ac:dyDescent="0.45">
      <c r="A410" t="s">
        <v>18</v>
      </c>
      <c r="B410">
        <v>34</v>
      </c>
      <c r="C410">
        <v>2020</v>
      </c>
      <c r="D410">
        <v>45</v>
      </c>
      <c r="E410" t="s">
        <v>9</v>
      </c>
      <c r="F410">
        <v>4668.5553144984597</v>
      </c>
    </row>
    <row r="411" spans="1:6" x14ac:dyDescent="0.45">
      <c r="A411" t="s">
        <v>18</v>
      </c>
      <c r="B411">
        <v>34</v>
      </c>
      <c r="C411">
        <v>2020</v>
      </c>
      <c r="D411">
        <v>46</v>
      </c>
      <c r="E411" t="s">
        <v>9</v>
      </c>
      <c r="F411">
        <v>4539.4995634357401</v>
      </c>
    </row>
    <row r="412" spans="1:6" x14ac:dyDescent="0.45">
      <c r="A412" t="s">
        <v>18</v>
      </c>
      <c r="B412">
        <v>34</v>
      </c>
      <c r="C412">
        <v>2020</v>
      </c>
      <c r="D412">
        <v>47</v>
      </c>
      <c r="E412" t="s">
        <v>9</v>
      </c>
      <c r="F412">
        <v>3678.1731517848002</v>
      </c>
    </row>
    <row r="413" spans="1:6" x14ac:dyDescent="0.45">
      <c r="A413" t="s">
        <v>18</v>
      </c>
      <c r="B413">
        <v>34</v>
      </c>
      <c r="C413">
        <v>2020</v>
      </c>
      <c r="D413">
        <v>48</v>
      </c>
      <c r="E413" t="s">
        <v>9</v>
      </c>
      <c r="F413">
        <v>3263.3141639002902</v>
      </c>
    </row>
    <row r="414" spans="1:6" x14ac:dyDescent="0.45">
      <c r="A414" t="s">
        <v>18</v>
      </c>
      <c r="B414">
        <v>34</v>
      </c>
      <c r="C414">
        <v>2020</v>
      </c>
      <c r="D414">
        <v>49</v>
      </c>
      <c r="E414" t="s">
        <v>9</v>
      </c>
      <c r="F414">
        <v>3626.3260519421601</v>
      </c>
    </row>
    <row r="415" spans="1:6" x14ac:dyDescent="0.45">
      <c r="A415" t="s">
        <v>18</v>
      </c>
      <c r="B415">
        <v>34</v>
      </c>
      <c r="C415">
        <v>2020</v>
      </c>
      <c r="D415">
        <v>50</v>
      </c>
      <c r="E415" t="s">
        <v>9</v>
      </c>
      <c r="F415">
        <v>3682.1785483651502</v>
      </c>
    </row>
    <row r="416" spans="1:6" x14ac:dyDescent="0.45">
      <c r="A416" t="s">
        <v>18</v>
      </c>
      <c r="B416">
        <v>34</v>
      </c>
      <c r="C416">
        <v>2020</v>
      </c>
      <c r="D416">
        <v>51</v>
      </c>
      <c r="E416" t="s">
        <v>9</v>
      </c>
      <c r="F416">
        <v>3323.8249308188601</v>
      </c>
    </row>
    <row r="417" spans="1:6" x14ac:dyDescent="0.45">
      <c r="A417" t="s">
        <v>18</v>
      </c>
      <c r="B417">
        <v>34</v>
      </c>
      <c r="C417">
        <v>2020</v>
      </c>
      <c r="D417">
        <v>52</v>
      </c>
      <c r="E417" t="s">
        <v>9</v>
      </c>
      <c r="F417">
        <v>2828.97219419149</v>
      </c>
    </row>
    <row r="418" spans="1:6" x14ac:dyDescent="0.45">
      <c r="A418" t="s">
        <v>18</v>
      </c>
      <c r="B418">
        <v>197</v>
      </c>
      <c r="C418">
        <v>2019</v>
      </c>
      <c r="D418">
        <v>1</v>
      </c>
      <c r="E418" t="s">
        <v>9</v>
      </c>
      <c r="F418">
        <v>4886.4799999999996</v>
      </c>
    </row>
    <row r="419" spans="1:6" x14ac:dyDescent="0.45">
      <c r="A419" t="s">
        <v>18</v>
      </c>
      <c r="B419">
        <v>197</v>
      </c>
      <c r="C419">
        <v>2019</v>
      </c>
      <c r="D419">
        <v>2</v>
      </c>
      <c r="E419" t="s">
        <v>9</v>
      </c>
      <c r="F419">
        <v>4930.38</v>
      </c>
    </row>
    <row r="420" spans="1:6" x14ac:dyDescent="0.45">
      <c r="A420" t="s">
        <v>18</v>
      </c>
      <c r="B420">
        <v>197</v>
      </c>
      <c r="C420">
        <v>2019</v>
      </c>
      <c r="D420">
        <v>3</v>
      </c>
      <c r="E420" t="s">
        <v>9</v>
      </c>
      <c r="F420">
        <v>5494.3499999999904</v>
      </c>
    </row>
    <row r="421" spans="1:6" x14ac:dyDescent="0.45">
      <c r="A421" t="s">
        <v>18</v>
      </c>
      <c r="B421">
        <v>197</v>
      </c>
      <c r="C421">
        <v>2019</v>
      </c>
      <c r="D421">
        <v>4</v>
      </c>
      <c r="E421" t="s">
        <v>9</v>
      </c>
      <c r="F421">
        <v>5671.91</v>
      </c>
    </row>
    <row r="422" spans="1:6" x14ac:dyDescent="0.45">
      <c r="A422" t="s">
        <v>18</v>
      </c>
      <c r="B422">
        <v>197</v>
      </c>
      <c r="C422">
        <v>2019</v>
      </c>
      <c r="D422">
        <v>5</v>
      </c>
      <c r="E422" t="s">
        <v>9</v>
      </c>
      <c r="F422">
        <v>5455.0499999999902</v>
      </c>
    </row>
    <row r="423" spans="1:6" x14ac:dyDescent="0.45">
      <c r="A423" t="s">
        <v>18</v>
      </c>
      <c r="B423">
        <v>197</v>
      </c>
      <c r="C423">
        <v>2019</v>
      </c>
      <c r="D423">
        <v>6</v>
      </c>
      <c r="E423" t="s">
        <v>9</v>
      </c>
      <c r="F423">
        <v>5680.68</v>
      </c>
    </row>
    <row r="424" spans="1:6" x14ac:dyDescent="0.45">
      <c r="A424" t="s">
        <v>18</v>
      </c>
      <c r="B424">
        <v>197</v>
      </c>
      <c r="C424">
        <v>2019</v>
      </c>
      <c r="D424">
        <v>7</v>
      </c>
      <c r="E424" t="s">
        <v>9</v>
      </c>
      <c r="F424">
        <v>5178.09</v>
      </c>
    </row>
    <row r="425" spans="1:6" x14ac:dyDescent="0.45">
      <c r="A425" t="s">
        <v>18</v>
      </c>
      <c r="B425">
        <v>197</v>
      </c>
      <c r="C425">
        <v>2019</v>
      </c>
      <c r="D425">
        <v>8</v>
      </c>
      <c r="E425" t="s">
        <v>9</v>
      </c>
      <c r="F425">
        <v>5429.77</v>
      </c>
    </row>
    <row r="426" spans="1:6" x14ac:dyDescent="0.45">
      <c r="A426" t="s">
        <v>18</v>
      </c>
      <c r="B426">
        <v>197</v>
      </c>
      <c r="C426">
        <v>2019</v>
      </c>
      <c r="D426">
        <v>9</v>
      </c>
      <c r="E426" t="s">
        <v>9</v>
      </c>
      <c r="F426">
        <v>5812.41</v>
      </c>
    </row>
    <row r="427" spans="1:6" x14ac:dyDescent="0.45">
      <c r="A427" t="s">
        <v>18</v>
      </c>
      <c r="B427">
        <v>197</v>
      </c>
      <c r="C427">
        <v>2019</v>
      </c>
      <c r="D427">
        <v>10</v>
      </c>
      <c r="E427" t="s">
        <v>9</v>
      </c>
      <c r="F427">
        <v>5464.0976000000001</v>
      </c>
    </row>
    <row r="428" spans="1:6" x14ac:dyDescent="0.45">
      <c r="A428" t="s">
        <v>18</v>
      </c>
      <c r="B428">
        <v>197</v>
      </c>
      <c r="C428">
        <v>2019</v>
      </c>
      <c r="D428">
        <v>11</v>
      </c>
      <c r="E428" t="s">
        <v>9</v>
      </c>
      <c r="F428">
        <v>5468.6667040000002</v>
      </c>
    </row>
    <row r="429" spans="1:6" x14ac:dyDescent="0.45">
      <c r="A429" t="s">
        <v>18</v>
      </c>
      <c r="B429">
        <v>197</v>
      </c>
      <c r="C429">
        <v>2019</v>
      </c>
      <c r="D429">
        <v>12</v>
      </c>
      <c r="E429" t="s">
        <v>9</v>
      </c>
      <c r="F429">
        <v>5869.9093721600002</v>
      </c>
    </row>
    <row r="430" spans="1:6" x14ac:dyDescent="0.45">
      <c r="A430" t="s">
        <v>18</v>
      </c>
      <c r="B430">
        <v>197</v>
      </c>
      <c r="C430">
        <v>2019</v>
      </c>
      <c r="D430">
        <v>13</v>
      </c>
      <c r="E430" t="s">
        <v>9</v>
      </c>
      <c r="F430">
        <v>5788.4501470463902</v>
      </c>
    </row>
    <row r="431" spans="1:6" x14ac:dyDescent="0.45">
      <c r="A431" t="s">
        <v>18</v>
      </c>
      <c r="B431">
        <v>197</v>
      </c>
      <c r="C431">
        <v>2019</v>
      </c>
      <c r="D431">
        <v>14</v>
      </c>
      <c r="E431" t="s">
        <v>9</v>
      </c>
      <c r="F431">
        <v>5372.1709529282498</v>
      </c>
    </row>
    <row r="432" spans="1:6" x14ac:dyDescent="0.45">
      <c r="A432" t="s">
        <v>18</v>
      </c>
      <c r="B432">
        <v>197</v>
      </c>
      <c r="C432">
        <v>2019</v>
      </c>
      <c r="D432">
        <v>15</v>
      </c>
      <c r="E432" t="s">
        <v>9</v>
      </c>
      <c r="F432">
        <v>5913.4341910453804</v>
      </c>
    </row>
    <row r="433" spans="1:6" x14ac:dyDescent="0.45">
      <c r="A433" t="s">
        <v>18</v>
      </c>
      <c r="B433">
        <v>197</v>
      </c>
      <c r="C433">
        <v>2019</v>
      </c>
      <c r="D433">
        <v>16</v>
      </c>
      <c r="E433" t="s">
        <v>9</v>
      </c>
      <c r="F433">
        <v>5760.4039586872004</v>
      </c>
    </row>
    <row r="434" spans="1:6" x14ac:dyDescent="0.45">
      <c r="A434" t="s">
        <v>18</v>
      </c>
      <c r="B434">
        <v>197</v>
      </c>
      <c r="C434">
        <v>2019</v>
      </c>
      <c r="D434">
        <v>17</v>
      </c>
      <c r="E434" t="s">
        <v>9</v>
      </c>
      <c r="F434">
        <v>5558.7141170346904</v>
      </c>
    </row>
    <row r="435" spans="1:6" x14ac:dyDescent="0.45">
      <c r="A435" t="s">
        <v>18</v>
      </c>
      <c r="B435">
        <v>197</v>
      </c>
      <c r="C435">
        <v>2019</v>
      </c>
      <c r="D435">
        <v>18</v>
      </c>
      <c r="E435" t="s">
        <v>9</v>
      </c>
      <c r="F435">
        <v>6089.34188171607</v>
      </c>
    </row>
    <row r="436" spans="1:6" x14ac:dyDescent="0.45">
      <c r="A436" t="s">
        <v>18</v>
      </c>
      <c r="B436">
        <v>197</v>
      </c>
      <c r="C436">
        <v>2019</v>
      </c>
      <c r="D436">
        <v>19</v>
      </c>
      <c r="E436" t="s">
        <v>9</v>
      </c>
      <c r="F436">
        <v>5468.0327569847104</v>
      </c>
    </row>
    <row r="437" spans="1:6" x14ac:dyDescent="0.45">
      <c r="A437" t="s">
        <v>18</v>
      </c>
      <c r="B437">
        <v>197</v>
      </c>
      <c r="C437">
        <v>2019</v>
      </c>
      <c r="D437">
        <v>20</v>
      </c>
      <c r="E437" t="s">
        <v>9</v>
      </c>
      <c r="F437">
        <v>5606.3156672640998</v>
      </c>
    </row>
    <row r="438" spans="1:6" x14ac:dyDescent="0.45">
      <c r="A438" t="s">
        <v>18</v>
      </c>
      <c r="B438">
        <v>197</v>
      </c>
      <c r="C438">
        <v>2019</v>
      </c>
      <c r="D438">
        <v>21</v>
      </c>
      <c r="E438" t="s">
        <v>9</v>
      </c>
      <c r="F438">
        <v>5583.4370939546698</v>
      </c>
    </row>
    <row r="439" spans="1:6" x14ac:dyDescent="0.45">
      <c r="A439" t="s">
        <v>18</v>
      </c>
      <c r="B439">
        <v>197</v>
      </c>
      <c r="C439">
        <v>2019</v>
      </c>
      <c r="D439">
        <v>22</v>
      </c>
      <c r="E439" t="s">
        <v>9</v>
      </c>
      <c r="F439">
        <v>5700.5217777128601</v>
      </c>
    </row>
    <row r="440" spans="1:6" x14ac:dyDescent="0.45">
      <c r="A440" t="s">
        <v>18</v>
      </c>
      <c r="B440">
        <v>197</v>
      </c>
      <c r="C440">
        <v>2019</v>
      </c>
      <c r="D440">
        <v>23</v>
      </c>
      <c r="E440" t="s">
        <v>9</v>
      </c>
      <c r="F440">
        <v>5755.6662488213697</v>
      </c>
    </row>
    <row r="441" spans="1:6" x14ac:dyDescent="0.45">
      <c r="A441" t="s">
        <v>18</v>
      </c>
      <c r="B441">
        <v>197</v>
      </c>
      <c r="C441">
        <v>2019</v>
      </c>
      <c r="D441">
        <v>24</v>
      </c>
      <c r="E441" t="s">
        <v>9</v>
      </c>
      <c r="F441">
        <v>5266.0284987742298</v>
      </c>
    </row>
    <row r="442" spans="1:6" x14ac:dyDescent="0.45">
      <c r="A442" t="s">
        <v>18</v>
      </c>
      <c r="B442">
        <v>197</v>
      </c>
      <c r="C442">
        <v>2019</v>
      </c>
      <c r="D442">
        <v>25</v>
      </c>
      <c r="E442" t="s">
        <v>9</v>
      </c>
      <c r="F442">
        <v>4906.5224387251901</v>
      </c>
    </row>
    <row r="443" spans="1:6" x14ac:dyDescent="0.45">
      <c r="A443" t="s">
        <v>18</v>
      </c>
      <c r="B443">
        <v>197</v>
      </c>
      <c r="C443">
        <v>2019</v>
      </c>
      <c r="D443">
        <v>26</v>
      </c>
      <c r="E443" t="s">
        <v>9</v>
      </c>
      <c r="F443">
        <v>5046.6989362741997</v>
      </c>
    </row>
    <row r="444" spans="1:6" x14ac:dyDescent="0.45">
      <c r="A444" t="s">
        <v>18</v>
      </c>
      <c r="B444">
        <v>197</v>
      </c>
      <c r="C444">
        <v>2019</v>
      </c>
      <c r="D444">
        <v>27</v>
      </c>
      <c r="E444" t="s">
        <v>9</v>
      </c>
      <c r="F444">
        <v>4597.02449372517</v>
      </c>
    </row>
    <row r="445" spans="1:6" x14ac:dyDescent="0.45">
      <c r="A445" t="s">
        <v>18</v>
      </c>
      <c r="B445">
        <v>197</v>
      </c>
      <c r="C445">
        <v>2019</v>
      </c>
      <c r="D445">
        <v>28</v>
      </c>
      <c r="E445" t="s">
        <v>9</v>
      </c>
      <c r="F445">
        <v>5381.0886734741798</v>
      </c>
    </row>
    <row r="446" spans="1:6" x14ac:dyDescent="0.45">
      <c r="A446" t="s">
        <v>18</v>
      </c>
      <c r="B446">
        <v>197</v>
      </c>
      <c r="C446">
        <v>2019</v>
      </c>
      <c r="D446">
        <v>29</v>
      </c>
      <c r="E446" t="s">
        <v>9</v>
      </c>
      <c r="F446">
        <v>5154.8502204131401</v>
      </c>
    </row>
    <row r="447" spans="1:6" x14ac:dyDescent="0.45">
      <c r="A447" t="s">
        <v>18</v>
      </c>
      <c r="B447">
        <v>197</v>
      </c>
      <c r="C447">
        <v>2019</v>
      </c>
      <c r="D447">
        <v>30</v>
      </c>
      <c r="E447" t="s">
        <v>9</v>
      </c>
      <c r="F447">
        <v>5161.2814292296698</v>
      </c>
    </row>
    <row r="448" spans="1:6" x14ac:dyDescent="0.45">
      <c r="A448" t="s">
        <v>18</v>
      </c>
      <c r="B448">
        <v>197</v>
      </c>
      <c r="C448">
        <v>2019</v>
      </c>
      <c r="D448">
        <v>31</v>
      </c>
      <c r="E448" t="s">
        <v>9</v>
      </c>
      <c r="F448">
        <v>5431.9942863988599</v>
      </c>
    </row>
    <row r="449" spans="1:6" x14ac:dyDescent="0.45">
      <c r="A449" t="s">
        <v>18</v>
      </c>
      <c r="B449">
        <v>197</v>
      </c>
      <c r="C449">
        <v>2019</v>
      </c>
      <c r="D449">
        <v>32</v>
      </c>
      <c r="E449" t="s">
        <v>9</v>
      </c>
      <c r="F449">
        <v>5421.0192578548103</v>
      </c>
    </row>
    <row r="450" spans="1:6" x14ac:dyDescent="0.45">
      <c r="A450" t="s">
        <v>18</v>
      </c>
      <c r="B450">
        <v>197</v>
      </c>
      <c r="C450">
        <v>2019</v>
      </c>
      <c r="D450">
        <v>33</v>
      </c>
      <c r="E450" t="s">
        <v>9</v>
      </c>
      <c r="F450">
        <v>4953.6760281690003</v>
      </c>
    </row>
    <row r="451" spans="1:6" x14ac:dyDescent="0.45">
      <c r="A451" t="s">
        <v>18</v>
      </c>
      <c r="B451">
        <v>197</v>
      </c>
      <c r="C451">
        <v>2019</v>
      </c>
      <c r="D451">
        <v>34</v>
      </c>
      <c r="E451" t="s">
        <v>9</v>
      </c>
      <c r="F451">
        <v>5429.4530692957696</v>
      </c>
    </row>
    <row r="452" spans="1:6" x14ac:dyDescent="0.45">
      <c r="A452" t="s">
        <v>18</v>
      </c>
      <c r="B452">
        <v>197</v>
      </c>
      <c r="C452">
        <v>2019</v>
      </c>
      <c r="D452">
        <v>35</v>
      </c>
      <c r="E452" t="s">
        <v>9</v>
      </c>
      <c r="F452">
        <v>5153.6883920676</v>
      </c>
    </row>
    <row r="453" spans="1:6" x14ac:dyDescent="0.45">
      <c r="A453" t="s">
        <v>18</v>
      </c>
      <c r="B453">
        <v>197</v>
      </c>
      <c r="C453">
        <v>2019</v>
      </c>
      <c r="D453">
        <v>36</v>
      </c>
      <c r="E453" t="s">
        <v>9</v>
      </c>
      <c r="F453">
        <v>4851.5084237502997</v>
      </c>
    </row>
    <row r="454" spans="1:6" x14ac:dyDescent="0.45">
      <c r="A454" t="s">
        <v>18</v>
      </c>
      <c r="B454">
        <v>197</v>
      </c>
      <c r="C454">
        <v>2019</v>
      </c>
      <c r="D454">
        <v>37</v>
      </c>
      <c r="E454" t="s">
        <v>9</v>
      </c>
      <c r="F454">
        <v>5139.0376925403098</v>
      </c>
    </row>
    <row r="455" spans="1:6" x14ac:dyDescent="0.45">
      <c r="A455" t="s">
        <v>18</v>
      </c>
      <c r="B455">
        <v>197</v>
      </c>
      <c r="C455">
        <v>2019</v>
      </c>
      <c r="D455">
        <v>38</v>
      </c>
      <c r="E455" t="s">
        <v>9</v>
      </c>
      <c r="F455">
        <v>4780.8180253555302</v>
      </c>
    </row>
    <row r="456" spans="1:6" x14ac:dyDescent="0.45">
      <c r="A456" t="s">
        <v>18</v>
      </c>
      <c r="B456">
        <v>197</v>
      </c>
      <c r="C456">
        <v>2019</v>
      </c>
      <c r="D456">
        <v>39</v>
      </c>
      <c r="E456" t="s">
        <v>9</v>
      </c>
      <c r="F456">
        <v>5598.0311404878903</v>
      </c>
    </row>
    <row r="457" spans="1:6" x14ac:dyDescent="0.45">
      <c r="A457" t="s">
        <v>18</v>
      </c>
      <c r="B457">
        <v>197</v>
      </c>
      <c r="C457">
        <v>2019</v>
      </c>
      <c r="D457">
        <v>40</v>
      </c>
      <c r="E457" t="s">
        <v>9</v>
      </c>
      <c r="F457">
        <v>5111.4699479902802</v>
      </c>
    </row>
    <row r="458" spans="1:6" x14ac:dyDescent="0.45">
      <c r="A458" t="s">
        <v>18</v>
      </c>
      <c r="B458">
        <v>197</v>
      </c>
      <c r="C458">
        <v>2019</v>
      </c>
      <c r="D458">
        <v>41</v>
      </c>
      <c r="E458" t="s">
        <v>9</v>
      </c>
      <c r="F458">
        <v>4968.52257826807</v>
      </c>
    </row>
    <row r="459" spans="1:6" x14ac:dyDescent="0.45">
      <c r="A459" t="s">
        <v>18</v>
      </c>
      <c r="B459">
        <v>197</v>
      </c>
      <c r="C459">
        <v>2019</v>
      </c>
      <c r="D459">
        <v>42</v>
      </c>
      <c r="E459" t="s">
        <v>9</v>
      </c>
      <c r="F459">
        <v>5370.6821230513096</v>
      </c>
    </row>
    <row r="460" spans="1:6" x14ac:dyDescent="0.45">
      <c r="A460" t="s">
        <v>18</v>
      </c>
      <c r="B460">
        <v>197</v>
      </c>
      <c r="C460">
        <v>2019</v>
      </c>
      <c r="D460">
        <v>43</v>
      </c>
      <c r="E460" t="s">
        <v>9</v>
      </c>
      <c r="F460">
        <v>5202.6860432919702</v>
      </c>
    </row>
    <row r="461" spans="1:6" x14ac:dyDescent="0.45">
      <c r="A461" t="s">
        <v>18</v>
      </c>
      <c r="B461">
        <v>197</v>
      </c>
      <c r="C461">
        <v>2019</v>
      </c>
      <c r="D461">
        <v>44</v>
      </c>
      <c r="E461" t="s">
        <v>9</v>
      </c>
      <c r="F461">
        <v>4770.4418097550097</v>
      </c>
    </row>
    <row r="462" spans="1:6" x14ac:dyDescent="0.45">
      <c r="A462" t="s">
        <v>18</v>
      </c>
      <c r="B462">
        <v>197</v>
      </c>
      <c r="C462">
        <v>2019</v>
      </c>
      <c r="D462">
        <v>45</v>
      </c>
      <c r="E462" t="s">
        <v>9</v>
      </c>
      <c r="F462">
        <v>4955.38617186582</v>
      </c>
    </row>
    <row r="463" spans="1:6" x14ac:dyDescent="0.45">
      <c r="A463" t="s">
        <v>18</v>
      </c>
      <c r="B463">
        <v>197</v>
      </c>
      <c r="C463">
        <v>2019</v>
      </c>
      <c r="D463">
        <v>46</v>
      </c>
      <c r="E463" t="s">
        <v>9</v>
      </c>
      <c r="F463">
        <v>5105.5893920498902</v>
      </c>
    </row>
    <row r="464" spans="1:6" x14ac:dyDescent="0.45">
      <c r="A464" t="s">
        <v>18</v>
      </c>
      <c r="B464">
        <v>197</v>
      </c>
      <c r="C464">
        <v>2019</v>
      </c>
      <c r="D464">
        <v>47</v>
      </c>
      <c r="E464" t="s">
        <v>9</v>
      </c>
      <c r="F464">
        <v>3704.8466839736998</v>
      </c>
    </row>
    <row r="465" spans="1:6" x14ac:dyDescent="0.45">
      <c r="A465" t="s">
        <v>18</v>
      </c>
      <c r="B465">
        <v>197</v>
      </c>
      <c r="C465">
        <v>2019</v>
      </c>
      <c r="D465">
        <v>48</v>
      </c>
      <c r="E465" t="s">
        <v>9</v>
      </c>
      <c r="F465">
        <v>4875.5092802241297</v>
      </c>
    </row>
    <row r="466" spans="1:6" x14ac:dyDescent="0.45">
      <c r="A466" t="s">
        <v>18</v>
      </c>
      <c r="B466">
        <v>197</v>
      </c>
      <c r="C466">
        <v>2019</v>
      </c>
      <c r="D466">
        <v>49</v>
      </c>
      <c r="E466" t="s">
        <v>9</v>
      </c>
      <c r="F466">
        <v>4893.3590014802403</v>
      </c>
    </row>
    <row r="467" spans="1:6" x14ac:dyDescent="0.45">
      <c r="A467" t="s">
        <v>18</v>
      </c>
      <c r="B467">
        <v>197</v>
      </c>
      <c r="C467">
        <v>2019</v>
      </c>
      <c r="D467">
        <v>50</v>
      </c>
      <c r="E467" t="s">
        <v>9</v>
      </c>
      <c r="F467">
        <v>4801.3838215884798</v>
      </c>
    </row>
    <row r="468" spans="1:6" x14ac:dyDescent="0.45">
      <c r="A468" t="s">
        <v>18</v>
      </c>
      <c r="B468">
        <v>197</v>
      </c>
      <c r="C468">
        <v>2019</v>
      </c>
      <c r="D468">
        <v>51</v>
      </c>
      <c r="E468" t="s">
        <v>9</v>
      </c>
      <c r="F468">
        <v>4751.0622769030097</v>
      </c>
    </row>
    <row r="469" spans="1:6" x14ac:dyDescent="0.45">
      <c r="A469" t="s">
        <v>18</v>
      </c>
      <c r="B469">
        <v>197</v>
      </c>
      <c r="C469">
        <v>2019</v>
      </c>
      <c r="D469">
        <v>52</v>
      </c>
      <c r="E469" t="s">
        <v>9</v>
      </c>
      <c r="F469">
        <v>4464.1696105281699</v>
      </c>
    </row>
    <row r="470" spans="1:6" x14ac:dyDescent="0.45">
      <c r="A470" t="s">
        <v>18</v>
      </c>
      <c r="B470">
        <v>197</v>
      </c>
      <c r="C470">
        <v>2020</v>
      </c>
      <c r="D470">
        <v>1</v>
      </c>
      <c r="E470" t="s">
        <v>9</v>
      </c>
      <c r="F470">
        <v>5669.06</v>
      </c>
    </row>
    <row r="471" spans="1:6" x14ac:dyDescent="0.45">
      <c r="A471" t="s">
        <v>18</v>
      </c>
      <c r="B471">
        <v>197</v>
      </c>
      <c r="C471">
        <v>2020</v>
      </c>
      <c r="D471">
        <v>2</v>
      </c>
      <c r="E471" t="s">
        <v>9</v>
      </c>
      <c r="F471">
        <v>5604.56</v>
      </c>
    </row>
    <row r="472" spans="1:6" x14ac:dyDescent="0.45">
      <c r="A472" t="s">
        <v>18</v>
      </c>
      <c r="B472">
        <v>197</v>
      </c>
      <c r="C472">
        <v>2020</v>
      </c>
      <c r="D472">
        <v>3</v>
      </c>
      <c r="E472" t="s">
        <v>9</v>
      </c>
      <c r="F472">
        <v>6189.84</v>
      </c>
    </row>
    <row r="473" spans="1:6" x14ac:dyDescent="0.45">
      <c r="A473" t="s">
        <v>18</v>
      </c>
      <c r="B473">
        <v>197</v>
      </c>
      <c r="C473">
        <v>2020</v>
      </c>
      <c r="D473">
        <v>4</v>
      </c>
      <c r="E473" t="s">
        <v>9</v>
      </c>
      <c r="F473">
        <v>6219.44</v>
      </c>
    </row>
    <row r="474" spans="1:6" x14ac:dyDescent="0.45">
      <c r="A474" t="s">
        <v>18</v>
      </c>
      <c r="B474">
        <v>197</v>
      </c>
      <c r="C474">
        <v>2020</v>
      </c>
      <c r="D474">
        <v>5</v>
      </c>
      <c r="E474" t="s">
        <v>9</v>
      </c>
      <c r="F474">
        <v>5975.47</v>
      </c>
    </row>
    <row r="475" spans="1:6" x14ac:dyDescent="0.45">
      <c r="A475" t="s">
        <v>18</v>
      </c>
      <c r="B475">
        <v>197</v>
      </c>
      <c r="C475">
        <v>2020</v>
      </c>
      <c r="D475">
        <v>6</v>
      </c>
      <c r="E475" t="s">
        <v>9</v>
      </c>
      <c r="F475">
        <v>6193.64</v>
      </c>
    </row>
    <row r="476" spans="1:6" x14ac:dyDescent="0.45">
      <c r="A476" t="s">
        <v>18</v>
      </c>
      <c r="B476">
        <v>197</v>
      </c>
      <c r="C476">
        <v>2020</v>
      </c>
      <c r="D476">
        <v>7</v>
      </c>
      <c r="E476" t="s">
        <v>9</v>
      </c>
      <c r="F476">
        <v>6442.28999999999</v>
      </c>
    </row>
    <row r="477" spans="1:6" x14ac:dyDescent="0.45">
      <c r="A477" t="s">
        <v>18</v>
      </c>
      <c r="B477">
        <v>197</v>
      </c>
      <c r="C477">
        <v>2020</v>
      </c>
      <c r="D477">
        <v>8</v>
      </c>
      <c r="E477" t="s">
        <v>9</v>
      </c>
      <c r="F477">
        <v>6559.78</v>
      </c>
    </row>
    <row r="478" spans="1:6" x14ac:dyDescent="0.45">
      <c r="A478" t="s">
        <v>18</v>
      </c>
      <c r="B478">
        <v>197</v>
      </c>
      <c r="C478">
        <v>2020</v>
      </c>
      <c r="D478">
        <v>9</v>
      </c>
      <c r="E478" t="s">
        <v>9</v>
      </c>
      <c r="F478">
        <v>7228.3</v>
      </c>
    </row>
    <row r="479" spans="1:6" x14ac:dyDescent="0.45">
      <c r="A479" t="s">
        <v>18</v>
      </c>
      <c r="B479">
        <v>197</v>
      </c>
      <c r="C479">
        <v>2020</v>
      </c>
      <c r="D479">
        <v>10</v>
      </c>
      <c r="E479" t="s">
        <v>9</v>
      </c>
      <c r="F479">
        <v>6802.5587999999898</v>
      </c>
    </row>
    <row r="480" spans="1:6" x14ac:dyDescent="0.45">
      <c r="A480" t="s">
        <v>18</v>
      </c>
      <c r="B480">
        <v>197</v>
      </c>
      <c r="C480">
        <v>2020</v>
      </c>
      <c r="D480">
        <v>11</v>
      </c>
      <c r="E480" t="s">
        <v>9</v>
      </c>
      <c r="F480">
        <v>6188.7803519999998</v>
      </c>
    </row>
    <row r="481" spans="1:6" x14ac:dyDescent="0.45">
      <c r="A481" t="s">
        <v>18</v>
      </c>
      <c r="B481">
        <v>197</v>
      </c>
      <c r="C481">
        <v>2020</v>
      </c>
      <c r="D481">
        <v>12</v>
      </c>
      <c r="E481" t="s">
        <v>9</v>
      </c>
      <c r="F481">
        <v>5666.7255660800001</v>
      </c>
    </row>
    <row r="482" spans="1:6" x14ac:dyDescent="0.45">
      <c r="A482" t="s">
        <v>18</v>
      </c>
      <c r="B482">
        <v>197</v>
      </c>
      <c r="C482">
        <v>2020</v>
      </c>
      <c r="D482">
        <v>13</v>
      </c>
      <c r="E482" t="s">
        <v>9</v>
      </c>
      <c r="F482">
        <v>6441.9357887231899</v>
      </c>
    </row>
    <row r="483" spans="1:6" x14ac:dyDescent="0.45">
      <c r="A483" t="s">
        <v>18</v>
      </c>
      <c r="B483">
        <v>197</v>
      </c>
      <c r="C483">
        <v>2020</v>
      </c>
      <c r="D483">
        <v>14</v>
      </c>
      <c r="E483" t="s">
        <v>9</v>
      </c>
      <c r="F483">
        <v>6578.4820202721203</v>
      </c>
    </row>
    <row r="484" spans="1:6" x14ac:dyDescent="0.45">
      <c r="A484" t="s">
        <v>18</v>
      </c>
      <c r="B484">
        <v>197</v>
      </c>
      <c r="C484">
        <v>2020</v>
      </c>
      <c r="D484">
        <v>15</v>
      </c>
      <c r="E484" t="s">
        <v>9</v>
      </c>
      <c r="F484">
        <v>7104.3657010830102</v>
      </c>
    </row>
    <row r="485" spans="1:6" x14ac:dyDescent="0.45">
      <c r="A485" t="s">
        <v>18</v>
      </c>
      <c r="B485">
        <v>197</v>
      </c>
      <c r="C485">
        <v>2020</v>
      </c>
      <c r="D485">
        <v>16</v>
      </c>
      <c r="E485" t="s">
        <v>9</v>
      </c>
      <c r="F485">
        <v>6570.1283291263298</v>
      </c>
    </row>
    <row r="486" spans="1:6" x14ac:dyDescent="0.45">
      <c r="A486" t="s">
        <v>18</v>
      </c>
      <c r="B486">
        <v>197</v>
      </c>
      <c r="C486">
        <v>2020</v>
      </c>
      <c r="D486">
        <v>17</v>
      </c>
      <c r="E486" t="s">
        <v>9</v>
      </c>
      <c r="F486">
        <v>6653.3570622913803</v>
      </c>
    </row>
    <row r="487" spans="1:6" x14ac:dyDescent="0.45">
      <c r="A487" t="s">
        <v>18</v>
      </c>
      <c r="B487">
        <v>197</v>
      </c>
      <c r="C487">
        <v>2020</v>
      </c>
      <c r="D487">
        <v>18</v>
      </c>
      <c r="E487" t="s">
        <v>9</v>
      </c>
      <c r="F487">
        <v>7415.9937447830398</v>
      </c>
    </row>
    <row r="488" spans="1:6" x14ac:dyDescent="0.45">
      <c r="A488" t="s">
        <v>18</v>
      </c>
      <c r="B488">
        <v>197</v>
      </c>
      <c r="C488">
        <v>2020</v>
      </c>
      <c r="D488">
        <v>19</v>
      </c>
      <c r="E488" t="s">
        <v>9</v>
      </c>
      <c r="F488">
        <v>6011.2866945743599</v>
      </c>
    </row>
    <row r="489" spans="1:6" x14ac:dyDescent="0.45">
      <c r="A489" t="s">
        <v>18</v>
      </c>
      <c r="B489">
        <v>197</v>
      </c>
      <c r="C489">
        <v>2020</v>
      </c>
      <c r="D489">
        <v>20</v>
      </c>
      <c r="E489" t="s">
        <v>9</v>
      </c>
      <c r="F489">
        <v>6956.0677623573301</v>
      </c>
    </row>
    <row r="490" spans="1:6" x14ac:dyDescent="0.45">
      <c r="A490" t="s">
        <v>18</v>
      </c>
      <c r="B490">
        <v>197</v>
      </c>
      <c r="C490">
        <v>2020</v>
      </c>
      <c r="D490">
        <v>21</v>
      </c>
      <c r="E490" t="s">
        <v>9</v>
      </c>
      <c r="F490">
        <v>5836.5348728516301</v>
      </c>
    </row>
    <row r="491" spans="1:6" x14ac:dyDescent="0.45">
      <c r="A491" t="s">
        <v>18</v>
      </c>
      <c r="B491">
        <v>197</v>
      </c>
      <c r="C491">
        <v>2020</v>
      </c>
      <c r="D491">
        <v>22</v>
      </c>
      <c r="E491" t="s">
        <v>9</v>
      </c>
      <c r="F491">
        <v>6639.1198677656903</v>
      </c>
    </row>
    <row r="492" spans="1:6" x14ac:dyDescent="0.45">
      <c r="A492" t="s">
        <v>18</v>
      </c>
      <c r="B492">
        <v>197</v>
      </c>
      <c r="C492">
        <v>2020</v>
      </c>
      <c r="D492">
        <v>23</v>
      </c>
      <c r="E492" t="s">
        <v>9</v>
      </c>
      <c r="F492">
        <v>6959.0578624763202</v>
      </c>
    </row>
    <row r="493" spans="1:6" x14ac:dyDescent="0.45">
      <c r="A493" t="s">
        <v>18</v>
      </c>
      <c r="B493">
        <v>197</v>
      </c>
      <c r="C493">
        <v>2020</v>
      </c>
      <c r="D493">
        <v>24</v>
      </c>
      <c r="E493" t="s">
        <v>9</v>
      </c>
      <c r="F493">
        <v>6303.5589769753697</v>
      </c>
    </row>
    <row r="494" spans="1:6" x14ac:dyDescent="0.45">
      <c r="A494" t="s">
        <v>18</v>
      </c>
      <c r="B494">
        <v>197</v>
      </c>
      <c r="C494">
        <v>2020</v>
      </c>
      <c r="D494">
        <v>25</v>
      </c>
      <c r="E494" t="s">
        <v>9</v>
      </c>
      <c r="F494">
        <v>5754.5157360543899</v>
      </c>
    </row>
    <row r="495" spans="1:6" x14ac:dyDescent="0.45">
      <c r="A495" t="s">
        <v>18</v>
      </c>
      <c r="B495">
        <v>197</v>
      </c>
      <c r="C495">
        <v>2020</v>
      </c>
      <c r="D495">
        <v>26</v>
      </c>
      <c r="E495" t="s">
        <v>9</v>
      </c>
      <c r="F495">
        <v>6392.2339654965699</v>
      </c>
    </row>
    <row r="496" spans="1:6" x14ac:dyDescent="0.45">
      <c r="A496" t="s">
        <v>18</v>
      </c>
      <c r="B496">
        <v>197</v>
      </c>
      <c r="C496">
        <v>2020</v>
      </c>
      <c r="D496">
        <v>27</v>
      </c>
      <c r="E496" t="s">
        <v>9</v>
      </c>
      <c r="F496">
        <v>5507.0089241164296</v>
      </c>
    </row>
    <row r="497" spans="1:6" x14ac:dyDescent="0.45">
      <c r="A497" t="s">
        <v>18</v>
      </c>
      <c r="B497">
        <v>197</v>
      </c>
      <c r="C497">
        <v>2020</v>
      </c>
      <c r="D497">
        <v>28</v>
      </c>
      <c r="E497" t="s">
        <v>9</v>
      </c>
      <c r="F497">
        <v>6199.9716810810896</v>
      </c>
    </row>
    <row r="498" spans="1:6" x14ac:dyDescent="0.45">
      <c r="A498" t="s">
        <v>18</v>
      </c>
      <c r="B498">
        <v>197</v>
      </c>
      <c r="C498">
        <v>2020</v>
      </c>
      <c r="D498">
        <v>29</v>
      </c>
      <c r="E498" t="s">
        <v>9</v>
      </c>
      <c r="F498">
        <v>6552.9289483243301</v>
      </c>
    </row>
    <row r="499" spans="1:6" x14ac:dyDescent="0.45">
      <c r="A499" t="s">
        <v>18</v>
      </c>
      <c r="B499">
        <v>197</v>
      </c>
      <c r="C499">
        <v>2020</v>
      </c>
      <c r="D499">
        <v>30</v>
      </c>
      <c r="E499" t="s">
        <v>9</v>
      </c>
      <c r="F499">
        <v>6951.7645062573001</v>
      </c>
    </row>
    <row r="500" spans="1:6" x14ac:dyDescent="0.45">
      <c r="A500" t="s">
        <v>18</v>
      </c>
      <c r="B500">
        <v>197</v>
      </c>
      <c r="C500">
        <v>2020</v>
      </c>
      <c r="D500">
        <v>31</v>
      </c>
      <c r="E500" t="s">
        <v>9</v>
      </c>
      <c r="F500">
        <v>6969.9106865075901</v>
      </c>
    </row>
    <row r="501" spans="1:6" x14ac:dyDescent="0.45">
      <c r="A501" t="s">
        <v>18</v>
      </c>
      <c r="B501">
        <v>197</v>
      </c>
      <c r="C501">
        <v>2020</v>
      </c>
      <c r="D501">
        <v>32</v>
      </c>
      <c r="E501" t="s">
        <v>9</v>
      </c>
      <c r="F501">
        <v>7033.2815139678996</v>
      </c>
    </row>
    <row r="502" spans="1:6" x14ac:dyDescent="0.45">
      <c r="A502" t="s">
        <v>18</v>
      </c>
      <c r="B502">
        <v>197</v>
      </c>
      <c r="C502">
        <v>2020</v>
      </c>
      <c r="D502">
        <v>33</v>
      </c>
      <c r="E502" t="s">
        <v>9</v>
      </c>
      <c r="F502">
        <v>6503.9311745266104</v>
      </c>
    </row>
    <row r="503" spans="1:6" x14ac:dyDescent="0.45">
      <c r="A503" t="s">
        <v>18</v>
      </c>
      <c r="B503">
        <v>197</v>
      </c>
      <c r="C503">
        <v>2020</v>
      </c>
      <c r="D503">
        <v>34</v>
      </c>
      <c r="E503" t="s">
        <v>9</v>
      </c>
      <c r="F503">
        <v>6832.3896215076802</v>
      </c>
    </row>
    <row r="504" spans="1:6" x14ac:dyDescent="0.45">
      <c r="A504" t="s">
        <v>18</v>
      </c>
      <c r="B504">
        <v>197</v>
      </c>
      <c r="C504">
        <v>2020</v>
      </c>
      <c r="D504">
        <v>35</v>
      </c>
      <c r="E504" t="s">
        <v>9</v>
      </c>
      <c r="F504">
        <v>7036.8972063679903</v>
      </c>
    </row>
    <row r="505" spans="1:6" x14ac:dyDescent="0.45">
      <c r="A505" t="s">
        <v>18</v>
      </c>
      <c r="B505">
        <v>197</v>
      </c>
      <c r="C505">
        <v>2020</v>
      </c>
      <c r="D505">
        <v>36</v>
      </c>
      <c r="E505" t="s">
        <v>9</v>
      </c>
      <c r="F505">
        <v>7166.3391426227099</v>
      </c>
    </row>
    <row r="506" spans="1:6" x14ac:dyDescent="0.45">
      <c r="A506" t="s">
        <v>18</v>
      </c>
      <c r="B506">
        <v>197</v>
      </c>
      <c r="C506">
        <v>2020</v>
      </c>
      <c r="D506">
        <v>37</v>
      </c>
      <c r="E506" t="s">
        <v>9</v>
      </c>
      <c r="F506">
        <v>7047.9958942476096</v>
      </c>
    </row>
    <row r="507" spans="1:6" x14ac:dyDescent="0.45">
      <c r="A507" t="s">
        <v>18</v>
      </c>
      <c r="B507">
        <v>197</v>
      </c>
      <c r="C507">
        <v>2020</v>
      </c>
      <c r="D507">
        <v>38</v>
      </c>
      <c r="E507" t="s">
        <v>9</v>
      </c>
      <c r="F507">
        <v>7572.6579073743196</v>
      </c>
    </row>
    <row r="508" spans="1:6" x14ac:dyDescent="0.45">
      <c r="A508" t="s">
        <v>18</v>
      </c>
      <c r="B508">
        <v>197</v>
      </c>
      <c r="C508">
        <v>2020</v>
      </c>
      <c r="D508">
        <v>39</v>
      </c>
      <c r="E508" t="s">
        <v>9</v>
      </c>
      <c r="F508">
        <v>7345.09359212036</v>
      </c>
    </row>
    <row r="509" spans="1:6" x14ac:dyDescent="0.45">
      <c r="A509" t="s">
        <v>18</v>
      </c>
      <c r="B509">
        <v>197</v>
      </c>
      <c r="C509">
        <v>2020</v>
      </c>
      <c r="D509">
        <v>40</v>
      </c>
      <c r="E509" t="s">
        <v>9</v>
      </c>
      <c r="F509">
        <v>7264.1420549942904</v>
      </c>
    </row>
    <row r="510" spans="1:6" x14ac:dyDescent="0.45">
      <c r="A510" t="s">
        <v>18</v>
      </c>
      <c r="B510">
        <v>197</v>
      </c>
      <c r="C510">
        <v>2020</v>
      </c>
      <c r="D510">
        <v>41</v>
      </c>
      <c r="E510" t="s">
        <v>9</v>
      </c>
      <c r="F510">
        <v>7030.9275091507498</v>
      </c>
    </row>
    <row r="511" spans="1:6" x14ac:dyDescent="0.45">
      <c r="A511" t="s">
        <v>18</v>
      </c>
      <c r="B511">
        <v>197</v>
      </c>
      <c r="C511">
        <v>2020</v>
      </c>
      <c r="D511">
        <v>42</v>
      </c>
      <c r="E511" t="s">
        <v>9</v>
      </c>
      <c r="F511">
        <v>6704.9346763517196</v>
      </c>
    </row>
    <row r="512" spans="1:6" x14ac:dyDescent="0.45">
      <c r="A512" t="s">
        <v>18</v>
      </c>
      <c r="B512">
        <v>197</v>
      </c>
      <c r="C512">
        <v>2020</v>
      </c>
      <c r="D512">
        <v>43</v>
      </c>
      <c r="E512" t="s">
        <v>9</v>
      </c>
      <c r="F512">
        <v>6991.6481809141396</v>
      </c>
    </row>
    <row r="513" spans="1:6" x14ac:dyDescent="0.45">
      <c r="A513" t="s">
        <v>18</v>
      </c>
      <c r="B513">
        <v>197</v>
      </c>
      <c r="C513">
        <v>2020</v>
      </c>
      <c r="D513">
        <v>44</v>
      </c>
      <c r="E513" t="s">
        <v>9</v>
      </c>
      <c r="F513">
        <v>6872.6383583593797</v>
      </c>
    </row>
    <row r="514" spans="1:6" x14ac:dyDescent="0.45">
      <c r="A514" t="s">
        <v>18</v>
      </c>
      <c r="B514">
        <v>197</v>
      </c>
      <c r="C514">
        <v>2020</v>
      </c>
      <c r="D514">
        <v>45</v>
      </c>
      <c r="E514" t="s">
        <v>9</v>
      </c>
      <c r="F514">
        <v>6771.5736249107804</v>
      </c>
    </row>
    <row r="515" spans="1:6" x14ac:dyDescent="0.45">
      <c r="A515" t="s">
        <v>18</v>
      </c>
      <c r="B515">
        <v>197</v>
      </c>
      <c r="C515">
        <v>2020</v>
      </c>
      <c r="D515">
        <v>46</v>
      </c>
      <c r="E515" t="s">
        <v>9</v>
      </c>
      <c r="F515">
        <v>7379.2550594129198</v>
      </c>
    </row>
    <row r="516" spans="1:6" x14ac:dyDescent="0.45">
      <c r="A516" t="s">
        <v>18</v>
      </c>
      <c r="B516">
        <v>197</v>
      </c>
      <c r="C516">
        <v>2020</v>
      </c>
      <c r="D516">
        <v>47</v>
      </c>
      <c r="E516" t="s">
        <v>9</v>
      </c>
      <c r="F516">
        <v>7138.4590668753699</v>
      </c>
    </row>
    <row r="517" spans="1:6" x14ac:dyDescent="0.45">
      <c r="A517" t="s">
        <v>18</v>
      </c>
      <c r="B517">
        <v>197</v>
      </c>
      <c r="C517">
        <v>2020</v>
      </c>
      <c r="D517">
        <v>48</v>
      </c>
      <c r="E517" t="s">
        <v>9</v>
      </c>
      <c r="F517">
        <v>5314.8686348397596</v>
      </c>
    </row>
    <row r="518" spans="1:6" x14ac:dyDescent="0.45">
      <c r="A518" t="s">
        <v>18</v>
      </c>
      <c r="B518">
        <v>197</v>
      </c>
      <c r="C518">
        <v>2020</v>
      </c>
      <c r="D518">
        <v>49</v>
      </c>
      <c r="E518" t="s">
        <v>9</v>
      </c>
      <c r="F518">
        <v>7023.9806657342897</v>
      </c>
    </row>
    <row r="519" spans="1:6" x14ac:dyDescent="0.45">
      <c r="A519" t="s">
        <v>18</v>
      </c>
      <c r="B519">
        <v>197</v>
      </c>
      <c r="C519">
        <v>2020</v>
      </c>
      <c r="D519">
        <v>50</v>
      </c>
      <c r="E519" t="s">
        <v>9</v>
      </c>
      <c r="F519">
        <v>7187.8379332846498</v>
      </c>
    </row>
    <row r="520" spans="1:6" x14ac:dyDescent="0.45">
      <c r="A520" t="s">
        <v>18</v>
      </c>
      <c r="B520">
        <v>197</v>
      </c>
      <c r="C520">
        <v>2020</v>
      </c>
      <c r="D520">
        <v>51</v>
      </c>
      <c r="E520" t="s">
        <v>9</v>
      </c>
      <c r="F520">
        <v>6488.5292211738597</v>
      </c>
    </row>
    <row r="521" spans="1:6" x14ac:dyDescent="0.45">
      <c r="A521" t="s">
        <v>18</v>
      </c>
      <c r="B521">
        <v>197</v>
      </c>
      <c r="C521">
        <v>2020</v>
      </c>
      <c r="D521">
        <v>52</v>
      </c>
      <c r="E521" t="s">
        <v>9</v>
      </c>
      <c r="F521">
        <v>6267.6478314009501</v>
      </c>
    </row>
    <row r="522" spans="1:6" x14ac:dyDescent="0.45">
      <c r="A522" t="s">
        <v>18</v>
      </c>
      <c r="B522">
        <v>219</v>
      </c>
      <c r="C522">
        <v>2019</v>
      </c>
      <c r="D522">
        <v>1</v>
      </c>
      <c r="E522" t="s">
        <v>9</v>
      </c>
      <c r="F522">
        <v>6387.42</v>
      </c>
    </row>
    <row r="523" spans="1:6" x14ac:dyDescent="0.45">
      <c r="A523" t="s">
        <v>18</v>
      </c>
      <c r="B523">
        <v>219</v>
      </c>
      <c r="C523">
        <v>2019</v>
      </c>
      <c r="D523">
        <v>2</v>
      </c>
      <c r="E523" t="s">
        <v>9</v>
      </c>
      <c r="F523">
        <v>6821.24</v>
      </c>
    </row>
    <row r="524" spans="1:6" x14ac:dyDescent="0.45">
      <c r="A524" t="s">
        <v>18</v>
      </c>
      <c r="B524">
        <v>219</v>
      </c>
      <c r="C524">
        <v>2019</v>
      </c>
      <c r="D524">
        <v>3</v>
      </c>
      <c r="E524" t="s">
        <v>9</v>
      </c>
      <c r="F524">
        <v>7143.22</v>
      </c>
    </row>
    <row r="525" spans="1:6" x14ac:dyDescent="0.45">
      <c r="A525" t="s">
        <v>18</v>
      </c>
      <c r="B525">
        <v>219</v>
      </c>
      <c r="C525">
        <v>2019</v>
      </c>
      <c r="D525">
        <v>4</v>
      </c>
      <c r="E525" t="s">
        <v>9</v>
      </c>
      <c r="F525">
        <v>7037.28</v>
      </c>
    </row>
    <row r="526" spans="1:6" x14ac:dyDescent="0.45">
      <c r="A526" t="s">
        <v>18</v>
      </c>
      <c r="B526">
        <v>219</v>
      </c>
      <c r="C526">
        <v>2019</v>
      </c>
      <c r="D526">
        <v>5</v>
      </c>
      <c r="E526" t="s">
        <v>9</v>
      </c>
      <c r="F526">
        <v>6490.8499999999904</v>
      </c>
    </row>
    <row r="527" spans="1:6" x14ac:dyDescent="0.45">
      <c r="A527" t="s">
        <v>18</v>
      </c>
      <c r="B527">
        <v>219</v>
      </c>
      <c r="C527">
        <v>2019</v>
      </c>
      <c r="D527">
        <v>6</v>
      </c>
      <c r="E527" t="s">
        <v>9</v>
      </c>
      <c r="F527">
        <v>5806.3899999999903</v>
      </c>
    </row>
    <row r="528" spans="1:6" x14ac:dyDescent="0.45">
      <c r="A528" t="s">
        <v>18</v>
      </c>
      <c r="B528">
        <v>219</v>
      </c>
      <c r="C528">
        <v>2019</v>
      </c>
      <c r="D528">
        <v>7</v>
      </c>
      <c r="E528" t="s">
        <v>9</v>
      </c>
      <c r="F528">
        <v>5396.83</v>
      </c>
    </row>
    <row r="529" spans="1:6" x14ac:dyDescent="0.45">
      <c r="A529" t="s">
        <v>18</v>
      </c>
      <c r="B529">
        <v>219</v>
      </c>
      <c r="C529">
        <v>2019</v>
      </c>
      <c r="D529">
        <v>8</v>
      </c>
      <c r="E529" t="s">
        <v>9</v>
      </c>
      <c r="F529">
        <v>6061.38</v>
      </c>
    </row>
    <row r="530" spans="1:6" x14ac:dyDescent="0.45">
      <c r="A530" t="s">
        <v>18</v>
      </c>
      <c r="B530">
        <v>219</v>
      </c>
      <c r="C530">
        <v>2019</v>
      </c>
      <c r="D530">
        <v>9</v>
      </c>
      <c r="E530" t="s">
        <v>9</v>
      </c>
      <c r="F530">
        <v>6056.49</v>
      </c>
    </row>
    <row r="531" spans="1:6" x14ac:dyDescent="0.45">
      <c r="A531" t="s">
        <v>18</v>
      </c>
      <c r="B531">
        <v>219</v>
      </c>
      <c r="C531">
        <v>2019</v>
      </c>
      <c r="D531">
        <v>10</v>
      </c>
      <c r="E531" t="s">
        <v>9</v>
      </c>
      <c r="F531">
        <v>7467.1743999999999</v>
      </c>
    </row>
    <row r="532" spans="1:6" x14ac:dyDescent="0.45">
      <c r="A532" t="s">
        <v>18</v>
      </c>
      <c r="B532">
        <v>219</v>
      </c>
      <c r="C532">
        <v>2019</v>
      </c>
      <c r="D532">
        <v>11</v>
      </c>
      <c r="E532" t="s">
        <v>9</v>
      </c>
      <c r="F532">
        <v>7951.5305760000001</v>
      </c>
    </row>
    <row r="533" spans="1:6" x14ac:dyDescent="0.45">
      <c r="A533" t="s">
        <v>18</v>
      </c>
      <c r="B533">
        <v>219</v>
      </c>
      <c r="C533">
        <v>2019</v>
      </c>
      <c r="D533">
        <v>12</v>
      </c>
      <c r="E533" t="s">
        <v>9</v>
      </c>
      <c r="F533">
        <v>7622.9873990399901</v>
      </c>
    </row>
    <row r="534" spans="1:6" x14ac:dyDescent="0.45">
      <c r="A534" t="s">
        <v>18</v>
      </c>
      <c r="B534">
        <v>219</v>
      </c>
      <c r="C534">
        <v>2019</v>
      </c>
      <c r="D534">
        <v>13</v>
      </c>
      <c r="E534" t="s">
        <v>9</v>
      </c>
      <c r="F534">
        <v>7687.2008950015997</v>
      </c>
    </row>
    <row r="535" spans="1:6" x14ac:dyDescent="0.45">
      <c r="A535" t="s">
        <v>18</v>
      </c>
      <c r="B535">
        <v>219</v>
      </c>
      <c r="C535">
        <v>2019</v>
      </c>
      <c r="D535">
        <v>14</v>
      </c>
      <c r="E535" t="s">
        <v>9</v>
      </c>
      <c r="F535">
        <v>7589.2229308016604</v>
      </c>
    </row>
    <row r="536" spans="1:6" x14ac:dyDescent="0.45">
      <c r="A536" t="s">
        <v>18</v>
      </c>
      <c r="B536">
        <v>219</v>
      </c>
      <c r="C536">
        <v>2019</v>
      </c>
      <c r="D536">
        <v>15</v>
      </c>
      <c r="E536" t="s">
        <v>9</v>
      </c>
      <c r="F536">
        <v>7682.5334480337297</v>
      </c>
    </row>
    <row r="537" spans="1:6" x14ac:dyDescent="0.45">
      <c r="A537" t="s">
        <v>18</v>
      </c>
      <c r="B537">
        <v>219</v>
      </c>
      <c r="C537">
        <v>2019</v>
      </c>
      <c r="D537">
        <v>16</v>
      </c>
      <c r="E537" t="s">
        <v>9</v>
      </c>
      <c r="F537">
        <v>8195.4103859550796</v>
      </c>
    </row>
    <row r="538" spans="1:6" x14ac:dyDescent="0.45">
      <c r="A538" t="s">
        <v>18</v>
      </c>
      <c r="B538">
        <v>219</v>
      </c>
      <c r="C538">
        <v>2019</v>
      </c>
      <c r="D538">
        <v>17</v>
      </c>
      <c r="E538" t="s">
        <v>9</v>
      </c>
      <c r="F538">
        <v>8477.6700013932805</v>
      </c>
    </row>
    <row r="539" spans="1:6" x14ac:dyDescent="0.45">
      <c r="A539" t="s">
        <v>18</v>
      </c>
      <c r="B539">
        <v>219</v>
      </c>
      <c r="C539">
        <v>2019</v>
      </c>
      <c r="D539">
        <v>18</v>
      </c>
      <c r="E539" t="s">
        <v>9</v>
      </c>
      <c r="F539">
        <v>8571.4924014490098</v>
      </c>
    </row>
    <row r="540" spans="1:6" x14ac:dyDescent="0.45">
      <c r="A540" t="s">
        <v>18</v>
      </c>
      <c r="B540">
        <v>219</v>
      </c>
      <c r="C540">
        <v>2019</v>
      </c>
      <c r="D540">
        <v>19</v>
      </c>
      <c r="E540" t="s">
        <v>9</v>
      </c>
      <c r="F540">
        <v>8329.5312975069701</v>
      </c>
    </row>
    <row r="541" spans="1:6" x14ac:dyDescent="0.45">
      <c r="A541" t="s">
        <v>18</v>
      </c>
      <c r="B541">
        <v>219</v>
      </c>
      <c r="C541">
        <v>2019</v>
      </c>
      <c r="D541">
        <v>20</v>
      </c>
      <c r="E541" t="s">
        <v>9</v>
      </c>
      <c r="F541">
        <v>8169.1673494072502</v>
      </c>
    </row>
    <row r="542" spans="1:6" x14ac:dyDescent="0.45">
      <c r="A542" t="s">
        <v>18</v>
      </c>
      <c r="B542">
        <v>219</v>
      </c>
      <c r="C542">
        <v>2019</v>
      </c>
      <c r="D542">
        <v>21</v>
      </c>
      <c r="E542" t="s">
        <v>9</v>
      </c>
      <c r="F542">
        <v>8248.8436433835395</v>
      </c>
    </row>
    <row r="543" spans="1:6" x14ac:dyDescent="0.45">
      <c r="A543" t="s">
        <v>18</v>
      </c>
      <c r="B543">
        <v>219</v>
      </c>
      <c r="C543">
        <v>2019</v>
      </c>
      <c r="D543">
        <v>22</v>
      </c>
      <c r="E543" t="s">
        <v>9</v>
      </c>
      <c r="F543">
        <v>9139.6689891188798</v>
      </c>
    </row>
    <row r="544" spans="1:6" x14ac:dyDescent="0.45">
      <c r="A544" t="s">
        <v>18</v>
      </c>
      <c r="B544">
        <v>219</v>
      </c>
      <c r="C544">
        <v>2019</v>
      </c>
      <c r="D544">
        <v>23</v>
      </c>
      <c r="E544" t="s">
        <v>9</v>
      </c>
      <c r="F544">
        <v>9848.3801486836401</v>
      </c>
    </row>
    <row r="545" spans="1:6" x14ac:dyDescent="0.45">
      <c r="A545" t="s">
        <v>18</v>
      </c>
      <c r="B545">
        <v>219</v>
      </c>
      <c r="C545">
        <v>2019</v>
      </c>
      <c r="D545">
        <v>24</v>
      </c>
      <c r="E545" t="s">
        <v>9</v>
      </c>
      <c r="F545">
        <v>9208.8457546309801</v>
      </c>
    </row>
    <row r="546" spans="1:6" x14ac:dyDescent="0.45">
      <c r="A546" t="s">
        <v>18</v>
      </c>
      <c r="B546">
        <v>219</v>
      </c>
      <c r="C546">
        <v>2019</v>
      </c>
      <c r="D546">
        <v>25</v>
      </c>
      <c r="E546" t="s">
        <v>9</v>
      </c>
      <c r="F546">
        <v>9624.7267848162192</v>
      </c>
    </row>
    <row r="547" spans="1:6" x14ac:dyDescent="0.45">
      <c r="A547" t="s">
        <v>18</v>
      </c>
      <c r="B547">
        <v>219</v>
      </c>
      <c r="C547">
        <v>2019</v>
      </c>
      <c r="D547">
        <v>26</v>
      </c>
      <c r="E547" t="s">
        <v>9</v>
      </c>
      <c r="F547">
        <v>8747.2966562088695</v>
      </c>
    </row>
    <row r="548" spans="1:6" x14ac:dyDescent="0.45">
      <c r="A548" t="s">
        <v>18</v>
      </c>
      <c r="B548">
        <v>219</v>
      </c>
      <c r="C548">
        <v>2019</v>
      </c>
      <c r="D548">
        <v>27</v>
      </c>
      <c r="E548" t="s">
        <v>9</v>
      </c>
      <c r="F548">
        <v>8282.8913224572298</v>
      </c>
    </row>
    <row r="549" spans="1:6" x14ac:dyDescent="0.45">
      <c r="A549" t="s">
        <v>18</v>
      </c>
      <c r="B549">
        <v>219</v>
      </c>
      <c r="C549">
        <v>2019</v>
      </c>
      <c r="D549">
        <v>28</v>
      </c>
      <c r="E549" t="s">
        <v>9</v>
      </c>
      <c r="F549">
        <v>7936.3413753555096</v>
      </c>
    </row>
    <row r="550" spans="1:6" x14ac:dyDescent="0.45">
      <c r="A550" t="s">
        <v>18</v>
      </c>
      <c r="B550">
        <v>219</v>
      </c>
      <c r="C550">
        <v>2019</v>
      </c>
      <c r="D550">
        <v>29</v>
      </c>
      <c r="E550" t="s">
        <v>9</v>
      </c>
      <c r="F550">
        <v>8069.1626303697403</v>
      </c>
    </row>
    <row r="551" spans="1:6" x14ac:dyDescent="0.45">
      <c r="A551" t="s">
        <v>18</v>
      </c>
      <c r="B551">
        <v>219</v>
      </c>
      <c r="C551">
        <v>2019</v>
      </c>
      <c r="D551">
        <v>30</v>
      </c>
      <c r="E551" t="s">
        <v>9</v>
      </c>
      <c r="F551">
        <v>8256.8075355845194</v>
      </c>
    </row>
    <row r="552" spans="1:6" x14ac:dyDescent="0.45">
      <c r="A552" t="s">
        <v>18</v>
      </c>
      <c r="B552">
        <v>219</v>
      </c>
      <c r="C552">
        <v>2019</v>
      </c>
      <c r="D552">
        <v>31</v>
      </c>
      <c r="E552" t="s">
        <v>9</v>
      </c>
      <c r="F552">
        <v>7962.1066370079097</v>
      </c>
    </row>
    <row r="553" spans="1:6" x14ac:dyDescent="0.45">
      <c r="A553" t="s">
        <v>18</v>
      </c>
      <c r="B553">
        <v>219</v>
      </c>
      <c r="C553">
        <v>2019</v>
      </c>
      <c r="D553">
        <v>32</v>
      </c>
      <c r="E553" t="s">
        <v>9</v>
      </c>
      <c r="F553">
        <v>8290.2193024882199</v>
      </c>
    </row>
    <row r="554" spans="1:6" x14ac:dyDescent="0.45">
      <c r="A554" t="s">
        <v>18</v>
      </c>
      <c r="B554">
        <v>219</v>
      </c>
      <c r="C554">
        <v>2019</v>
      </c>
      <c r="D554">
        <v>33</v>
      </c>
      <c r="E554" t="s">
        <v>9</v>
      </c>
      <c r="F554">
        <v>8543.9956745877498</v>
      </c>
    </row>
    <row r="555" spans="1:6" x14ac:dyDescent="0.45">
      <c r="A555" t="s">
        <v>18</v>
      </c>
      <c r="B555">
        <v>219</v>
      </c>
      <c r="C555">
        <v>2019</v>
      </c>
      <c r="D555">
        <v>34</v>
      </c>
      <c r="E555" t="s">
        <v>9</v>
      </c>
      <c r="F555">
        <v>7837.00030157126</v>
      </c>
    </row>
    <row r="556" spans="1:6" x14ac:dyDescent="0.45">
      <c r="A556" t="s">
        <v>18</v>
      </c>
      <c r="B556">
        <v>219</v>
      </c>
      <c r="C556">
        <v>2019</v>
      </c>
      <c r="D556">
        <v>35</v>
      </c>
      <c r="E556" t="s">
        <v>9</v>
      </c>
      <c r="F556">
        <v>8019.15671363411</v>
      </c>
    </row>
    <row r="557" spans="1:6" x14ac:dyDescent="0.45">
      <c r="A557" t="s">
        <v>18</v>
      </c>
      <c r="B557">
        <v>219</v>
      </c>
      <c r="C557">
        <v>2019</v>
      </c>
      <c r="D557">
        <v>36</v>
      </c>
      <c r="E557" t="s">
        <v>9</v>
      </c>
      <c r="F557">
        <v>8432.6884061794808</v>
      </c>
    </row>
    <row r="558" spans="1:6" x14ac:dyDescent="0.45">
      <c r="A558" t="s">
        <v>18</v>
      </c>
      <c r="B558">
        <v>219</v>
      </c>
      <c r="C558">
        <v>2019</v>
      </c>
      <c r="D558">
        <v>37</v>
      </c>
      <c r="E558" t="s">
        <v>9</v>
      </c>
      <c r="F558">
        <v>8413.0595193866593</v>
      </c>
    </row>
    <row r="559" spans="1:6" x14ac:dyDescent="0.45">
      <c r="A559" t="s">
        <v>18</v>
      </c>
      <c r="B559">
        <v>219</v>
      </c>
      <c r="C559">
        <v>2019</v>
      </c>
      <c r="D559">
        <v>38</v>
      </c>
      <c r="E559" t="s">
        <v>9</v>
      </c>
      <c r="F559">
        <v>8858.3552042005304</v>
      </c>
    </row>
    <row r="560" spans="1:6" x14ac:dyDescent="0.45">
      <c r="A560" t="s">
        <v>18</v>
      </c>
      <c r="B560">
        <v>219</v>
      </c>
      <c r="C560">
        <v>2019</v>
      </c>
      <c r="D560">
        <v>39</v>
      </c>
      <c r="E560" t="s">
        <v>9</v>
      </c>
      <c r="F560">
        <v>9398.9409765684795</v>
      </c>
    </row>
    <row r="561" spans="1:6" x14ac:dyDescent="0.45">
      <c r="A561" t="s">
        <v>18</v>
      </c>
      <c r="B561">
        <v>219</v>
      </c>
      <c r="C561">
        <v>2019</v>
      </c>
      <c r="D561">
        <v>40</v>
      </c>
      <c r="E561" t="s">
        <v>9</v>
      </c>
      <c r="F561">
        <v>8929.9028983991502</v>
      </c>
    </row>
    <row r="562" spans="1:6" x14ac:dyDescent="0.45">
      <c r="A562" t="s">
        <v>18</v>
      </c>
      <c r="B562">
        <v>219</v>
      </c>
      <c r="C562">
        <v>2019</v>
      </c>
      <c r="D562">
        <v>41</v>
      </c>
      <c r="E562" t="s">
        <v>9</v>
      </c>
      <c r="F562">
        <v>9269.3208764137707</v>
      </c>
    </row>
    <row r="563" spans="1:6" x14ac:dyDescent="0.45">
      <c r="A563" t="s">
        <v>18</v>
      </c>
      <c r="B563">
        <v>219</v>
      </c>
      <c r="C563">
        <v>2019</v>
      </c>
      <c r="D563">
        <v>42</v>
      </c>
      <c r="E563" t="s">
        <v>9</v>
      </c>
      <c r="F563">
        <v>8428.0040960321203</v>
      </c>
    </row>
    <row r="564" spans="1:6" x14ac:dyDescent="0.45">
      <c r="A564" t="s">
        <v>18</v>
      </c>
      <c r="B564">
        <v>219</v>
      </c>
      <c r="C564">
        <v>2019</v>
      </c>
      <c r="D564">
        <v>43</v>
      </c>
      <c r="E564" t="s">
        <v>9</v>
      </c>
      <c r="F564">
        <v>8145.9174598176696</v>
      </c>
    </row>
    <row r="565" spans="1:6" x14ac:dyDescent="0.45">
      <c r="A565" t="s">
        <v>18</v>
      </c>
      <c r="B565">
        <v>219</v>
      </c>
      <c r="C565">
        <v>2019</v>
      </c>
      <c r="D565">
        <v>44</v>
      </c>
      <c r="E565" t="s">
        <v>9</v>
      </c>
      <c r="F565">
        <v>7675.8836621524197</v>
      </c>
    </row>
    <row r="566" spans="1:6" x14ac:dyDescent="0.45">
      <c r="A566" t="s">
        <v>18</v>
      </c>
      <c r="B566">
        <v>219</v>
      </c>
      <c r="C566">
        <v>2019</v>
      </c>
      <c r="D566">
        <v>45</v>
      </c>
      <c r="E566" t="s">
        <v>9</v>
      </c>
      <c r="F566">
        <v>7339.9241567382396</v>
      </c>
    </row>
    <row r="567" spans="1:6" x14ac:dyDescent="0.45">
      <c r="A567" t="s">
        <v>18</v>
      </c>
      <c r="B567">
        <v>219</v>
      </c>
      <c r="C567">
        <v>2019</v>
      </c>
      <c r="D567">
        <v>46</v>
      </c>
      <c r="E567" t="s">
        <v>9</v>
      </c>
      <c r="F567">
        <v>6991.1768290314803</v>
      </c>
    </row>
    <row r="568" spans="1:6" x14ac:dyDescent="0.45">
      <c r="A568" t="s">
        <v>18</v>
      </c>
      <c r="B568">
        <v>219</v>
      </c>
      <c r="C568">
        <v>2019</v>
      </c>
      <c r="D568">
        <v>47</v>
      </c>
      <c r="E568" t="s">
        <v>9</v>
      </c>
      <c r="F568">
        <v>5498.1209564573901</v>
      </c>
    </row>
    <row r="569" spans="1:6" x14ac:dyDescent="0.45">
      <c r="A569" t="s">
        <v>18</v>
      </c>
      <c r="B569">
        <v>219</v>
      </c>
      <c r="C569">
        <v>2019</v>
      </c>
      <c r="D569">
        <v>48</v>
      </c>
      <c r="E569" t="s">
        <v>9</v>
      </c>
      <c r="F569">
        <v>7282.5870351509402</v>
      </c>
    </row>
    <row r="570" spans="1:6" x14ac:dyDescent="0.45">
      <c r="A570" t="s">
        <v>18</v>
      </c>
      <c r="B570">
        <v>219</v>
      </c>
      <c r="C570">
        <v>2019</v>
      </c>
      <c r="D570">
        <v>49</v>
      </c>
      <c r="E570" t="s">
        <v>9</v>
      </c>
      <c r="F570">
        <v>7461.1709106096296</v>
      </c>
    </row>
    <row r="571" spans="1:6" x14ac:dyDescent="0.45">
      <c r="A571" t="s">
        <v>18</v>
      </c>
      <c r="B571">
        <v>219</v>
      </c>
      <c r="C571">
        <v>2019</v>
      </c>
      <c r="D571">
        <v>50</v>
      </c>
      <c r="E571" t="s">
        <v>9</v>
      </c>
      <c r="F571">
        <v>6891.9295168487697</v>
      </c>
    </row>
    <row r="572" spans="1:6" x14ac:dyDescent="0.45">
      <c r="A572" t="s">
        <v>18</v>
      </c>
      <c r="B572">
        <v>219</v>
      </c>
      <c r="C572">
        <v>2019</v>
      </c>
      <c r="D572">
        <v>51</v>
      </c>
      <c r="E572" t="s">
        <v>9</v>
      </c>
      <c r="F572">
        <v>6220.2880261300697</v>
      </c>
    </row>
    <row r="573" spans="1:6" x14ac:dyDescent="0.45">
      <c r="A573" t="s">
        <v>18</v>
      </c>
      <c r="B573">
        <v>219</v>
      </c>
      <c r="C573">
        <v>2019</v>
      </c>
      <c r="D573">
        <v>52</v>
      </c>
      <c r="E573" t="s">
        <v>9</v>
      </c>
      <c r="F573">
        <v>5107.7072809269202</v>
      </c>
    </row>
    <row r="574" spans="1:6" x14ac:dyDescent="0.45">
      <c r="A574" t="s">
        <v>18</v>
      </c>
      <c r="B574">
        <v>219</v>
      </c>
      <c r="C574">
        <v>2020</v>
      </c>
      <c r="D574">
        <v>1</v>
      </c>
      <c r="E574" t="s">
        <v>9</v>
      </c>
      <c r="F574">
        <v>6659.36</v>
      </c>
    </row>
    <row r="575" spans="1:6" x14ac:dyDescent="0.45">
      <c r="A575" t="s">
        <v>18</v>
      </c>
      <c r="B575">
        <v>219</v>
      </c>
      <c r="C575">
        <v>2020</v>
      </c>
      <c r="D575">
        <v>2</v>
      </c>
      <c r="E575" t="s">
        <v>9</v>
      </c>
      <c r="F575">
        <v>7112.03999999999</v>
      </c>
    </row>
    <row r="576" spans="1:6" x14ac:dyDescent="0.45">
      <c r="A576" t="s">
        <v>18</v>
      </c>
      <c r="B576">
        <v>219</v>
      </c>
      <c r="C576">
        <v>2020</v>
      </c>
      <c r="D576">
        <v>3</v>
      </c>
      <c r="E576" t="s">
        <v>9</v>
      </c>
      <c r="F576">
        <v>7190.20999999999</v>
      </c>
    </row>
    <row r="577" spans="1:6" x14ac:dyDescent="0.45">
      <c r="A577" t="s">
        <v>18</v>
      </c>
      <c r="B577">
        <v>219</v>
      </c>
      <c r="C577">
        <v>2020</v>
      </c>
      <c r="D577">
        <v>4</v>
      </c>
      <c r="E577" t="s">
        <v>9</v>
      </c>
      <c r="F577">
        <v>7020.11</v>
      </c>
    </row>
    <row r="578" spans="1:6" x14ac:dyDescent="0.45">
      <c r="A578" t="s">
        <v>18</v>
      </c>
      <c r="B578">
        <v>219</v>
      </c>
      <c r="C578">
        <v>2020</v>
      </c>
      <c r="D578">
        <v>5</v>
      </c>
      <c r="E578" t="s">
        <v>9</v>
      </c>
      <c r="F578">
        <v>7079.79</v>
      </c>
    </row>
    <row r="579" spans="1:6" x14ac:dyDescent="0.45">
      <c r="A579" t="s">
        <v>18</v>
      </c>
      <c r="B579">
        <v>219</v>
      </c>
      <c r="C579">
        <v>2020</v>
      </c>
      <c r="D579">
        <v>6</v>
      </c>
      <c r="E579" t="s">
        <v>9</v>
      </c>
      <c r="F579">
        <v>7350.45</v>
      </c>
    </row>
    <row r="580" spans="1:6" x14ac:dyDescent="0.45">
      <c r="A580" t="s">
        <v>18</v>
      </c>
      <c r="B580">
        <v>219</v>
      </c>
      <c r="C580">
        <v>2020</v>
      </c>
      <c r="D580">
        <v>7</v>
      </c>
      <c r="E580" t="s">
        <v>9</v>
      </c>
      <c r="F580">
        <v>7241.9</v>
      </c>
    </row>
    <row r="581" spans="1:6" x14ac:dyDescent="0.45">
      <c r="A581" t="s">
        <v>18</v>
      </c>
      <c r="B581">
        <v>219</v>
      </c>
      <c r="C581">
        <v>2020</v>
      </c>
      <c r="D581">
        <v>8</v>
      </c>
      <c r="E581" t="s">
        <v>9</v>
      </c>
      <c r="F581">
        <v>7939.0499999999902</v>
      </c>
    </row>
    <row r="582" spans="1:6" x14ac:dyDescent="0.45">
      <c r="A582" t="s">
        <v>18</v>
      </c>
      <c r="B582">
        <v>219</v>
      </c>
      <c r="C582">
        <v>2020</v>
      </c>
      <c r="D582">
        <v>9</v>
      </c>
      <c r="E582" t="s">
        <v>9</v>
      </c>
      <c r="F582">
        <v>8151.95</v>
      </c>
    </row>
    <row r="583" spans="1:6" x14ac:dyDescent="0.45">
      <c r="A583" t="s">
        <v>18</v>
      </c>
      <c r="B583">
        <v>219</v>
      </c>
      <c r="C583">
        <v>2020</v>
      </c>
      <c r="D583">
        <v>10</v>
      </c>
      <c r="E583" t="s">
        <v>9</v>
      </c>
      <c r="F583">
        <v>6786.5231999999996</v>
      </c>
    </row>
    <row r="584" spans="1:6" x14ac:dyDescent="0.45">
      <c r="A584" t="s">
        <v>18</v>
      </c>
      <c r="B584">
        <v>219</v>
      </c>
      <c r="C584">
        <v>2020</v>
      </c>
      <c r="D584">
        <v>11</v>
      </c>
      <c r="E584" t="s">
        <v>9</v>
      </c>
      <c r="F584">
        <v>7664.8725279999999</v>
      </c>
    </row>
    <row r="585" spans="1:6" x14ac:dyDescent="0.45">
      <c r="A585" t="s">
        <v>18</v>
      </c>
      <c r="B585">
        <v>219</v>
      </c>
      <c r="C585">
        <v>2020</v>
      </c>
      <c r="D585">
        <v>12</v>
      </c>
      <c r="E585" t="s">
        <v>9</v>
      </c>
      <c r="F585">
        <v>7923.77502911999</v>
      </c>
    </row>
    <row r="586" spans="1:6" x14ac:dyDescent="0.45">
      <c r="A586" t="s">
        <v>18</v>
      </c>
      <c r="B586">
        <v>219</v>
      </c>
      <c r="C586">
        <v>2020</v>
      </c>
      <c r="D586">
        <v>13</v>
      </c>
      <c r="E586" t="s">
        <v>9</v>
      </c>
      <c r="F586">
        <v>8580.9972302848</v>
      </c>
    </row>
    <row r="587" spans="1:6" x14ac:dyDescent="0.45">
      <c r="A587" t="s">
        <v>18</v>
      </c>
      <c r="B587">
        <v>219</v>
      </c>
      <c r="C587">
        <v>2020</v>
      </c>
      <c r="D587">
        <v>14</v>
      </c>
      <c r="E587" t="s">
        <v>9</v>
      </c>
      <c r="F587">
        <v>8220.57671949619</v>
      </c>
    </row>
    <row r="588" spans="1:6" x14ac:dyDescent="0.45">
      <c r="A588" t="s">
        <v>18</v>
      </c>
      <c r="B588">
        <v>219</v>
      </c>
      <c r="C588">
        <v>2020</v>
      </c>
      <c r="D588">
        <v>15</v>
      </c>
      <c r="E588" t="s">
        <v>9</v>
      </c>
      <c r="F588">
        <v>9206.3573882760393</v>
      </c>
    </row>
    <row r="589" spans="1:6" x14ac:dyDescent="0.45">
      <c r="A589" t="s">
        <v>18</v>
      </c>
      <c r="B589">
        <v>219</v>
      </c>
      <c r="C589">
        <v>2020</v>
      </c>
      <c r="D589">
        <v>16</v>
      </c>
      <c r="E589" t="s">
        <v>9</v>
      </c>
      <c r="F589">
        <v>9025.8076838070792</v>
      </c>
    </row>
    <row r="590" spans="1:6" x14ac:dyDescent="0.45">
      <c r="A590" t="s">
        <v>18</v>
      </c>
      <c r="B590">
        <v>219</v>
      </c>
      <c r="C590">
        <v>2020</v>
      </c>
      <c r="D590">
        <v>17</v>
      </c>
      <c r="E590" t="s">
        <v>9</v>
      </c>
      <c r="F590">
        <v>9556.3011911593603</v>
      </c>
    </row>
    <row r="591" spans="1:6" x14ac:dyDescent="0.45">
      <c r="A591" t="s">
        <v>18</v>
      </c>
      <c r="B591">
        <v>219</v>
      </c>
      <c r="C591">
        <v>2020</v>
      </c>
      <c r="D591">
        <v>18</v>
      </c>
      <c r="E591" t="s">
        <v>9</v>
      </c>
      <c r="F591">
        <v>9900.9540388057394</v>
      </c>
    </row>
    <row r="592" spans="1:6" x14ac:dyDescent="0.45">
      <c r="A592" t="s">
        <v>18</v>
      </c>
      <c r="B592">
        <v>219</v>
      </c>
      <c r="C592">
        <v>2020</v>
      </c>
      <c r="D592">
        <v>19</v>
      </c>
      <c r="E592" t="s">
        <v>9</v>
      </c>
      <c r="F592">
        <v>9227.2626003579608</v>
      </c>
    </row>
    <row r="593" spans="1:6" x14ac:dyDescent="0.45">
      <c r="A593" t="s">
        <v>18</v>
      </c>
      <c r="B593">
        <v>219</v>
      </c>
      <c r="C593">
        <v>2020</v>
      </c>
      <c r="D593">
        <v>20</v>
      </c>
      <c r="E593" t="s">
        <v>9</v>
      </c>
      <c r="F593">
        <v>9265.8471043722802</v>
      </c>
    </row>
    <row r="594" spans="1:6" x14ac:dyDescent="0.45">
      <c r="A594" t="s">
        <v>18</v>
      </c>
      <c r="B594">
        <v>219</v>
      </c>
      <c r="C594">
        <v>2020</v>
      </c>
      <c r="D594">
        <v>21</v>
      </c>
      <c r="E594" t="s">
        <v>9</v>
      </c>
      <c r="F594">
        <v>9132.0361885471702</v>
      </c>
    </row>
    <row r="595" spans="1:6" x14ac:dyDescent="0.45">
      <c r="A595" t="s">
        <v>18</v>
      </c>
      <c r="B595">
        <v>219</v>
      </c>
      <c r="C595">
        <v>2020</v>
      </c>
      <c r="D595">
        <v>22</v>
      </c>
      <c r="E595" t="s">
        <v>9</v>
      </c>
      <c r="F595">
        <v>9969.9584360890603</v>
      </c>
    </row>
    <row r="596" spans="1:6" x14ac:dyDescent="0.45">
      <c r="A596" t="s">
        <v>18</v>
      </c>
      <c r="B596">
        <v>219</v>
      </c>
      <c r="C596">
        <v>2020</v>
      </c>
      <c r="D596">
        <v>23</v>
      </c>
      <c r="E596" t="s">
        <v>9</v>
      </c>
      <c r="F596">
        <v>10663.9407735326</v>
      </c>
    </row>
    <row r="597" spans="1:6" x14ac:dyDescent="0.45">
      <c r="A597" t="s">
        <v>18</v>
      </c>
      <c r="B597">
        <v>219</v>
      </c>
      <c r="C597">
        <v>2020</v>
      </c>
      <c r="D597">
        <v>24</v>
      </c>
      <c r="E597" t="s">
        <v>9</v>
      </c>
      <c r="F597">
        <v>11232.6292044739</v>
      </c>
    </row>
    <row r="598" spans="1:6" x14ac:dyDescent="0.45">
      <c r="A598" t="s">
        <v>18</v>
      </c>
      <c r="B598">
        <v>219</v>
      </c>
      <c r="C598">
        <v>2020</v>
      </c>
      <c r="D598">
        <v>25</v>
      </c>
      <c r="E598" t="s">
        <v>9</v>
      </c>
      <c r="F598">
        <v>10850.500372652799</v>
      </c>
    </row>
    <row r="599" spans="1:6" x14ac:dyDescent="0.45">
      <c r="A599" t="s">
        <v>18</v>
      </c>
      <c r="B599">
        <v>219</v>
      </c>
      <c r="C599">
        <v>2020</v>
      </c>
      <c r="D599">
        <v>26</v>
      </c>
      <c r="E599" t="s">
        <v>9</v>
      </c>
      <c r="F599">
        <v>11018.779987559001</v>
      </c>
    </row>
    <row r="600" spans="1:6" x14ac:dyDescent="0.45">
      <c r="A600" t="s">
        <v>18</v>
      </c>
      <c r="B600">
        <v>219</v>
      </c>
      <c r="C600">
        <v>2020</v>
      </c>
      <c r="D600">
        <v>27</v>
      </c>
      <c r="E600" t="s">
        <v>9</v>
      </c>
      <c r="F600">
        <v>9195.3995870613599</v>
      </c>
    </row>
    <row r="601" spans="1:6" x14ac:dyDescent="0.45">
      <c r="A601" t="s">
        <v>18</v>
      </c>
      <c r="B601">
        <v>219</v>
      </c>
      <c r="C601">
        <v>2020</v>
      </c>
      <c r="D601">
        <v>28</v>
      </c>
      <c r="E601" t="s">
        <v>9</v>
      </c>
      <c r="F601">
        <v>9849.86037054382</v>
      </c>
    </row>
    <row r="602" spans="1:6" x14ac:dyDescent="0.45">
      <c r="A602" t="s">
        <v>18</v>
      </c>
      <c r="B602">
        <v>219</v>
      </c>
      <c r="C602">
        <v>2020</v>
      </c>
      <c r="D602">
        <v>29</v>
      </c>
      <c r="E602" t="s">
        <v>9</v>
      </c>
      <c r="F602">
        <v>9959.3927853655696</v>
      </c>
    </row>
    <row r="603" spans="1:6" x14ac:dyDescent="0.45">
      <c r="A603" t="s">
        <v>18</v>
      </c>
      <c r="B603">
        <v>219</v>
      </c>
      <c r="C603">
        <v>2020</v>
      </c>
      <c r="D603">
        <v>30</v>
      </c>
      <c r="E603" t="s">
        <v>9</v>
      </c>
      <c r="F603">
        <v>9904.7656967801904</v>
      </c>
    </row>
    <row r="604" spans="1:6" x14ac:dyDescent="0.45">
      <c r="A604" t="s">
        <v>18</v>
      </c>
      <c r="B604">
        <v>219</v>
      </c>
      <c r="C604">
        <v>2020</v>
      </c>
      <c r="D604">
        <v>31</v>
      </c>
      <c r="E604" t="s">
        <v>9</v>
      </c>
      <c r="F604">
        <v>9805.8315246513994</v>
      </c>
    </row>
    <row r="605" spans="1:6" x14ac:dyDescent="0.45">
      <c r="A605" t="s">
        <v>18</v>
      </c>
      <c r="B605">
        <v>219</v>
      </c>
      <c r="C605">
        <v>2020</v>
      </c>
      <c r="D605">
        <v>32</v>
      </c>
      <c r="E605" t="s">
        <v>9</v>
      </c>
      <c r="F605">
        <v>9309.7947856374594</v>
      </c>
    </row>
    <row r="606" spans="1:6" x14ac:dyDescent="0.45">
      <c r="A606" t="s">
        <v>18</v>
      </c>
      <c r="B606">
        <v>219</v>
      </c>
      <c r="C606">
        <v>2020</v>
      </c>
      <c r="D606">
        <v>33</v>
      </c>
      <c r="E606" t="s">
        <v>9</v>
      </c>
      <c r="F606">
        <v>9960.9477770629492</v>
      </c>
    </row>
    <row r="607" spans="1:6" x14ac:dyDescent="0.45">
      <c r="A607" t="s">
        <v>18</v>
      </c>
      <c r="B607">
        <v>219</v>
      </c>
      <c r="C607">
        <v>2020</v>
      </c>
      <c r="D607">
        <v>34</v>
      </c>
      <c r="E607" t="s">
        <v>9</v>
      </c>
      <c r="F607">
        <v>9987.7232881454802</v>
      </c>
    </row>
    <row r="608" spans="1:6" x14ac:dyDescent="0.45">
      <c r="A608" t="s">
        <v>18</v>
      </c>
      <c r="B608">
        <v>219</v>
      </c>
      <c r="C608">
        <v>2020</v>
      </c>
      <c r="D608">
        <v>35</v>
      </c>
      <c r="E608" t="s">
        <v>9</v>
      </c>
      <c r="F608">
        <v>8923.9606196712903</v>
      </c>
    </row>
    <row r="609" spans="1:6" x14ac:dyDescent="0.45">
      <c r="A609" t="s">
        <v>18</v>
      </c>
      <c r="B609">
        <v>219</v>
      </c>
      <c r="C609">
        <v>2020</v>
      </c>
      <c r="D609">
        <v>36</v>
      </c>
      <c r="E609" t="s">
        <v>9</v>
      </c>
      <c r="F609">
        <v>10346.020916458099</v>
      </c>
    </row>
    <row r="610" spans="1:6" x14ac:dyDescent="0.45">
      <c r="A610" t="s">
        <v>18</v>
      </c>
      <c r="B610">
        <v>219</v>
      </c>
      <c r="C610">
        <v>2020</v>
      </c>
      <c r="D610">
        <v>37</v>
      </c>
      <c r="E610" t="s">
        <v>9</v>
      </c>
      <c r="F610">
        <v>10419.1964519964</v>
      </c>
    </row>
    <row r="611" spans="1:6" x14ac:dyDescent="0.45">
      <c r="A611" t="s">
        <v>18</v>
      </c>
      <c r="B611">
        <v>219</v>
      </c>
      <c r="C611">
        <v>2020</v>
      </c>
      <c r="D611">
        <v>38</v>
      </c>
      <c r="E611" t="s">
        <v>9</v>
      </c>
      <c r="F611">
        <v>11016.6481089115</v>
      </c>
    </row>
    <row r="612" spans="1:6" x14ac:dyDescent="0.45">
      <c r="A612" t="s">
        <v>18</v>
      </c>
      <c r="B612">
        <v>219</v>
      </c>
      <c r="C612">
        <v>2020</v>
      </c>
      <c r="D612">
        <v>39</v>
      </c>
      <c r="E612" t="s">
        <v>9</v>
      </c>
      <c r="F612">
        <v>10998.348144056599</v>
      </c>
    </row>
    <row r="613" spans="1:6" x14ac:dyDescent="0.45">
      <c r="A613" t="s">
        <v>18</v>
      </c>
      <c r="B613">
        <v>219</v>
      </c>
      <c r="C613">
        <v>2020</v>
      </c>
      <c r="D613">
        <v>40</v>
      </c>
      <c r="E613" t="s">
        <v>9</v>
      </c>
      <c r="F613">
        <v>11158.528201039</v>
      </c>
    </row>
    <row r="614" spans="1:6" x14ac:dyDescent="0.45">
      <c r="A614" t="s">
        <v>18</v>
      </c>
      <c r="B614">
        <v>219</v>
      </c>
      <c r="C614">
        <v>2020</v>
      </c>
      <c r="D614">
        <v>41</v>
      </c>
      <c r="E614" t="s">
        <v>9</v>
      </c>
      <c r="F614">
        <v>10925.305833549501</v>
      </c>
    </row>
    <row r="615" spans="1:6" x14ac:dyDescent="0.45">
      <c r="A615" t="s">
        <v>18</v>
      </c>
      <c r="B615">
        <v>219</v>
      </c>
      <c r="C615">
        <v>2020</v>
      </c>
      <c r="D615">
        <v>42</v>
      </c>
      <c r="E615" t="s">
        <v>9</v>
      </c>
      <c r="F615">
        <v>10377.3021595392</v>
      </c>
    </row>
    <row r="616" spans="1:6" x14ac:dyDescent="0.45">
      <c r="A616" t="s">
        <v>18</v>
      </c>
      <c r="B616">
        <v>219</v>
      </c>
      <c r="C616">
        <v>2020</v>
      </c>
      <c r="D616">
        <v>43</v>
      </c>
      <c r="E616" t="s">
        <v>9</v>
      </c>
      <c r="F616">
        <v>10370.2429982744</v>
      </c>
    </row>
    <row r="617" spans="1:6" x14ac:dyDescent="0.45">
      <c r="A617" t="s">
        <v>18</v>
      </c>
      <c r="B617">
        <v>219</v>
      </c>
      <c r="C617">
        <v>2020</v>
      </c>
      <c r="D617">
        <v>44</v>
      </c>
      <c r="E617" t="s">
        <v>9</v>
      </c>
      <c r="F617">
        <v>9335.1049566531801</v>
      </c>
    </row>
    <row r="618" spans="1:6" x14ac:dyDescent="0.45">
      <c r="A618" t="s">
        <v>18</v>
      </c>
      <c r="B618">
        <v>219</v>
      </c>
      <c r="C618">
        <v>2020</v>
      </c>
      <c r="D618">
        <v>45</v>
      </c>
      <c r="E618" t="s">
        <v>9</v>
      </c>
      <c r="F618">
        <v>9298.53665090498</v>
      </c>
    </row>
    <row r="619" spans="1:6" x14ac:dyDescent="0.45">
      <c r="A619" t="s">
        <v>18</v>
      </c>
      <c r="B619">
        <v>219</v>
      </c>
      <c r="C619">
        <v>2020</v>
      </c>
      <c r="D619">
        <v>46</v>
      </c>
      <c r="E619" t="s">
        <v>9</v>
      </c>
      <c r="F619">
        <v>9188.5542327662897</v>
      </c>
    </row>
    <row r="620" spans="1:6" x14ac:dyDescent="0.45">
      <c r="A620" t="s">
        <v>18</v>
      </c>
      <c r="B620">
        <v>219</v>
      </c>
      <c r="C620">
        <v>2020</v>
      </c>
      <c r="D620">
        <v>47</v>
      </c>
      <c r="E620" t="s">
        <v>9</v>
      </c>
      <c r="F620">
        <v>8484.4813545350607</v>
      </c>
    </row>
    <row r="621" spans="1:6" x14ac:dyDescent="0.45">
      <c r="A621" t="s">
        <v>18</v>
      </c>
      <c r="B621">
        <v>219</v>
      </c>
      <c r="C621">
        <v>2020</v>
      </c>
      <c r="D621">
        <v>48</v>
      </c>
      <c r="E621" t="s">
        <v>9</v>
      </c>
      <c r="F621">
        <v>6842.7554712728997</v>
      </c>
    </row>
    <row r="622" spans="1:6" x14ac:dyDescent="0.45">
      <c r="A622" t="s">
        <v>18</v>
      </c>
      <c r="B622">
        <v>219</v>
      </c>
      <c r="C622">
        <v>2020</v>
      </c>
      <c r="D622">
        <v>49</v>
      </c>
      <c r="E622" t="s">
        <v>9</v>
      </c>
      <c r="F622">
        <v>8548.5016591825097</v>
      </c>
    </row>
    <row r="623" spans="1:6" x14ac:dyDescent="0.45">
      <c r="A623" t="s">
        <v>18</v>
      </c>
      <c r="B623">
        <v>219</v>
      </c>
      <c r="C623">
        <v>2020</v>
      </c>
      <c r="D623">
        <v>50</v>
      </c>
      <c r="E623" t="s">
        <v>9</v>
      </c>
      <c r="F623">
        <v>8371.2577573708495</v>
      </c>
    </row>
    <row r="624" spans="1:6" x14ac:dyDescent="0.45">
      <c r="A624" t="s">
        <v>18</v>
      </c>
      <c r="B624">
        <v>219</v>
      </c>
      <c r="C624">
        <v>2020</v>
      </c>
      <c r="D624">
        <v>51</v>
      </c>
      <c r="E624" t="s">
        <v>9</v>
      </c>
      <c r="F624">
        <v>7786.6384527595701</v>
      </c>
    </row>
    <row r="625" spans="1:6" x14ac:dyDescent="0.45">
      <c r="A625" t="s">
        <v>18</v>
      </c>
      <c r="B625">
        <v>219</v>
      </c>
      <c r="C625">
        <v>2020</v>
      </c>
      <c r="D625">
        <v>52</v>
      </c>
      <c r="E625" t="s">
        <v>9</v>
      </c>
      <c r="F625">
        <v>6578.70719136759</v>
      </c>
    </row>
    <row r="626" spans="1:6" x14ac:dyDescent="0.45">
      <c r="A626" t="s">
        <v>18</v>
      </c>
      <c r="B626">
        <v>265</v>
      </c>
      <c r="C626">
        <v>2019</v>
      </c>
      <c r="D626">
        <v>1</v>
      </c>
      <c r="E626" t="s">
        <v>9</v>
      </c>
      <c r="F626">
        <v>6851.9</v>
      </c>
    </row>
    <row r="627" spans="1:6" x14ac:dyDescent="0.45">
      <c r="A627" t="s">
        <v>18</v>
      </c>
      <c r="B627">
        <v>265</v>
      </c>
      <c r="C627">
        <v>2019</v>
      </c>
      <c r="D627">
        <v>2</v>
      </c>
      <c r="E627" t="s">
        <v>9</v>
      </c>
      <c r="F627">
        <v>7120.65</v>
      </c>
    </row>
    <row r="628" spans="1:6" x14ac:dyDescent="0.45">
      <c r="A628" t="s">
        <v>18</v>
      </c>
      <c r="B628">
        <v>265</v>
      </c>
      <c r="C628">
        <v>2019</v>
      </c>
      <c r="D628">
        <v>3</v>
      </c>
      <c r="E628" t="s">
        <v>9</v>
      </c>
      <c r="F628">
        <v>7286.49</v>
      </c>
    </row>
    <row r="629" spans="1:6" x14ac:dyDescent="0.45">
      <c r="A629" t="s">
        <v>18</v>
      </c>
      <c r="B629">
        <v>265</v>
      </c>
      <c r="C629">
        <v>2019</v>
      </c>
      <c r="D629">
        <v>4</v>
      </c>
      <c r="E629" t="s">
        <v>9</v>
      </c>
      <c r="F629">
        <v>6720.33</v>
      </c>
    </row>
    <row r="630" spans="1:6" x14ac:dyDescent="0.45">
      <c r="A630" t="s">
        <v>18</v>
      </c>
      <c r="B630">
        <v>265</v>
      </c>
      <c r="C630">
        <v>2019</v>
      </c>
      <c r="D630">
        <v>5</v>
      </c>
      <c r="E630" t="s">
        <v>9</v>
      </c>
      <c r="F630">
        <v>7274.04</v>
      </c>
    </row>
    <row r="631" spans="1:6" x14ac:dyDescent="0.45">
      <c r="A631" t="s">
        <v>18</v>
      </c>
      <c r="B631">
        <v>265</v>
      </c>
      <c r="C631">
        <v>2019</v>
      </c>
      <c r="D631">
        <v>6</v>
      </c>
      <c r="E631" t="s">
        <v>9</v>
      </c>
      <c r="F631">
        <v>7342.34</v>
      </c>
    </row>
    <row r="632" spans="1:6" x14ac:dyDescent="0.45">
      <c r="A632" t="s">
        <v>18</v>
      </c>
      <c r="B632">
        <v>265</v>
      </c>
      <c r="C632">
        <v>2019</v>
      </c>
      <c r="D632">
        <v>7</v>
      </c>
      <c r="E632" t="s">
        <v>9</v>
      </c>
      <c r="F632">
        <v>7353.18</v>
      </c>
    </row>
    <row r="633" spans="1:6" x14ac:dyDescent="0.45">
      <c r="A633" t="s">
        <v>18</v>
      </c>
      <c r="B633">
        <v>265</v>
      </c>
      <c r="C633">
        <v>2019</v>
      </c>
      <c r="D633">
        <v>8</v>
      </c>
      <c r="E633" t="s">
        <v>9</v>
      </c>
      <c r="F633">
        <v>7607.56</v>
      </c>
    </row>
    <row r="634" spans="1:6" x14ac:dyDescent="0.45">
      <c r="A634" t="s">
        <v>18</v>
      </c>
      <c r="B634">
        <v>265</v>
      </c>
      <c r="C634">
        <v>2019</v>
      </c>
      <c r="D634">
        <v>9</v>
      </c>
      <c r="E634" t="s">
        <v>9</v>
      </c>
      <c r="F634">
        <v>8401.3799999999992</v>
      </c>
    </row>
    <row r="635" spans="1:6" x14ac:dyDescent="0.45">
      <c r="A635" t="s">
        <v>18</v>
      </c>
      <c r="B635">
        <v>265</v>
      </c>
      <c r="C635">
        <v>2019</v>
      </c>
      <c r="D635">
        <v>10</v>
      </c>
      <c r="E635" t="s">
        <v>9</v>
      </c>
      <c r="F635">
        <v>8282.5748000000003</v>
      </c>
    </row>
    <row r="636" spans="1:6" x14ac:dyDescent="0.45">
      <c r="A636" t="s">
        <v>18</v>
      </c>
      <c r="B636">
        <v>265</v>
      </c>
      <c r="C636">
        <v>2019</v>
      </c>
      <c r="D636">
        <v>11</v>
      </c>
      <c r="E636" t="s">
        <v>9</v>
      </c>
      <c r="F636">
        <v>7828.6253919999999</v>
      </c>
    </row>
    <row r="637" spans="1:6" x14ac:dyDescent="0.45">
      <c r="A637" t="s">
        <v>18</v>
      </c>
      <c r="B637">
        <v>265</v>
      </c>
      <c r="C637">
        <v>2019</v>
      </c>
      <c r="D637">
        <v>12</v>
      </c>
      <c r="E637" t="s">
        <v>9</v>
      </c>
      <c r="F637">
        <v>8300.6968076800003</v>
      </c>
    </row>
    <row r="638" spans="1:6" x14ac:dyDescent="0.45">
      <c r="A638" t="s">
        <v>18</v>
      </c>
      <c r="B638">
        <v>265</v>
      </c>
      <c r="C638">
        <v>2019</v>
      </c>
      <c r="D638">
        <v>13</v>
      </c>
      <c r="E638" t="s">
        <v>9</v>
      </c>
      <c r="F638">
        <v>8481.3394799872003</v>
      </c>
    </row>
    <row r="639" spans="1:6" x14ac:dyDescent="0.45">
      <c r="A639" t="s">
        <v>18</v>
      </c>
      <c r="B639">
        <v>265</v>
      </c>
      <c r="C639">
        <v>2019</v>
      </c>
      <c r="D639">
        <v>14</v>
      </c>
      <c r="E639" t="s">
        <v>9</v>
      </c>
      <c r="F639">
        <v>7791.1130591866804</v>
      </c>
    </row>
    <row r="640" spans="1:6" x14ac:dyDescent="0.45">
      <c r="A640" t="s">
        <v>18</v>
      </c>
      <c r="B640">
        <v>265</v>
      </c>
      <c r="C640">
        <v>2019</v>
      </c>
      <c r="D640">
        <v>15</v>
      </c>
      <c r="E640" t="s">
        <v>9</v>
      </c>
      <c r="F640">
        <v>8319.8795815541507</v>
      </c>
    </row>
    <row r="641" spans="1:6" x14ac:dyDescent="0.45">
      <c r="A641" t="s">
        <v>18</v>
      </c>
      <c r="B641">
        <v>265</v>
      </c>
      <c r="C641">
        <v>2019</v>
      </c>
      <c r="D641">
        <v>16</v>
      </c>
      <c r="E641" t="s">
        <v>9</v>
      </c>
      <c r="F641">
        <v>8133.5051648163198</v>
      </c>
    </row>
    <row r="642" spans="1:6" x14ac:dyDescent="0.45">
      <c r="A642" t="s">
        <v>18</v>
      </c>
      <c r="B642">
        <v>265</v>
      </c>
      <c r="C642">
        <v>2019</v>
      </c>
      <c r="D642">
        <v>17</v>
      </c>
      <c r="E642" t="s">
        <v>9</v>
      </c>
      <c r="F642">
        <v>8603.0113714089694</v>
      </c>
    </row>
    <row r="643" spans="1:6" x14ac:dyDescent="0.45">
      <c r="A643" t="s">
        <v>18</v>
      </c>
      <c r="B643">
        <v>265</v>
      </c>
      <c r="C643">
        <v>2019</v>
      </c>
      <c r="D643">
        <v>18</v>
      </c>
      <c r="E643" t="s">
        <v>9</v>
      </c>
      <c r="F643">
        <v>8678.8122262653305</v>
      </c>
    </row>
    <row r="644" spans="1:6" x14ac:dyDescent="0.45">
      <c r="A644" t="s">
        <v>18</v>
      </c>
      <c r="B644">
        <v>265</v>
      </c>
      <c r="C644">
        <v>2019</v>
      </c>
      <c r="D644">
        <v>19</v>
      </c>
      <c r="E644" t="s">
        <v>9</v>
      </c>
      <c r="F644">
        <v>8282.9559153159407</v>
      </c>
    </row>
    <row r="645" spans="1:6" x14ac:dyDescent="0.45">
      <c r="A645" t="s">
        <v>18</v>
      </c>
      <c r="B645">
        <v>265</v>
      </c>
      <c r="C645">
        <v>2019</v>
      </c>
      <c r="D645">
        <v>20</v>
      </c>
      <c r="E645" t="s">
        <v>9</v>
      </c>
      <c r="F645">
        <v>8605.2721519285806</v>
      </c>
    </row>
    <row r="646" spans="1:6" x14ac:dyDescent="0.45">
      <c r="A646" t="s">
        <v>18</v>
      </c>
      <c r="B646">
        <v>265</v>
      </c>
      <c r="C646">
        <v>2019</v>
      </c>
      <c r="D646">
        <v>21</v>
      </c>
      <c r="E646" t="s">
        <v>9</v>
      </c>
      <c r="F646">
        <v>8413.18623800573</v>
      </c>
    </row>
    <row r="647" spans="1:6" x14ac:dyDescent="0.45">
      <c r="A647" t="s">
        <v>18</v>
      </c>
      <c r="B647">
        <v>265</v>
      </c>
      <c r="C647">
        <v>2019</v>
      </c>
      <c r="D647">
        <v>22</v>
      </c>
      <c r="E647" t="s">
        <v>9</v>
      </c>
      <c r="F647">
        <v>8956.2104875259502</v>
      </c>
    </row>
    <row r="648" spans="1:6" x14ac:dyDescent="0.45">
      <c r="A648" t="s">
        <v>18</v>
      </c>
      <c r="B648">
        <v>265</v>
      </c>
      <c r="C648">
        <v>2019</v>
      </c>
      <c r="D648">
        <v>23</v>
      </c>
      <c r="E648" t="s">
        <v>9</v>
      </c>
      <c r="F648">
        <v>8649.6445070269892</v>
      </c>
    </row>
    <row r="649" spans="1:6" x14ac:dyDescent="0.45">
      <c r="A649" t="s">
        <v>18</v>
      </c>
      <c r="B649">
        <v>265</v>
      </c>
      <c r="C649">
        <v>2019</v>
      </c>
      <c r="D649">
        <v>24</v>
      </c>
      <c r="E649" t="s">
        <v>9</v>
      </c>
      <c r="F649">
        <v>8444.4258873080707</v>
      </c>
    </row>
    <row r="650" spans="1:6" x14ac:dyDescent="0.45">
      <c r="A650" t="s">
        <v>18</v>
      </c>
      <c r="B650">
        <v>265</v>
      </c>
      <c r="C650">
        <v>2019</v>
      </c>
      <c r="D650">
        <v>25</v>
      </c>
      <c r="E650" t="s">
        <v>9</v>
      </c>
      <c r="F650">
        <v>8927.6757228003898</v>
      </c>
    </row>
    <row r="651" spans="1:6" x14ac:dyDescent="0.45">
      <c r="A651" t="s">
        <v>18</v>
      </c>
      <c r="B651">
        <v>265</v>
      </c>
      <c r="C651">
        <v>2019</v>
      </c>
      <c r="D651">
        <v>26</v>
      </c>
      <c r="E651" t="s">
        <v>9</v>
      </c>
      <c r="F651">
        <v>8532.5519517124103</v>
      </c>
    </row>
    <row r="652" spans="1:6" x14ac:dyDescent="0.45">
      <c r="A652" t="s">
        <v>18</v>
      </c>
      <c r="B652">
        <v>265</v>
      </c>
      <c r="C652">
        <v>2019</v>
      </c>
      <c r="D652">
        <v>27</v>
      </c>
      <c r="E652" t="s">
        <v>9</v>
      </c>
      <c r="F652">
        <v>8694.2020297808995</v>
      </c>
    </row>
    <row r="653" spans="1:6" x14ac:dyDescent="0.45">
      <c r="A653" t="s">
        <v>18</v>
      </c>
      <c r="B653">
        <v>265</v>
      </c>
      <c r="C653">
        <v>2019</v>
      </c>
      <c r="D653">
        <v>28</v>
      </c>
      <c r="E653" t="s">
        <v>9</v>
      </c>
      <c r="F653">
        <v>8477.7801109721404</v>
      </c>
    </row>
    <row r="654" spans="1:6" x14ac:dyDescent="0.45">
      <c r="A654" t="s">
        <v>18</v>
      </c>
      <c r="B654">
        <v>265</v>
      </c>
      <c r="C654">
        <v>2019</v>
      </c>
      <c r="D654">
        <v>29</v>
      </c>
      <c r="E654" t="s">
        <v>9</v>
      </c>
      <c r="F654">
        <v>8604.1301154110297</v>
      </c>
    </row>
    <row r="655" spans="1:6" x14ac:dyDescent="0.45">
      <c r="A655" t="s">
        <v>18</v>
      </c>
      <c r="B655">
        <v>265</v>
      </c>
      <c r="C655">
        <v>2019</v>
      </c>
      <c r="D655">
        <v>30</v>
      </c>
      <c r="E655" t="s">
        <v>9</v>
      </c>
      <c r="F655">
        <v>8994.9233200274703</v>
      </c>
    </row>
    <row r="656" spans="1:6" x14ac:dyDescent="0.45">
      <c r="A656" t="s">
        <v>18</v>
      </c>
      <c r="B656">
        <v>265</v>
      </c>
      <c r="C656">
        <v>2019</v>
      </c>
      <c r="D656">
        <v>31</v>
      </c>
      <c r="E656" t="s">
        <v>9</v>
      </c>
      <c r="F656">
        <v>8988.4770528285699</v>
      </c>
    </row>
    <row r="657" spans="1:6" x14ac:dyDescent="0.45">
      <c r="A657" t="s">
        <v>18</v>
      </c>
      <c r="B657">
        <v>265</v>
      </c>
      <c r="C657">
        <v>2019</v>
      </c>
      <c r="D657">
        <v>32</v>
      </c>
      <c r="E657" t="s">
        <v>9</v>
      </c>
      <c r="F657">
        <v>8654.5157349417095</v>
      </c>
    </row>
    <row r="658" spans="1:6" x14ac:dyDescent="0.45">
      <c r="A658" t="s">
        <v>18</v>
      </c>
      <c r="B658">
        <v>265</v>
      </c>
      <c r="C658">
        <v>2019</v>
      </c>
      <c r="D658">
        <v>33</v>
      </c>
      <c r="E658" t="s">
        <v>9</v>
      </c>
      <c r="F658">
        <v>8676.1539643393808</v>
      </c>
    </row>
    <row r="659" spans="1:6" x14ac:dyDescent="0.45">
      <c r="A659" t="s">
        <v>18</v>
      </c>
      <c r="B659">
        <v>265</v>
      </c>
      <c r="C659">
        <v>2019</v>
      </c>
      <c r="D659">
        <v>34</v>
      </c>
      <c r="E659" t="s">
        <v>9</v>
      </c>
      <c r="F659">
        <v>8826.2285229129593</v>
      </c>
    </row>
    <row r="660" spans="1:6" x14ac:dyDescent="0.45">
      <c r="A660" t="s">
        <v>18</v>
      </c>
      <c r="B660">
        <v>265</v>
      </c>
      <c r="C660">
        <v>2019</v>
      </c>
      <c r="D660">
        <v>35</v>
      </c>
      <c r="E660" t="s">
        <v>9</v>
      </c>
      <c r="F660">
        <v>8937.2276638294697</v>
      </c>
    </row>
    <row r="661" spans="1:6" x14ac:dyDescent="0.45">
      <c r="A661" t="s">
        <v>18</v>
      </c>
      <c r="B661">
        <v>265</v>
      </c>
      <c r="C661">
        <v>2019</v>
      </c>
      <c r="D661">
        <v>36</v>
      </c>
      <c r="E661" t="s">
        <v>9</v>
      </c>
      <c r="F661">
        <v>8833.1901783826506</v>
      </c>
    </row>
    <row r="662" spans="1:6" x14ac:dyDescent="0.45">
      <c r="A662" t="s">
        <v>18</v>
      </c>
      <c r="B662">
        <v>265</v>
      </c>
      <c r="C662">
        <v>2019</v>
      </c>
      <c r="D662">
        <v>37</v>
      </c>
      <c r="E662" t="s">
        <v>9</v>
      </c>
      <c r="F662">
        <v>8433.5619698379596</v>
      </c>
    </row>
    <row r="663" spans="1:6" x14ac:dyDescent="0.45">
      <c r="A663" t="s">
        <v>18</v>
      </c>
      <c r="B663">
        <v>265</v>
      </c>
      <c r="C663">
        <v>2019</v>
      </c>
      <c r="D663">
        <v>38</v>
      </c>
      <c r="E663" t="s">
        <v>9</v>
      </c>
      <c r="F663">
        <v>8552.9709763242809</v>
      </c>
    </row>
    <row r="664" spans="1:6" x14ac:dyDescent="0.45">
      <c r="A664" t="s">
        <v>18</v>
      </c>
      <c r="B664">
        <v>265</v>
      </c>
      <c r="C664">
        <v>2019</v>
      </c>
      <c r="D664">
        <v>39</v>
      </c>
      <c r="E664" t="s">
        <v>9</v>
      </c>
      <c r="F664">
        <v>8967.9670361777607</v>
      </c>
    </row>
    <row r="665" spans="1:6" x14ac:dyDescent="0.45">
      <c r="A665" t="s">
        <v>18</v>
      </c>
      <c r="B665">
        <v>265</v>
      </c>
      <c r="C665">
        <v>2019</v>
      </c>
      <c r="D665">
        <v>40</v>
      </c>
      <c r="E665" t="s">
        <v>9</v>
      </c>
      <c r="F665">
        <v>8753.4055952573999</v>
      </c>
    </row>
    <row r="666" spans="1:6" x14ac:dyDescent="0.45">
      <c r="A666" t="s">
        <v>18</v>
      </c>
      <c r="B666">
        <v>265</v>
      </c>
      <c r="C666">
        <v>2019</v>
      </c>
      <c r="D666">
        <v>41</v>
      </c>
      <c r="E666" t="s">
        <v>9</v>
      </c>
      <c r="F666">
        <v>8459.47823580554</v>
      </c>
    </row>
    <row r="667" spans="1:6" x14ac:dyDescent="0.45">
      <c r="A667" t="s">
        <v>18</v>
      </c>
      <c r="B667">
        <v>265</v>
      </c>
      <c r="C667">
        <v>2019</v>
      </c>
      <c r="D667">
        <v>42</v>
      </c>
      <c r="E667" t="s">
        <v>9</v>
      </c>
      <c r="F667">
        <v>8654.0387586450997</v>
      </c>
    </row>
    <row r="668" spans="1:6" x14ac:dyDescent="0.45">
      <c r="A668" t="s">
        <v>18</v>
      </c>
      <c r="B668">
        <v>265</v>
      </c>
      <c r="C668">
        <v>2019</v>
      </c>
      <c r="D668">
        <v>43</v>
      </c>
      <c r="E668" t="s">
        <v>9</v>
      </c>
      <c r="F668">
        <v>8839.8802541345503</v>
      </c>
    </row>
    <row r="669" spans="1:6" x14ac:dyDescent="0.45">
      <c r="A669" t="s">
        <v>18</v>
      </c>
      <c r="B669">
        <v>265</v>
      </c>
      <c r="C669">
        <v>2019</v>
      </c>
      <c r="D669">
        <v>44</v>
      </c>
      <c r="E669" t="s">
        <v>9</v>
      </c>
      <c r="F669">
        <v>8780.0401752493199</v>
      </c>
    </row>
    <row r="670" spans="1:6" x14ac:dyDescent="0.45">
      <c r="A670" t="s">
        <v>18</v>
      </c>
      <c r="B670">
        <v>265</v>
      </c>
      <c r="C670">
        <v>2019</v>
      </c>
      <c r="D670">
        <v>45</v>
      </c>
      <c r="E670" t="s">
        <v>9</v>
      </c>
      <c r="F670">
        <v>8618.1727456466597</v>
      </c>
    </row>
    <row r="671" spans="1:6" x14ac:dyDescent="0.45">
      <c r="A671" t="s">
        <v>18</v>
      </c>
      <c r="B671">
        <v>265</v>
      </c>
      <c r="C671">
        <v>2019</v>
      </c>
      <c r="D671">
        <v>46</v>
      </c>
      <c r="E671" t="s">
        <v>9</v>
      </c>
      <c r="F671">
        <v>8156.2367693953802</v>
      </c>
    </row>
    <row r="672" spans="1:6" x14ac:dyDescent="0.45">
      <c r="A672" t="s">
        <v>18</v>
      </c>
      <c r="B672">
        <v>265</v>
      </c>
      <c r="C672">
        <v>2019</v>
      </c>
      <c r="D672">
        <v>47</v>
      </c>
      <c r="E672" t="s">
        <v>9</v>
      </c>
      <c r="F672">
        <v>6906.9215906509598</v>
      </c>
    </row>
    <row r="673" spans="1:6" x14ac:dyDescent="0.45">
      <c r="A673" t="s">
        <v>18</v>
      </c>
      <c r="B673">
        <v>265</v>
      </c>
      <c r="C673">
        <v>2019</v>
      </c>
      <c r="D673">
        <v>48</v>
      </c>
      <c r="E673" t="s">
        <v>9</v>
      </c>
      <c r="F673">
        <v>7500.4504347759603</v>
      </c>
    </row>
    <row r="674" spans="1:6" x14ac:dyDescent="0.45">
      <c r="A674" t="s">
        <v>18</v>
      </c>
      <c r="B674">
        <v>265</v>
      </c>
      <c r="C674">
        <v>2019</v>
      </c>
      <c r="D674">
        <v>49</v>
      </c>
      <c r="E674" t="s">
        <v>9</v>
      </c>
      <c r="F674">
        <v>8022.3346718859202</v>
      </c>
    </row>
    <row r="675" spans="1:6" x14ac:dyDescent="0.45">
      <c r="A675" t="s">
        <v>18</v>
      </c>
      <c r="B675">
        <v>265</v>
      </c>
      <c r="C675">
        <v>2019</v>
      </c>
      <c r="D675">
        <v>50</v>
      </c>
      <c r="E675" t="s">
        <v>9</v>
      </c>
      <c r="F675">
        <v>7907.4414232690397</v>
      </c>
    </row>
    <row r="676" spans="1:6" x14ac:dyDescent="0.45">
      <c r="A676" t="s">
        <v>18</v>
      </c>
      <c r="B676">
        <v>265</v>
      </c>
      <c r="C676">
        <v>2019</v>
      </c>
      <c r="D676">
        <v>51</v>
      </c>
      <c r="E676" t="s">
        <v>9</v>
      </c>
      <c r="F676">
        <v>7893.3876512877796</v>
      </c>
    </row>
    <row r="677" spans="1:6" x14ac:dyDescent="0.45">
      <c r="A677" t="s">
        <v>18</v>
      </c>
      <c r="B677">
        <v>265</v>
      </c>
      <c r="C677">
        <v>2019</v>
      </c>
      <c r="D677">
        <v>52</v>
      </c>
      <c r="E677" t="s">
        <v>9</v>
      </c>
      <c r="F677">
        <v>7077.6662792707903</v>
      </c>
    </row>
    <row r="678" spans="1:6" x14ac:dyDescent="0.45">
      <c r="A678" t="s">
        <v>18</v>
      </c>
      <c r="B678">
        <v>265</v>
      </c>
      <c r="C678">
        <v>2020</v>
      </c>
      <c r="D678">
        <v>1</v>
      </c>
      <c r="E678" t="s">
        <v>9</v>
      </c>
      <c r="F678">
        <v>7179.38</v>
      </c>
    </row>
    <row r="679" spans="1:6" x14ac:dyDescent="0.45">
      <c r="A679" t="s">
        <v>18</v>
      </c>
      <c r="B679">
        <v>265</v>
      </c>
      <c r="C679">
        <v>2020</v>
      </c>
      <c r="D679">
        <v>2</v>
      </c>
      <c r="E679" t="s">
        <v>9</v>
      </c>
      <c r="F679">
        <v>7252.95</v>
      </c>
    </row>
    <row r="680" spans="1:6" x14ac:dyDescent="0.45">
      <c r="A680" t="s">
        <v>18</v>
      </c>
      <c r="B680">
        <v>265</v>
      </c>
      <c r="C680">
        <v>2020</v>
      </c>
      <c r="D680">
        <v>3</v>
      </c>
      <c r="E680" t="s">
        <v>9</v>
      </c>
      <c r="F680">
        <v>7147.21</v>
      </c>
    </row>
    <row r="681" spans="1:6" x14ac:dyDescent="0.45">
      <c r="A681" t="s">
        <v>18</v>
      </c>
      <c r="B681">
        <v>265</v>
      </c>
      <c r="C681">
        <v>2020</v>
      </c>
      <c r="D681">
        <v>4</v>
      </c>
      <c r="E681" t="s">
        <v>9</v>
      </c>
      <c r="F681">
        <v>7375.82</v>
      </c>
    </row>
    <row r="682" spans="1:6" x14ac:dyDescent="0.45">
      <c r="A682" t="s">
        <v>18</v>
      </c>
      <c r="B682">
        <v>265</v>
      </c>
      <c r="C682">
        <v>2020</v>
      </c>
      <c r="D682">
        <v>5</v>
      </c>
      <c r="E682" t="s">
        <v>9</v>
      </c>
      <c r="F682">
        <v>7356.18</v>
      </c>
    </row>
    <row r="683" spans="1:6" x14ac:dyDescent="0.45">
      <c r="A683" t="s">
        <v>18</v>
      </c>
      <c r="B683">
        <v>265</v>
      </c>
      <c r="C683">
        <v>2020</v>
      </c>
      <c r="D683">
        <v>6</v>
      </c>
      <c r="E683" t="s">
        <v>9</v>
      </c>
      <c r="F683">
        <v>7654.5</v>
      </c>
    </row>
    <row r="684" spans="1:6" x14ac:dyDescent="0.45">
      <c r="A684" t="s">
        <v>18</v>
      </c>
      <c r="B684">
        <v>265</v>
      </c>
      <c r="C684">
        <v>2020</v>
      </c>
      <c r="D684">
        <v>7</v>
      </c>
      <c r="E684" t="s">
        <v>9</v>
      </c>
      <c r="F684">
        <v>7855.92</v>
      </c>
    </row>
    <row r="685" spans="1:6" x14ac:dyDescent="0.45">
      <c r="A685" t="s">
        <v>18</v>
      </c>
      <c r="B685">
        <v>265</v>
      </c>
      <c r="C685">
        <v>2020</v>
      </c>
      <c r="D685">
        <v>8</v>
      </c>
      <c r="E685" t="s">
        <v>9</v>
      </c>
      <c r="F685">
        <v>7965.42</v>
      </c>
    </row>
    <row r="686" spans="1:6" x14ac:dyDescent="0.45">
      <c r="A686" t="s">
        <v>18</v>
      </c>
      <c r="B686">
        <v>265</v>
      </c>
      <c r="C686">
        <v>2020</v>
      </c>
      <c r="D686">
        <v>9</v>
      </c>
      <c r="E686" t="s">
        <v>9</v>
      </c>
      <c r="F686">
        <v>8914.69</v>
      </c>
    </row>
    <row r="687" spans="1:6" x14ac:dyDescent="0.45">
      <c r="A687" t="s">
        <v>18</v>
      </c>
      <c r="B687">
        <v>265</v>
      </c>
      <c r="C687">
        <v>2020</v>
      </c>
      <c r="D687">
        <v>10</v>
      </c>
      <c r="E687" t="s">
        <v>9</v>
      </c>
      <c r="F687">
        <v>8765.23</v>
      </c>
    </row>
    <row r="688" spans="1:6" x14ac:dyDescent="0.45">
      <c r="A688" t="s">
        <v>18</v>
      </c>
      <c r="B688">
        <v>265</v>
      </c>
      <c r="C688">
        <v>2020</v>
      </c>
      <c r="D688">
        <v>11</v>
      </c>
      <c r="E688" t="s">
        <v>9</v>
      </c>
      <c r="F688">
        <v>9252.0639999999894</v>
      </c>
    </row>
    <row r="689" spans="1:6" x14ac:dyDescent="0.45">
      <c r="A689" t="s">
        <v>18</v>
      </c>
      <c r="B689">
        <v>265</v>
      </c>
      <c r="C689">
        <v>2020</v>
      </c>
      <c r="D689">
        <v>12</v>
      </c>
      <c r="E689" t="s">
        <v>9</v>
      </c>
      <c r="F689">
        <v>8887.5937599999997</v>
      </c>
    </row>
    <row r="690" spans="1:6" x14ac:dyDescent="0.45">
      <c r="A690" t="s">
        <v>18</v>
      </c>
      <c r="B690">
        <v>265</v>
      </c>
      <c r="C690">
        <v>2020</v>
      </c>
      <c r="D690">
        <v>13</v>
      </c>
      <c r="E690" t="s">
        <v>9</v>
      </c>
      <c r="F690">
        <v>9558.4467103999996</v>
      </c>
    </row>
    <row r="691" spans="1:6" x14ac:dyDescent="0.45">
      <c r="A691" t="s">
        <v>18</v>
      </c>
      <c r="B691">
        <v>265</v>
      </c>
      <c r="C691">
        <v>2020</v>
      </c>
      <c r="D691">
        <v>14</v>
      </c>
      <c r="E691" t="s">
        <v>9</v>
      </c>
      <c r="F691">
        <v>9791.0181788159898</v>
      </c>
    </row>
    <row r="692" spans="1:6" x14ac:dyDescent="0.45">
      <c r="A692" t="s">
        <v>18</v>
      </c>
      <c r="B692">
        <v>265</v>
      </c>
      <c r="C692">
        <v>2020</v>
      </c>
      <c r="D692">
        <v>15</v>
      </c>
      <c r="E692" t="s">
        <v>9</v>
      </c>
      <c r="F692">
        <v>9748.9249059686408</v>
      </c>
    </row>
    <row r="693" spans="1:6" x14ac:dyDescent="0.45">
      <c r="A693" t="s">
        <v>18</v>
      </c>
      <c r="B693">
        <v>265</v>
      </c>
      <c r="C693">
        <v>2020</v>
      </c>
      <c r="D693">
        <v>16</v>
      </c>
      <c r="E693" t="s">
        <v>9</v>
      </c>
      <c r="F693">
        <v>9435.6523022073798</v>
      </c>
    </row>
    <row r="694" spans="1:6" x14ac:dyDescent="0.45">
      <c r="A694" t="s">
        <v>18</v>
      </c>
      <c r="B694">
        <v>265</v>
      </c>
      <c r="C694">
        <v>2020</v>
      </c>
      <c r="D694">
        <v>17</v>
      </c>
      <c r="E694" t="s">
        <v>9</v>
      </c>
      <c r="F694">
        <v>9767.4491942956793</v>
      </c>
    </row>
    <row r="695" spans="1:6" x14ac:dyDescent="0.45">
      <c r="A695" t="s">
        <v>18</v>
      </c>
      <c r="B695">
        <v>265</v>
      </c>
      <c r="C695">
        <v>2020</v>
      </c>
      <c r="D695">
        <v>18</v>
      </c>
      <c r="E695" t="s">
        <v>9</v>
      </c>
      <c r="F695">
        <v>9849.1263620674999</v>
      </c>
    </row>
    <row r="696" spans="1:6" x14ac:dyDescent="0.45">
      <c r="A696" t="s">
        <v>18</v>
      </c>
      <c r="B696">
        <v>265</v>
      </c>
      <c r="C696">
        <v>2020</v>
      </c>
      <c r="D696">
        <v>19</v>
      </c>
      <c r="E696" t="s">
        <v>9</v>
      </c>
      <c r="F696">
        <v>9816.2402165502008</v>
      </c>
    </row>
    <row r="697" spans="1:6" x14ac:dyDescent="0.45">
      <c r="A697" t="s">
        <v>18</v>
      </c>
      <c r="B697">
        <v>265</v>
      </c>
      <c r="C697">
        <v>2020</v>
      </c>
      <c r="D697">
        <v>20</v>
      </c>
      <c r="E697" t="s">
        <v>9</v>
      </c>
      <c r="F697">
        <v>10364.6894252122</v>
      </c>
    </row>
    <row r="698" spans="1:6" x14ac:dyDescent="0.45">
      <c r="A698" t="s">
        <v>18</v>
      </c>
      <c r="B698">
        <v>265</v>
      </c>
      <c r="C698">
        <v>2020</v>
      </c>
      <c r="D698">
        <v>21</v>
      </c>
      <c r="E698" t="s">
        <v>9</v>
      </c>
      <c r="F698">
        <v>9445.4978022206997</v>
      </c>
    </row>
    <row r="699" spans="1:6" x14ac:dyDescent="0.45">
      <c r="A699" t="s">
        <v>18</v>
      </c>
      <c r="B699">
        <v>265</v>
      </c>
      <c r="C699">
        <v>2020</v>
      </c>
      <c r="D699">
        <v>22</v>
      </c>
      <c r="E699" t="s">
        <v>9</v>
      </c>
      <c r="F699">
        <v>10519.405314309501</v>
      </c>
    </row>
    <row r="700" spans="1:6" x14ac:dyDescent="0.45">
      <c r="A700" t="s">
        <v>18</v>
      </c>
      <c r="B700">
        <v>265</v>
      </c>
      <c r="C700">
        <v>2020</v>
      </c>
      <c r="D700">
        <v>23</v>
      </c>
      <c r="E700" t="s">
        <v>9</v>
      </c>
      <c r="F700">
        <v>10042.794726881901</v>
      </c>
    </row>
    <row r="701" spans="1:6" x14ac:dyDescent="0.45">
      <c r="A701" t="s">
        <v>18</v>
      </c>
      <c r="B701">
        <v>265</v>
      </c>
      <c r="C701">
        <v>2020</v>
      </c>
      <c r="D701">
        <v>24</v>
      </c>
      <c r="E701" t="s">
        <v>9</v>
      </c>
      <c r="F701">
        <v>9775.4029159571892</v>
      </c>
    </row>
    <row r="702" spans="1:6" x14ac:dyDescent="0.45">
      <c r="A702" t="s">
        <v>18</v>
      </c>
      <c r="B702">
        <v>265</v>
      </c>
      <c r="C702">
        <v>2020</v>
      </c>
      <c r="D702">
        <v>25</v>
      </c>
      <c r="E702" t="s">
        <v>9</v>
      </c>
      <c r="F702">
        <v>9793.5094325954797</v>
      </c>
    </row>
    <row r="703" spans="1:6" x14ac:dyDescent="0.45">
      <c r="A703" t="s">
        <v>18</v>
      </c>
      <c r="B703">
        <v>265</v>
      </c>
      <c r="C703">
        <v>2020</v>
      </c>
      <c r="D703">
        <v>26</v>
      </c>
      <c r="E703" t="s">
        <v>9</v>
      </c>
      <c r="F703">
        <v>10350.1858098993</v>
      </c>
    </row>
    <row r="704" spans="1:6" x14ac:dyDescent="0.45">
      <c r="A704" t="s">
        <v>18</v>
      </c>
      <c r="B704">
        <v>265</v>
      </c>
      <c r="C704">
        <v>2020</v>
      </c>
      <c r="D704">
        <v>27</v>
      </c>
      <c r="E704" t="s">
        <v>9</v>
      </c>
      <c r="F704">
        <v>9079.7268422952693</v>
      </c>
    </row>
    <row r="705" spans="1:6" x14ac:dyDescent="0.45">
      <c r="A705" t="s">
        <v>18</v>
      </c>
      <c r="B705">
        <v>265</v>
      </c>
      <c r="C705">
        <v>2020</v>
      </c>
      <c r="D705">
        <v>28</v>
      </c>
      <c r="E705" t="s">
        <v>9</v>
      </c>
      <c r="F705">
        <v>10162.435115987</v>
      </c>
    </row>
    <row r="706" spans="1:6" x14ac:dyDescent="0.45">
      <c r="A706" t="s">
        <v>18</v>
      </c>
      <c r="B706">
        <v>265</v>
      </c>
      <c r="C706">
        <v>2020</v>
      </c>
      <c r="D706">
        <v>29</v>
      </c>
      <c r="E706" t="s">
        <v>9</v>
      </c>
      <c r="F706">
        <v>10007.678520626499</v>
      </c>
    </row>
    <row r="707" spans="1:6" x14ac:dyDescent="0.45">
      <c r="A707" t="s">
        <v>18</v>
      </c>
      <c r="B707">
        <v>265</v>
      </c>
      <c r="C707">
        <v>2020</v>
      </c>
      <c r="D707">
        <v>30</v>
      </c>
      <c r="E707" t="s">
        <v>9</v>
      </c>
      <c r="F707">
        <v>9792.7972614516293</v>
      </c>
    </row>
    <row r="708" spans="1:6" x14ac:dyDescent="0.45">
      <c r="A708" t="s">
        <v>18</v>
      </c>
      <c r="B708">
        <v>265</v>
      </c>
      <c r="C708">
        <v>2020</v>
      </c>
      <c r="D708">
        <v>31</v>
      </c>
      <c r="E708" t="s">
        <v>9</v>
      </c>
      <c r="F708">
        <v>9998.7907519096898</v>
      </c>
    </row>
    <row r="709" spans="1:6" x14ac:dyDescent="0.45">
      <c r="A709" t="s">
        <v>18</v>
      </c>
      <c r="B709">
        <v>265</v>
      </c>
      <c r="C709">
        <v>2020</v>
      </c>
      <c r="D709">
        <v>32</v>
      </c>
      <c r="E709" t="s">
        <v>9</v>
      </c>
      <c r="F709">
        <v>9869.7631819860708</v>
      </c>
    </row>
    <row r="710" spans="1:6" x14ac:dyDescent="0.45">
      <c r="A710" t="s">
        <v>18</v>
      </c>
      <c r="B710">
        <v>265</v>
      </c>
      <c r="C710">
        <v>2020</v>
      </c>
      <c r="D710">
        <v>33</v>
      </c>
      <c r="E710" t="s">
        <v>9</v>
      </c>
      <c r="F710">
        <v>9892.4337092655205</v>
      </c>
    </row>
    <row r="711" spans="1:6" x14ac:dyDescent="0.45">
      <c r="A711" t="s">
        <v>18</v>
      </c>
      <c r="B711">
        <v>265</v>
      </c>
      <c r="C711">
        <v>2020</v>
      </c>
      <c r="D711">
        <v>34</v>
      </c>
      <c r="E711" t="s">
        <v>9</v>
      </c>
      <c r="F711">
        <v>10636.0434576361</v>
      </c>
    </row>
    <row r="712" spans="1:6" x14ac:dyDescent="0.45">
      <c r="A712" t="s">
        <v>18</v>
      </c>
      <c r="B712">
        <v>265</v>
      </c>
      <c r="C712">
        <v>2020</v>
      </c>
      <c r="D712">
        <v>35</v>
      </c>
      <c r="E712" t="s">
        <v>9</v>
      </c>
      <c r="F712">
        <v>9556.55079594159</v>
      </c>
    </row>
    <row r="713" spans="1:6" x14ac:dyDescent="0.45">
      <c r="A713" t="s">
        <v>18</v>
      </c>
      <c r="B713">
        <v>265</v>
      </c>
      <c r="C713">
        <v>2020</v>
      </c>
      <c r="D713">
        <v>36</v>
      </c>
      <c r="E713" t="s">
        <v>9</v>
      </c>
      <c r="F713">
        <v>9973.0696277792504</v>
      </c>
    </row>
    <row r="714" spans="1:6" x14ac:dyDescent="0.45">
      <c r="A714" t="s">
        <v>18</v>
      </c>
      <c r="B714">
        <v>265</v>
      </c>
      <c r="C714">
        <v>2020</v>
      </c>
      <c r="D714">
        <v>37</v>
      </c>
      <c r="E714" t="s">
        <v>9</v>
      </c>
      <c r="F714">
        <v>9803.9570528904205</v>
      </c>
    </row>
    <row r="715" spans="1:6" x14ac:dyDescent="0.45">
      <c r="A715" t="s">
        <v>18</v>
      </c>
      <c r="B715">
        <v>265</v>
      </c>
      <c r="C715">
        <v>2020</v>
      </c>
      <c r="D715">
        <v>38</v>
      </c>
      <c r="E715" t="s">
        <v>9</v>
      </c>
      <c r="F715">
        <v>10386.512384606</v>
      </c>
    </row>
    <row r="716" spans="1:6" x14ac:dyDescent="0.45">
      <c r="A716" t="s">
        <v>18</v>
      </c>
      <c r="B716">
        <v>265</v>
      </c>
      <c r="C716">
        <v>2020</v>
      </c>
      <c r="D716">
        <v>39</v>
      </c>
      <c r="E716" t="s">
        <v>9</v>
      </c>
      <c r="F716">
        <v>10312.995011574199</v>
      </c>
    </row>
    <row r="717" spans="1:6" x14ac:dyDescent="0.45">
      <c r="A717" t="s">
        <v>18</v>
      </c>
      <c r="B717">
        <v>265</v>
      </c>
      <c r="C717">
        <v>2020</v>
      </c>
      <c r="D717">
        <v>40</v>
      </c>
      <c r="E717" t="s">
        <v>9</v>
      </c>
      <c r="F717">
        <v>10354.5076848846</v>
      </c>
    </row>
    <row r="718" spans="1:6" x14ac:dyDescent="0.45">
      <c r="A718" t="s">
        <v>18</v>
      </c>
      <c r="B718">
        <v>265</v>
      </c>
      <c r="C718">
        <v>2020</v>
      </c>
      <c r="D718">
        <v>41</v>
      </c>
      <c r="E718" t="s">
        <v>9</v>
      </c>
      <c r="F718">
        <v>10357.5813960412</v>
      </c>
    </row>
    <row r="719" spans="1:6" x14ac:dyDescent="0.45">
      <c r="A719" t="s">
        <v>18</v>
      </c>
      <c r="B719">
        <v>265</v>
      </c>
      <c r="C719">
        <v>2020</v>
      </c>
      <c r="D719">
        <v>42</v>
      </c>
      <c r="E719" t="s">
        <v>9</v>
      </c>
      <c r="F719">
        <v>10415.2237597946</v>
      </c>
    </row>
    <row r="720" spans="1:6" x14ac:dyDescent="0.45">
      <c r="A720" t="s">
        <v>18</v>
      </c>
      <c r="B720">
        <v>265</v>
      </c>
      <c r="C720">
        <v>2020</v>
      </c>
      <c r="D720">
        <v>43</v>
      </c>
      <c r="E720" t="s">
        <v>9</v>
      </c>
      <c r="F720">
        <v>10080.5779424145</v>
      </c>
    </row>
    <row r="721" spans="1:6" x14ac:dyDescent="0.45">
      <c r="A721" t="s">
        <v>18</v>
      </c>
      <c r="B721">
        <v>265</v>
      </c>
      <c r="C721">
        <v>2020</v>
      </c>
      <c r="D721">
        <v>44</v>
      </c>
      <c r="E721" t="s">
        <v>9</v>
      </c>
      <c r="F721">
        <v>9916.5728056284406</v>
      </c>
    </row>
    <row r="722" spans="1:6" x14ac:dyDescent="0.45">
      <c r="A722" t="s">
        <v>18</v>
      </c>
      <c r="B722">
        <v>265</v>
      </c>
      <c r="C722">
        <v>2020</v>
      </c>
      <c r="D722">
        <v>45</v>
      </c>
      <c r="E722" t="s">
        <v>9</v>
      </c>
      <c r="F722">
        <v>10093.604909191499</v>
      </c>
    </row>
    <row r="723" spans="1:6" x14ac:dyDescent="0.45">
      <c r="A723" t="s">
        <v>18</v>
      </c>
      <c r="B723">
        <v>265</v>
      </c>
      <c r="C723">
        <v>2020</v>
      </c>
      <c r="D723">
        <v>46</v>
      </c>
      <c r="E723" t="s">
        <v>9</v>
      </c>
      <c r="F723">
        <v>9738.4035285507398</v>
      </c>
    </row>
    <row r="724" spans="1:6" x14ac:dyDescent="0.45">
      <c r="A724" t="s">
        <v>18</v>
      </c>
      <c r="B724">
        <v>265</v>
      </c>
      <c r="C724">
        <v>2020</v>
      </c>
      <c r="D724">
        <v>47</v>
      </c>
      <c r="E724" t="s">
        <v>9</v>
      </c>
      <c r="F724">
        <v>9510.1037576039507</v>
      </c>
    </row>
    <row r="725" spans="1:6" x14ac:dyDescent="0.45">
      <c r="A725" t="s">
        <v>18</v>
      </c>
      <c r="B725">
        <v>265</v>
      </c>
      <c r="C725">
        <v>2020</v>
      </c>
      <c r="D725">
        <v>48</v>
      </c>
      <c r="E725" t="s">
        <v>9</v>
      </c>
      <c r="F725">
        <v>7820.7504953357202</v>
      </c>
    </row>
    <row r="726" spans="1:6" x14ac:dyDescent="0.45">
      <c r="A726" t="s">
        <v>18</v>
      </c>
      <c r="B726">
        <v>265</v>
      </c>
      <c r="C726">
        <v>2020</v>
      </c>
      <c r="D726">
        <v>49</v>
      </c>
      <c r="E726" t="s">
        <v>9</v>
      </c>
      <c r="F726">
        <v>8639.4979260738801</v>
      </c>
    </row>
    <row r="727" spans="1:6" x14ac:dyDescent="0.45">
      <c r="A727" t="s">
        <v>18</v>
      </c>
      <c r="B727">
        <v>265</v>
      </c>
      <c r="C727">
        <v>2020</v>
      </c>
      <c r="D727">
        <v>50</v>
      </c>
      <c r="E727" t="s">
        <v>9</v>
      </c>
      <c r="F727">
        <v>9039.1717264785493</v>
      </c>
    </row>
    <row r="728" spans="1:6" x14ac:dyDescent="0.45">
      <c r="A728" t="s">
        <v>18</v>
      </c>
      <c r="B728">
        <v>265</v>
      </c>
      <c r="C728">
        <v>2020</v>
      </c>
      <c r="D728">
        <v>51</v>
      </c>
      <c r="E728" t="s">
        <v>9</v>
      </c>
      <c r="F728">
        <v>8550.5906182338695</v>
      </c>
    </row>
    <row r="729" spans="1:6" x14ac:dyDescent="0.45">
      <c r="A729" t="s">
        <v>18</v>
      </c>
      <c r="B729">
        <v>265</v>
      </c>
      <c r="C729">
        <v>2020</v>
      </c>
      <c r="D729">
        <v>52</v>
      </c>
      <c r="E729" t="s">
        <v>9</v>
      </c>
      <c r="F729">
        <v>7607.52081056725</v>
      </c>
    </row>
    <row r="730" spans="1:6" x14ac:dyDescent="0.45">
      <c r="A730" t="s">
        <v>16</v>
      </c>
      <c r="B730">
        <v>34</v>
      </c>
      <c r="C730">
        <v>2019</v>
      </c>
      <c r="D730">
        <v>1</v>
      </c>
      <c r="E730" t="s">
        <v>9</v>
      </c>
      <c r="F730">
        <v>35957.230000000003</v>
      </c>
    </row>
    <row r="731" spans="1:6" x14ac:dyDescent="0.45">
      <c r="A731" t="s">
        <v>16</v>
      </c>
      <c r="B731">
        <v>34</v>
      </c>
      <c r="C731">
        <v>2019</v>
      </c>
      <c r="D731">
        <v>2</v>
      </c>
      <c r="E731" t="s">
        <v>9</v>
      </c>
      <c r="F731">
        <v>33652.53</v>
      </c>
    </row>
    <row r="732" spans="1:6" x14ac:dyDescent="0.45">
      <c r="A732" t="s">
        <v>16</v>
      </c>
      <c r="B732">
        <v>34</v>
      </c>
      <c r="C732">
        <v>2019</v>
      </c>
      <c r="D732">
        <v>3</v>
      </c>
      <c r="E732" t="s">
        <v>9</v>
      </c>
      <c r="F732">
        <v>33498.35</v>
      </c>
    </row>
    <row r="733" spans="1:6" x14ac:dyDescent="0.45">
      <c r="A733" t="s">
        <v>16</v>
      </c>
      <c r="B733">
        <v>34</v>
      </c>
      <c r="C733">
        <v>2019</v>
      </c>
      <c r="D733">
        <v>4</v>
      </c>
      <c r="E733" t="s">
        <v>9</v>
      </c>
      <c r="F733">
        <v>32943.979999999996</v>
      </c>
    </row>
    <row r="734" spans="1:6" x14ac:dyDescent="0.45">
      <c r="A734" t="s">
        <v>16</v>
      </c>
      <c r="B734">
        <v>34</v>
      </c>
      <c r="C734">
        <v>2019</v>
      </c>
      <c r="D734">
        <v>5</v>
      </c>
      <c r="E734" t="s">
        <v>9</v>
      </c>
      <c r="F734">
        <v>35714.699999999997</v>
      </c>
    </row>
    <row r="735" spans="1:6" x14ac:dyDescent="0.45">
      <c r="A735" t="s">
        <v>16</v>
      </c>
      <c r="B735">
        <v>34</v>
      </c>
      <c r="C735">
        <v>2019</v>
      </c>
      <c r="D735">
        <v>6</v>
      </c>
      <c r="E735" t="s">
        <v>9</v>
      </c>
      <c r="F735">
        <v>41660.080000000002</v>
      </c>
    </row>
    <row r="736" spans="1:6" x14ac:dyDescent="0.45">
      <c r="A736" t="s">
        <v>16</v>
      </c>
      <c r="B736">
        <v>34</v>
      </c>
      <c r="C736">
        <v>2019</v>
      </c>
      <c r="D736">
        <v>7</v>
      </c>
      <c r="E736" t="s">
        <v>9</v>
      </c>
      <c r="F736">
        <v>34783.67</v>
      </c>
    </row>
    <row r="737" spans="1:6" x14ac:dyDescent="0.45">
      <c r="A737" t="s">
        <v>16</v>
      </c>
      <c r="B737">
        <v>34</v>
      </c>
      <c r="C737">
        <v>2019</v>
      </c>
      <c r="D737">
        <v>8</v>
      </c>
      <c r="E737" t="s">
        <v>9</v>
      </c>
      <c r="F737">
        <v>36195.39</v>
      </c>
    </row>
    <row r="738" spans="1:6" x14ac:dyDescent="0.45">
      <c r="A738" t="s">
        <v>16</v>
      </c>
      <c r="B738">
        <v>34</v>
      </c>
      <c r="C738">
        <v>2019</v>
      </c>
      <c r="D738">
        <v>9</v>
      </c>
      <c r="E738" t="s">
        <v>9</v>
      </c>
      <c r="F738">
        <v>36611.64</v>
      </c>
    </row>
    <row r="739" spans="1:6" x14ac:dyDescent="0.45">
      <c r="A739" t="s">
        <v>16</v>
      </c>
      <c r="B739">
        <v>34</v>
      </c>
      <c r="C739">
        <v>2019</v>
      </c>
      <c r="D739">
        <v>10</v>
      </c>
      <c r="E739" t="s">
        <v>9</v>
      </c>
      <c r="F739">
        <v>38272.869200000001</v>
      </c>
    </row>
    <row r="740" spans="1:6" x14ac:dyDescent="0.45">
      <c r="A740" t="s">
        <v>16</v>
      </c>
      <c r="B740">
        <v>34</v>
      </c>
      <c r="C740">
        <v>2019</v>
      </c>
      <c r="D740">
        <v>11</v>
      </c>
      <c r="E740" t="s">
        <v>9</v>
      </c>
      <c r="F740">
        <v>38712.794368000003</v>
      </c>
    </row>
    <row r="741" spans="1:6" x14ac:dyDescent="0.45">
      <c r="A741" t="s">
        <v>16</v>
      </c>
      <c r="B741">
        <v>34</v>
      </c>
      <c r="C741">
        <v>2019</v>
      </c>
      <c r="D741">
        <v>12</v>
      </c>
      <c r="E741" t="s">
        <v>9</v>
      </c>
      <c r="F741">
        <v>35571.646142719997</v>
      </c>
    </row>
    <row r="742" spans="1:6" x14ac:dyDescent="0.45">
      <c r="A742" t="s">
        <v>16</v>
      </c>
      <c r="B742">
        <v>34</v>
      </c>
      <c r="C742">
        <v>2019</v>
      </c>
      <c r="D742">
        <v>13</v>
      </c>
      <c r="E742" t="s">
        <v>9</v>
      </c>
      <c r="F742">
        <v>38653.445988428801</v>
      </c>
    </row>
    <row r="743" spans="1:6" x14ac:dyDescent="0.45">
      <c r="A743" t="s">
        <v>16</v>
      </c>
      <c r="B743">
        <v>34</v>
      </c>
      <c r="C743">
        <v>2019</v>
      </c>
      <c r="D743">
        <v>14</v>
      </c>
      <c r="E743" t="s">
        <v>9</v>
      </c>
      <c r="F743">
        <v>35682.983427965897</v>
      </c>
    </row>
    <row r="744" spans="1:6" x14ac:dyDescent="0.45">
      <c r="A744" t="s">
        <v>16</v>
      </c>
      <c r="B744">
        <v>34</v>
      </c>
      <c r="C744">
        <v>2019</v>
      </c>
      <c r="D744">
        <v>15</v>
      </c>
      <c r="E744" t="s">
        <v>9</v>
      </c>
      <c r="F744">
        <v>40323.227565084599</v>
      </c>
    </row>
    <row r="745" spans="1:6" x14ac:dyDescent="0.45">
      <c r="A745" t="s">
        <v>16</v>
      </c>
      <c r="B745">
        <v>34</v>
      </c>
      <c r="C745">
        <v>2019</v>
      </c>
      <c r="D745">
        <v>16</v>
      </c>
      <c r="E745" t="s">
        <v>9</v>
      </c>
      <c r="F745">
        <v>44036.588667687902</v>
      </c>
    </row>
    <row r="746" spans="1:6" x14ac:dyDescent="0.45">
      <c r="A746" t="s">
        <v>16</v>
      </c>
      <c r="B746">
        <v>34</v>
      </c>
      <c r="C746">
        <v>2019</v>
      </c>
      <c r="D746">
        <v>17</v>
      </c>
      <c r="E746" t="s">
        <v>9</v>
      </c>
      <c r="F746">
        <v>42770.752214395397</v>
      </c>
    </row>
    <row r="747" spans="1:6" x14ac:dyDescent="0.45">
      <c r="A747" t="s">
        <v>16</v>
      </c>
      <c r="B747">
        <v>34</v>
      </c>
      <c r="C747">
        <v>2019</v>
      </c>
      <c r="D747">
        <v>18</v>
      </c>
      <c r="E747" t="s">
        <v>9</v>
      </c>
      <c r="F747">
        <v>52325.860702971302</v>
      </c>
    </row>
    <row r="748" spans="1:6" x14ac:dyDescent="0.45">
      <c r="A748" t="s">
        <v>16</v>
      </c>
      <c r="B748">
        <v>34</v>
      </c>
      <c r="C748">
        <v>2019</v>
      </c>
      <c r="D748">
        <v>19</v>
      </c>
      <c r="E748" t="s">
        <v>9</v>
      </c>
      <c r="F748">
        <v>53054.612731090099</v>
      </c>
    </row>
    <row r="749" spans="1:6" x14ac:dyDescent="0.45">
      <c r="A749" t="s">
        <v>16</v>
      </c>
      <c r="B749">
        <v>34</v>
      </c>
      <c r="C749">
        <v>2019</v>
      </c>
      <c r="D749">
        <v>20</v>
      </c>
      <c r="E749" t="s">
        <v>9</v>
      </c>
      <c r="F749">
        <v>60985.815240333701</v>
      </c>
    </row>
    <row r="750" spans="1:6" x14ac:dyDescent="0.45">
      <c r="A750" t="s">
        <v>16</v>
      </c>
      <c r="B750">
        <v>34</v>
      </c>
      <c r="C750">
        <v>2019</v>
      </c>
      <c r="D750">
        <v>21</v>
      </c>
      <c r="E750" t="s">
        <v>9</v>
      </c>
      <c r="F750">
        <v>64594.275849947102</v>
      </c>
    </row>
    <row r="751" spans="1:6" x14ac:dyDescent="0.45">
      <c r="A751" t="s">
        <v>16</v>
      </c>
      <c r="B751">
        <v>34</v>
      </c>
      <c r="C751">
        <v>2019</v>
      </c>
      <c r="D751">
        <v>22</v>
      </c>
      <c r="E751" t="s">
        <v>9</v>
      </c>
      <c r="F751">
        <v>72206.292083944994</v>
      </c>
    </row>
    <row r="752" spans="1:6" x14ac:dyDescent="0.45">
      <c r="A752" t="s">
        <v>16</v>
      </c>
      <c r="B752">
        <v>34</v>
      </c>
      <c r="C752">
        <v>2019</v>
      </c>
      <c r="D752">
        <v>23</v>
      </c>
      <c r="E752" t="s">
        <v>9</v>
      </c>
      <c r="F752">
        <v>73947.192167302797</v>
      </c>
    </row>
    <row r="753" spans="1:6" x14ac:dyDescent="0.45">
      <c r="A753" t="s">
        <v>16</v>
      </c>
      <c r="B753">
        <v>34</v>
      </c>
      <c r="C753">
        <v>2019</v>
      </c>
      <c r="D753">
        <v>24</v>
      </c>
      <c r="E753" t="s">
        <v>9</v>
      </c>
      <c r="F753">
        <v>76415.9094539949</v>
      </c>
    </row>
    <row r="754" spans="1:6" x14ac:dyDescent="0.45">
      <c r="A754" t="s">
        <v>16</v>
      </c>
      <c r="B754">
        <v>34</v>
      </c>
      <c r="C754">
        <v>2019</v>
      </c>
      <c r="D754">
        <v>25</v>
      </c>
      <c r="E754" t="s">
        <v>9</v>
      </c>
      <c r="F754">
        <v>81381.963032154701</v>
      </c>
    </row>
    <row r="755" spans="1:6" x14ac:dyDescent="0.45">
      <c r="A755" t="s">
        <v>16</v>
      </c>
      <c r="B755">
        <v>34</v>
      </c>
      <c r="C755">
        <v>2019</v>
      </c>
      <c r="D755">
        <v>26</v>
      </c>
      <c r="E755" t="s">
        <v>9</v>
      </c>
      <c r="F755">
        <v>84855.769153440895</v>
      </c>
    </row>
    <row r="756" spans="1:6" x14ac:dyDescent="0.45">
      <c r="A756" t="s">
        <v>16</v>
      </c>
      <c r="B756">
        <v>34</v>
      </c>
      <c r="C756">
        <v>2019</v>
      </c>
      <c r="D756">
        <v>27</v>
      </c>
      <c r="E756" t="s">
        <v>9</v>
      </c>
      <c r="F756">
        <v>87300.565119578503</v>
      </c>
    </row>
    <row r="757" spans="1:6" x14ac:dyDescent="0.45">
      <c r="A757" t="s">
        <v>16</v>
      </c>
      <c r="B757">
        <v>34</v>
      </c>
      <c r="C757">
        <v>2019</v>
      </c>
      <c r="D757">
        <v>28</v>
      </c>
      <c r="E757" t="s">
        <v>9</v>
      </c>
      <c r="F757">
        <v>82333.216124361599</v>
      </c>
    </row>
    <row r="758" spans="1:6" x14ac:dyDescent="0.45">
      <c r="A758" t="s">
        <v>16</v>
      </c>
      <c r="B758">
        <v>34</v>
      </c>
      <c r="C758">
        <v>2019</v>
      </c>
      <c r="D758">
        <v>29</v>
      </c>
      <c r="E758" t="s">
        <v>9</v>
      </c>
      <c r="F758">
        <v>86795.8243693361</v>
      </c>
    </row>
    <row r="759" spans="1:6" x14ac:dyDescent="0.45">
      <c r="A759" t="s">
        <v>16</v>
      </c>
      <c r="B759">
        <v>34</v>
      </c>
      <c r="C759">
        <v>2019</v>
      </c>
      <c r="D759">
        <v>30</v>
      </c>
      <c r="E759" t="s">
        <v>9</v>
      </c>
      <c r="F759">
        <v>83543.634544109504</v>
      </c>
    </row>
    <row r="760" spans="1:6" x14ac:dyDescent="0.45">
      <c r="A760" t="s">
        <v>16</v>
      </c>
      <c r="B760">
        <v>34</v>
      </c>
      <c r="C760">
        <v>2019</v>
      </c>
      <c r="D760">
        <v>31</v>
      </c>
      <c r="E760" t="s">
        <v>9</v>
      </c>
      <c r="F760">
        <v>78618.409925873901</v>
      </c>
    </row>
    <row r="761" spans="1:6" x14ac:dyDescent="0.45">
      <c r="A761" t="s">
        <v>16</v>
      </c>
      <c r="B761">
        <v>34</v>
      </c>
      <c r="C761">
        <v>2019</v>
      </c>
      <c r="D761">
        <v>32</v>
      </c>
      <c r="E761" t="s">
        <v>9</v>
      </c>
      <c r="F761">
        <v>79865.485922908905</v>
      </c>
    </row>
    <row r="762" spans="1:6" x14ac:dyDescent="0.45">
      <c r="A762" t="s">
        <v>16</v>
      </c>
      <c r="B762">
        <v>34</v>
      </c>
      <c r="C762">
        <v>2019</v>
      </c>
      <c r="D762">
        <v>33</v>
      </c>
      <c r="E762" t="s">
        <v>9</v>
      </c>
      <c r="F762">
        <v>74999.090559825301</v>
      </c>
    </row>
    <row r="763" spans="1:6" x14ac:dyDescent="0.45">
      <c r="A763" t="s">
        <v>16</v>
      </c>
      <c r="B763">
        <v>34</v>
      </c>
      <c r="C763">
        <v>2019</v>
      </c>
      <c r="D763">
        <v>34</v>
      </c>
      <c r="E763" t="s">
        <v>9</v>
      </c>
      <c r="F763">
        <v>71045.530182218296</v>
      </c>
    </row>
    <row r="764" spans="1:6" x14ac:dyDescent="0.45">
      <c r="A764" t="s">
        <v>16</v>
      </c>
      <c r="B764">
        <v>34</v>
      </c>
      <c r="C764">
        <v>2019</v>
      </c>
      <c r="D764">
        <v>35</v>
      </c>
      <c r="E764" t="s">
        <v>9</v>
      </c>
      <c r="F764">
        <v>75137.790989507004</v>
      </c>
    </row>
    <row r="765" spans="1:6" x14ac:dyDescent="0.45">
      <c r="A765" t="s">
        <v>16</v>
      </c>
      <c r="B765">
        <v>34</v>
      </c>
      <c r="C765">
        <v>2019</v>
      </c>
      <c r="D765">
        <v>36</v>
      </c>
      <c r="E765" t="s">
        <v>9</v>
      </c>
      <c r="F765">
        <v>70146.057461087301</v>
      </c>
    </row>
    <row r="766" spans="1:6" x14ac:dyDescent="0.45">
      <c r="A766" t="s">
        <v>16</v>
      </c>
      <c r="B766">
        <v>34</v>
      </c>
      <c r="C766">
        <v>2019</v>
      </c>
      <c r="D766">
        <v>37</v>
      </c>
      <c r="E766" t="s">
        <v>9</v>
      </c>
      <c r="F766">
        <v>72172.075184810805</v>
      </c>
    </row>
    <row r="767" spans="1:6" x14ac:dyDescent="0.45">
      <c r="A767" t="s">
        <v>16</v>
      </c>
      <c r="B767">
        <v>34</v>
      </c>
      <c r="C767">
        <v>2019</v>
      </c>
      <c r="D767">
        <v>38</v>
      </c>
      <c r="E767" t="s">
        <v>9</v>
      </c>
      <c r="F767">
        <v>68291.189146494406</v>
      </c>
    </row>
    <row r="768" spans="1:6" x14ac:dyDescent="0.45">
      <c r="A768" t="s">
        <v>16</v>
      </c>
      <c r="B768">
        <v>34</v>
      </c>
      <c r="C768">
        <v>2019</v>
      </c>
      <c r="D768">
        <v>39</v>
      </c>
      <c r="E768" t="s">
        <v>9</v>
      </c>
      <c r="F768">
        <v>62464.786472817003</v>
      </c>
    </row>
    <row r="769" spans="1:6" x14ac:dyDescent="0.45">
      <c r="A769" t="s">
        <v>16</v>
      </c>
      <c r="B769">
        <v>34</v>
      </c>
      <c r="C769">
        <v>2019</v>
      </c>
      <c r="D769">
        <v>40</v>
      </c>
      <c r="E769" t="s">
        <v>9</v>
      </c>
      <c r="F769">
        <v>54849.140594611097</v>
      </c>
    </row>
    <row r="770" spans="1:6" x14ac:dyDescent="0.45">
      <c r="A770" t="s">
        <v>16</v>
      </c>
      <c r="B770">
        <v>34</v>
      </c>
      <c r="C770">
        <v>2019</v>
      </c>
      <c r="D770">
        <v>41</v>
      </c>
      <c r="E770" t="s">
        <v>9</v>
      </c>
      <c r="F770">
        <v>53019.056315792099</v>
      </c>
    </row>
    <row r="771" spans="1:6" x14ac:dyDescent="0.45">
      <c r="A771" t="s">
        <v>16</v>
      </c>
      <c r="B771">
        <v>34</v>
      </c>
      <c r="C771">
        <v>2019</v>
      </c>
      <c r="D771">
        <v>42</v>
      </c>
      <c r="E771" t="s">
        <v>9</v>
      </c>
      <c r="F771">
        <v>49903.094221716303</v>
      </c>
    </row>
    <row r="772" spans="1:6" x14ac:dyDescent="0.45">
      <c r="A772" t="s">
        <v>16</v>
      </c>
      <c r="B772">
        <v>34</v>
      </c>
      <c r="C772">
        <v>2019</v>
      </c>
      <c r="D772">
        <v>43</v>
      </c>
      <c r="E772" t="s">
        <v>9</v>
      </c>
      <c r="F772">
        <v>45844.985502009098</v>
      </c>
    </row>
    <row r="773" spans="1:6" x14ac:dyDescent="0.45">
      <c r="A773" t="s">
        <v>16</v>
      </c>
      <c r="B773">
        <v>34</v>
      </c>
      <c r="C773">
        <v>2019</v>
      </c>
      <c r="D773">
        <v>44</v>
      </c>
      <c r="E773" t="s">
        <v>9</v>
      </c>
      <c r="F773">
        <v>46006.592493970602</v>
      </c>
    </row>
    <row r="774" spans="1:6" x14ac:dyDescent="0.45">
      <c r="A774" t="s">
        <v>16</v>
      </c>
      <c r="B774">
        <v>34</v>
      </c>
      <c r="C774">
        <v>2019</v>
      </c>
      <c r="D774">
        <v>45</v>
      </c>
      <c r="E774" t="s">
        <v>9</v>
      </c>
      <c r="F774">
        <v>47256.307284485898</v>
      </c>
    </row>
    <row r="775" spans="1:6" x14ac:dyDescent="0.45">
      <c r="A775" t="s">
        <v>16</v>
      </c>
      <c r="B775">
        <v>34</v>
      </c>
      <c r="C775">
        <v>2019</v>
      </c>
      <c r="D775">
        <v>46</v>
      </c>
      <c r="E775" t="s">
        <v>9</v>
      </c>
      <c r="F775">
        <v>44439.934166252002</v>
      </c>
    </row>
    <row r="776" spans="1:6" x14ac:dyDescent="0.45">
      <c r="A776" t="s">
        <v>16</v>
      </c>
      <c r="B776">
        <v>34</v>
      </c>
      <c r="C776">
        <v>2019</v>
      </c>
      <c r="D776">
        <v>47</v>
      </c>
      <c r="E776" t="s">
        <v>9</v>
      </c>
      <c r="F776">
        <v>44555.208098904201</v>
      </c>
    </row>
    <row r="777" spans="1:6" x14ac:dyDescent="0.45">
      <c r="A777" t="s">
        <v>16</v>
      </c>
      <c r="B777">
        <v>34</v>
      </c>
      <c r="C777">
        <v>2019</v>
      </c>
      <c r="D777">
        <v>48</v>
      </c>
      <c r="E777" t="s">
        <v>9</v>
      </c>
      <c r="F777">
        <v>41043.536739502502</v>
      </c>
    </row>
    <row r="778" spans="1:6" x14ac:dyDescent="0.45">
      <c r="A778" t="s">
        <v>16</v>
      </c>
      <c r="B778">
        <v>34</v>
      </c>
      <c r="C778">
        <v>2019</v>
      </c>
      <c r="D778">
        <v>49</v>
      </c>
      <c r="E778" t="s">
        <v>9</v>
      </c>
      <c r="F778">
        <v>43176.186922390501</v>
      </c>
    </row>
    <row r="779" spans="1:6" x14ac:dyDescent="0.45">
      <c r="A779" t="s">
        <v>16</v>
      </c>
      <c r="B779">
        <v>34</v>
      </c>
      <c r="C779">
        <v>2019</v>
      </c>
      <c r="D779">
        <v>50</v>
      </c>
      <c r="E779" t="s">
        <v>9</v>
      </c>
      <c r="F779">
        <v>41908.412021126402</v>
      </c>
    </row>
    <row r="780" spans="1:6" x14ac:dyDescent="0.45">
      <c r="A780" t="s">
        <v>16</v>
      </c>
      <c r="B780">
        <v>34</v>
      </c>
      <c r="C780">
        <v>2019</v>
      </c>
      <c r="D780">
        <v>51</v>
      </c>
      <c r="E780" t="s">
        <v>9</v>
      </c>
      <c r="F780">
        <v>42333.391580685202</v>
      </c>
    </row>
    <row r="781" spans="1:6" x14ac:dyDescent="0.45">
      <c r="A781" t="s">
        <v>16</v>
      </c>
      <c r="B781">
        <v>34</v>
      </c>
      <c r="C781">
        <v>2019</v>
      </c>
      <c r="D781">
        <v>52</v>
      </c>
      <c r="E781" t="s">
        <v>9</v>
      </c>
      <c r="F781">
        <v>36376.990477774998</v>
      </c>
    </row>
    <row r="782" spans="1:6" x14ac:dyDescent="0.45">
      <c r="A782" t="s">
        <v>16</v>
      </c>
      <c r="B782">
        <v>34</v>
      </c>
      <c r="C782">
        <v>2020</v>
      </c>
      <c r="D782">
        <v>1</v>
      </c>
      <c r="E782" t="s">
        <v>9</v>
      </c>
      <c r="F782">
        <v>39528.959999999999</v>
      </c>
    </row>
    <row r="783" spans="1:6" x14ac:dyDescent="0.45">
      <c r="A783" t="s">
        <v>16</v>
      </c>
      <c r="B783">
        <v>34</v>
      </c>
      <c r="C783">
        <v>2020</v>
      </c>
      <c r="D783">
        <v>2</v>
      </c>
      <c r="E783" t="s">
        <v>9</v>
      </c>
      <c r="F783">
        <v>38803.300000000003</v>
      </c>
    </row>
    <row r="784" spans="1:6" x14ac:dyDescent="0.45">
      <c r="A784" t="s">
        <v>16</v>
      </c>
      <c r="B784">
        <v>34</v>
      </c>
      <c r="C784">
        <v>2020</v>
      </c>
      <c r="D784">
        <v>3</v>
      </c>
      <c r="E784" t="s">
        <v>9</v>
      </c>
      <c r="F784">
        <v>35943.040000000001</v>
      </c>
    </row>
    <row r="785" spans="1:6" x14ac:dyDescent="0.45">
      <c r="A785" t="s">
        <v>16</v>
      </c>
      <c r="B785">
        <v>34</v>
      </c>
      <c r="C785">
        <v>2020</v>
      </c>
      <c r="D785">
        <v>4</v>
      </c>
      <c r="E785" t="s">
        <v>9</v>
      </c>
      <c r="F785">
        <v>34416.97</v>
      </c>
    </row>
    <row r="786" spans="1:6" x14ac:dyDescent="0.45">
      <c r="A786" t="s">
        <v>16</v>
      </c>
      <c r="B786">
        <v>34</v>
      </c>
      <c r="C786">
        <v>2020</v>
      </c>
      <c r="D786">
        <v>5</v>
      </c>
      <c r="E786" t="s">
        <v>9</v>
      </c>
      <c r="F786">
        <v>37846.6</v>
      </c>
    </row>
    <row r="787" spans="1:6" x14ac:dyDescent="0.45">
      <c r="A787" t="s">
        <v>16</v>
      </c>
      <c r="B787">
        <v>34</v>
      </c>
      <c r="C787">
        <v>2020</v>
      </c>
      <c r="D787">
        <v>6</v>
      </c>
      <c r="E787" t="s">
        <v>9</v>
      </c>
      <c r="F787">
        <v>33918.980000000003</v>
      </c>
    </row>
    <row r="788" spans="1:6" x14ac:dyDescent="0.45">
      <c r="A788" t="s">
        <v>16</v>
      </c>
      <c r="B788">
        <v>34</v>
      </c>
      <c r="C788">
        <v>2020</v>
      </c>
      <c r="D788">
        <v>7</v>
      </c>
      <c r="E788" t="s">
        <v>9</v>
      </c>
      <c r="F788">
        <v>37364.25</v>
      </c>
    </row>
    <row r="789" spans="1:6" x14ac:dyDescent="0.45">
      <c r="A789" t="s">
        <v>16</v>
      </c>
      <c r="B789">
        <v>34</v>
      </c>
      <c r="C789">
        <v>2020</v>
      </c>
      <c r="D789">
        <v>8</v>
      </c>
      <c r="E789" t="s">
        <v>9</v>
      </c>
      <c r="F789">
        <v>38244.75</v>
      </c>
    </row>
    <row r="790" spans="1:6" x14ac:dyDescent="0.45">
      <c r="A790" t="s">
        <v>16</v>
      </c>
      <c r="B790">
        <v>34</v>
      </c>
      <c r="C790">
        <v>2020</v>
      </c>
      <c r="D790">
        <v>9</v>
      </c>
      <c r="E790" t="s">
        <v>9</v>
      </c>
      <c r="F790">
        <v>38322.75</v>
      </c>
    </row>
    <row r="791" spans="1:6" x14ac:dyDescent="0.45">
      <c r="A791" t="s">
        <v>16</v>
      </c>
      <c r="B791">
        <v>34</v>
      </c>
      <c r="C791">
        <v>2020</v>
      </c>
      <c r="D791">
        <v>10</v>
      </c>
      <c r="E791" t="s">
        <v>9</v>
      </c>
      <c r="F791">
        <v>34680.592799999999</v>
      </c>
    </row>
    <row r="792" spans="1:6" x14ac:dyDescent="0.45">
      <c r="A792" t="s">
        <v>16</v>
      </c>
      <c r="B792">
        <v>34</v>
      </c>
      <c r="C792">
        <v>2020</v>
      </c>
      <c r="D792">
        <v>11</v>
      </c>
      <c r="E792" t="s">
        <v>9</v>
      </c>
      <c r="F792">
        <v>35934.221711999999</v>
      </c>
    </row>
    <row r="793" spans="1:6" x14ac:dyDescent="0.45">
      <c r="A793" t="s">
        <v>16</v>
      </c>
      <c r="B793">
        <v>34</v>
      </c>
      <c r="C793">
        <v>2020</v>
      </c>
      <c r="D793">
        <v>12</v>
      </c>
      <c r="E793" t="s">
        <v>9</v>
      </c>
      <c r="F793">
        <v>41972.651780480002</v>
      </c>
    </row>
    <row r="794" spans="1:6" x14ac:dyDescent="0.45">
      <c r="A794" t="s">
        <v>16</v>
      </c>
      <c r="B794">
        <v>34</v>
      </c>
      <c r="C794">
        <v>2020</v>
      </c>
      <c r="D794">
        <v>13</v>
      </c>
      <c r="E794" t="s">
        <v>9</v>
      </c>
      <c r="F794">
        <v>38949.251851699199</v>
      </c>
    </row>
    <row r="795" spans="1:6" x14ac:dyDescent="0.45">
      <c r="A795" t="s">
        <v>16</v>
      </c>
      <c r="B795">
        <v>34</v>
      </c>
      <c r="C795">
        <v>2020</v>
      </c>
      <c r="D795">
        <v>14</v>
      </c>
      <c r="E795" t="s">
        <v>9</v>
      </c>
      <c r="F795">
        <v>38658.979525767099</v>
      </c>
    </row>
    <row r="796" spans="1:6" x14ac:dyDescent="0.45">
      <c r="A796" t="s">
        <v>16</v>
      </c>
      <c r="B796">
        <v>34</v>
      </c>
      <c r="C796">
        <v>2020</v>
      </c>
      <c r="D796">
        <v>15</v>
      </c>
      <c r="E796" t="s">
        <v>9</v>
      </c>
      <c r="F796">
        <v>39332.626706797797</v>
      </c>
    </row>
    <row r="797" spans="1:6" x14ac:dyDescent="0.45">
      <c r="A797" t="s">
        <v>16</v>
      </c>
      <c r="B797">
        <v>34</v>
      </c>
      <c r="C797">
        <v>2020</v>
      </c>
      <c r="D797">
        <v>16</v>
      </c>
      <c r="E797" t="s">
        <v>9</v>
      </c>
      <c r="F797">
        <v>45449.5625750697</v>
      </c>
    </row>
    <row r="798" spans="1:6" x14ac:dyDescent="0.45">
      <c r="A798" t="s">
        <v>16</v>
      </c>
      <c r="B798">
        <v>34</v>
      </c>
      <c r="C798">
        <v>2020</v>
      </c>
      <c r="D798">
        <v>17</v>
      </c>
      <c r="E798" t="s">
        <v>9</v>
      </c>
      <c r="F798">
        <v>44818.761078072501</v>
      </c>
    </row>
    <row r="799" spans="1:6" x14ac:dyDescent="0.45">
      <c r="A799" t="s">
        <v>16</v>
      </c>
      <c r="B799">
        <v>34</v>
      </c>
      <c r="C799">
        <v>2020</v>
      </c>
      <c r="D799">
        <v>18</v>
      </c>
      <c r="E799" t="s">
        <v>9</v>
      </c>
      <c r="F799">
        <v>49962.819921195398</v>
      </c>
    </row>
    <row r="800" spans="1:6" x14ac:dyDescent="0.45">
      <c r="A800" t="s">
        <v>16</v>
      </c>
      <c r="B800">
        <v>34</v>
      </c>
      <c r="C800">
        <v>2020</v>
      </c>
      <c r="D800">
        <v>19</v>
      </c>
      <c r="E800" t="s">
        <v>9</v>
      </c>
      <c r="F800">
        <v>58673.942718043203</v>
      </c>
    </row>
    <row r="801" spans="1:6" x14ac:dyDescent="0.45">
      <c r="A801" t="s">
        <v>16</v>
      </c>
      <c r="B801">
        <v>34</v>
      </c>
      <c r="C801">
        <v>2020</v>
      </c>
      <c r="D801">
        <v>20</v>
      </c>
      <c r="E801" t="s">
        <v>9</v>
      </c>
      <c r="F801">
        <v>55649.812426764998</v>
      </c>
    </row>
    <row r="802" spans="1:6" x14ac:dyDescent="0.45">
      <c r="A802" t="s">
        <v>16</v>
      </c>
      <c r="B802">
        <v>34</v>
      </c>
      <c r="C802">
        <v>2020</v>
      </c>
      <c r="D802">
        <v>21</v>
      </c>
      <c r="E802" t="s">
        <v>9</v>
      </c>
      <c r="F802">
        <v>60546.985723835598</v>
      </c>
    </row>
    <row r="803" spans="1:6" x14ac:dyDescent="0.45">
      <c r="A803" t="s">
        <v>16</v>
      </c>
      <c r="B803">
        <v>34</v>
      </c>
      <c r="C803">
        <v>2020</v>
      </c>
      <c r="D803">
        <v>22</v>
      </c>
      <c r="E803" t="s">
        <v>9</v>
      </c>
      <c r="F803">
        <v>70097.533952789003</v>
      </c>
    </row>
    <row r="804" spans="1:6" x14ac:dyDescent="0.45">
      <c r="A804" t="s">
        <v>16</v>
      </c>
      <c r="B804">
        <v>34</v>
      </c>
      <c r="C804">
        <v>2020</v>
      </c>
      <c r="D804">
        <v>23</v>
      </c>
      <c r="E804" t="s">
        <v>9</v>
      </c>
      <c r="F804">
        <v>73046.864110900497</v>
      </c>
    </row>
    <row r="805" spans="1:6" x14ac:dyDescent="0.45">
      <c r="A805" t="s">
        <v>16</v>
      </c>
      <c r="B805">
        <v>34</v>
      </c>
      <c r="C805">
        <v>2020</v>
      </c>
      <c r="D805">
        <v>24</v>
      </c>
      <c r="E805" t="s">
        <v>9</v>
      </c>
      <c r="F805">
        <v>78892.457875336593</v>
      </c>
    </row>
    <row r="806" spans="1:6" x14ac:dyDescent="0.45">
      <c r="A806" t="s">
        <v>16</v>
      </c>
      <c r="B806">
        <v>34</v>
      </c>
      <c r="C806">
        <v>2020</v>
      </c>
      <c r="D806">
        <v>25</v>
      </c>
      <c r="E806" t="s">
        <v>9</v>
      </c>
      <c r="F806">
        <v>76880.160990350094</v>
      </c>
    </row>
    <row r="807" spans="1:6" x14ac:dyDescent="0.45">
      <c r="A807" t="s">
        <v>16</v>
      </c>
      <c r="B807">
        <v>34</v>
      </c>
      <c r="C807">
        <v>2020</v>
      </c>
      <c r="D807">
        <v>26</v>
      </c>
      <c r="E807" t="s">
        <v>9</v>
      </c>
      <c r="F807">
        <v>82679.396229964099</v>
      </c>
    </row>
    <row r="808" spans="1:6" x14ac:dyDescent="0.45">
      <c r="A808" t="s">
        <v>16</v>
      </c>
      <c r="B808">
        <v>34</v>
      </c>
      <c r="C808">
        <v>2020</v>
      </c>
      <c r="D808">
        <v>27</v>
      </c>
      <c r="E808" t="s">
        <v>9</v>
      </c>
      <c r="F808">
        <v>86484.514879162598</v>
      </c>
    </row>
    <row r="809" spans="1:6" x14ac:dyDescent="0.45">
      <c r="A809" t="s">
        <v>16</v>
      </c>
      <c r="B809">
        <v>34</v>
      </c>
      <c r="C809">
        <v>2020</v>
      </c>
      <c r="D809">
        <v>28</v>
      </c>
      <c r="E809" t="s">
        <v>9</v>
      </c>
      <c r="F809">
        <v>76985.275074329096</v>
      </c>
    </row>
    <row r="810" spans="1:6" x14ac:dyDescent="0.45">
      <c r="A810" t="s">
        <v>16</v>
      </c>
      <c r="B810">
        <v>34</v>
      </c>
      <c r="C810">
        <v>2020</v>
      </c>
      <c r="D810">
        <v>29</v>
      </c>
      <c r="E810" t="s">
        <v>9</v>
      </c>
      <c r="F810">
        <v>85593.849277302303</v>
      </c>
    </row>
    <row r="811" spans="1:6" x14ac:dyDescent="0.45">
      <c r="A811" t="s">
        <v>16</v>
      </c>
      <c r="B811">
        <v>34</v>
      </c>
      <c r="C811">
        <v>2020</v>
      </c>
      <c r="D811">
        <v>30</v>
      </c>
      <c r="E811" t="s">
        <v>9</v>
      </c>
      <c r="F811">
        <v>87374.122448394395</v>
      </c>
    </row>
    <row r="812" spans="1:6" x14ac:dyDescent="0.45">
      <c r="A812" t="s">
        <v>16</v>
      </c>
      <c r="B812">
        <v>34</v>
      </c>
      <c r="C812">
        <v>2020</v>
      </c>
      <c r="D812">
        <v>31</v>
      </c>
      <c r="E812" t="s">
        <v>9</v>
      </c>
      <c r="F812">
        <v>85943.474146330103</v>
      </c>
    </row>
    <row r="813" spans="1:6" x14ac:dyDescent="0.45">
      <c r="A813" t="s">
        <v>16</v>
      </c>
      <c r="B813">
        <v>34</v>
      </c>
      <c r="C813">
        <v>2020</v>
      </c>
      <c r="D813">
        <v>32</v>
      </c>
      <c r="E813" t="s">
        <v>9</v>
      </c>
      <c r="F813">
        <v>88664.842712183396</v>
      </c>
    </row>
    <row r="814" spans="1:6" x14ac:dyDescent="0.45">
      <c r="A814" t="s">
        <v>16</v>
      </c>
      <c r="B814">
        <v>34</v>
      </c>
      <c r="C814">
        <v>2020</v>
      </c>
      <c r="D814">
        <v>33</v>
      </c>
      <c r="E814" t="s">
        <v>9</v>
      </c>
      <c r="F814">
        <v>76539.666020670702</v>
      </c>
    </row>
    <row r="815" spans="1:6" x14ac:dyDescent="0.45">
      <c r="A815" t="s">
        <v>16</v>
      </c>
      <c r="B815">
        <v>34</v>
      </c>
      <c r="C815">
        <v>2020</v>
      </c>
      <c r="D815">
        <v>34</v>
      </c>
      <c r="E815" t="s">
        <v>9</v>
      </c>
      <c r="F815">
        <v>69503.486661497504</v>
      </c>
    </row>
    <row r="816" spans="1:6" x14ac:dyDescent="0.45">
      <c r="A816" t="s">
        <v>16</v>
      </c>
      <c r="B816">
        <v>34</v>
      </c>
      <c r="C816">
        <v>2020</v>
      </c>
      <c r="D816">
        <v>35</v>
      </c>
      <c r="E816" t="s">
        <v>9</v>
      </c>
      <c r="F816">
        <v>70195.516127957395</v>
      </c>
    </row>
    <row r="817" spans="1:6" x14ac:dyDescent="0.45">
      <c r="A817" t="s">
        <v>16</v>
      </c>
      <c r="B817">
        <v>34</v>
      </c>
      <c r="C817">
        <v>2020</v>
      </c>
      <c r="D817">
        <v>36</v>
      </c>
      <c r="E817" t="s">
        <v>9</v>
      </c>
      <c r="F817">
        <v>71824.614261075694</v>
      </c>
    </row>
    <row r="818" spans="1:6" x14ac:dyDescent="0.45">
      <c r="A818" t="s">
        <v>16</v>
      </c>
      <c r="B818">
        <v>34</v>
      </c>
      <c r="C818">
        <v>2020</v>
      </c>
      <c r="D818">
        <v>37</v>
      </c>
      <c r="E818" t="s">
        <v>9</v>
      </c>
      <c r="F818">
        <v>66323.980363038805</v>
      </c>
    </row>
    <row r="819" spans="1:6" x14ac:dyDescent="0.45">
      <c r="A819" t="s">
        <v>16</v>
      </c>
      <c r="B819">
        <v>34</v>
      </c>
      <c r="C819">
        <v>2020</v>
      </c>
      <c r="D819">
        <v>38</v>
      </c>
      <c r="E819" t="s">
        <v>9</v>
      </c>
      <c r="F819">
        <v>67630.441906341104</v>
      </c>
    </row>
    <row r="820" spans="1:6" x14ac:dyDescent="0.45">
      <c r="A820" t="s">
        <v>16</v>
      </c>
      <c r="B820">
        <v>34</v>
      </c>
      <c r="C820">
        <v>2020</v>
      </c>
      <c r="D820">
        <v>39</v>
      </c>
      <c r="E820" t="s">
        <v>9</v>
      </c>
      <c r="F820">
        <v>58334.193108526801</v>
      </c>
    </row>
    <row r="821" spans="1:6" x14ac:dyDescent="0.45">
      <c r="A821" t="s">
        <v>16</v>
      </c>
      <c r="B821">
        <v>34</v>
      </c>
      <c r="C821">
        <v>2020</v>
      </c>
      <c r="D821">
        <v>40</v>
      </c>
      <c r="E821" t="s">
        <v>9</v>
      </c>
      <c r="F821">
        <v>57972.402051837198</v>
      </c>
    </row>
    <row r="822" spans="1:6" x14ac:dyDescent="0.45">
      <c r="A822" t="s">
        <v>16</v>
      </c>
      <c r="B822">
        <v>34</v>
      </c>
      <c r="C822">
        <v>2020</v>
      </c>
      <c r="D822">
        <v>41</v>
      </c>
      <c r="E822" t="s">
        <v>9</v>
      </c>
      <c r="F822">
        <v>51333.766665638701</v>
      </c>
    </row>
    <row r="823" spans="1:6" x14ac:dyDescent="0.45">
      <c r="A823" t="s">
        <v>16</v>
      </c>
      <c r="B823">
        <v>34</v>
      </c>
      <c r="C823">
        <v>2020</v>
      </c>
      <c r="D823">
        <v>42</v>
      </c>
      <c r="E823" t="s">
        <v>9</v>
      </c>
      <c r="F823">
        <v>49054.187229261501</v>
      </c>
    </row>
    <row r="824" spans="1:6" x14ac:dyDescent="0.45">
      <c r="A824" t="s">
        <v>16</v>
      </c>
      <c r="B824">
        <v>34</v>
      </c>
      <c r="C824">
        <v>2020</v>
      </c>
      <c r="D824">
        <v>43</v>
      </c>
      <c r="E824" t="s">
        <v>9</v>
      </c>
      <c r="F824">
        <v>48066.342675309097</v>
      </c>
    </row>
    <row r="825" spans="1:6" x14ac:dyDescent="0.45">
      <c r="A825" t="s">
        <v>16</v>
      </c>
      <c r="B825">
        <v>34</v>
      </c>
      <c r="C825">
        <v>2020</v>
      </c>
      <c r="D825">
        <v>44</v>
      </c>
      <c r="E825" t="s">
        <v>9</v>
      </c>
      <c r="F825">
        <v>48448.271585473602</v>
      </c>
    </row>
    <row r="826" spans="1:6" x14ac:dyDescent="0.45">
      <c r="A826" t="s">
        <v>16</v>
      </c>
      <c r="B826">
        <v>34</v>
      </c>
      <c r="C826">
        <v>2020</v>
      </c>
      <c r="D826">
        <v>45</v>
      </c>
      <c r="E826" t="s">
        <v>9</v>
      </c>
      <c r="F826">
        <v>48560.4995401708</v>
      </c>
    </row>
    <row r="827" spans="1:6" x14ac:dyDescent="0.45">
      <c r="A827" t="s">
        <v>16</v>
      </c>
      <c r="B827">
        <v>34</v>
      </c>
      <c r="C827">
        <v>2020</v>
      </c>
      <c r="D827">
        <v>46</v>
      </c>
      <c r="E827" t="s">
        <v>9</v>
      </c>
      <c r="F827">
        <v>45500.188624707102</v>
      </c>
    </row>
    <row r="828" spans="1:6" x14ac:dyDescent="0.45">
      <c r="A828" t="s">
        <v>16</v>
      </c>
      <c r="B828">
        <v>34</v>
      </c>
      <c r="C828">
        <v>2020</v>
      </c>
      <c r="D828">
        <v>47</v>
      </c>
      <c r="E828" t="s">
        <v>9</v>
      </c>
      <c r="F828">
        <v>43827.979540741901</v>
      </c>
    </row>
    <row r="829" spans="1:6" x14ac:dyDescent="0.45">
      <c r="A829" t="s">
        <v>16</v>
      </c>
      <c r="B829">
        <v>34</v>
      </c>
      <c r="C829">
        <v>2020</v>
      </c>
      <c r="D829">
        <v>48</v>
      </c>
      <c r="E829" t="s">
        <v>9</v>
      </c>
      <c r="F829">
        <v>44636.010564260003</v>
      </c>
    </row>
    <row r="830" spans="1:6" x14ac:dyDescent="0.45">
      <c r="A830" t="s">
        <v>16</v>
      </c>
      <c r="B830">
        <v>34</v>
      </c>
      <c r="C830">
        <v>2020</v>
      </c>
      <c r="D830">
        <v>49</v>
      </c>
      <c r="E830" t="s">
        <v>9</v>
      </c>
      <c r="F830">
        <v>41889.190022394403</v>
      </c>
    </row>
    <row r="831" spans="1:6" x14ac:dyDescent="0.45">
      <c r="A831" t="s">
        <v>16</v>
      </c>
      <c r="B831">
        <v>34</v>
      </c>
      <c r="C831">
        <v>2020</v>
      </c>
      <c r="D831">
        <v>50</v>
      </c>
      <c r="E831" t="s">
        <v>9</v>
      </c>
      <c r="F831">
        <v>44608.971708276702</v>
      </c>
    </row>
    <row r="832" spans="1:6" x14ac:dyDescent="0.45">
      <c r="A832" t="s">
        <v>16</v>
      </c>
      <c r="B832">
        <v>34</v>
      </c>
      <c r="C832">
        <v>2020</v>
      </c>
      <c r="D832">
        <v>51</v>
      </c>
      <c r="E832" t="s">
        <v>9</v>
      </c>
      <c r="F832">
        <v>45372.013336993798</v>
      </c>
    </row>
    <row r="833" spans="1:6" x14ac:dyDescent="0.45">
      <c r="A833" t="s">
        <v>16</v>
      </c>
      <c r="B833">
        <v>34</v>
      </c>
      <c r="C833">
        <v>2020</v>
      </c>
      <c r="D833">
        <v>52</v>
      </c>
      <c r="E833" t="s">
        <v>9</v>
      </c>
      <c r="F833">
        <v>40572.109221275001</v>
      </c>
    </row>
    <row r="834" spans="1:6" x14ac:dyDescent="0.45">
      <c r="A834" t="s">
        <v>16</v>
      </c>
      <c r="B834">
        <v>197</v>
      </c>
      <c r="C834">
        <v>2019</v>
      </c>
      <c r="D834">
        <v>1</v>
      </c>
      <c r="E834" t="s">
        <v>9</v>
      </c>
      <c r="F834">
        <v>120422.1</v>
      </c>
    </row>
    <row r="835" spans="1:6" x14ac:dyDescent="0.45">
      <c r="A835" t="s">
        <v>16</v>
      </c>
      <c r="B835">
        <v>197</v>
      </c>
      <c r="C835">
        <v>2019</v>
      </c>
      <c r="D835">
        <v>2</v>
      </c>
      <c r="E835" t="s">
        <v>9</v>
      </c>
      <c r="F835">
        <v>113827.74</v>
      </c>
    </row>
    <row r="836" spans="1:6" x14ac:dyDescent="0.45">
      <c r="A836" t="s">
        <v>16</v>
      </c>
      <c r="B836">
        <v>197</v>
      </c>
      <c r="C836">
        <v>2019</v>
      </c>
      <c r="D836">
        <v>3</v>
      </c>
      <c r="E836" t="s">
        <v>9</v>
      </c>
      <c r="F836">
        <v>113246.62</v>
      </c>
    </row>
    <row r="837" spans="1:6" x14ac:dyDescent="0.45">
      <c r="A837" t="s">
        <v>16</v>
      </c>
      <c r="B837">
        <v>197</v>
      </c>
      <c r="C837">
        <v>2019</v>
      </c>
      <c r="D837">
        <v>4</v>
      </c>
      <c r="E837" t="s">
        <v>9</v>
      </c>
      <c r="F837">
        <v>110624.58</v>
      </c>
    </row>
    <row r="838" spans="1:6" x14ac:dyDescent="0.45">
      <c r="A838" t="s">
        <v>16</v>
      </c>
      <c r="B838">
        <v>197</v>
      </c>
      <c r="C838">
        <v>2019</v>
      </c>
      <c r="D838">
        <v>5</v>
      </c>
      <c r="E838" t="s">
        <v>9</v>
      </c>
      <c r="F838">
        <v>105406.62</v>
      </c>
    </row>
    <row r="839" spans="1:6" x14ac:dyDescent="0.45">
      <c r="A839" t="s">
        <v>16</v>
      </c>
      <c r="B839">
        <v>197</v>
      </c>
      <c r="C839">
        <v>2019</v>
      </c>
      <c r="D839">
        <v>6</v>
      </c>
      <c r="E839" t="s">
        <v>9</v>
      </c>
      <c r="F839">
        <v>110126.75</v>
      </c>
    </row>
    <row r="840" spans="1:6" x14ac:dyDescent="0.45">
      <c r="A840" t="s">
        <v>16</v>
      </c>
      <c r="B840">
        <v>197</v>
      </c>
      <c r="C840">
        <v>2019</v>
      </c>
      <c r="D840">
        <v>7</v>
      </c>
      <c r="E840" t="s">
        <v>9</v>
      </c>
      <c r="F840">
        <v>101272.77</v>
      </c>
    </row>
    <row r="841" spans="1:6" x14ac:dyDescent="0.45">
      <c r="A841" t="s">
        <v>16</v>
      </c>
      <c r="B841">
        <v>197</v>
      </c>
      <c r="C841">
        <v>2019</v>
      </c>
      <c r="D841">
        <v>8</v>
      </c>
      <c r="E841" t="s">
        <v>9</v>
      </c>
      <c r="F841">
        <v>101482.87</v>
      </c>
    </row>
    <row r="842" spans="1:6" x14ac:dyDescent="0.45">
      <c r="A842" t="s">
        <v>16</v>
      </c>
      <c r="B842">
        <v>197</v>
      </c>
      <c r="C842">
        <v>2019</v>
      </c>
      <c r="D842">
        <v>9</v>
      </c>
      <c r="E842" t="s">
        <v>9</v>
      </c>
      <c r="F842">
        <v>98772.38</v>
      </c>
    </row>
    <row r="843" spans="1:6" x14ac:dyDescent="0.45">
      <c r="A843" t="s">
        <v>16</v>
      </c>
      <c r="B843">
        <v>197</v>
      </c>
      <c r="C843">
        <v>2019</v>
      </c>
      <c r="D843">
        <v>10</v>
      </c>
      <c r="E843" t="s">
        <v>9</v>
      </c>
      <c r="F843">
        <v>119035.1856</v>
      </c>
    </row>
    <row r="844" spans="1:6" x14ac:dyDescent="0.45">
      <c r="A844" t="s">
        <v>16</v>
      </c>
      <c r="B844">
        <v>197</v>
      </c>
      <c r="C844">
        <v>2019</v>
      </c>
      <c r="D844">
        <v>11</v>
      </c>
      <c r="E844" t="s">
        <v>9</v>
      </c>
      <c r="F844">
        <v>119584.306624</v>
      </c>
    </row>
    <row r="845" spans="1:6" x14ac:dyDescent="0.45">
      <c r="A845" t="s">
        <v>16</v>
      </c>
      <c r="B845">
        <v>197</v>
      </c>
      <c r="C845">
        <v>2019</v>
      </c>
      <c r="D845">
        <v>12</v>
      </c>
      <c r="E845" t="s">
        <v>9</v>
      </c>
      <c r="F845">
        <v>131940.74368895899</v>
      </c>
    </row>
    <row r="846" spans="1:6" x14ac:dyDescent="0.45">
      <c r="A846" t="s">
        <v>16</v>
      </c>
      <c r="B846">
        <v>197</v>
      </c>
      <c r="C846">
        <v>2019</v>
      </c>
      <c r="D846">
        <v>13</v>
      </c>
      <c r="E846" t="s">
        <v>9</v>
      </c>
      <c r="F846">
        <v>138023.800236518</v>
      </c>
    </row>
    <row r="847" spans="1:6" x14ac:dyDescent="0.45">
      <c r="A847" t="s">
        <v>16</v>
      </c>
      <c r="B847">
        <v>197</v>
      </c>
      <c r="C847">
        <v>2019</v>
      </c>
      <c r="D847">
        <v>14</v>
      </c>
      <c r="E847" t="s">
        <v>9</v>
      </c>
      <c r="F847">
        <v>141581.63064597899</v>
      </c>
    </row>
    <row r="848" spans="1:6" x14ac:dyDescent="0.45">
      <c r="A848" t="s">
        <v>16</v>
      </c>
      <c r="B848">
        <v>197</v>
      </c>
      <c r="C848">
        <v>2019</v>
      </c>
      <c r="D848">
        <v>15</v>
      </c>
      <c r="E848" t="s">
        <v>9</v>
      </c>
      <c r="F848">
        <v>155250.02427181799</v>
      </c>
    </row>
    <row r="849" spans="1:6" x14ac:dyDescent="0.45">
      <c r="A849" t="s">
        <v>16</v>
      </c>
      <c r="B849">
        <v>197</v>
      </c>
      <c r="C849">
        <v>2019</v>
      </c>
      <c r="D849">
        <v>16</v>
      </c>
      <c r="E849" t="s">
        <v>9</v>
      </c>
      <c r="F849">
        <v>161839.87004269101</v>
      </c>
    </row>
    <row r="850" spans="1:6" x14ac:dyDescent="0.45">
      <c r="A850" t="s">
        <v>16</v>
      </c>
      <c r="B850">
        <v>197</v>
      </c>
      <c r="C850">
        <v>2019</v>
      </c>
      <c r="D850">
        <v>17</v>
      </c>
      <c r="E850" t="s">
        <v>9</v>
      </c>
      <c r="F850">
        <v>160819.538444398</v>
      </c>
    </row>
    <row r="851" spans="1:6" x14ac:dyDescent="0.45">
      <c r="A851" t="s">
        <v>16</v>
      </c>
      <c r="B851">
        <v>197</v>
      </c>
      <c r="C851">
        <v>2019</v>
      </c>
      <c r="D851">
        <v>18</v>
      </c>
      <c r="E851" t="s">
        <v>9</v>
      </c>
      <c r="F851">
        <v>167274.72798217399</v>
      </c>
    </row>
    <row r="852" spans="1:6" x14ac:dyDescent="0.45">
      <c r="A852" t="s">
        <v>16</v>
      </c>
      <c r="B852">
        <v>197</v>
      </c>
      <c r="C852">
        <v>2019</v>
      </c>
      <c r="D852">
        <v>19</v>
      </c>
      <c r="E852" t="s">
        <v>9</v>
      </c>
      <c r="F852">
        <v>158245.67270146101</v>
      </c>
    </row>
    <row r="853" spans="1:6" x14ac:dyDescent="0.45">
      <c r="A853" t="s">
        <v>16</v>
      </c>
      <c r="B853">
        <v>197</v>
      </c>
      <c r="C853">
        <v>2019</v>
      </c>
      <c r="D853">
        <v>20</v>
      </c>
      <c r="E853" t="s">
        <v>9</v>
      </c>
      <c r="F853">
        <v>164564.73920951999</v>
      </c>
    </row>
    <row r="854" spans="1:6" x14ac:dyDescent="0.45">
      <c r="A854" t="s">
        <v>16</v>
      </c>
      <c r="B854">
        <v>197</v>
      </c>
      <c r="C854">
        <v>2019</v>
      </c>
      <c r="D854">
        <v>21</v>
      </c>
      <c r="E854" t="s">
        <v>9</v>
      </c>
      <c r="F854">
        <v>156023.69797790001</v>
      </c>
    </row>
    <row r="855" spans="1:6" x14ac:dyDescent="0.45">
      <c r="A855" t="s">
        <v>16</v>
      </c>
      <c r="B855">
        <v>197</v>
      </c>
      <c r="C855">
        <v>2019</v>
      </c>
      <c r="D855">
        <v>22</v>
      </c>
      <c r="E855" t="s">
        <v>9</v>
      </c>
      <c r="F855">
        <v>159378.496697016</v>
      </c>
    </row>
    <row r="856" spans="1:6" x14ac:dyDescent="0.45">
      <c r="A856" t="s">
        <v>16</v>
      </c>
      <c r="B856">
        <v>197</v>
      </c>
      <c r="C856">
        <v>2019</v>
      </c>
      <c r="D856">
        <v>23</v>
      </c>
      <c r="E856" t="s">
        <v>9</v>
      </c>
      <c r="F856">
        <v>160777.70736489701</v>
      </c>
    </row>
    <row r="857" spans="1:6" x14ac:dyDescent="0.45">
      <c r="A857" t="s">
        <v>16</v>
      </c>
      <c r="B857">
        <v>197</v>
      </c>
      <c r="C857">
        <v>2019</v>
      </c>
      <c r="D857">
        <v>24</v>
      </c>
      <c r="E857" t="s">
        <v>9</v>
      </c>
      <c r="F857">
        <v>157517.490859493</v>
      </c>
    </row>
    <row r="858" spans="1:6" x14ac:dyDescent="0.45">
      <c r="A858" t="s">
        <v>16</v>
      </c>
      <c r="B858">
        <v>197</v>
      </c>
      <c r="C858">
        <v>2019</v>
      </c>
      <c r="D858">
        <v>25</v>
      </c>
      <c r="E858" t="s">
        <v>9</v>
      </c>
      <c r="F858">
        <v>138732.20169387301</v>
      </c>
    </row>
    <row r="859" spans="1:6" x14ac:dyDescent="0.45">
      <c r="A859" t="s">
        <v>16</v>
      </c>
      <c r="B859">
        <v>197</v>
      </c>
      <c r="C859">
        <v>2019</v>
      </c>
      <c r="D859">
        <v>26</v>
      </c>
      <c r="E859" t="s">
        <v>9</v>
      </c>
      <c r="F859">
        <v>145279.51616162801</v>
      </c>
    </row>
    <row r="860" spans="1:6" x14ac:dyDescent="0.45">
      <c r="A860" t="s">
        <v>16</v>
      </c>
      <c r="B860">
        <v>197</v>
      </c>
      <c r="C860">
        <v>2019</v>
      </c>
      <c r="D860">
        <v>27</v>
      </c>
      <c r="E860" t="s">
        <v>9</v>
      </c>
      <c r="F860">
        <v>137522.68120809301</v>
      </c>
    </row>
    <row r="861" spans="1:6" x14ac:dyDescent="0.45">
      <c r="A861" t="s">
        <v>16</v>
      </c>
      <c r="B861">
        <v>197</v>
      </c>
      <c r="C861">
        <v>2019</v>
      </c>
      <c r="D861">
        <v>28</v>
      </c>
      <c r="E861" t="s">
        <v>9</v>
      </c>
      <c r="F861">
        <v>147772.316456417</v>
      </c>
    </row>
    <row r="862" spans="1:6" x14ac:dyDescent="0.45">
      <c r="A862" t="s">
        <v>16</v>
      </c>
      <c r="B862">
        <v>197</v>
      </c>
      <c r="C862">
        <v>2019</v>
      </c>
      <c r="D862">
        <v>29</v>
      </c>
      <c r="E862" t="s">
        <v>9</v>
      </c>
      <c r="F862">
        <v>135434.39071467301</v>
      </c>
    </row>
    <row r="863" spans="1:6" x14ac:dyDescent="0.45">
      <c r="A863" t="s">
        <v>16</v>
      </c>
      <c r="B863">
        <v>197</v>
      </c>
      <c r="C863">
        <v>2019</v>
      </c>
      <c r="D863">
        <v>30</v>
      </c>
      <c r="E863" t="s">
        <v>9</v>
      </c>
      <c r="F863">
        <v>136261.31234326001</v>
      </c>
    </row>
    <row r="864" spans="1:6" x14ac:dyDescent="0.45">
      <c r="A864" t="s">
        <v>16</v>
      </c>
      <c r="B864">
        <v>197</v>
      </c>
      <c r="C864">
        <v>2019</v>
      </c>
      <c r="D864">
        <v>31</v>
      </c>
      <c r="E864" t="s">
        <v>9</v>
      </c>
      <c r="F864">
        <v>136570.669236991</v>
      </c>
    </row>
    <row r="865" spans="1:6" x14ac:dyDescent="0.45">
      <c r="A865" t="s">
        <v>16</v>
      </c>
      <c r="B865">
        <v>197</v>
      </c>
      <c r="C865">
        <v>2019</v>
      </c>
      <c r="D865">
        <v>32</v>
      </c>
      <c r="E865" t="s">
        <v>9</v>
      </c>
      <c r="F865">
        <v>139602.16000646999</v>
      </c>
    </row>
    <row r="866" spans="1:6" x14ac:dyDescent="0.45">
      <c r="A866" t="s">
        <v>16</v>
      </c>
      <c r="B866">
        <v>197</v>
      </c>
      <c r="C866">
        <v>2019</v>
      </c>
      <c r="D866">
        <v>33</v>
      </c>
      <c r="E866" t="s">
        <v>9</v>
      </c>
      <c r="F866">
        <v>146133.471606729</v>
      </c>
    </row>
    <row r="867" spans="1:6" x14ac:dyDescent="0.45">
      <c r="A867" t="s">
        <v>16</v>
      </c>
      <c r="B867">
        <v>197</v>
      </c>
      <c r="C867">
        <v>2019</v>
      </c>
      <c r="D867">
        <v>34</v>
      </c>
      <c r="E867" t="s">
        <v>9</v>
      </c>
      <c r="F867">
        <v>144784.718070998</v>
      </c>
    </row>
    <row r="868" spans="1:6" x14ac:dyDescent="0.45">
      <c r="A868" t="s">
        <v>16</v>
      </c>
      <c r="B868">
        <v>197</v>
      </c>
      <c r="C868">
        <v>2019</v>
      </c>
      <c r="D868">
        <v>35</v>
      </c>
      <c r="E868" t="s">
        <v>9</v>
      </c>
      <c r="F868">
        <v>129062.163193838</v>
      </c>
    </row>
    <row r="869" spans="1:6" x14ac:dyDescent="0.45">
      <c r="A869" t="s">
        <v>16</v>
      </c>
      <c r="B869">
        <v>197</v>
      </c>
      <c r="C869">
        <v>2019</v>
      </c>
      <c r="D869">
        <v>36</v>
      </c>
      <c r="E869" t="s">
        <v>9</v>
      </c>
      <c r="F869">
        <v>141586.31709759199</v>
      </c>
    </row>
    <row r="870" spans="1:6" x14ac:dyDescent="0.45">
      <c r="A870" t="s">
        <v>16</v>
      </c>
      <c r="B870">
        <v>197</v>
      </c>
      <c r="C870">
        <v>2019</v>
      </c>
      <c r="D870">
        <v>37</v>
      </c>
      <c r="E870" t="s">
        <v>9</v>
      </c>
      <c r="F870">
        <v>141151.342716535</v>
      </c>
    </row>
    <row r="871" spans="1:6" x14ac:dyDescent="0.45">
      <c r="A871" t="s">
        <v>16</v>
      </c>
      <c r="B871">
        <v>197</v>
      </c>
      <c r="C871">
        <v>2019</v>
      </c>
      <c r="D871">
        <v>38</v>
      </c>
      <c r="E871" t="s">
        <v>9</v>
      </c>
      <c r="F871">
        <v>139794.260677638</v>
      </c>
    </row>
    <row r="872" spans="1:6" x14ac:dyDescent="0.45">
      <c r="A872" t="s">
        <v>16</v>
      </c>
      <c r="B872">
        <v>197</v>
      </c>
      <c r="C872">
        <v>2019</v>
      </c>
      <c r="D872">
        <v>39</v>
      </c>
      <c r="E872" t="s">
        <v>9</v>
      </c>
      <c r="F872">
        <v>139745.324295283</v>
      </c>
    </row>
    <row r="873" spans="1:6" x14ac:dyDescent="0.45">
      <c r="A873" t="s">
        <v>16</v>
      </c>
      <c r="B873">
        <v>197</v>
      </c>
      <c r="C873">
        <v>2019</v>
      </c>
      <c r="D873">
        <v>40</v>
      </c>
      <c r="E873" t="s">
        <v>9</v>
      </c>
      <c r="F873">
        <v>141564.802041255</v>
      </c>
    </row>
    <row r="874" spans="1:6" x14ac:dyDescent="0.45">
      <c r="A874" t="s">
        <v>16</v>
      </c>
      <c r="B874">
        <v>197</v>
      </c>
      <c r="C874">
        <v>2019</v>
      </c>
      <c r="D874">
        <v>41</v>
      </c>
      <c r="E874" t="s">
        <v>9</v>
      </c>
      <c r="F874">
        <v>139078.085952033</v>
      </c>
    </row>
    <row r="875" spans="1:6" x14ac:dyDescent="0.45">
      <c r="A875" t="s">
        <v>16</v>
      </c>
      <c r="B875">
        <v>197</v>
      </c>
      <c r="C875">
        <v>2019</v>
      </c>
      <c r="D875">
        <v>42</v>
      </c>
      <c r="E875" t="s">
        <v>9</v>
      </c>
      <c r="F875">
        <v>139022.93618840701</v>
      </c>
    </row>
    <row r="876" spans="1:6" x14ac:dyDescent="0.45">
      <c r="A876" t="s">
        <v>16</v>
      </c>
      <c r="B876">
        <v>197</v>
      </c>
      <c r="C876">
        <v>2019</v>
      </c>
      <c r="D876">
        <v>43</v>
      </c>
      <c r="E876" t="s">
        <v>9</v>
      </c>
      <c r="F876">
        <v>142765.766898167</v>
      </c>
    </row>
    <row r="877" spans="1:6" x14ac:dyDescent="0.45">
      <c r="A877" t="s">
        <v>16</v>
      </c>
      <c r="B877">
        <v>197</v>
      </c>
      <c r="C877">
        <v>2019</v>
      </c>
      <c r="D877">
        <v>44</v>
      </c>
      <c r="E877" t="s">
        <v>9</v>
      </c>
      <c r="F877">
        <v>140549.32885480701</v>
      </c>
    </row>
    <row r="878" spans="1:6" x14ac:dyDescent="0.45">
      <c r="A878" t="s">
        <v>16</v>
      </c>
      <c r="B878">
        <v>197</v>
      </c>
      <c r="C878">
        <v>2019</v>
      </c>
      <c r="D878">
        <v>45</v>
      </c>
      <c r="E878" t="s">
        <v>9</v>
      </c>
      <c r="F878">
        <v>137807.891900941</v>
      </c>
    </row>
    <row r="879" spans="1:6" x14ac:dyDescent="0.45">
      <c r="A879" t="s">
        <v>16</v>
      </c>
      <c r="B879">
        <v>197</v>
      </c>
      <c r="C879">
        <v>2019</v>
      </c>
      <c r="D879">
        <v>46</v>
      </c>
      <c r="E879" t="s">
        <v>9</v>
      </c>
      <c r="F879">
        <v>139670.020008597</v>
      </c>
    </row>
    <row r="880" spans="1:6" x14ac:dyDescent="0.45">
      <c r="A880" t="s">
        <v>16</v>
      </c>
      <c r="B880">
        <v>197</v>
      </c>
      <c r="C880">
        <v>2019</v>
      </c>
      <c r="D880">
        <v>47</v>
      </c>
      <c r="E880" t="s">
        <v>9</v>
      </c>
      <c r="F880">
        <v>121973.414889825</v>
      </c>
    </row>
    <row r="881" spans="1:6" x14ac:dyDescent="0.45">
      <c r="A881" t="s">
        <v>16</v>
      </c>
      <c r="B881">
        <v>197</v>
      </c>
      <c r="C881">
        <v>2019</v>
      </c>
      <c r="D881">
        <v>48</v>
      </c>
      <c r="E881" t="s">
        <v>9</v>
      </c>
      <c r="F881">
        <v>139557.466417538</v>
      </c>
    </row>
    <row r="882" spans="1:6" x14ac:dyDescent="0.45">
      <c r="A882" t="s">
        <v>16</v>
      </c>
      <c r="B882">
        <v>197</v>
      </c>
      <c r="C882">
        <v>2019</v>
      </c>
      <c r="D882">
        <v>49</v>
      </c>
      <c r="E882" t="s">
        <v>9</v>
      </c>
      <c r="F882">
        <v>133664.78077964301</v>
      </c>
    </row>
    <row r="883" spans="1:6" x14ac:dyDescent="0.45">
      <c r="A883" t="s">
        <v>16</v>
      </c>
      <c r="B883">
        <v>197</v>
      </c>
      <c r="C883">
        <v>2019</v>
      </c>
      <c r="D883">
        <v>50</v>
      </c>
      <c r="E883" t="s">
        <v>9</v>
      </c>
      <c r="F883">
        <v>131957.54117644901</v>
      </c>
    </row>
    <row r="884" spans="1:6" x14ac:dyDescent="0.45">
      <c r="A884" t="s">
        <v>16</v>
      </c>
      <c r="B884">
        <v>197</v>
      </c>
      <c r="C884">
        <v>2019</v>
      </c>
      <c r="D884">
        <v>51</v>
      </c>
      <c r="E884" t="s">
        <v>9</v>
      </c>
      <c r="F884">
        <v>119526.91515575199</v>
      </c>
    </row>
    <row r="885" spans="1:6" x14ac:dyDescent="0.45">
      <c r="A885" t="s">
        <v>16</v>
      </c>
      <c r="B885">
        <v>197</v>
      </c>
      <c r="C885">
        <v>2019</v>
      </c>
      <c r="D885">
        <v>52</v>
      </c>
      <c r="E885" t="s">
        <v>9</v>
      </c>
      <c r="F885">
        <v>96277.007915517795</v>
      </c>
    </row>
    <row r="886" spans="1:6" x14ac:dyDescent="0.45">
      <c r="A886" t="s">
        <v>16</v>
      </c>
      <c r="B886">
        <v>197</v>
      </c>
      <c r="C886">
        <v>2020</v>
      </c>
      <c r="D886">
        <v>1</v>
      </c>
      <c r="E886" t="s">
        <v>9</v>
      </c>
      <c r="F886">
        <v>114816.27</v>
      </c>
    </row>
    <row r="887" spans="1:6" x14ac:dyDescent="0.45">
      <c r="A887" t="s">
        <v>16</v>
      </c>
      <c r="B887">
        <v>197</v>
      </c>
      <c r="C887">
        <v>2020</v>
      </c>
      <c r="D887">
        <v>2</v>
      </c>
      <c r="E887" t="s">
        <v>9</v>
      </c>
      <c r="F887">
        <v>114613.08</v>
      </c>
    </row>
    <row r="888" spans="1:6" x14ac:dyDescent="0.45">
      <c r="A888" t="s">
        <v>16</v>
      </c>
      <c r="B888">
        <v>197</v>
      </c>
      <c r="C888">
        <v>2020</v>
      </c>
      <c r="D888">
        <v>3</v>
      </c>
      <c r="E888" t="s">
        <v>9</v>
      </c>
      <c r="F888">
        <v>112625.2</v>
      </c>
    </row>
    <row r="889" spans="1:6" x14ac:dyDescent="0.45">
      <c r="A889" t="s">
        <v>16</v>
      </c>
      <c r="B889">
        <v>197</v>
      </c>
      <c r="C889">
        <v>2020</v>
      </c>
      <c r="D889">
        <v>4</v>
      </c>
      <c r="E889" t="s">
        <v>9</v>
      </c>
      <c r="F889">
        <v>107258.09</v>
      </c>
    </row>
    <row r="890" spans="1:6" x14ac:dyDescent="0.45">
      <c r="A890" t="s">
        <v>16</v>
      </c>
      <c r="B890">
        <v>197</v>
      </c>
      <c r="C890">
        <v>2020</v>
      </c>
      <c r="D890">
        <v>5</v>
      </c>
      <c r="E890" t="s">
        <v>9</v>
      </c>
      <c r="F890">
        <v>118021.79</v>
      </c>
    </row>
    <row r="891" spans="1:6" x14ac:dyDescent="0.45">
      <c r="A891" t="s">
        <v>16</v>
      </c>
      <c r="B891">
        <v>197</v>
      </c>
      <c r="C891">
        <v>2020</v>
      </c>
      <c r="D891">
        <v>6</v>
      </c>
      <c r="E891" t="s">
        <v>9</v>
      </c>
      <c r="F891">
        <v>116760.66</v>
      </c>
    </row>
    <row r="892" spans="1:6" x14ac:dyDescent="0.45">
      <c r="A892" t="s">
        <v>16</v>
      </c>
      <c r="B892">
        <v>197</v>
      </c>
      <c r="C892">
        <v>2020</v>
      </c>
      <c r="D892">
        <v>7</v>
      </c>
      <c r="E892" t="s">
        <v>9</v>
      </c>
      <c r="F892">
        <v>108939.94999999899</v>
      </c>
    </row>
    <row r="893" spans="1:6" x14ac:dyDescent="0.45">
      <c r="A893" t="s">
        <v>16</v>
      </c>
      <c r="B893">
        <v>197</v>
      </c>
      <c r="C893">
        <v>2020</v>
      </c>
      <c r="D893">
        <v>8</v>
      </c>
      <c r="E893" t="s">
        <v>9</v>
      </c>
      <c r="F893">
        <v>107192.7</v>
      </c>
    </row>
    <row r="894" spans="1:6" x14ac:dyDescent="0.45">
      <c r="A894" t="s">
        <v>16</v>
      </c>
      <c r="B894">
        <v>197</v>
      </c>
      <c r="C894">
        <v>2020</v>
      </c>
      <c r="D894">
        <v>9</v>
      </c>
      <c r="E894" t="s">
        <v>9</v>
      </c>
      <c r="F894">
        <v>112709.93</v>
      </c>
    </row>
    <row r="895" spans="1:6" x14ac:dyDescent="0.45">
      <c r="A895" t="s">
        <v>16</v>
      </c>
      <c r="B895">
        <v>197</v>
      </c>
      <c r="C895">
        <v>2020</v>
      </c>
      <c r="D895">
        <v>10</v>
      </c>
      <c r="E895" t="s">
        <v>9</v>
      </c>
      <c r="F895">
        <v>97036.289999999906</v>
      </c>
    </row>
    <row r="896" spans="1:6" x14ac:dyDescent="0.45">
      <c r="A896" t="s">
        <v>16</v>
      </c>
      <c r="B896">
        <v>197</v>
      </c>
      <c r="C896">
        <v>2020</v>
      </c>
      <c r="D896">
        <v>11</v>
      </c>
      <c r="E896" t="s">
        <v>9</v>
      </c>
      <c r="F896">
        <v>102479.152399999</v>
      </c>
    </row>
    <row r="897" spans="1:6" x14ac:dyDescent="0.45">
      <c r="A897" t="s">
        <v>16</v>
      </c>
      <c r="B897">
        <v>197</v>
      </c>
      <c r="C897">
        <v>2020</v>
      </c>
      <c r="D897">
        <v>12</v>
      </c>
      <c r="E897" t="s">
        <v>9</v>
      </c>
      <c r="F897">
        <v>102355.68889600001</v>
      </c>
    </row>
    <row r="898" spans="1:6" x14ac:dyDescent="0.45">
      <c r="A898" t="s">
        <v>16</v>
      </c>
      <c r="B898">
        <v>197</v>
      </c>
      <c r="C898">
        <v>2020</v>
      </c>
      <c r="D898">
        <v>13</v>
      </c>
      <c r="E898" t="s">
        <v>9</v>
      </c>
      <c r="F898">
        <v>104538.75325184</v>
      </c>
    </row>
    <row r="899" spans="1:6" x14ac:dyDescent="0.45">
      <c r="A899" t="s">
        <v>16</v>
      </c>
      <c r="B899">
        <v>197</v>
      </c>
      <c r="C899">
        <v>2020</v>
      </c>
      <c r="D899">
        <v>14</v>
      </c>
      <c r="E899" t="s">
        <v>9</v>
      </c>
      <c r="F899">
        <v>108799.313381913</v>
      </c>
    </row>
    <row r="900" spans="1:6" x14ac:dyDescent="0.45">
      <c r="A900" t="s">
        <v>16</v>
      </c>
      <c r="B900">
        <v>197</v>
      </c>
      <c r="C900">
        <v>2020</v>
      </c>
      <c r="D900">
        <v>15</v>
      </c>
      <c r="E900" t="s">
        <v>9</v>
      </c>
      <c r="F900">
        <v>123304.74431718999</v>
      </c>
    </row>
    <row r="901" spans="1:6" x14ac:dyDescent="0.45">
      <c r="A901" t="s">
        <v>16</v>
      </c>
      <c r="B901">
        <v>197</v>
      </c>
      <c r="C901">
        <v>2020</v>
      </c>
      <c r="D901">
        <v>16</v>
      </c>
      <c r="E901" t="s">
        <v>9</v>
      </c>
      <c r="F901">
        <v>135029.166889877</v>
      </c>
    </row>
    <row r="902" spans="1:6" x14ac:dyDescent="0.45">
      <c r="A902" t="s">
        <v>16</v>
      </c>
      <c r="B902">
        <v>197</v>
      </c>
      <c r="C902">
        <v>2020</v>
      </c>
      <c r="D902">
        <v>17</v>
      </c>
      <c r="E902" t="s">
        <v>9</v>
      </c>
      <c r="F902">
        <v>143211.54996547199</v>
      </c>
    </row>
    <row r="903" spans="1:6" x14ac:dyDescent="0.45">
      <c r="A903" t="s">
        <v>16</v>
      </c>
      <c r="B903">
        <v>197</v>
      </c>
      <c r="C903">
        <v>2020</v>
      </c>
      <c r="D903">
        <v>18</v>
      </c>
      <c r="E903" t="s">
        <v>9</v>
      </c>
      <c r="F903">
        <v>149377.30116409101</v>
      </c>
    </row>
    <row r="904" spans="1:6" x14ac:dyDescent="0.45">
      <c r="A904" t="s">
        <v>16</v>
      </c>
      <c r="B904">
        <v>197</v>
      </c>
      <c r="C904">
        <v>2020</v>
      </c>
      <c r="D904">
        <v>19</v>
      </c>
      <c r="E904" t="s">
        <v>9</v>
      </c>
      <c r="F904">
        <v>144718.05801065499</v>
      </c>
    </row>
    <row r="905" spans="1:6" x14ac:dyDescent="0.45">
      <c r="A905" t="s">
        <v>16</v>
      </c>
      <c r="B905">
        <v>197</v>
      </c>
      <c r="C905">
        <v>2020</v>
      </c>
      <c r="D905">
        <v>20</v>
      </c>
      <c r="E905" t="s">
        <v>9</v>
      </c>
      <c r="F905">
        <v>143550.83553108099</v>
      </c>
    </row>
    <row r="906" spans="1:6" x14ac:dyDescent="0.45">
      <c r="A906" t="s">
        <v>16</v>
      </c>
      <c r="B906">
        <v>197</v>
      </c>
      <c r="C906">
        <v>2020</v>
      </c>
      <c r="D906">
        <v>21</v>
      </c>
      <c r="E906" t="s">
        <v>9</v>
      </c>
      <c r="F906">
        <v>142911.19575232401</v>
      </c>
    </row>
    <row r="907" spans="1:6" x14ac:dyDescent="0.45">
      <c r="A907" t="s">
        <v>16</v>
      </c>
      <c r="B907">
        <v>197</v>
      </c>
      <c r="C907">
        <v>2020</v>
      </c>
      <c r="D907">
        <v>22</v>
      </c>
      <c r="E907" t="s">
        <v>9</v>
      </c>
      <c r="F907">
        <v>141893.97078241699</v>
      </c>
    </row>
    <row r="908" spans="1:6" x14ac:dyDescent="0.45">
      <c r="A908" t="s">
        <v>16</v>
      </c>
      <c r="B908">
        <v>197</v>
      </c>
      <c r="C908">
        <v>2020</v>
      </c>
      <c r="D908">
        <v>23</v>
      </c>
      <c r="E908" t="s">
        <v>9</v>
      </c>
      <c r="F908">
        <v>146503.309213714</v>
      </c>
    </row>
    <row r="909" spans="1:6" x14ac:dyDescent="0.45">
      <c r="A909" t="s">
        <v>16</v>
      </c>
      <c r="B909">
        <v>197</v>
      </c>
      <c r="C909">
        <v>2020</v>
      </c>
      <c r="D909">
        <v>24</v>
      </c>
      <c r="E909" t="s">
        <v>9</v>
      </c>
      <c r="F909">
        <v>137762.72158226301</v>
      </c>
    </row>
    <row r="910" spans="1:6" x14ac:dyDescent="0.45">
      <c r="A910" t="s">
        <v>16</v>
      </c>
      <c r="B910">
        <v>197</v>
      </c>
      <c r="C910">
        <v>2020</v>
      </c>
      <c r="D910">
        <v>25</v>
      </c>
      <c r="E910" t="s">
        <v>9</v>
      </c>
      <c r="F910">
        <v>141803.75524555301</v>
      </c>
    </row>
    <row r="911" spans="1:6" x14ac:dyDescent="0.45">
      <c r="A911" t="s">
        <v>16</v>
      </c>
      <c r="B911">
        <v>197</v>
      </c>
      <c r="C911">
        <v>2020</v>
      </c>
      <c r="D911">
        <v>26</v>
      </c>
      <c r="E911" t="s">
        <v>9</v>
      </c>
      <c r="F911">
        <v>145170.513855375</v>
      </c>
    </row>
    <row r="912" spans="1:6" x14ac:dyDescent="0.45">
      <c r="A912" t="s">
        <v>16</v>
      </c>
      <c r="B912">
        <v>197</v>
      </c>
      <c r="C912">
        <v>2020</v>
      </c>
      <c r="D912">
        <v>27</v>
      </c>
      <c r="E912" t="s">
        <v>9</v>
      </c>
      <c r="F912">
        <v>128152.15760958999</v>
      </c>
    </row>
    <row r="913" spans="1:6" x14ac:dyDescent="0.45">
      <c r="A913" t="s">
        <v>16</v>
      </c>
      <c r="B913">
        <v>197</v>
      </c>
      <c r="C913">
        <v>2020</v>
      </c>
      <c r="D913">
        <v>28</v>
      </c>
      <c r="E913" t="s">
        <v>9</v>
      </c>
      <c r="F913">
        <v>142984.955913974</v>
      </c>
    </row>
    <row r="914" spans="1:6" x14ac:dyDescent="0.45">
      <c r="A914" t="s">
        <v>16</v>
      </c>
      <c r="B914">
        <v>197</v>
      </c>
      <c r="C914">
        <v>2020</v>
      </c>
      <c r="D914">
        <v>29</v>
      </c>
      <c r="E914" t="s">
        <v>9</v>
      </c>
      <c r="F914">
        <v>144415.63975053301</v>
      </c>
    </row>
    <row r="915" spans="1:6" x14ac:dyDescent="0.45">
      <c r="A915" t="s">
        <v>16</v>
      </c>
      <c r="B915">
        <v>197</v>
      </c>
      <c r="C915">
        <v>2020</v>
      </c>
      <c r="D915">
        <v>30</v>
      </c>
      <c r="E915" t="s">
        <v>9</v>
      </c>
      <c r="F915">
        <v>130512.73694055399</v>
      </c>
    </row>
    <row r="916" spans="1:6" x14ac:dyDescent="0.45">
      <c r="A916" t="s">
        <v>16</v>
      </c>
      <c r="B916">
        <v>197</v>
      </c>
      <c r="C916">
        <v>2020</v>
      </c>
      <c r="D916">
        <v>31</v>
      </c>
      <c r="E916" t="s">
        <v>9</v>
      </c>
      <c r="F916">
        <v>138782.403218177</v>
      </c>
    </row>
    <row r="917" spans="1:6" x14ac:dyDescent="0.45">
      <c r="A917" t="s">
        <v>16</v>
      </c>
      <c r="B917">
        <v>197</v>
      </c>
      <c r="C917">
        <v>2020</v>
      </c>
      <c r="D917">
        <v>32</v>
      </c>
      <c r="E917" t="s">
        <v>9</v>
      </c>
      <c r="F917">
        <v>136389.70334690399</v>
      </c>
    </row>
    <row r="918" spans="1:6" x14ac:dyDescent="0.45">
      <c r="A918" t="s">
        <v>16</v>
      </c>
      <c r="B918">
        <v>197</v>
      </c>
      <c r="C918">
        <v>2020</v>
      </c>
      <c r="D918">
        <v>33</v>
      </c>
      <c r="E918" t="s">
        <v>9</v>
      </c>
      <c r="F918">
        <v>142153.01228078001</v>
      </c>
    </row>
    <row r="919" spans="1:6" x14ac:dyDescent="0.45">
      <c r="A919" t="s">
        <v>16</v>
      </c>
      <c r="B919">
        <v>197</v>
      </c>
      <c r="C919">
        <v>2020</v>
      </c>
      <c r="D919">
        <v>34</v>
      </c>
      <c r="E919" t="s">
        <v>9</v>
      </c>
      <c r="F919">
        <v>134254.76277201099</v>
      </c>
    </row>
    <row r="920" spans="1:6" x14ac:dyDescent="0.45">
      <c r="A920" t="s">
        <v>16</v>
      </c>
      <c r="B920">
        <v>197</v>
      </c>
      <c r="C920">
        <v>2020</v>
      </c>
      <c r="D920">
        <v>35</v>
      </c>
      <c r="E920" t="s">
        <v>9</v>
      </c>
      <c r="F920">
        <v>133541.279682892</v>
      </c>
    </row>
    <row r="921" spans="1:6" x14ac:dyDescent="0.45">
      <c r="A921" t="s">
        <v>16</v>
      </c>
      <c r="B921">
        <v>197</v>
      </c>
      <c r="C921">
        <v>2020</v>
      </c>
      <c r="D921">
        <v>36</v>
      </c>
      <c r="E921" t="s">
        <v>9</v>
      </c>
      <c r="F921">
        <v>131268.52567020699</v>
      </c>
    </row>
    <row r="922" spans="1:6" x14ac:dyDescent="0.45">
      <c r="A922" t="s">
        <v>16</v>
      </c>
      <c r="B922">
        <v>197</v>
      </c>
      <c r="C922">
        <v>2020</v>
      </c>
      <c r="D922">
        <v>37</v>
      </c>
      <c r="E922" t="s">
        <v>9</v>
      </c>
      <c r="F922">
        <v>130721.027001016</v>
      </c>
    </row>
    <row r="923" spans="1:6" x14ac:dyDescent="0.45">
      <c r="A923" t="s">
        <v>16</v>
      </c>
      <c r="B923">
        <v>197</v>
      </c>
      <c r="C923">
        <v>2020</v>
      </c>
      <c r="D923">
        <v>38</v>
      </c>
      <c r="E923" t="s">
        <v>9</v>
      </c>
      <c r="F923">
        <v>131577.63452521601</v>
      </c>
    </row>
    <row r="924" spans="1:6" x14ac:dyDescent="0.45">
      <c r="A924" t="s">
        <v>16</v>
      </c>
      <c r="B924">
        <v>197</v>
      </c>
      <c r="C924">
        <v>2020</v>
      </c>
      <c r="D924">
        <v>39</v>
      </c>
      <c r="E924" t="s">
        <v>9</v>
      </c>
      <c r="F924">
        <v>128593.73857615099</v>
      </c>
    </row>
    <row r="925" spans="1:6" x14ac:dyDescent="0.45">
      <c r="A925" t="s">
        <v>16</v>
      </c>
      <c r="B925">
        <v>197</v>
      </c>
      <c r="C925">
        <v>2020</v>
      </c>
      <c r="D925">
        <v>40</v>
      </c>
      <c r="E925" t="s">
        <v>9</v>
      </c>
      <c r="F925">
        <v>133379.215583921</v>
      </c>
    </row>
    <row r="926" spans="1:6" x14ac:dyDescent="0.45">
      <c r="A926" t="s">
        <v>16</v>
      </c>
      <c r="B926">
        <v>197</v>
      </c>
      <c r="C926">
        <v>2020</v>
      </c>
      <c r="D926">
        <v>41</v>
      </c>
      <c r="E926" t="s">
        <v>9</v>
      </c>
      <c r="F926">
        <v>129807.33083459</v>
      </c>
    </row>
    <row r="927" spans="1:6" x14ac:dyDescent="0.45">
      <c r="A927" t="s">
        <v>16</v>
      </c>
      <c r="B927">
        <v>197</v>
      </c>
      <c r="C927">
        <v>2020</v>
      </c>
      <c r="D927">
        <v>42</v>
      </c>
      <c r="E927" t="s">
        <v>9</v>
      </c>
      <c r="F927">
        <v>126847.346192379</v>
      </c>
    </row>
    <row r="928" spans="1:6" x14ac:dyDescent="0.45">
      <c r="A928" t="s">
        <v>16</v>
      </c>
      <c r="B928">
        <v>197</v>
      </c>
      <c r="C928">
        <v>2020</v>
      </c>
      <c r="D928">
        <v>43</v>
      </c>
      <c r="E928" t="s">
        <v>9</v>
      </c>
      <c r="F928">
        <v>133111.314441455</v>
      </c>
    </row>
    <row r="929" spans="1:6" x14ac:dyDescent="0.45">
      <c r="A929" t="s">
        <v>16</v>
      </c>
      <c r="B929">
        <v>197</v>
      </c>
      <c r="C929">
        <v>2020</v>
      </c>
      <c r="D929">
        <v>44</v>
      </c>
      <c r="E929" t="s">
        <v>9</v>
      </c>
      <c r="F929">
        <v>141228.98537254901</v>
      </c>
    </row>
    <row r="930" spans="1:6" x14ac:dyDescent="0.45">
      <c r="A930" t="s">
        <v>16</v>
      </c>
      <c r="B930">
        <v>197</v>
      </c>
      <c r="C930">
        <v>2020</v>
      </c>
      <c r="D930">
        <v>45</v>
      </c>
      <c r="E930" t="s">
        <v>9</v>
      </c>
      <c r="F930">
        <v>134448.38726702501</v>
      </c>
    </row>
    <row r="931" spans="1:6" x14ac:dyDescent="0.45">
      <c r="A931" t="s">
        <v>16</v>
      </c>
      <c r="B931">
        <v>197</v>
      </c>
      <c r="C931">
        <v>2020</v>
      </c>
      <c r="D931">
        <v>46</v>
      </c>
      <c r="E931" t="s">
        <v>9</v>
      </c>
      <c r="F931">
        <v>134601.15773646301</v>
      </c>
    </row>
    <row r="932" spans="1:6" x14ac:dyDescent="0.45">
      <c r="A932" t="s">
        <v>16</v>
      </c>
      <c r="B932">
        <v>197</v>
      </c>
      <c r="C932">
        <v>2020</v>
      </c>
      <c r="D932">
        <v>47</v>
      </c>
      <c r="E932" t="s">
        <v>9</v>
      </c>
      <c r="F932">
        <v>144174.85261582799</v>
      </c>
    </row>
    <row r="933" spans="1:6" x14ac:dyDescent="0.45">
      <c r="A933" t="s">
        <v>16</v>
      </c>
      <c r="B933">
        <v>197</v>
      </c>
      <c r="C933">
        <v>2020</v>
      </c>
      <c r="D933">
        <v>48</v>
      </c>
      <c r="E933" t="s">
        <v>9</v>
      </c>
      <c r="F933">
        <v>131635.945089165</v>
      </c>
    </row>
    <row r="934" spans="1:6" x14ac:dyDescent="0.45">
      <c r="A934" t="s">
        <v>16</v>
      </c>
      <c r="B934">
        <v>197</v>
      </c>
      <c r="C934">
        <v>2020</v>
      </c>
      <c r="D934">
        <v>49</v>
      </c>
      <c r="E934" t="s">
        <v>9</v>
      </c>
      <c r="F934">
        <v>133220.66252418299</v>
      </c>
    </row>
    <row r="935" spans="1:6" x14ac:dyDescent="0.45">
      <c r="A935" t="s">
        <v>16</v>
      </c>
      <c r="B935">
        <v>197</v>
      </c>
      <c r="C935">
        <v>2020</v>
      </c>
      <c r="D935">
        <v>50</v>
      </c>
      <c r="E935" t="s">
        <v>9</v>
      </c>
      <c r="F935">
        <v>127640.98336186</v>
      </c>
    </row>
    <row r="936" spans="1:6" x14ac:dyDescent="0.45">
      <c r="A936" t="s">
        <v>16</v>
      </c>
      <c r="B936">
        <v>197</v>
      </c>
      <c r="C936">
        <v>2020</v>
      </c>
      <c r="D936">
        <v>51</v>
      </c>
      <c r="E936" t="s">
        <v>9</v>
      </c>
      <c r="F936">
        <v>121878.025686512</v>
      </c>
    </row>
    <row r="937" spans="1:6" x14ac:dyDescent="0.45">
      <c r="A937" t="s">
        <v>16</v>
      </c>
      <c r="B937">
        <v>197</v>
      </c>
      <c r="C937">
        <v>2020</v>
      </c>
      <c r="D937">
        <v>52</v>
      </c>
      <c r="E937" t="s">
        <v>9</v>
      </c>
      <c r="F937">
        <v>104419.202559757</v>
      </c>
    </row>
    <row r="938" spans="1:6" x14ac:dyDescent="0.45">
      <c r="A938" t="s">
        <v>16</v>
      </c>
      <c r="B938">
        <v>219</v>
      </c>
      <c r="C938">
        <v>2019</v>
      </c>
      <c r="D938">
        <v>1</v>
      </c>
      <c r="E938" t="s">
        <v>9</v>
      </c>
      <c r="F938">
        <v>237076.56</v>
      </c>
    </row>
    <row r="939" spans="1:6" x14ac:dyDescent="0.45">
      <c r="A939" t="s">
        <v>16</v>
      </c>
      <c r="B939">
        <v>219</v>
      </c>
      <c r="C939">
        <v>2019</v>
      </c>
      <c r="D939">
        <v>2</v>
      </c>
      <c r="E939" t="s">
        <v>9</v>
      </c>
      <c r="F939">
        <v>243208.3</v>
      </c>
    </row>
    <row r="940" spans="1:6" x14ac:dyDescent="0.45">
      <c r="A940" t="s">
        <v>16</v>
      </c>
      <c r="B940">
        <v>219</v>
      </c>
      <c r="C940">
        <v>2019</v>
      </c>
      <c r="D940">
        <v>3</v>
      </c>
      <c r="E940" t="s">
        <v>9</v>
      </c>
      <c r="F940">
        <v>241818.78</v>
      </c>
    </row>
    <row r="941" spans="1:6" x14ac:dyDescent="0.45">
      <c r="A941" t="s">
        <v>16</v>
      </c>
      <c r="B941">
        <v>219</v>
      </c>
      <c r="C941">
        <v>2019</v>
      </c>
      <c r="D941">
        <v>4</v>
      </c>
      <c r="E941" t="s">
        <v>9</v>
      </c>
      <c r="F941">
        <v>244158.55</v>
      </c>
    </row>
    <row r="942" spans="1:6" x14ac:dyDescent="0.45">
      <c r="A942" t="s">
        <v>16</v>
      </c>
      <c r="B942">
        <v>219</v>
      </c>
      <c r="C942">
        <v>2019</v>
      </c>
      <c r="D942">
        <v>5</v>
      </c>
      <c r="E942" t="s">
        <v>9</v>
      </c>
      <c r="F942">
        <v>250332.66</v>
      </c>
    </row>
    <row r="943" spans="1:6" x14ac:dyDescent="0.45">
      <c r="A943" t="s">
        <v>16</v>
      </c>
      <c r="B943">
        <v>219</v>
      </c>
      <c r="C943">
        <v>2019</v>
      </c>
      <c r="D943">
        <v>6</v>
      </c>
      <c r="E943" t="s">
        <v>9</v>
      </c>
      <c r="F943">
        <v>222182.54</v>
      </c>
    </row>
    <row r="944" spans="1:6" x14ac:dyDescent="0.45">
      <c r="A944" t="s">
        <v>16</v>
      </c>
      <c r="B944">
        <v>219</v>
      </c>
      <c r="C944">
        <v>2019</v>
      </c>
      <c r="D944">
        <v>7</v>
      </c>
      <c r="E944" t="s">
        <v>9</v>
      </c>
      <c r="F944">
        <v>196058.2</v>
      </c>
    </row>
    <row r="945" spans="1:6" x14ac:dyDescent="0.45">
      <c r="A945" t="s">
        <v>16</v>
      </c>
      <c r="B945">
        <v>219</v>
      </c>
      <c r="C945">
        <v>2019</v>
      </c>
      <c r="D945">
        <v>8</v>
      </c>
      <c r="E945" t="s">
        <v>9</v>
      </c>
      <c r="F945">
        <v>245619.48</v>
      </c>
    </row>
    <row r="946" spans="1:6" x14ac:dyDescent="0.45">
      <c r="A946" t="s">
        <v>16</v>
      </c>
      <c r="B946">
        <v>219</v>
      </c>
      <c r="C946">
        <v>2019</v>
      </c>
      <c r="D946">
        <v>9</v>
      </c>
      <c r="E946" t="s">
        <v>9</v>
      </c>
      <c r="F946">
        <v>205683.29</v>
      </c>
    </row>
    <row r="947" spans="1:6" x14ac:dyDescent="0.45">
      <c r="A947" t="s">
        <v>16</v>
      </c>
      <c r="B947">
        <v>219</v>
      </c>
      <c r="C947">
        <v>2019</v>
      </c>
      <c r="D947">
        <v>10</v>
      </c>
      <c r="E947" t="s">
        <v>9</v>
      </c>
      <c r="F947">
        <v>285669.10759999999</v>
      </c>
    </row>
    <row r="948" spans="1:6" x14ac:dyDescent="0.45">
      <c r="A948" t="s">
        <v>16</v>
      </c>
      <c r="B948">
        <v>219</v>
      </c>
      <c r="C948">
        <v>2019</v>
      </c>
      <c r="D948">
        <v>11</v>
      </c>
      <c r="E948" t="s">
        <v>9</v>
      </c>
      <c r="F948">
        <v>275247.723503999</v>
      </c>
    </row>
    <row r="949" spans="1:6" x14ac:dyDescent="0.45">
      <c r="A949" t="s">
        <v>16</v>
      </c>
      <c r="B949">
        <v>219</v>
      </c>
      <c r="C949">
        <v>2019</v>
      </c>
      <c r="D949">
        <v>12</v>
      </c>
      <c r="E949" t="s">
        <v>9</v>
      </c>
      <c r="F949">
        <v>300612.13884416001</v>
      </c>
    </row>
    <row r="950" spans="1:6" x14ac:dyDescent="0.45">
      <c r="A950" t="s">
        <v>16</v>
      </c>
      <c r="B950">
        <v>219</v>
      </c>
      <c r="C950">
        <v>2019</v>
      </c>
      <c r="D950">
        <v>13</v>
      </c>
      <c r="E950" t="s">
        <v>9</v>
      </c>
      <c r="F950">
        <v>300153.90519792598</v>
      </c>
    </row>
    <row r="951" spans="1:6" x14ac:dyDescent="0.45">
      <c r="A951" t="s">
        <v>16</v>
      </c>
      <c r="B951">
        <v>219</v>
      </c>
      <c r="C951">
        <v>2019</v>
      </c>
      <c r="D951">
        <v>14</v>
      </c>
      <c r="E951" t="s">
        <v>9</v>
      </c>
      <c r="F951">
        <v>299353.339405843</v>
      </c>
    </row>
    <row r="952" spans="1:6" x14ac:dyDescent="0.45">
      <c r="A952" t="s">
        <v>16</v>
      </c>
      <c r="B952">
        <v>219</v>
      </c>
      <c r="C952">
        <v>2019</v>
      </c>
      <c r="D952">
        <v>15</v>
      </c>
      <c r="E952" t="s">
        <v>9</v>
      </c>
      <c r="F952">
        <v>319397.84898207698</v>
      </c>
    </row>
    <row r="953" spans="1:6" x14ac:dyDescent="0.45">
      <c r="A953" t="s">
        <v>16</v>
      </c>
      <c r="B953">
        <v>219</v>
      </c>
      <c r="C953">
        <v>2019</v>
      </c>
      <c r="D953">
        <v>16</v>
      </c>
      <c r="E953" t="s">
        <v>9</v>
      </c>
      <c r="F953">
        <v>325829.08694135997</v>
      </c>
    </row>
    <row r="954" spans="1:6" x14ac:dyDescent="0.45">
      <c r="A954" t="s">
        <v>16</v>
      </c>
      <c r="B954">
        <v>219</v>
      </c>
      <c r="C954">
        <v>2019</v>
      </c>
      <c r="D954">
        <v>17</v>
      </c>
      <c r="E954" t="s">
        <v>9</v>
      </c>
      <c r="F954">
        <v>328625.74801901402</v>
      </c>
    </row>
    <row r="955" spans="1:6" x14ac:dyDescent="0.45">
      <c r="A955" t="s">
        <v>16</v>
      </c>
      <c r="B955">
        <v>219</v>
      </c>
      <c r="C955">
        <v>2019</v>
      </c>
      <c r="D955">
        <v>18</v>
      </c>
      <c r="E955" t="s">
        <v>9</v>
      </c>
      <c r="F955">
        <v>333303.71633977501</v>
      </c>
    </row>
    <row r="956" spans="1:6" x14ac:dyDescent="0.45">
      <c r="A956" t="s">
        <v>16</v>
      </c>
      <c r="B956">
        <v>219</v>
      </c>
      <c r="C956">
        <v>2019</v>
      </c>
      <c r="D956">
        <v>19</v>
      </c>
      <c r="E956" t="s">
        <v>9</v>
      </c>
      <c r="F956">
        <v>346825.07059336599</v>
      </c>
    </row>
    <row r="957" spans="1:6" x14ac:dyDescent="0.45">
      <c r="A957" t="s">
        <v>16</v>
      </c>
      <c r="B957">
        <v>219</v>
      </c>
      <c r="C957">
        <v>2019</v>
      </c>
      <c r="D957">
        <v>20</v>
      </c>
      <c r="E957" t="s">
        <v>9</v>
      </c>
      <c r="F957">
        <v>340314.60541710001</v>
      </c>
    </row>
    <row r="958" spans="1:6" x14ac:dyDescent="0.45">
      <c r="A958" t="s">
        <v>16</v>
      </c>
      <c r="B958">
        <v>219</v>
      </c>
      <c r="C958">
        <v>2019</v>
      </c>
      <c r="D958">
        <v>21</v>
      </c>
      <c r="E958" t="s">
        <v>9</v>
      </c>
      <c r="F958">
        <v>351658.92323378398</v>
      </c>
    </row>
    <row r="959" spans="1:6" x14ac:dyDescent="0.45">
      <c r="A959" t="s">
        <v>16</v>
      </c>
      <c r="B959">
        <v>219</v>
      </c>
      <c r="C959">
        <v>2019</v>
      </c>
      <c r="D959">
        <v>22</v>
      </c>
      <c r="E959" t="s">
        <v>9</v>
      </c>
      <c r="F959">
        <v>352068.60296313599</v>
      </c>
    </row>
    <row r="960" spans="1:6" x14ac:dyDescent="0.45">
      <c r="A960" t="s">
        <v>16</v>
      </c>
      <c r="B960">
        <v>219</v>
      </c>
      <c r="C960">
        <v>2019</v>
      </c>
      <c r="D960">
        <v>23</v>
      </c>
      <c r="E960" t="s">
        <v>9</v>
      </c>
      <c r="F960">
        <v>355363.05748166097</v>
      </c>
    </row>
    <row r="961" spans="1:6" x14ac:dyDescent="0.45">
      <c r="A961" t="s">
        <v>16</v>
      </c>
      <c r="B961">
        <v>219</v>
      </c>
      <c r="C961">
        <v>2019</v>
      </c>
      <c r="D961">
        <v>24</v>
      </c>
      <c r="E961" t="s">
        <v>9</v>
      </c>
      <c r="F961">
        <v>367014.62298092799</v>
      </c>
    </row>
    <row r="962" spans="1:6" x14ac:dyDescent="0.45">
      <c r="A962" t="s">
        <v>16</v>
      </c>
      <c r="B962">
        <v>219</v>
      </c>
      <c r="C962">
        <v>2019</v>
      </c>
      <c r="D962">
        <v>25</v>
      </c>
      <c r="E962" t="s">
        <v>9</v>
      </c>
      <c r="F962">
        <v>350929.22430016502</v>
      </c>
    </row>
    <row r="963" spans="1:6" x14ac:dyDescent="0.45">
      <c r="A963" t="s">
        <v>16</v>
      </c>
      <c r="B963">
        <v>219</v>
      </c>
      <c r="C963">
        <v>2019</v>
      </c>
      <c r="D963">
        <v>26</v>
      </c>
      <c r="E963" t="s">
        <v>9</v>
      </c>
      <c r="F963">
        <v>327680.222472172</v>
      </c>
    </row>
    <row r="964" spans="1:6" x14ac:dyDescent="0.45">
      <c r="A964" t="s">
        <v>16</v>
      </c>
      <c r="B964">
        <v>219</v>
      </c>
      <c r="C964">
        <v>2019</v>
      </c>
      <c r="D964">
        <v>27</v>
      </c>
      <c r="E964" t="s">
        <v>9</v>
      </c>
      <c r="F964">
        <v>329147.41857105802</v>
      </c>
    </row>
    <row r="965" spans="1:6" x14ac:dyDescent="0.45">
      <c r="A965" t="s">
        <v>16</v>
      </c>
      <c r="B965">
        <v>219</v>
      </c>
      <c r="C965">
        <v>2019</v>
      </c>
      <c r="D965">
        <v>28</v>
      </c>
      <c r="E965" t="s">
        <v>9</v>
      </c>
      <c r="F965">
        <v>345222.428113901</v>
      </c>
    </row>
    <row r="966" spans="1:6" x14ac:dyDescent="0.45">
      <c r="A966" t="s">
        <v>16</v>
      </c>
      <c r="B966">
        <v>219</v>
      </c>
      <c r="C966">
        <v>2019</v>
      </c>
      <c r="D966">
        <v>29</v>
      </c>
      <c r="E966" t="s">
        <v>9</v>
      </c>
      <c r="F966">
        <v>347311.40443845699</v>
      </c>
    </row>
    <row r="967" spans="1:6" x14ac:dyDescent="0.45">
      <c r="A967" t="s">
        <v>16</v>
      </c>
      <c r="B967">
        <v>219</v>
      </c>
      <c r="C967">
        <v>2019</v>
      </c>
      <c r="D967">
        <v>30</v>
      </c>
      <c r="E967" t="s">
        <v>9</v>
      </c>
      <c r="F967">
        <v>347881.107815995</v>
      </c>
    </row>
    <row r="968" spans="1:6" x14ac:dyDescent="0.45">
      <c r="A968" t="s">
        <v>16</v>
      </c>
      <c r="B968">
        <v>219</v>
      </c>
      <c r="C968">
        <v>2019</v>
      </c>
      <c r="D968">
        <v>31</v>
      </c>
      <c r="E968" t="s">
        <v>9</v>
      </c>
      <c r="F968">
        <v>348943.62172863499</v>
      </c>
    </row>
    <row r="969" spans="1:6" x14ac:dyDescent="0.45">
      <c r="A969" t="s">
        <v>16</v>
      </c>
      <c r="B969">
        <v>219</v>
      </c>
      <c r="C969">
        <v>2019</v>
      </c>
      <c r="D969">
        <v>32</v>
      </c>
      <c r="E969" t="s">
        <v>9</v>
      </c>
      <c r="F969">
        <v>339025.67779778002</v>
      </c>
    </row>
    <row r="970" spans="1:6" x14ac:dyDescent="0.45">
      <c r="A970" t="s">
        <v>16</v>
      </c>
      <c r="B970">
        <v>219</v>
      </c>
      <c r="C970">
        <v>2019</v>
      </c>
      <c r="D970">
        <v>33</v>
      </c>
      <c r="E970" t="s">
        <v>9</v>
      </c>
      <c r="F970">
        <v>336363.25810969202</v>
      </c>
    </row>
    <row r="971" spans="1:6" x14ac:dyDescent="0.45">
      <c r="A971" t="s">
        <v>16</v>
      </c>
      <c r="B971">
        <v>219</v>
      </c>
      <c r="C971">
        <v>2019</v>
      </c>
      <c r="D971">
        <v>34</v>
      </c>
      <c r="E971" t="s">
        <v>9</v>
      </c>
      <c r="F971">
        <v>292017.99523407902</v>
      </c>
    </row>
    <row r="972" spans="1:6" x14ac:dyDescent="0.45">
      <c r="A972" t="s">
        <v>16</v>
      </c>
      <c r="B972">
        <v>219</v>
      </c>
      <c r="C972">
        <v>2019</v>
      </c>
      <c r="D972">
        <v>35</v>
      </c>
      <c r="E972" t="s">
        <v>9</v>
      </c>
      <c r="F972">
        <v>348502.74504344299</v>
      </c>
    </row>
    <row r="973" spans="1:6" x14ac:dyDescent="0.45">
      <c r="A973" t="s">
        <v>16</v>
      </c>
      <c r="B973">
        <v>219</v>
      </c>
      <c r="C973">
        <v>2019</v>
      </c>
      <c r="D973">
        <v>36</v>
      </c>
      <c r="E973" t="s">
        <v>9</v>
      </c>
      <c r="F973">
        <v>341706.68134118</v>
      </c>
    </row>
    <row r="974" spans="1:6" x14ac:dyDescent="0.45">
      <c r="A974" t="s">
        <v>16</v>
      </c>
      <c r="B974">
        <v>219</v>
      </c>
      <c r="C974">
        <v>2019</v>
      </c>
      <c r="D974">
        <v>37</v>
      </c>
      <c r="E974" t="s">
        <v>9</v>
      </c>
      <c r="F974">
        <v>346645.61445466802</v>
      </c>
    </row>
    <row r="975" spans="1:6" x14ac:dyDescent="0.45">
      <c r="A975" t="s">
        <v>16</v>
      </c>
      <c r="B975">
        <v>219</v>
      </c>
      <c r="C975">
        <v>2019</v>
      </c>
      <c r="D975">
        <v>38</v>
      </c>
      <c r="E975" t="s">
        <v>9</v>
      </c>
      <c r="F975">
        <v>347205.41907908802</v>
      </c>
    </row>
    <row r="976" spans="1:6" x14ac:dyDescent="0.45">
      <c r="A976" t="s">
        <v>16</v>
      </c>
      <c r="B976">
        <v>219</v>
      </c>
      <c r="C976">
        <v>2019</v>
      </c>
      <c r="D976">
        <v>39</v>
      </c>
      <c r="E976" t="s">
        <v>9</v>
      </c>
      <c r="F976">
        <v>356630.35603433399</v>
      </c>
    </row>
    <row r="977" spans="1:6" x14ac:dyDescent="0.45">
      <c r="A977" t="s">
        <v>16</v>
      </c>
      <c r="B977">
        <v>219</v>
      </c>
      <c r="C977">
        <v>2019</v>
      </c>
      <c r="D977">
        <v>40</v>
      </c>
      <c r="E977" t="s">
        <v>9</v>
      </c>
      <c r="F977">
        <v>358248.32949947403</v>
      </c>
    </row>
    <row r="978" spans="1:6" x14ac:dyDescent="0.45">
      <c r="A978" t="s">
        <v>16</v>
      </c>
      <c r="B978">
        <v>219</v>
      </c>
      <c r="C978">
        <v>2019</v>
      </c>
      <c r="D978">
        <v>41</v>
      </c>
      <c r="E978" t="s">
        <v>9</v>
      </c>
      <c r="F978">
        <v>358642.77832017001</v>
      </c>
    </row>
    <row r="979" spans="1:6" x14ac:dyDescent="0.45">
      <c r="A979" t="s">
        <v>16</v>
      </c>
      <c r="B979">
        <v>219</v>
      </c>
      <c r="C979">
        <v>2019</v>
      </c>
      <c r="D979">
        <v>42</v>
      </c>
      <c r="E979" t="s">
        <v>9</v>
      </c>
      <c r="F979">
        <v>358459.30517532199</v>
      </c>
    </row>
    <row r="980" spans="1:6" x14ac:dyDescent="0.45">
      <c r="A980" t="s">
        <v>16</v>
      </c>
      <c r="B980">
        <v>219</v>
      </c>
      <c r="C980">
        <v>2019</v>
      </c>
      <c r="D980">
        <v>43</v>
      </c>
      <c r="E980" t="s">
        <v>9</v>
      </c>
      <c r="F980">
        <v>330968.42146157502</v>
      </c>
    </row>
    <row r="981" spans="1:6" x14ac:dyDescent="0.45">
      <c r="A981" t="s">
        <v>16</v>
      </c>
      <c r="B981">
        <v>219</v>
      </c>
      <c r="C981">
        <v>2019</v>
      </c>
      <c r="D981">
        <v>44</v>
      </c>
      <c r="E981" t="s">
        <v>9</v>
      </c>
      <c r="F981">
        <v>333576.40726644697</v>
      </c>
    </row>
    <row r="982" spans="1:6" x14ac:dyDescent="0.45">
      <c r="A982" t="s">
        <v>16</v>
      </c>
      <c r="B982">
        <v>219</v>
      </c>
      <c r="C982">
        <v>2019</v>
      </c>
      <c r="D982">
        <v>45</v>
      </c>
      <c r="E982" t="s">
        <v>9</v>
      </c>
      <c r="F982">
        <v>334357.47913336998</v>
      </c>
    </row>
    <row r="983" spans="1:6" x14ac:dyDescent="0.45">
      <c r="A983" t="s">
        <v>16</v>
      </c>
      <c r="B983">
        <v>219</v>
      </c>
      <c r="C983">
        <v>2019</v>
      </c>
      <c r="D983">
        <v>46</v>
      </c>
      <c r="E983" t="s">
        <v>9</v>
      </c>
      <c r="F983">
        <v>306657.608082021</v>
      </c>
    </row>
    <row r="984" spans="1:6" x14ac:dyDescent="0.45">
      <c r="A984" t="s">
        <v>16</v>
      </c>
      <c r="B984">
        <v>219</v>
      </c>
      <c r="C984">
        <v>2019</v>
      </c>
      <c r="D984">
        <v>47</v>
      </c>
      <c r="E984" t="s">
        <v>9</v>
      </c>
      <c r="F984">
        <v>285842.36227595003</v>
      </c>
    </row>
    <row r="985" spans="1:6" x14ac:dyDescent="0.45">
      <c r="A985" t="s">
        <v>16</v>
      </c>
      <c r="B985">
        <v>219</v>
      </c>
      <c r="C985">
        <v>2019</v>
      </c>
      <c r="D985">
        <v>48</v>
      </c>
      <c r="E985" t="s">
        <v>9</v>
      </c>
      <c r="F985">
        <v>279281.44504846301</v>
      </c>
    </row>
    <row r="986" spans="1:6" x14ac:dyDescent="0.45">
      <c r="A986" t="s">
        <v>16</v>
      </c>
      <c r="B986">
        <v>219</v>
      </c>
      <c r="C986">
        <v>2019</v>
      </c>
      <c r="D986">
        <v>49</v>
      </c>
      <c r="E986" t="s">
        <v>9</v>
      </c>
      <c r="F986">
        <v>285983.281351135</v>
      </c>
    </row>
    <row r="987" spans="1:6" x14ac:dyDescent="0.45">
      <c r="A987" t="s">
        <v>16</v>
      </c>
      <c r="B987">
        <v>219</v>
      </c>
      <c r="C987">
        <v>2019</v>
      </c>
      <c r="D987">
        <v>50</v>
      </c>
      <c r="E987" t="s">
        <v>9</v>
      </c>
      <c r="F987">
        <v>275426.55568594299</v>
      </c>
    </row>
    <row r="988" spans="1:6" x14ac:dyDescent="0.45">
      <c r="A988" t="s">
        <v>16</v>
      </c>
      <c r="B988">
        <v>219</v>
      </c>
      <c r="C988">
        <v>2019</v>
      </c>
      <c r="D988">
        <v>51</v>
      </c>
      <c r="E988" t="s">
        <v>9</v>
      </c>
      <c r="F988">
        <v>267221.33374137402</v>
      </c>
    </row>
    <row r="989" spans="1:6" x14ac:dyDescent="0.45">
      <c r="A989" t="s">
        <v>16</v>
      </c>
      <c r="B989">
        <v>219</v>
      </c>
      <c r="C989">
        <v>2019</v>
      </c>
      <c r="D989">
        <v>52</v>
      </c>
      <c r="E989" t="s">
        <v>9</v>
      </c>
      <c r="F989">
        <v>219085.14739214201</v>
      </c>
    </row>
    <row r="990" spans="1:6" x14ac:dyDescent="0.45">
      <c r="A990" t="s">
        <v>16</v>
      </c>
      <c r="B990">
        <v>219</v>
      </c>
      <c r="C990">
        <v>2020</v>
      </c>
      <c r="D990">
        <v>1</v>
      </c>
      <c r="E990" t="s">
        <v>9</v>
      </c>
      <c r="F990">
        <v>251700.75</v>
      </c>
    </row>
    <row r="991" spans="1:6" x14ac:dyDescent="0.45">
      <c r="A991" t="s">
        <v>16</v>
      </c>
      <c r="B991">
        <v>219</v>
      </c>
      <c r="C991">
        <v>2020</v>
      </c>
      <c r="D991">
        <v>2</v>
      </c>
      <c r="E991" t="s">
        <v>9</v>
      </c>
      <c r="F991">
        <v>254994.87</v>
      </c>
    </row>
    <row r="992" spans="1:6" x14ac:dyDescent="0.45">
      <c r="A992" t="s">
        <v>16</v>
      </c>
      <c r="B992">
        <v>219</v>
      </c>
      <c r="C992">
        <v>2020</v>
      </c>
      <c r="D992">
        <v>3</v>
      </c>
      <c r="E992" t="s">
        <v>9</v>
      </c>
      <c r="F992">
        <v>244492.49</v>
      </c>
    </row>
    <row r="993" spans="1:6" x14ac:dyDescent="0.45">
      <c r="A993" t="s">
        <v>16</v>
      </c>
      <c r="B993">
        <v>219</v>
      </c>
      <c r="C993">
        <v>2020</v>
      </c>
      <c r="D993">
        <v>4</v>
      </c>
      <c r="E993" t="s">
        <v>9</v>
      </c>
      <c r="F993">
        <v>236316.84</v>
      </c>
    </row>
    <row r="994" spans="1:6" x14ac:dyDescent="0.45">
      <c r="A994" t="s">
        <v>16</v>
      </c>
      <c r="B994">
        <v>219</v>
      </c>
      <c r="C994">
        <v>2020</v>
      </c>
      <c r="D994">
        <v>5</v>
      </c>
      <c r="E994" t="s">
        <v>9</v>
      </c>
      <c r="F994">
        <v>273863.55</v>
      </c>
    </row>
    <row r="995" spans="1:6" x14ac:dyDescent="0.45">
      <c r="A995" t="s">
        <v>16</v>
      </c>
      <c r="B995">
        <v>219</v>
      </c>
      <c r="C995">
        <v>2020</v>
      </c>
      <c r="D995">
        <v>6</v>
      </c>
      <c r="E995" t="s">
        <v>9</v>
      </c>
      <c r="F995">
        <v>276555.64</v>
      </c>
    </row>
    <row r="996" spans="1:6" x14ac:dyDescent="0.45">
      <c r="A996" t="s">
        <v>16</v>
      </c>
      <c r="B996">
        <v>219</v>
      </c>
      <c r="C996">
        <v>2020</v>
      </c>
      <c r="D996">
        <v>7</v>
      </c>
      <c r="E996" t="s">
        <v>9</v>
      </c>
      <c r="F996">
        <v>289945.15000000002</v>
      </c>
    </row>
    <row r="997" spans="1:6" x14ac:dyDescent="0.45">
      <c r="A997" t="s">
        <v>16</v>
      </c>
      <c r="B997">
        <v>219</v>
      </c>
      <c r="C997">
        <v>2020</v>
      </c>
      <c r="D997">
        <v>8</v>
      </c>
      <c r="E997" t="s">
        <v>9</v>
      </c>
      <c r="F997">
        <v>272197.81</v>
      </c>
    </row>
    <row r="998" spans="1:6" x14ac:dyDescent="0.45">
      <c r="A998" t="s">
        <v>16</v>
      </c>
      <c r="B998">
        <v>219</v>
      </c>
      <c r="C998">
        <v>2020</v>
      </c>
      <c r="D998">
        <v>9</v>
      </c>
      <c r="E998" t="s">
        <v>9</v>
      </c>
      <c r="F998">
        <v>267178.52</v>
      </c>
    </row>
    <row r="999" spans="1:6" x14ac:dyDescent="0.45">
      <c r="A999" t="s">
        <v>16</v>
      </c>
      <c r="B999">
        <v>219</v>
      </c>
      <c r="C999">
        <v>2020</v>
      </c>
      <c r="D999">
        <v>10</v>
      </c>
      <c r="E999" t="s">
        <v>9</v>
      </c>
      <c r="F999">
        <v>235603.0944</v>
      </c>
    </row>
    <row r="1000" spans="1:6" x14ac:dyDescent="0.45">
      <c r="A1000" t="s">
        <v>16</v>
      </c>
      <c r="B1000">
        <v>219</v>
      </c>
      <c r="C1000">
        <v>2020</v>
      </c>
      <c r="D1000">
        <v>11</v>
      </c>
      <c r="E1000" t="s">
        <v>9</v>
      </c>
      <c r="F1000">
        <v>253602.94977599999</v>
      </c>
    </row>
    <row r="1001" spans="1:6" x14ac:dyDescent="0.45">
      <c r="A1001" t="s">
        <v>16</v>
      </c>
      <c r="B1001">
        <v>219</v>
      </c>
      <c r="C1001">
        <v>2020</v>
      </c>
      <c r="D1001">
        <v>12</v>
      </c>
      <c r="E1001" t="s">
        <v>9</v>
      </c>
      <c r="F1001">
        <v>287255.54736704001</v>
      </c>
    </row>
    <row r="1002" spans="1:6" x14ac:dyDescent="0.45">
      <c r="A1002" t="s">
        <v>16</v>
      </c>
      <c r="B1002">
        <v>219</v>
      </c>
      <c r="C1002">
        <v>2020</v>
      </c>
      <c r="D1002">
        <v>13</v>
      </c>
      <c r="E1002" t="s">
        <v>9</v>
      </c>
      <c r="F1002">
        <v>308822.518061721</v>
      </c>
    </row>
    <row r="1003" spans="1:6" x14ac:dyDescent="0.45">
      <c r="A1003" t="s">
        <v>16</v>
      </c>
      <c r="B1003">
        <v>219</v>
      </c>
      <c r="C1003">
        <v>2020</v>
      </c>
      <c r="D1003">
        <v>14</v>
      </c>
      <c r="E1003" t="s">
        <v>9</v>
      </c>
      <c r="F1003">
        <v>309125.82478418999</v>
      </c>
    </row>
    <row r="1004" spans="1:6" x14ac:dyDescent="0.45">
      <c r="A1004" t="s">
        <v>16</v>
      </c>
      <c r="B1004">
        <v>219</v>
      </c>
      <c r="C1004">
        <v>2020</v>
      </c>
      <c r="D1004">
        <v>15</v>
      </c>
      <c r="E1004" t="s">
        <v>9</v>
      </c>
      <c r="F1004">
        <v>340822.27977555798</v>
      </c>
    </row>
    <row r="1005" spans="1:6" x14ac:dyDescent="0.45">
      <c r="A1005" t="s">
        <v>16</v>
      </c>
      <c r="B1005">
        <v>219</v>
      </c>
      <c r="C1005">
        <v>2020</v>
      </c>
      <c r="D1005">
        <v>16</v>
      </c>
      <c r="E1005" t="s">
        <v>9</v>
      </c>
      <c r="F1005">
        <v>379093.06176657998</v>
      </c>
    </row>
    <row r="1006" spans="1:6" x14ac:dyDescent="0.45">
      <c r="A1006" t="s">
        <v>16</v>
      </c>
      <c r="B1006">
        <v>219</v>
      </c>
      <c r="C1006">
        <v>2020</v>
      </c>
      <c r="D1006">
        <v>17</v>
      </c>
      <c r="E1006" t="s">
        <v>9</v>
      </c>
      <c r="F1006">
        <v>365598.64063724299</v>
      </c>
    </row>
    <row r="1007" spans="1:6" x14ac:dyDescent="0.45">
      <c r="A1007" t="s">
        <v>16</v>
      </c>
      <c r="B1007">
        <v>219</v>
      </c>
      <c r="C1007">
        <v>2020</v>
      </c>
      <c r="D1007">
        <v>18</v>
      </c>
      <c r="E1007" t="s">
        <v>9</v>
      </c>
      <c r="F1007">
        <v>368962.50066273299</v>
      </c>
    </row>
    <row r="1008" spans="1:6" x14ac:dyDescent="0.45">
      <c r="A1008" t="s">
        <v>16</v>
      </c>
      <c r="B1008">
        <v>219</v>
      </c>
      <c r="C1008">
        <v>2020</v>
      </c>
      <c r="D1008">
        <v>19</v>
      </c>
      <c r="E1008" t="s">
        <v>9</v>
      </c>
      <c r="F1008">
        <v>381121.822289242</v>
      </c>
    </row>
    <row r="1009" spans="1:6" x14ac:dyDescent="0.45">
      <c r="A1009" t="s">
        <v>16</v>
      </c>
      <c r="B1009">
        <v>219</v>
      </c>
      <c r="C1009">
        <v>2020</v>
      </c>
      <c r="D1009">
        <v>20</v>
      </c>
      <c r="E1009" t="s">
        <v>9</v>
      </c>
      <c r="F1009">
        <v>363338.96198081202</v>
      </c>
    </row>
    <row r="1010" spans="1:6" x14ac:dyDescent="0.45">
      <c r="A1010" t="s">
        <v>16</v>
      </c>
      <c r="B1010">
        <v>219</v>
      </c>
      <c r="C1010">
        <v>2020</v>
      </c>
      <c r="D1010">
        <v>21</v>
      </c>
      <c r="E1010" t="s">
        <v>9</v>
      </c>
      <c r="F1010">
        <v>366101.71886004403</v>
      </c>
    </row>
    <row r="1011" spans="1:6" x14ac:dyDescent="0.45">
      <c r="A1011" t="s">
        <v>16</v>
      </c>
      <c r="B1011">
        <v>219</v>
      </c>
      <c r="C1011">
        <v>2020</v>
      </c>
      <c r="D1011">
        <v>22</v>
      </c>
      <c r="E1011" t="s">
        <v>9</v>
      </c>
      <c r="F1011">
        <v>371267.79081444599</v>
      </c>
    </row>
    <row r="1012" spans="1:6" x14ac:dyDescent="0.45">
      <c r="A1012" t="s">
        <v>16</v>
      </c>
      <c r="B1012">
        <v>219</v>
      </c>
      <c r="C1012">
        <v>2020</v>
      </c>
      <c r="D1012">
        <v>23</v>
      </c>
      <c r="E1012" t="s">
        <v>9</v>
      </c>
      <c r="F1012">
        <v>362548.87004702399</v>
      </c>
    </row>
    <row r="1013" spans="1:6" x14ac:dyDescent="0.45">
      <c r="A1013" t="s">
        <v>16</v>
      </c>
      <c r="B1013">
        <v>219</v>
      </c>
      <c r="C1013">
        <v>2020</v>
      </c>
      <c r="D1013">
        <v>24</v>
      </c>
      <c r="E1013" t="s">
        <v>9</v>
      </c>
      <c r="F1013">
        <v>362684.90284890501</v>
      </c>
    </row>
    <row r="1014" spans="1:6" x14ac:dyDescent="0.45">
      <c r="A1014" t="s">
        <v>16</v>
      </c>
      <c r="B1014">
        <v>219</v>
      </c>
      <c r="C1014">
        <v>2020</v>
      </c>
      <c r="D1014">
        <v>25</v>
      </c>
      <c r="E1014" t="s">
        <v>9</v>
      </c>
      <c r="F1014">
        <v>341658.57136286102</v>
      </c>
    </row>
    <row r="1015" spans="1:6" x14ac:dyDescent="0.45">
      <c r="A1015" t="s">
        <v>16</v>
      </c>
      <c r="B1015">
        <v>219</v>
      </c>
      <c r="C1015">
        <v>2020</v>
      </c>
      <c r="D1015">
        <v>26</v>
      </c>
      <c r="E1015" t="s">
        <v>9</v>
      </c>
      <c r="F1015">
        <v>352067.00981737598</v>
      </c>
    </row>
    <row r="1016" spans="1:6" x14ac:dyDescent="0.45">
      <c r="A1016" t="s">
        <v>16</v>
      </c>
      <c r="B1016">
        <v>219</v>
      </c>
      <c r="C1016">
        <v>2020</v>
      </c>
      <c r="D1016">
        <v>27</v>
      </c>
      <c r="E1016" t="s">
        <v>9</v>
      </c>
      <c r="F1016">
        <v>355460.17021007102</v>
      </c>
    </row>
    <row r="1017" spans="1:6" x14ac:dyDescent="0.45">
      <c r="A1017" t="s">
        <v>16</v>
      </c>
      <c r="B1017">
        <v>219</v>
      </c>
      <c r="C1017">
        <v>2020</v>
      </c>
      <c r="D1017">
        <v>28</v>
      </c>
      <c r="E1017" t="s">
        <v>9</v>
      </c>
      <c r="F1017">
        <v>348625.65661847399</v>
      </c>
    </row>
    <row r="1018" spans="1:6" x14ac:dyDescent="0.45">
      <c r="A1018" t="s">
        <v>16</v>
      </c>
      <c r="B1018">
        <v>219</v>
      </c>
      <c r="C1018">
        <v>2020</v>
      </c>
      <c r="D1018">
        <v>29</v>
      </c>
      <c r="E1018" t="s">
        <v>9</v>
      </c>
      <c r="F1018">
        <v>355825.24488321302</v>
      </c>
    </row>
    <row r="1019" spans="1:6" x14ac:dyDescent="0.45">
      <c r="A1019" t="s">
        <v>16</v>
      </c>
      <c r="B1019">
        <v>219</v>
      </c>
      <c r="C1019">
        <v>2020</v>
      </c>
      <c r="D1019">
        <v>30</v>
      </c>
      <c r="E1019" t="s">
        <v>9</v>
      </c>
      <c r="F1019">
        <v>358200.43747854099</v>
      </c>
    </row>
    <row r="1020" spans="1:6" x14ac:dyDescent="0.45">
      <c r="A1020" t="s">
        <v>16</v>
      </c>
      <c r="B1020">
        <v>219</v>
      </c>
      <c r="C1020">
        <v>2020</v>
      </c>
      <c r="D1020">
        <v>31</v>
      </c>
      <c r="E1020" t="s">
        <v>9</v>
      </c>
      <c r="F1020">
        <v>356869.771777683</v>
      </c>
    </row>
    <row r="1021" spans="1:6" x14ac:dyDescent="0.45">
      <c r="A1021" t="s">
        <v>16</v>
      </c>
      <c r="B1021">
        <v>219</v>
      </c>
      <c r="C1021">
        <v>2020</v>
      </c>
      <c r="D1021">
        <v>32</v>
      </c>
      <c r="E1021" t="s">
        <v>9</v>
      </c>
      <c r="F1021">
        <v>331323.89584879001</v>
      </c>
    </row>
    <row r="1022" spans="1:6" x14ac:dyDescent="0.45">
      <c r="A1022" t="s">
        <v>16</v>
      </c>
      <c r="B1022">
        <v>219</v>
      </c>
      <c r="C1022">
        <v>2020</v>
      </c>
      <c r="D1022">
        <v>33</v>
      </c>
      <c r="E1022" t="s">
        <v>9</v>
      </c>
      <c r="F1022">
        <v>345379.10088274197</v>
      </c>
    </row>
    <row r="1023" spans="1:6" x14ac:dyDescent="0.45">
      <c r="A1023" t="s">
        <v>16</v>
      </c>
      <c r="B1023">
        <v>219</v>
      </c>
      <c r="C1023">
        <v>2020</v>
      </c>
      <c r="D1023">
        <v>34</v>
      </c>
      <c r="E1023" t="s">
        <v>9</v>
      </c>
      <c r="F1023">
        <v>335816.46011805098</v>
      </c>
    </row>
    <row r="1024" spans="1:6" x14ac:dyDescent="0.45">
      <c r="A1024" t="s">
        <v>16</v>
      </c>
      <c r="B1024">
        <v>219</v>
      </c>
      <c r="C1024">
        <v>2020</v>
      </c>
      <c r="D1024">
        <v>35</v>
      </c>
      <c r="E1024" t="s">
        <v>9</v>
      </c>
      <c r="F1024">
        <v>341758.30372277403</v>
      </c>
    </row>
    <row r="1025" spans="1:6" x14ac:dyDescent="0.45">
      <c r="A1025" t="s">
        <v>16</v>
      </c>
      <c r="B1025">
        <v>219</v>
      </c>
      <c r="C1025">
        <v>2020</v>
      </c>
      <c r="D1025">
        <v>36</v>
      </c>
      <c r="E1025" t="s">
        <v>9</v>
      </c>
      <c r="F1025">
        <v>329955.80609568499</v>
      </c>
    </row>
    <row r="1026" spans="1:6" x14ac:dyDescent="0.45">
      <c r="A1026" t="s">
        <v>16</v>
      </c>
      <c r="B1026">
        <v>219</v>
      </c>
      <c r="C1026">
        <v>2020</v>
      </c>
      <c r="D1026">
        <v>37</v>
      </c>
      <c r="E1026" t="s">
        <v>9</v>
      </c>
      <c r="F1026">
        <v>342594.27914847201</v>
      </c>
    </row>
    <row r="1027" spans="1:6" x14ac:dyDescent="0.45">
      <c r="A1027" t="s">
        <v>16</v>
      </c>
      <c r="B1027">
        <v>219</v>
      </c>
      <c r="C1027">
        <v>2020</v>
      </c>
      <c r="D1027">
        <v>38</v>
      </c>
      <c r="E1027" t="s">
        <v>9</v>
      </c>
      <c r="F1027">
        <v>342259.81041972898</v>
      </c>
    </row>
    <row r="1028" spans="1:6" x14ac:dyDescent="0.45">
      <c r="A1028" t="s">
        <v>16</v>
      </c>
      <c r="B1028">
        <v>219</v>
      </c>
      <c r="C1028">
        <v>2020</v>
      </c>
      <c r="D1028">
        <v>39</v>
      </c>
      <c r="E1028" t="s">
        <v>9</v>
      </c>
      <c r="F1028">
        <v>352407.14851405</v>
      </c>
    </row>
    <row r="1029" spans="1:6" x14ac:dyDescent="0.45">
      <c r="A1029" t="s">
        <v>16</v>
      </c>
      <c r="B1029">
        <v>219</v>
      </c>
      <c r="C1029">
        <v>2020</v>
      </c>
      <c r="D1029">
        <v>40</v>
      </c>
      <c r="E1029" t="s">
        <v>9</v>
      </c>
      <c r="F1029">
        <v>367736.053463244</v>
      </c>
    </row>
    <row r="1030" spans="1:6" x14ac:dyDescent="0.45">
      <c r="A1030" t="s">
        <v>16</v>
      </c>
      <c r="B1030">
        <v>219</v>
      </c>
      <c r="C1030">
        <v>2020</v>
      </c>
      <c r="D1030">
        <v>41</v>
      </c>
      <c r="E1030" t="s">
        <v>9</v>
      </c>
      <c r="F1030">
        <v>375169.75201075099</v>
      </c>
    </row>
    <row r="1031" spans="1:6" x14ac:dyDescent="0.45">
      <c r="A1031" t="s">
        <v>16</v>
      </c>
      <c r="B1031">
        <v>219</v>
      </c>
      <c r="C1031">
        <v>2020</v>
      </c>
      <c r="D1031">
        <v>42</v>
      </c>
      <c r="E1031" t="s">
        <v>9</v>
      </c>
      <c r="F1031">
        <v>374903.92002051801</v>
      </c>
    </row>
    <row r="1032" spans="1:6" x14ac:dyDescent="0.45">
      <c r="A1032" t="s">
        <v>16</v>
      </c>
      <c r="B1032">
        <v>219</v>
      </c>
      <c r="C1032">
        <v>2020</v>
      </c>
      <c r="D1032">
        <v>43</v>
      </c>
      <c r="E1032" t="s">
        <v>9</v>
      </c>
      <c r="F1032">
        <v>385069.65959584899</v>
      </c>
    </row>
    <row r="1033" spans="1:6" x14ac:dyDescent="0.45">
      <c r="A1033" t="s">
        <v>16</v>
      </c>
      <c r="B1033">
        <v>219</v>
      </c>
      <c r="C1033">
        <v>2020</v>
      </c>
      <c r="D1033">
        <v>44</v>
      </c>
      <c r="E1033" t="s">
        <v>9</v>
      </c>
      <c r="F1033">
        <v>377740.54635317402</v>
      </c>
    </row>
    <row r="1034" spans="1:6" x14ac:dyDescent="0.45">
      <c r="A1034" t="s">
        <v>16</v>
      </c>
      <c r="B1034">
        <v>219</v>
      </c>
      <c r="C1034">
        <v>2020</v>
      </c>
      <c r="D1034">
        <v>45</v>
      </c>
      <c r="E1034" t="s">
        <v>9</v>
      </c>
      <c r="F1034">
        <v>351018.67331573099</v>
      </c>
    </row>
    <row r="1035" spans="1:6" x14ac:dyDescent="0.45">
      <c r="A1035" t="s">
        <v>16</v>
      </c>
      <c r="B1035">
        <v>219</v>
      </c>
      <c r="C1035">
        <v>2020</v>
      </c>
      <c r="D1035">
        <v>46</v>
      </c>
      <c r="E1035" t="s">
        <v>9</v>
      </c>
      <c r="F1035">
        <v>332039.46496912802</v>
      </c>
    </row>
    <row r="1036" spans="1:6" x14ac:dyDescent="0.45">
      <c r="A1036" t="s">
        <v>16</v>
      </c>
      <c r="B1036">
        <v>219</v>
      </c>
      <c r="C1036">
        <v>2020</v>
      </c>
      <c r="D1036">
        <v>47</v>
      </c>
      <c r="E1036" t="s">
        <v>9</v>
      </c>
      <c r="F1036">
        <v>322266.41801349103</v>
      </c>
    </row>
    <row r="1037" spans="1:6" x14ac:dyDescent="0.45">
      <c r="A1037" t="s">
        <v>16</v>
      </c>
      <c r="B1037">
        <v>219</v>
      </c>
      <c r="C1037">
        <v>2020</v>
      </c>
      <c r="D1037">
        <v>48</v>
      </c>
      <c r="E1037" t="s">
        <v>9</v>
      </c>
      <c r="F1037">
        <v>306270.00070145301</v>
      </c>
    </row>
    <row r="1038" spans="1:6" x14ac:dyDescent="0.45">
      <c r="A1038" t="s">
        <v>16</v>
      </c>
      <c r="B1038">
        <v>219</v>
      </c>
      <c r="C1038">
        <v>2020</v>
      </c>
      <c r="D1038">
        <v>49</v>
      </c>
      <c r="E1038" t="s">
        <v>9</v>
      </c>
      <c r="F1038">
        <v>297820.34392762999</v>
      </c>
    </row>
    <row r="1039" spans="1:6" x14ac:dyDescent="0.45">
      <c r="A1039" t="s">
        <v>16</v>
      </c>
      <c r="B1039">
        <v>219</v>
      </c>
      <c r="C1039">
        <v>2020</v>
      </c>
      <c r="D1039">
        <v>50</v>
      </c>
      <c r="E1039" t="s">
        <v>9</v>
      </c>
      <c r="F1039">
        <v>302800.02037077898</v>
      </c>
    </row>
    <row r="1040" spans="1:6" x14ac:dyDescent="0.45">
      <c r="A1040" t="s">
        <v>16</v>
      </c>
      <c r="B1040">
        <v>219</v>
      </c>
      <c r="C1040">
        <v>2020</v>
      </c>
      <c r="D1040">
        <v>51</v>
      </c>
      <c r="E1040" t="s">
        <v>9</v>
      </c>
      <c r="F1040">
        <v>291991.82313109603</v>
      </c>
    </row>
    <row r="1041" spans="1:6" x14ac:dyDescent="0.45">
      <c r="A1041" t="s">
        <v>16</v>
      </c>
      <c r="B1041">
        <v>219</v>
      </c>
      <c r="C1041">
        <v>2020</v>
      </c>
      <c r="D1041">
        <v>52</v>
      </c>
      <c r="E1041" t="s">
        <v>9</v>
      </c>
      <c r="F1041">
        <v>251564.90526364499</v>
      </c>
    </row>
    <row r="1042" spans="1:6" x14ac:dyDescent="0.45">
      <c r="A1042" t="s">
        <v>16</v>
      </c>
      <c r="B1042">
        <v>265</v>
      </c>
      <c r="C1042">
        <v>2019</v>
      </c>
      <c r="D1042">
        <v>1</v>
      </c>
      <c r="E1042" t="s">
        <v>9</v>
      </c>
      <c r="F1042">
        <v>103528.34</v>
      </c>
    </row>
    <row r="1043" spans="1:6" x14ac:dyDescent="0.45">
      <c r="A1043" t="s">
        <v>16</v>
      </c>
      <c r="B1043">
        <v>265</v>
      </c>
      <c r="C1043">
        <v>2019</v>
      </c>
      <c r="D1043">
        <v>2</v>
      </c>
      <c r="E1043" t="s">
        <v>9</v>
      </c>
      <c r="F1043">
        <v>101186.02</v>
      </c>
    </row>
    <row r="1044" spans="1:6" x14ac:dyDescent="0.45">
      <c r="A1044" t="s">
        <v>16</v>
      </c>
      <c r="B1044">
        <v>265</v>
      </c>
      <c r="C1044">
        <v>2019</v>
      </c>
      <c r="D1044">
        <v>3</v>
      </c>
      <c r="E1044" t="s">
        <v>9</v>
      </c>
      <c r="F1044">
        <v>98784.19</v>
      </c>
    </row>
    <row r="1045" spans="1:6" x14ac:dyDescent="0.45">
      <c r="A1045" t="s">
        <v>16</v>
      </c>
      <c r="B1045">
        <v>265</v>
      </c>
      <c r="C1045">
        <v>2019</v>
      </c>
      <c r="D1045">
        <v>4</v>
      </c>
      <c r="E1045" t="s">
        <v>9</v>
      </c>
      <c r="F1045">
        <v>104634.83</v>
      </c>
    </row>
    <row r="1046" spans="1:6" x14ac:dyDescent="0.45">
      <c r="A1046" t="s">
        <v>16</v>
      </c>
      <c r="B1046">
        <v>265</v>
      </c>
      <c r="C1046">
        <v>2019</v>
      </c>
      <c r="D1046">
        <v>5</v>
      </c>
      <c r="E1046" t="s">
        <v>9</v>
      </c>
      <c r="F1046">
        <v>104195.88</v>
      </c>
    </row>
    <row r="1047" spans="1:6" x14ac:dyDescent="0.45">
      <c r="A1047" t="s">
        <v>16</v>
      </c>
      <c r="B1047">
        <v>265</v>
      </c>
      <c r="C1047">
        <v>2019</v>
      </c>
      <c r="D1047">
        <v>6</v>
      </c>
      <c r="E1047" t="s">
        <v>9</v>
      </c>
      <c r="F1047">
        <v>102782.9</v>
      </c>
    </row>
    <row r="1048" spans="1:6" x14ac:dyDescent="0.45">
      <c r="A1048" t="s">
        <v>16</v>
      </c>
      <c r="B1048">
        <v>265</v>
      </c>
      <c r="C1048">
        <v>2019</v>
      </c>
      <c r="D1048">
        <v>7</v>
      </c>
      <c r="E1048" t="s">
        <v>9</v>
      </c>
      <c r="F1048">
        <v>102527.58</v>
      </c>
    </row>
    <row r="1049" spans="1:6" x14ac:dyDescent="0.45">
      <c r="A1049" t="s">
        <v>16</v>
      </c>
      <c r="B1049">
        <v>265</v>
      </c>
      <c r="C1049">
        <v>2019</v>
      </c>
      <c r="D1049">
        <v>8</v>
      </c>
      <c r="E1049" t="s">
        <v>9</v>
      </c>
      <c r="F1049">
        <v>105421.55</v>
      </c>
    </row>
    <row r="1050" spans="1:6" x14ac:dyDescent="0.45">
      <c r="A1050" t="s">
        <v>16</v>
      </c>
      <c r="B1050">
        <v>265</v>
      </c>
      <c r="C1050">
        <v>2019</v>
      </c>
      <c r="D1050">
        <v>9</v>
      </c>
      <c r="E1050" t="s">
        <v>9</v>
      </c>
      <c r="F1050">
        <v>110622.23</v>
      </c>
    </row>
    <row r="1051" spans="1:6" x14ac:dyDescent="0.45">
      <c r="A1051" t="s">
        <v>16</v>
      </c>
      <c r="B1051">
        <v>265</v>
      </c>
      <c r="C1051">
        <v>2019</v>
      </c>
      <c r="D1051">
        <v>10</v>
      </c>
      <c r="E1051" t="s">
        <v>9</v>
      </c>
      <c r="F1051">
        <v>132289.96359999999</v>
      </c>
    </row>
    <row r="1052" spans="1:6" x14ac:dyDescent="0.45">
      <c r="A1052" t="s">
        <v>16</v>
      </c>
      <c r="B1052">
        <v>265</v>
      </c>
      <c r="C1052">
        <v>2019</v>
      </c>
      <c r="D1052">
        <v>11</v>
      </c>
      <c r="E1052" t="s">
        <v>9</v>
      </c>
      <c r="F1052">
        <v>130755.492944</v>
      </c>
    </row>
    <row r="1053" spans="1:6" x14ac:dyDescent="0.45">
      <c r="A1053" t="s">
        <v>16</v>
      </c>
      <c r="B1053">
        <v>265</v>
      </c>
      <c r="C1053">
        <v>2019</v>
      </c>
      <c r="D1053">
        <v>12</v>
      </c>
      <c r="E1053" t="s">
        <v>9</v>
      </c>
      <c r="F1053">
        <v>137925.02666176</v>
      </c>
    </row>
    <row r="1054" spans="1:6" x14ac:dyDescent="0.45">
      <c r="A1054" t="s">
        <v>16</v>
      </c>
      <c r="B1054">
        <v>265</v>
      </c>
      <c r="C1054">
        <v>2019</v>
      </c>
      <c r="D1054">
        <v>13</v>
      </c>
      <c r="E1054" t="s">
        <v>9</v>
      </c>
      <c r="F1054">
        <v>143881.97172823001</v>
      </c>
    </row>
    <row r="1055" spans="1:6" x14ac:dyDescent="0.45">
      <c r="A1055" t="s">
        <v>16</v>
      </c>
      <c r="B1055">
        <v>265</v>
      </c>
      <c r="C1055">
        <v>2019</v>
      </c>
      <c r="D1055">
        <v>14</v>
      </c>
      <c r="E1055" t="s">
        <v>9</v>
      </c>
      <c r="F1055">
        <v>141599.51819735899</v>
      </c>
    </row>
    <row r="1056" spans="1:6" x14ac:dyDescent="0.45">
      <c r="A1056" t="s">
        <v>16</v>
      </c>
      <c r="B1056">
        <v>265</v>
      </c>
      <c r="C1056">
        <v>2019</v>
      </c>
      <c r="D1056">
        <v>15</v>
      </c>
      <c r="E1056" t="s">
        <v>9</v>
      </c>
      <c r="F1056">
        <v>149549.18092525299</v>
      </c>
    </row>
    <row r="1057" spans="1:6" x14ac:dyDescent="0.45">
      <c r="A1057" t="s">
        <v>16</v>
      </c>
      <c r="B1057">
        <v>265</v>
      </c>
      <c r="C1057">
        <v>2019</v>
      </c>
      <c r="D1057">
        <v>16</v>
      </c>
      <c r="E1057" t="s">
        <v>9</v>
      </c>
      <c r="F1057">
        <v>152368.60296226401</v>
      </c>
    </row>
    <row r="1058" spans="1:6" x14ac:dyDescent="0.45">
      <c r="A1058" t="s">
        <v>16</v>
      </c>
      <c r="B1058">
        <v>265</v>
      </c>
      <c r="C1058">
        <v>2019</v>
      </c>
      <c r="D1058">
        <v>17</v>
      </c>
      <c r="E1058" t="s">
        <v>9</v>
      </c>
      <c r="F1058">
        <v>158604.746680754</v>
      </c>
    </row>
    <row r="1059" spans="1:6" x14ac:dyDescent="0.45">
      <c r="A1059" t="s">
        <v>16</v>
      </c>
      <c r="B1059">
        <v>265</v>
      </c>
      <c r="C1059">
        <v>2019</v>
      </c>
      <c r="D1059">
        <v>18</v>
      </c>
      <c r="E1059" t="s">
        <v>9</v>
      </c>
      <c r="F1059">
        <v>154538.44974798401</v>
      </c>
    </row>
    <row r="1060" spans="1:6" x14ac:dyDescent="0.45">
      <c r="A1060" t="s">
        <v>16</v>
      </c>
      <c r="B1060">
        <v>265</v>
      </c>
      <c r="C1060">
        <v>2019</v>
      </c>
      <c r="D1060">
        <v>19</v>
      </c>
      <c r="E1060" t="s">
        <v>9</v>
      </c>
      <c r="F1060">
        <v>162238.073337904</v>
      </c>
    </row>
    <row r="1061" spans="1:6" x14ac:dyDescent="0.45">
      <c r="A1061" t="s">
        <v>16</v>
      </c>
      <c r="B1061">
        <v>265</v>
      </c>
      <c r="C1061">
        <v>2019</v>
      </c>
      <c r="D1061">
        <v>20</v>
      </c>
      <c r="E1061" t="s">
        <v>9</v>
      </c>
      <c r="F1061">
        <v>167209.48907141999</v>
      </c>
    </row>
    <row r="1062" spans="1:6" x14ac:dyDescent="0.45">
      <c r="A1062" t="s">
        <v>16</v>
      </c>
      <c r="B1062">
        <v>265</v>
      </c>
      <c r="C1062">
        <v>2019</v>
      </c>
      <c r="D1062">
        <v>21</v>
      </c>
      <c r="E1062" t="s">
        <v>9</v>
      </c>
      <c r="F1062">
        <v>171851.20103427701</v>
      </c>
    </row>
    <row r="1063" spans="1:6" x14ac:dyDescent="0.45">
      <c r="A1063" t="s">
        <v>16</v>
      </c>
      <c r="B1063">
        <v>265</v>
      </c>
      <c r="C1063">
        <v>2019</v>
      </c>
      <c r="D1063">
        <v>22</v>
      </c>
      <c r="E1063" t="s">
        <v>9</v>
      </c>
      <c r="F1063">
        <v>170984.34547564801</v>
      </c>
    </row>
    <row r="1064" spans="1:6" x14ac:dyDescent="0.45">
      <c r="A1064" t="s">
        <v>16</v>
      </c>
      <c r="B1064">
        <v>265</v>
      </c>
      <c r="C1064">
        <v>2019</v>
      </c>
      <c r="D1064">
        <v>23</v>
      </c>
      <c r="E1064" t="s">
        <v>9</v>
      </c>
      <c r="F1064">
        <v>170435.18409467401</v>
      </c>
    </row>
    <row r="1065" spans="1:6" x14ac:dyDescent="0.45">
      <c r="A1065" t="s">
        <v>16</v>
      </c>
      <c r="B1065">
        <v>265</v>
      </c>
      <c r="C1065">
        <v>2019</v>
      </c>
      <c r="D1065">
        <v>24</v>
      </c>
      <c r="E1065" t="s">
        <v>9</v>
      </c>
      <c r="F1065">
        <v>164087.92345846101</v>
      </c>
    </row>
    <row r="1066" spans="1:6" x14ac:dyDescent="0.45">
      <c r="A1066" t="s">
        <v>16</v>
      </c>
      <c r="B1066">
        <v>265</v>
      </c>
      <c r="C1066">
        <v>2019</v>
      </c>
      <c r="D1066">
        <v>25</v>
      </c>
      <c r="E1066" t="s">
        <v>9</v>
      </c>
      <c r="F1066">
        <v>169351.902796799</v>
      </c>
    </row>
    <row r="1067" spans="1:6" x14ac:dyDescent="0.45">
      <c r="A1067" t="s">
        <v>16</v>
      </c>
      <c r="B1067">
        <v>265</v>
      </c>
      <c r="C1067">
        <v>2019</v>
      </c>
      <c r="D1067">
        <v>26</v>
      </c>
      <c r="E1067" t="s">
        <v>9</v>
      </c>
      <c r="F1067">
        <v>175223.38730867099</v>
      </c>
    </row>
    <row r="1068" spans="1:6" x14ac:dyDescent="0.45">
      <c r="A1068" t="s">
        <v>16</v>
      </c>
      <c r="B1068">
        <v>265</v>
      </c>
      <c r="C1068">
        <v>2019</v>
      </c>
      <c r="D1068">
        <v>27</v>
      </c>
      <c r="E1068" t="s">
        <v>9</v>
      </c>
      <c r="F1068">
        <v>171923.18800101799</v>
      </c>
    </row>
    <row r="1069" spans="1:6" x14ac:dyDescent="0.45">
      <c r="A1069" t="s">
        <v>16</v>
      </c>
      <c r="B1069">
        <v>265</v>
      </c>
      <c r="C1069">
        <v>2019</v>
      </c>
      <c r="D1069">
        <v>28</v>
      </c>
      <c r="E1069" t="s">
        <v>9</v>
      </c>
      <c r="F1069">
        <v>172137.329521059</v>
      </c>
    </row>
    <row r="1070" spans="1:6" x14ac:dyDescent="0.45">
      <c r="A1070" t="s">
        <v>16</v>
      </c>
      <c r="B1070">
        <v>265</v>
      </c>
      <c r="C1070">
        <v>2019</v>
      </c>
      <c r="D1070">
        <v>29</v>
      </c>
      <c r="E1070" t="s">
        <v>9</v>
      </c>
      <c r="F1070">
        <v>174431.23190190099</v>
      </c>
    </row>
    <row r="1071" spans="1:6" x14ac:dyDescent="0.45">
      <c r="A1071" t="s">
        <v>16</v>
      </c>
      <c r="B1071">
        <v>265</v>
      </c>
      <c r="C1071">
        <v>2019</v>
      </c>
      <c r="D1071">
        <v>30</v>
      </c>
      <c r="E1071" t="s">
        <v>9</v>
      </c>
      <c r="F1071">
        <v>174849.86077797701</v>
      </c>
    </row>
    <row r="1072" spans="1:6" x14ac:dyDescent="0.45">
      <c r="A1072" t="s">
        <v>16</v>
      </c>
      <c r="B1072">
        <v>265</v>
      </c>
      <c r="C1072">
        <v>2019</v>
      </c>
      <c r="D1072">
        <v>31</v>
      </c>
      <c r="E1072" t="s">
        <v>9</v>
      </c>
      <c r="F1072">
        <v>174536.492809096</v>
      </c>
    </row>
    <row r="1073" spans="1:6" x14ac:dyDescent="0.45">
      <c r="A1073" t="s">
        <v>16</v>
      </c>
      <c r="B1073">
        <v>265</v>
      </c>
      <c r="C1073">
        <v>2019</v>
      </c>
      <c r="D1073">
        <v>32</v>
      </c>
      <c r="E1073" t="s">
        <v>9</v>
      </c>
      <c r="F1073">
        <v>177227.21132146</v>
      </c>
    </row>
    <row r="1074" spans="1:6" x14ac:dyDescent="0.45">
      <c r="A1074" t="s">
        <v>16</v>
      </c>
      <c r="B1074">
        <v>265</v>
      </c>
      <c r="C1074">
        <v>2019</v>
      </c>
      <c r="D1074">
        <v>33</v>
      </c>
      <c r="E1074" t="s">
        <v>9</v>
      </c>
      <c r="F1074">
        <v>172309.537774319</v>
      </c>
    </row>
    <row r="1075" spans="1:6" x14ac:dyDescent="0.45">
      <c r="A1075" t="s">
        <v>16</v>
      </c>
      <c r="B1075">
        <v>265</v>
      </c>
      <c r="C1075">
        <v>2019</v>
      </c>
      <c r="D1075">
        <v>34</v>
      </c>
      <c r="E1075" t="s">
        <v>9</v>
      </c>
      <c r="F1075">
        <v>171312.55488529199</v>
      </c>
    </row>
    <row r="1076" spans="1:6" x14ac:dyDescent="0.45">
      <c r="A1076" t="s">
        <v>16</v>
      </c>
      <c r="B1076">
        <v>265</v>
      </c>
      <c r="C1076">
        <v>2019</v>
      </c>
      <c r="D1076">
        <v>35</v>
      </c>
      <c r="E1076" t="s">
        <v>9</v>
      </c>
      <c r="F1076">
        <v>177240.63388070301</v>
      </c>
    </row>
    <row r="1077" spans="1:6" x14ac:dyDescent="0.45">
      <c r="A1077" t="s">
        <v>16</v>
      </c>
      <c r="B1077">
        <v>265</v>
      </c>
      <c r="C1077">
        <v>2019</v>
      </c>
      <c r="D1077">
        <v>36</v>
      </c>
      <c r="E1077" t="s">
        <v>9</v>
      </c>
      <c r="F1077">
        <v>182431.34069193099</v>
      </c>
    </row>
    <row r="1078" spans="1:6" x14ac:dyDescent="0.45">
      <c r="A1078" t="s">
        <v>16</v>
      </c>
      <c r="B1078">
        <v>265</v>
      </c>
      <c r="C1078">
        <v>2019</v>
      </c>
      <c r="D1078">
        <v>37</v>
      </c>
      <c r="E1078" t="s">
        <v>9</v>
      </c>
      <c r="F1078">
        <v>184124.059001849</v>
      </c>
    </row>
    <row r="1079" spans="1:6" x14ac:dyDescent="0.45">
      <c r="A1079" t="s">
        <v>16</v>
      </c>
      <c r="B1079">
        <v>265</v>
      </c>
      <c r="C1079">
        <v>2019</v>
      </c>
      <c r="D1079">
        <v>38</v>
      </c>
      <c r="E1079" t="s">
        <v>9</v>
      </c>
      <c r="F1079">
        <v>177254.35389545199</v>
      </c>
    </row>
    <row r="1080" spans="1:6" x14ac:dyDescent="0.45">
      <c r="A1080" t="s">
        <v>16</v>
      </c>
      <c r="B1080">
        <v>265</v>
      </c>
      <c r="C1080">
        <v>2019</v>
      </c>
      <c r="D1080">
        <v>39</v>
      </c>
      <c r="E1080" t="s">
        <v>9</v>
      </c>
      <c r="F1080">
        <v>180816.087182141</v>
      </c>
    </row>
    <row r="1081" spans="1:6" x14ac:dyDescent="0.45">
      <c r="A1081" t="s">
        <v>16</v>
      </c>
      <c r="B1081">
        <v>265</v>
      </c>
      <c r="C1081">
        <v>2019</v>
      </c>
      <c r="D1081">
        <v>40</v>
      </c>
      <c r="E1081" t="s">
        <v>9</v>
      </c>
      <c r="F1081">
        <v>172086.43514153201</v>
      </c>
    </row>
    <row r="1082" spans="1:6" x14ac:dyDescent="0.45">
      <c r="A1082" t="s">
        <v>16</v>
      </c>
      <c r="B1082">
        <v>265</v>
      </c>
      <c r="C1082">
        <v>2019</v>
      </c>
      <c r="D1082">
        <v>41</v>
      </c>
      <c r="E1082" t="s">
        <v>9</v>
      </c>
      <c r="F1082">
        <v>168837.71811018299</v>
      </c>
    </row>
    <row r="1083" spans="1:6" x14ac:dyDescent="0.45">
      <c r="A1083" t="s">
        <v>16</v>
      </c>
      <c r="B1083">
        <v>265</v>
      </c>
      <c r="C1083">
        <v>2019</v>
      </c>
      <c r="D1083">
        <v>42</v>
      </c>
      <c r="E1083" t="s">
        <v>9</v>
      </c>
      <c r="F1083">
        <v>170879.1911161</v>
      </c>
    </row>
    <row r="1084" spans="1:6" x14ac:dyDescent="0.45">
      <c r="A1084" t="s">
        <v>16</v>
      </c>
      <c r="B1084">
        <v>265</v>
      </c>
      <c r="C1084">
        <v>2019</v>
      </c>
      <c r="D1084">
        <v>43</v>
      </c>
      <c r="E1084" t="s">
        <v>9</v>
      </c>
      <c r="F1084">
        <v>161635.18689351401</v>
      </c>
    </row>
    <row r="1085" spans="1:6" x14ac:dyDescent="0.45">
      <c r="A1085" t="s">
        <v>16</v>
      </c>
      <c r="B1085">
        <v>265</v>
      </c>
      <c r="C1085">
        <v>2019</v>
      </c>
      <c r="D1085">
        <v>44</v>
      </c>
      <c r="E1085" t="s">
        <v>9</v>
      </c>
      <c r="F1085">
        <v>159419.33477933501</v>
      </c>
    </row>
    <row r="1086" spans="1:6" x14ac:dyDescent="0.45">
      <c r="A1086" t="s">
        <v>16</v>
      </c>
      <c r="B1086">
        <v>265</v>
      </c>
      <c r="C1086">
        <v>2019</v>
      </c>
      <c r="D1086">
        <v>45</v>
      </c>
      <c r="E1086" t="s">
        <v>9</v>
      </c>
      <c r="F1086">
        <v>160228.63083699299</v>
      </c>
    </row>
    <row r="1087" spans="1:6" x14ac:dyDescent="0.45">
      <c r="A1087" t="s">
        <v>16</v>
      </c>
      <c r="B1087">
        <v>265</v>
      </c>
      <c r="C1087">
        <v>2019</v>
      </c>
      <c r="D1087">
        <v>46</v>
      </c>
      <c r="E1087" t="s">
        <v>9</v>
      </c>
      <c r="F1087">
        <v>155614.846507615</v>
      </c>
    </row>
    <row r="1088" spans="1:6" x14ac:dyDescent="0.45">
      <c r="A1088" t="s">
        <v>16</v>
      </c>
      <c r="B1088">
        <v>265</v>
      </c>
      <c r="C1088">
        <v>2019</v>
      </c>
      <c r="D1088">
        <v>47</v>
      </c>
      <c r="E1088" t="s">
        <v>9</v>
      </c>
      <c r="F1088">
        <v>140976.75872654899</v>
      </c>
    </row>
    <row r="1089" spans="1:6" x14ac:dyDescent="0.45">
      <c r="A1089" t="s">
        <v>16</v>
      </c>
      <c r="B1089">
        <v>265</v>
      </c>
      <c r="C1089">
        <v>2019</v>
      </c>
      <c r="D1089">
        <v>48</v>
      </c>
      <c r="E1089" t="s">
        <v>9</v>
      </c>
      <c r="F1089">
        <v>140936.404856585</v>
      </c>
    </row>
    <row r="1090" spans="1:6" x14ac:dyDescent="0.45">
      <c r="A1090" t="s">
        <v>16</v>
      </c>
      <c r="B1090">
        <v>265</v>
      </c>
      <c r="C1090">
        <v>2019</v>
      </c>
      <c r="D1090">
        <v>49</v>
      </c>
      <c r="E1090" t="s">
        <v>9</v>
      </c>
      <c r="F1090">
        <v>135968.62888706199</v>
      </c>
    </row>
    <row r="1091" spans="1:6" x14ac:dyDescent="0.45">
      <c r="A1091" t="s">
        <v>16</v>
      </c>
      <c r="B1091">
        <v>265</v>
      </c>
      <c r="C1091">
        <v>2019</v>
      </c>
      <c r="D1091">
        <v>50</v>
      </c>
      <c r="E1091" t="s">
        <v>9</v>
      </c>
      <c r="F1091">
        <v>141528.204704206</v>
      </c>
    </row>
    <row r="1092" spans="1:6" x14ac:dyDescent="0.45">
      <c r="A1092" t="s">
        <v>16</v>
      </c>
      <c r="B1092">
        <v>265</v>
      </c>
      <c r="C1092">
        <v>2019</v>
      </c>
      <c r="D1092">
        <v>51</v>
      </c>
      <c r="E1092" t="s">
        <v>9</v>
      </c>
      <c r="F1092">
        <v>133991.987580502</v>
      </c>
    </row>
    <row r="1093" spans="1:6" x14ac:dyDescent="0.45">
      <c r="A1093" t="s">
        <v>16</v>
      </c>
      <c r="B1093">
        <v>265</v>
      </c>
      <c r="C1093">
        <v>2019</v>
      </c>
      <c r="D1093">
        <v>52</v>
      </c>
      <c r="E1093" t="s">
        <v>9</v>
      </c>
      <c r="F1093">
        <v>105662.364791375</v>
      </c>
    </row>
    <row r="1094" spans="1:6" x14ac:dyDescent="0.45">
      <c r="A1094" t="s">
        <v>16</v>
      </c>
      <c r="B1094">
        <v>265</v>
      </c>
      <c r="C1094">
        <v>2020</v>
      </c>
      <c r="D1094">
        <v>1</v>
      </c>
      <c r="E1094" t="s">
        <v>9</v>
      </c>
      <c r="F1094">
        <v>125936.64</v>
      </c>
    </row>
    <row r="1095" spans="1:6" x14ac:dyDescent="0.45">
      <c r="A1095" t="s">
        <v>16</v>
      </c>
      <c r="B1095">
        <v>265</v>
      </c>
      <c r="C1095">
        <v>2020</v>
      </c>
      <c r="D1095">
        <v>2</v>
      </c>
      <c r="E1095" t="s">
        <v>9</v>
      </c>
      <c r="F1095">
        <v>118812.48</v>
      </c>
    </row>
    <row r="1096" spans="1:6" x14ac:dyDescent="0.45">
      <c r="A1096" t="s">
        <v>16</v>
      </c>
      <c r="B1096">
        <v>265</v>
      </c>
      <c r="C1096">
        <v>2020</v>
      </c>
      <c r="D1096">
        <v>3</v>
      </c>
      <c r="E1096" t="s">
        <v>9</v>
      </c>
      <c r="F1096">
        <v>120660.99</v>
      </c>
    </row>
    <row r="1097" spans="1:6" x14ac:dyDescent="0.45">
      <c r="A1097" t="s">
        <v>16</v>
      </c>
      <c r="B1097">
        <v>265</v>
      </c>
      <c r="C1097">
        <v>2020</v>
      </c>
      <c r="D1097">
        <v>4</v>
      </c>
      <c r="E1097" t="s">
        <v>9</v>
      </c>
      <c r="F1097">
        <v>116999.67999999999</v>
      </c>
    </row>
    <row r="1098" spans="1:6" x14ac:dyDescent="0.45">
      <c r="A1098" t="s">
        <v>16</v>
      </c>
      <c r="B1098">
        <v>265</v>
      </c>
      <c r="C1098">
        <v>2020</v>
      </c>
      <c r="D1098">
        <v>5</v>
      </c>
      <c r="E1098" t="s">
        <v>9</v>
      </c>
      <c r="F1098">
        <v>118987.06</v>
      </c>
    </row>
    <row r="1099" spans="1:6" x14ac:dyDescent="0.45">
      <c r="A1099" t="s">
        <v>16</v>
      </c>
      <c r="B1099">
        <v>265</v>
      </c>
      <c r="C1099">
        <v>2020</v>
      </c>
      <c r="D1099">
        <v>6</v>
      </c>
      <c r="E1099" t="s">
        <v>9</v>
      </c>
      <c r="F1099">
        <v>116381.34</v>
      </c>
    </row>
    <row r="1100" spans="1:6" x14ac:dyDescent="0.45">
      <c r="A1100" t="s">
        <v>16</v>
      </c>
      <c r="B1100">
        <v>265</v>
      </c>
      <c r="C1100">
        <v>2020</v>
      </c>
      <c r="D1100">
        <v>7</v>
      </c>
      <c r="E1100" t="s">
        <v>9</v>
      </c>
      <c r="F1100">
        <v>114806.33</v>
      </c>
    </row>
    <row r="1101" spans="1:6" x14ac:dyDescent="0.45">
      <c r="A1101" t="s">
        <v>16</v>
      </c>
      <c r="B1101">
        <v>265</v>
      </c>
      <c r="C1101">
        <v>2020</v>
      </c>
      <c r="D1101">
        <v>8</v>
      </c>
      <c r="E1101" t="s">
        <v>9</v>
      </c>
      <c r="F1101">
        <v>112950.85</v>
      </c>
    </row>
    <row r="1102" spans="1:6" x14ac:dyDescent="0.45">
      <c r="A1102" t="s">
        <v>16</v>
      </c>
      <c r="B1102">
        <v>265</v>
      </c>
      <c r="C1102">
        <v>2020</v>
      </c>
      <c r="D1102">
        <v>9</v>
      </c>
      <c r="E1102" t="s">
        <v>9</v>
      </c>
      <c r="F1102">
        <v>124512.52</v>
      </c>
    </row>
    <row r="1103" spans="1:6" x14ac:dyDescent="0.45">
      <c r="A1103" t="s">
        <v>16</v>
      </c>
      <c r="B1103">
        <v>265</v>
      </c>
      <c r="C1103">
        <v>2020</v>
      </c>
      <c r="D1103">
        <v>10</v>
      </c>
      <c r="E1103" t="s">
        <v>9</v>
      </c>
      <c r="F1103">
        <v>122312.55959999999</v>
      </c>
    </row>
    <row r="1104" spans="1:6" x14ac:dyDescent="0.45">
      <c r="A1104" t="s">
        <v>16</v>
      </c>
      <c r="B1104">
        <v>265</v>
      </c>
      <c r="C1104">
        <v>2020</v>
      </c>
      <c r="D1104">
        <v>11</v>
      </c>
      <c r="E1104" t="s">
        <v>9</v>
      </c>
      <c r="F1104">
        <v>130914.743983999</v>
      </c>
    </row>
    <row r="1105" spans="1:6" x14ac:dyDescent="0.45">
      <c r="A1105" t="s">
        <v>16</v>
      </c>
      <c r="B1105">
        <v>265</v>
      </c>
      <c r="C1105">
        <v>2020</v>
      </c>
      <c r="D1105">
        <v>12</v>
      </c>
      <c r="E1105" t="s">
        <v>9</v>
      </c>
      <c r="F1105">
        <v>132758.60854335999</v>
      </c>
    </row>
    <row r="1106" spans="1:6" x14ac:dyDescent="0.45">
      <c r="A1106" t="s">
        <v>16</v>
      </c>
      <c r="B1106">
        <v>265</v>
      </c>
      <c r="C1106">
        <v>2020</v>
      </c>
      <c r="D1106">
        <v>13</v>
      </c>
      <c r="E1106" t="s">
        <v>9</v>
      </c>
      <c r="F1106">
        <v>138918.408485094</v>
      </c>
    </row>
    <row r="1107" spans="1:6" x14ac:dyDescent="0.45">
      <c r="A1107" t="s">
        <v>16</v>
      </c>
      <c r="B1107">
        <v>265</v>
      </c>
      <c r="C1107">
        <v>2020</v>
      </c>
      <c r="D1107">
        <v>14</v>
      </c>
      <c r="E1107" t="s">
        <v>9</v>
      </c>
      <c r="F1107">
        <v>145741.40882449801</v>
      </c>
    </row>
    <row r="1108" spans="1:6" x14ac:dyDescent="0.45">
      <c r="A1108" t="s">
        <v>16</v>
      </c>
      <c r="B1108">
        <v>265</v>
      </c>
      <c r="C1108">
        <v>2020</v>
      </c>
      <c r="D1108">
        <v>15</v>
      </c>
      <c r="E1108" t="s">
        <v>9</v>
      </c>
      <c r="F1108">
        <v>157123.69677747801</v>
      </c>
    </row>
    <row r="1109" spans="1:6" x14ac:dyDescent="0.45">
      <c r="A1109" t="s">
        <v>16</v>
      </c>
      <c r="B1109">
        <v>265</v>
      </c>
      <c r="C1109">
        <v>2020</v>
      </c>
      <c r="D1109">
        <v>16</v>
      </c>
      <c r="E1109" t="s">
        <v>9</v>
      </c>
      <c r="F1109">
        <v>163654.41504857701</v>
      </c>
    </row>
    <row r="1110" spans="1:6" x14ac:dyDescent="0.45">
      <c r="A1110" t="s">
        <v>16</v>
      </c>
      <c r="B1110">
        <v>265</v>
      </c>
      <c r="C1110">
        <v>2020</v>
      </c>
      <c r="D1110">
        <v>17</v>
      </c>
      <c r="E1110" t="s">
        <v>9</v>
      </c>
      <c r="F1110">
        <v>162867.34885052001</v>
      </c>
    </row>
    <row r="1111" spans="1:6" x14ac:dyDescent="0.45">
      <c r="A1111" t="s">
        <v>16</v>
      </c>
      <c r="B1111">
        <v>265</v>
      </c>
      <c r="C1111">
        <v>2020</v>
      </c>
      <c r="D1111">
        <v>18</v>
      </c>
      <c r="E1111" t="s">
        <v>9</v>
      </c>
      <c r="F1111">
        <v>164327.28480454101</v>
      </c>
    </row>
    <row r="1112" spans="1:6" x14ac:dyDescent="0.45">
      <c r="A1112" t="s">
        <v>16</v>
      </c>
      <c r="B1112">
        <v>265</v>
      </c>
      <c r="C1112">
        <v>2020</v>
      </c>
      <c r="D1112">
        <v>19</v>
      </c>
      <c r="E1112" t="s">
        <v>9</v>
      </c>
      <c r="F1112">
        <v>166269.348596722</v>
      </c>
    </row>
    <row r="1113" spans="1:6" x14ac:dyDescent="0.45">
      <c r="A1113" t="s">
        <v>16</v>
      </c>
      <c r="B1113">
        <v>265</v>
      </c>
      <c r="C1113">
        <v>2020</v>
      </c>
      <c r="D1113">
        <v>20</v>
      </c>
      <c r="E1113" t="s">
        <v>9</v>
      </c>
      <c r="F1113">
        <v>172502.12614059099</v>
      </c>
    </row>
    <row r="1114" spans="1:6" x14ac:dyDescent="0.45">
      <c r="A1114" t="s">
        <v>16</v>
      </c>
      <c r="B1114">
        <v>265</v>
      </c>
      <c r="C1114">
        <v>2020</v>
      </c>
      <c r="D1114">
        <v>21</v>
      </c>
      <c r="E1114" t="s">
        <v>9</v>
      </c>
      <c r="F1114">
        <v>167921.15038621501</v>
      </c>
    </row>
    <row r="1115" spans="1:6" x14ac:dyDescent="0.45">
      <c r="A1115" t="s">
        <v>16</v>
      </c>
      <c r="B1115">
        <v>265</v>
      </c>
      <c r="C1115">
        <v>2020</v>
      </c>
      <c r="D1115">
        <v>22</v>
      </c>
      <c r="E1115" t="s">
        <v>9</v>
      </c>
      <c r="F1115">
        <v>174238.536001664</v>
      </c>
    </row>
    <row r="1116" spans="1:6" x14ac:dyDescent="0.45">
      <c r="A1116" t="s">
        <v>16</v>
      </c>
      <c r="B1116">
        <v>265</v>
      </c>
      <c r="C1116">
        <v>2020</v>
      </c>
      <c r="D1116">
        <v>23</v>
      </c>
      <c r="E1116" t="s">
        <v>9</v>
      </c>
      <c r="F1116">
        <v>169484.02304172999</v>
      </c>
    </row>
    <row r="1117" spans="1:6" x14ac:dyDescent="0.45">
      <c r="A1117" t="s">
        <v>16</v>
      </c>
      <c r="B1117">
        <v>265</v>
      </c>
      <c r="C1117">
        <v>2020</v>
      </c>
      <c r="D1117">
        <v>24</v>
      </c>
      <c r="E1117" t="s">
        <v>9</v>
      </c>
      <c r="F1117">
        <v>180085.408763399</v>
      </c>
    </row>
    <row r="1118" spans="1:6" x14ac:dyDescent="0.45">
      <c r="A1118" t="s">
        <v>16</v>
      </c>
      <c r="B1118">
        <v>265</v>
      </c>
      <c r="C1118">
        <v>2020</v>
      </c>
      <c r="D1118">
        <v>25</v>
      </c>
      <c r="E1118" t="s">
        <v>9</v>
      </c>
      <c r="F1118">
        <v>171455.07431393501</v>
      </c>
    </row>
    <row r="1119" spans="1:6" x14ac:dyDescent="0.45">
      <c r="A1119" t="s">
        <v>16</v>
      </c>
      <c r="B1119">
        <v>265</v>
      </c>
      <c r="C1119">
        <v>2020</v>
      </c>
      <c r="D1119">
        <v>26</v>
      </c>
      <c r="E1119" t="s">
        <v>9</v>
      </c>
      <c r="F1119">
        <v>168545.15968649299</v>
      </c>
    </row>
    <row r="1120" spans="1:6" x14ac:dyDescent="0.45">
      <c r="A1120" t="s">
        <v>16</v>
      </c>
      <c r="B1120">
        <v>265</v>
      </c>
      <c r="C1120">
        <v>2020</v>
      </c>
      <c r="D1120">
        <v>27</v>
      </c>
      <c r="E1120" t="s">
        <v>9</v>
      </c>
      <c r="F1120">
        <v>162007.81967395201</v>
      </c>
    </row>
    <row r="1121" spans="1:6" x14ac:dyDescent="0.45">
      <c r="A1121" t="s">
        <v>16</v>
      </c>
      <c r="B1121">
        <v>265</v>
      </c>
      <c r="C1121">
        <v>2020</v>
      </c>
      <c r="D1121">
        <v>28</v>
      </c>
      <c r="E1121" t="s">
        <v>9</v>
      </c>
      <c r="F1121">
        <v>175842.42806091</v>
      </c>
    </row>
    <row r="1122" spans="1:6" x14ac:dyDescent="0.45">
      <c r="A1122" t="s">
        <v>16</v>
      </c>
      <c r="B1122">
        <v>265</v>
      </c>
      <c r="C1122">
        <v>2020</v>
      </c>
      <c r="D1122">
        <v>29</v>
      </c>
      <c r="E1122" t="s">
        <v>9</v>
      </c>
      <c r="F1122">
        <v>176014.57278334699</v>
      </c>
    </row>
    <row r="1123" spans="1:6" x14ac:dyDescent="0.45">
      <c r="A1123" t="s">
        <v>16</v>
      </c>
      <c r="B1123">
        <v>265</v>
      </c>
      <c r="C1123">
        <v>2020</v>
      </c>
      <c r="D1123">
        <v>30</v>
      </c>
      <c r="E1123" t="s">
        <v>9</v>
      </c>
      <c r="F1123">
        <v>169856.197694681</v>
      </c>
    </row>
    <row r="1124" spans="1:6" x14ac:dyDescent="0.45">
      <c r="A1124" t="s">
        <v>16</v>
      </c>
      <c r="B1124">
        <v>265</v>
      </c>
      <c r="C1124">
        <v>2020</v>
      </c>
      <c r="D1124">
        <v>31</v>
      </c>
      <c r="E1124" t="s">
        <v>9</v>
      </c>
      <c r="F1124">
        <v>164403.38360246801</v>
      </c>
    </row>
    <row r="1125" spans="1:6" x14ac:dyDescent="0.45">
      <c r="A1125" t="s">
        <v>16</v>
      </c>
      <c r="B1125">
        <v>265</v>
      </c>
      <c r="C1125">
        <v>2020</v>
      </c>
      <c r="D1125">
        <v>32</v>
      </c>
      <c r="E1125" t="s">
        <v>9</v>
      </c>
      <c r="F1125">
        <v>161885.715746567</v>
      </c>
    </row>
    <row r="1126" spans="1:6" x14ac:dyDescent="0.45">
      <c r="A1126" t="s">
        <v>16</v>
      </c>
      <c r="B1126">
        <v>265</v>
      </c>
      <c r="C1126">
        <v>2020</v>
      </c>
      <c r="D1126">
        <v>33</v>
      </c>
      <c r="E1126" t="s">
        <v>9</v>
      </c>
      <c r="F1126">
        <v>165192.88397642999</v>
      </c>
    </row>
    <row r="1127" spans="1:6" x14ac:dyDescent="0.45">
      <c r="A1127" t="s">
        <v>16</v>
      </c>
      <c r="B1127">
        <v>265</v>
      </c>
      <c r="C1127">
        <v>2020</v>
      </c>
      <c r="D1127">
        <v>34</v>
      </c>
      <c r="E1127" t="s">
        <v>9</v>
      </c>
      <c r="F1127">
        <v>164320.746935487</v>
      </c>
    </row>
    <row r="1128" spans="1:6" x14ac:dyDescent="0.45">
      <c r="A1128" t="s">
        <v>16</v>
      </c>
      <c r="B1128">
        <v>265</v>
      </c>
      <c r="C1128">
        <v>2020</v>
      </c>
      <c r="D1128">
        <v>35</v>
      </c>
      <c r="E1128" t="s">
        <v>9</v>
      </c>
      <c r="F1128">
        <v>161940.895612906</v>
      </c>
    </row>
    <row r="1129" spans="1:6" x14ac:dyDescent="0.45">
      <c r="A1129" t="s">
        <v>16</v>
      </c>
      <c r="B1129">
        <v>265</v>
      </c>
      <c r="C1129">
        <v>2020</v>
      </c>
      <c r="D1129">
        <v>36</v>
      </c>
      <c r="E1129" t="s">
        <v>9</v>
      </c>
      <c r="F1129">
        <v>163371.65425342301</v>
      </c>
    </row>
    <row r="1130" spans="1:6" x14ac:dyDescent="0.45">
      <c r="A1130" t="s">
        <v>16</v>
      </c>
      <c r="B1130">
        <v>265</v>
      </c>
      <c r="C1130">
        <v>2020</v>
      </c>
      <c r="D1130">
        <v>37</v>
      </c>
      <c r="E1130" t="s">
        <v>9</v>
      </c>
      <c r="F1130">
        <v>174754.18666419899</v>
      </c>
    </row>
    <row r="1131" spans="1:6" x14ac:dyDescent="0.45">
      <c r="A1131" t="s">
        <v>16</v>
      </c>
      <c r="B1131">
        <v>265</v>
      </c>
      <c r="C1131">
        <v>2020</v>
      </c>
      <c r="D1131">
        <v>38</v>
      </c>
      <c r="E1131" t="s">
        <v>9</v>
      </c>
      <c r="F1131">
        <v>177179.89298903299</v>
      </c>
    </row>
    <row r="1132" spans="1:6" x14ac:dyDescent="0.45">
      <c r="A1132" t="s">
        <v>16</v>
      </c>
      <c r="B1132">
        <v>265</v>
      </c>
      <c r="C1132">
        <v>2020</v>
      </c>
      <c r="D1132">
        <v>39</v>
      </c>
      <c r="E1132" t="s">
        <v>9</v>
      </c>
      <c r="F1132">
        <v>181334.81556919101</v>
      </c>
    </row>
    <row r="1133" spans="1:6" x14ac:dyDescent="0.45">
      <c r="A1133" t="s">
        <v>16</v>
      </c>
      <c r="B1133">
        <v>265</v>
      </c>
      <c r="C1133">
        <v>2020</v>
      </c>
      <c r="D1133">
        <v>40</v>
      </c>
      <c r="E1133" t="s">
        <v>9</v>
      </c>
      <c r="F1133">
        <v>172833.04543897801</v>
      </c>
    </row>
    <row r="1134" spans="1:6" x14ac:dyDescent="0.45">
      <c r="A1134" t="s">
        <v>16</v>
      </c>
      <c r="B1134">
        <v>265</v>
      </c>
      <c r="C1134">
        <v>2020</v>
      </c>
      <c r="D1134">
        <v>41</v>
      </c>
      <c r="E1134" t="s">
        <v>9</v>
      </c>
      <c r="F1134">
        <v>172631.18618543801</v>
      </c>
    </row>
    <row r="1135" spans="1:6" x14ac:dyDescent="0.45">
      <c r="A1135" t="s">
        <v>16</v>
      </c>
      <c r="B1135">
        <v>265</v>
      </c>
      <c r="C1135">
        <v>2020</v>
      </c>
      <c r="D1135">
        <v>42</v>
      </c>
      <c r="E1135" t="s">
        <v>9</v>
      </c>
      <c r="F1135">
        <v>173079.76183091299</v>
      </c>
    </row>
    <row r="1136" spans="1:6" x14ac:dyDescent="0.45">
      <c r="A1136" t="s">
        <v>16</v>
      </c>
      <c r="B1136">
        <v>265</v>
      </c>
      <c r="C1136">
        <v>2020</v>
      </c>
      <c r="D1136">
        <v>43</v>
      </c>
      <c r="E1136" t="s">
        <v>9</v>
      </c>
      <c r="F1136">
        <v>160549.10035012901</v>
      </c>
    </row>
    <row r="1137" spans="1:6" x14ac:dyDescent="0.45">
      <c r="A1137" t="s">
        <v>16</v>
      </c>
      <c r="B1137">
        <v>265</v>
      </c>
      <c r="C1137">
        <v>2020</v>
      </c>
      <c r="D1137">
        <v>44</v>
      </c>
      <c r="E1137" t="s">
        <v>9</v>
      </c>
      <c r="F1137">
        <v>172275.839371952</v>
      </c>
    </row>
    <row r="1138" spans="1:6" x14ac:dyDescent="0.45">
      <c r="A1138" t="s">
        <v>16</v>
      </c>
      <c r="B1138">
        <v>265</v>
      </c>
      <c r="C1138">
        <v>2020</v>
      </c>
      <c r="D1138">
        <v>45</v>
      </c>
      <c r="E1138" t="s">
        <v>9</v>
      </c>
      <c r="F1138">
        <v>162996.54260296101</v>
      </c>
    </row>
    <row r="1139" spans="1:6" x14ac:dyDescent="0.45">
      <c r="A1139" t="s">
        <v>16</v>
      </c>
      <c r="B1139">
        <v>265</v>
      </c>
      <c r="C1139">
        <v>2020</v>
      </c>
      <c r="D1139">
        <v>46</v>
      </c>
      <c r="E1139" t="s">
        <v>9</v>
      </c>
      <c r="F1139">
        <v>155869.76006145601</v>
      </c>
    </row>
    <row r="1140" spans="1:6" x14ac:dyDescent="0.45">
      <c r="A1140" t="s">
        <v>16</v>
      </c>
      <c r="B1140">
        <v>265</v>
      </c>
      <c r="C1140">
        <v>2020</v>
      </c>
      <c r="D1140">
        <v>47</v>
      </c>
      <c r="E1140" t="s">
        <v>9</v>
      </c>
      <c r="F1140">
        <v>154447.80724846601</v>
      </c>
    </row>
    <row r="1141" spans="1:6" x14ac:dyDescent="0.45">
      <c r="A1141" t="s">
        <v>16</v>
      </c>
      <c r="B1141">
        <v>265</v>
      </c>
      <c r="C1141">
        <v>2020</v>
      </c>
      <c r="D1141">
        <v>48</v>
      </c>
      <c r="E1141" t="s">
        <v>9</v>
      </c>
      <c r="F1141">
        <v>141469.080898338</v>
      </c>
    </row>
    <row r="1142" spans="1:6" x14ac:dyDescent="0.45">
      <c r="A1142" t="s">
        <v>16</v>
      </c>
      <c r="B1142">
        <v>265</v>
      </c>
      <c r="C1142">
        <v>2020</v>
      </c>
      <c r="D1142">
        <v>49</v>
      </c>
      <c r="E1142" t="s">
        <v>9</v>
      </c>
      <c r="F1142">
        <v>140705.51161260199</v>
      </c>
    </row>
    <row r="1143" spans="1:6" x14ac:dyDescent="0.45">
      <c r="A1143" t="s">
        <v>16</v>
      </c>
      <c r="B1143">
        <v>265</v>
      </c>
      <c r="C1143">
        <v>2020</v>
      </c>
      <c r="D1143">
        <v>50</v>
      </c>
      <c r="E1143" t="s">
        <v>9</v>
      </c>
      <c r="F1143">
        <v>149246.92812657001</v>
      </c>
    </row>
    <row r="1144" spans="1:6" x14ac:dyDescent="0.45">
      <c r="A1144" t="s">
        <v>16</v>
      </c>
      <c r="B1144">
        <v>265</v>
      </c>
      <c r="C1144">
        <v>2020</v>
      </c>
      <c r="D1144">
        <v>51</v>
      </c>
      <c r="E1144" t="s">
        <v>9</v>
      </c>
      <c r="F1144">
        <v>155642.12467907599</v>
      </c>
    </row>
    <row r="1145" spans="1:6" x14ac:dyDescent="0.45">
      <c r="A1145" t="s">
        <v>16</v>
      </c>
      <c r="B1145">
        <v>265</v>
      </c>
      <c r="C1145">
        <v>2020</v>
      </c>
      <c r="D1145">
        <v>52</v>
      </c>
      <c r="E1145" t="s">
        <v>9</v>
      </c>
      <c r="F1145">
        <v>124950.46487877901</v>
      </c>
    </row>
    <row r="1146" spans="1:6" x14ac:dyDescent="0.45">
      <c r="A1146" t="s">
        <v>19</v>
      </c>
      <c r="B1146">
        <v>34</v>
      </c>
      <c r="C1146">
        <v>2019</v>
      </c>
      <c r="D1146">
        <v>1</v>
      </c>
      <c r="E1146" t="s">
        <v>9</v>
      </c>
      <c r="F1146">
        <v>180.84</v>
      </c>
    </row>
    <row r="1147" spans="1:6" x14ac:dyDescent="0.45">
      <c r="A1147" t="s">
        <v>19</v>
      </c>
      <c r="B1147">
        <v>34</v>
      </c>
      <c r="C1147">
        <v>2019</v>
      </c>
      <c r="D1147">
        <v>2</v>
      </c>
      <c r="E1147" t="s">
        <v>9</v>
      </c>
      <c r="F1147">
        <v>141.34</v>
      </c>
    </row>
    <row r="1148" spans="1:6" x14ac:dyDescent="0.45">
      <c r="A1148" t="s">
        <v>19</v>
      </c>
      <c r="B1148">
        <v>34</v>
      </c>
      <c r="C1148">
        <v>2019</v>
      </c>
      <c r="D1148">
        <v>3</v>
      </c>
      <c r="E1148" t="s">
        <v>9</v>
      </c>
      <c r="F1148">
        <v>167.45</v>
      </c>
    </row>
    <row r="1149" spans="1:6" x14ac:dyDescent="0.45">
      <c r="A1149" t="s">
        <v>19</v>
      </c>
      <c r="B1149">
        <v>34</v>
      </c>
      <c r="C1149">
        <v>2019</v>
      </c>
      <c r="D1149">
        <v>4</v>
      </c>
      <c r="E1149" t="s">
        <v>9</v>
      </c>
      <c r="F1149">
        <v>127.33000000000001</v>
      </c>
    </row>
    <row r="1150" spans="1:6" x14ac:dyDescent="0.45">
      <c r="A1150" t="s">
        <v>19</v>
      </c>
      <c r="B1150">
        <v>34</v>
      </c>
      <c r="C1150">
        <v>2019</v>
      </c>
      <c r="D1150">
        <v>5</v>
      </c>
      <c r="E1150" t="s">
        <v>9</v>
      </c>
      <c r="F1150">
        <v>182.28</v>
      </c>
    </row>
    <row r="1151" spans="1:6" x14ac:dyDescent="0.45">
      <c r="A1151" t="s">
        <v>19</v>
      </c>
      <c r="B1151">
        <v>34</v>
      </c>
      <c r="C1151">
        <v>2019</v>
      </c>
      <c r="D1151">
        <v>6</v>
      </c>
      <c r="E1151" t="s">
        <v>9</v>
      </c>
      <c r="F1151">
        <v>207.61</v>
      </c>
    </row>
    <row r="1152" spans="1:6" x14ac:dyDescent="0.45">
      <c r="A1152" t="s">
        <v>19</v>
      </c>
      <c r="B1152">
        <v>34</v>
      </c>
      <c r="C1152">
        <v>2019</v>
      </c>
      <c r="D1152">
        <v>7</v>
      </c>
      <c r="E1152" t="s">
        <v>9</v>
      </c>
      <c r="F1152">
        <v>96.07</v>
      </c>
    </row>
    <row r="1153" spans="1:6" x14ac:dyDescent="0.45">
      <c r="A1153" t="s">
        <v>19</v>
      </c>
      <c r="B1153">
        <v>34</v>
      </c>
      <c r="C1153">
        <v>2019</v>
      </c>
      <c r="D1153">
        <v>8</v>
      </c>
      <c r="E1153" t="s">
        <v>9</v>
      </c>
      <c r="F1153">
        <v>68.41</v>
      </c>
    </row>
    <row r="1154" spans="1:6" x14ac:dyDescent="0.45">
      <c r="A1154" t="s">
        <v>19</v>
      </c>
      <c r="B1154">
        <v>34</v>
      </c>
      <c r="C1154">
        <v>2019</v>
      </c>
      <c r="D1154">
        <v>9</v>
      </c>
      <c r="E1154" t="s">
        <v>9</v>
      </c>
      <c r="F1154">
        <v>41.93</v>
      </c>
    </row>
    <row r="1155" spans="1:6" x14ac:dyDescent="0.45">
      <c r="A1155" t="s">
        <v>19</v>
      </c>
      <c r="B1155">
        <v>34</v>
      </c>
      <c r="C1155">
        <v>2019</v>
      </c>
      <c r="D1155">
        <v>10</v>
      </c>
      <c r="E1155" t="s">
        <v>9</v>
      </c>
      <c r="F1155">
        <v>132.17359999999999</v>
      </c>
    </row>
    <row r="1156" spans="1:6" x14ac:dyDescent="0.45">
      <c r="A1156" t="s">
        <v>19</v>
      </c>
      <c r="B1156">
        <v>34</v>
      </c>
      <c r="C1156">
        <v>2019</v>
      </c>
      <c r="D1156">
        <v>11</v>
      </c>
      <c r="E1156" t="s">
        <v>9</v>
      </c>
      <c r="F1156">
        <v>113.028944</v>
      </c>
    </row>
    <row r="1157" spans="1:6" x14ac:dyDescent="0.45">
      <c r="A1157" t="s">
        <v>19</v>
      </c>
      <c r="B1157">
        <v>34</v>
      </c>
      <c r="C1157">
        <v>2019</v>
      </c>
      <c r="D1157">
        <v>12</v>
      </c>
      <c r="E1157" t="s">
        <v>9</v>
      </c>
      <c r="F1157">
        <v>156.01370175999901</v>
      </c>
    </row>
    <row r="1158" spans="1:6" x14ac:dyDescent="0.45">
      <c r="A1158" t="s">
        <v>19</v>
      </c>
      <c r="B1158">
        <v>34</v>
      </c>
      <c r="C1158">
        <v>2019</v>
      </c>
      <c r="D1158">
        <v>13</v>
      </c>
      <c r="E1158" t="s">
        <v>9</v>
      </c>
      <c r="F1158">
        <v>121.0894498304</v>
      </c>
    </row>
    <row r="1159" spans="1:6" x14ac:dyDescent="0.45">
      <c r="A1159" t="s">
        <v>19</v>
      </c>
      <c r="B1159">
        <v>34</v>
      </c>
      <c r="C1159">
        <v>2019</v>
      </c>
      <c r="D1159">
        <v>14</v>
      </c>
      <c r="E1159" t="s">
        <v>9</v>
      </c>
      <c r="F1159">
        <v>139.85102782361599</v>
      </c>
    </row>
    <row r="1160" spans="1:6" x14ac:dyDescent="0.45">
      <c r="A1160" t="s">
        <v>19</v>
      </c>
      <c r="B1160">
        <v>34</v>
      </c>
      <c r="C1160">
        <v>2019</v>
      </c>
      <c r="D1160">
        <v>15</v>
      </c>
      <c r="E1160" t="s">
        <v>9</v>
      </c>
      <c r="F1160">
        <v>148.52786893656</v>
      </c>
    </row>
    <row r="1161" spans="1:6" x14ac:dyDescent="0.45">
      <c r="A1161" t="s">
        <v>19</v>
      </c>
      <c r="B1161">
        <v>34</v>
      </c>
      <c r="C1161">
        <v>2019</v>
      </c>
      <c r="D1161">
        <v>16</v>
      </c>
      <c r="E1161" t="s">
        <v>9</v>
      </c>
      <c r="F1161">
        <v>194.428983694023</v>
      </c>
    </row>
    <row r="1162" spans="1:6" x14ac:dyDescent="0.45">
      <c r="A1162" t="s">
        <v>19</v>
      </c>
      <c r="B1162">
        <v>34</v>
      </c>
      <c r="C1162">
        <v>2019</v>
      </c>
      <c r="D1162">
        <v>17</v>
      </c>
      <c r="E1162" t="s">
        <v>9</v>
      </c>
      <c r="F1162">
        <v>208.03654304178301</v>
      </c>
    </row>
    <row r="1163" spans="1:6" x14ac:dyDescent="0.45">
      <c r="A1163" t="s">
        <v>19</v>
      </c>
      <c r="B1163">
        <v>34</v>
      </c>
      <c r="C1163">
        <v>2019</v>
      </c>
      <c r="D1163">
        <v>18</v>
      </c>
      <c r="E1163" t="s">
        <v>9</v>
      </c>
      <c r="F1163">
        <v>149.254404763455</v>
      </c>
    </row>
    <row r="1164" spans="1:6" x14ac:dyDescent="0.45">
      <c r="A1164" t="s">
        <v>19</v>
      </c>
      <c r="B1164">
        <v>34</v>
      </c>
      <c r="C1164">
        <v>2019</v>
      </c>
      <c r="D1164">
        <v>19</v>
      </c>
      <c r="E1164" t="s">
        <v>9</v>
      </c>
      <c r="F1164">
        <v>189.78138095399299</v>
      </c>
    </row>
    <row r="1165" spans="1:6" x14ac:dyDescent="0.45">
      <c r="A1165" t="s">
        <v>19</v>
      </c>
      <c r="B1165">
        <v>34</v>
      </c>
      <c r="C1165">
        <v>2019</v>
      </c>
      <c r="D1165">
        <v>20</v>
      </c>
      <c r="E1165" t="s">
        <v>9</v>
      </c>
      <c r="F1165">
        <v>213.578636192153</v>
      </c>
    </row>
    <row r="1166" spans="1:6" x14ac:dyDescent="0.45">
      <c r="A1166" t="s">
        <v>19</v>
      </c>
      <c r="B1166">
        <v>34</v>
      </c>
      <c r="C1166">
        <v>2019</v>
      </c>
      <c r="D1166">
        <v>21</v>
      </c>
      <c r="E1166" t="s">
        <v>9</v>
      </c>
      <c r="F1166">
        <v>338.79498163983902</v>
      </c>
    </row>
    <row r="1167" spans="1:6" x14ac:dyDescent="0.45">
      <c r="A1167" t="s">
        <v>19</v>
      </c>
      <c r="B1167">
        <v>34</v>
      </c>
      <c r="C1167">
        <v>2019</v>
      </c>
      <c r="D1167">
        <v>22</v>
      </c>
      <c r="E1167" t="s">
        <v>9</v>
      </c>
      <c r="F1167">
        <v>248.41718090543301</v>
      </c>
    </row>
    <row r="1168" spans="1:6" x14ac:dyDescent="0.45">
      <c r="A1168" t="s">
        <v>19</v>
      </c>
      <c r="B1168">
        <v>34</v>
      </c>
      <c r="C1168">
        <v>2019</v>
      </c>
      <c r="D1168">
        <v>23</v>
      </c>
      <c r="E1168" t="s">
        <v>9</v>
      </c>
      <c r="F1168">
        <v>302.72106814164999</v>
      </c>
    </row>
    <row r="1169" spans="1:6" x14ac:dyDescent="0.45">
      <c r="A1169" t="s">
        <v>19</v>
      </c>
      <c r="B1169">
        <v>34</v>
      </c>
      <c r="C1169">
        <v>2019</v>
      </c>
      <c r="D1169">
        <v>24</v>
      </c>
      <c r="E1169" t="s">
        <v>9</v>
      </c>
      <c r="F1169">
        <v>241.53471086731599</v>
      </c>
    </row>
    <row r="1170" spans="1:6" x14ac:dyDescent="0.45">
      <c r="A1170" t="s">
        <v>19</v>
      </c>
      <c r="B1170">
        <v>34</v>
      </c>
      <c r="C1170">
        <v>2019</v>
      </c>
      <c r="D1170">
        <v>25</v>
      </c>
      <c r="E1170" t="s">
        <v>9</v>
      </c>
      <c r="F1170">
        <v>321.29889930200898</v>
      </c>
    </row>
    <row r="1171" spans="1:6" x14ac:dyDescent="0.45">
      <c r="A1171" t="s">
        <v>19</v>
      </c>
      <c r="B1171">
        <v>34</v>
      </c>
      <c r="C1171">
        <v>2019</v>
      </c>
      <c r="D1171">
        <v>26</v>
      </c>
      <c r="E1171" t="s">
        <v>9</v>
      </c>
      <c r="F1171">
        <v>362.851255274089</v>
      </c>
    </row>
    <row r="1172" spans="1:6" x14ac:dyDescent="0.45">
      <c r="A1172" t="s">
        <v>19</v>
      </c>
      <c r="B1172">
        <v>34</v>
      </c>
      <c r="C1172">
        <v>2019</v>
      </c>
      <c r="D1172">
        <v>27</v>
      </c>
      <c r="E1172" t="s">
        <v>9</v>
      </c>
      <c r="F1172">
        <v>410.14250548505203</v>
      </c>
    </row>
    <row r="1173" spans="1:6" x14ac:dyDescent="0.45">
      <c r="A1173" t="s">
        <v>19</v>
      </c>
      <c r="B1173">
        <v>34</v>
      </c>
      <c r="C1173">
        <v>2019</v>
      </c>
      <c r="D1173">
        <v>28</v>
      </c>
      <c r="E1173" t="s">
        <v>9</v>
      </c>
      <c r="F1173">
        <v>414.59060570445502</v>
      </c>
    </row>
    <row r="1174" spans="1:6" x14ac:dyDescent="0.45">
      <c r="A1174" t="s">
        <v>19</v>
      </c>
      <c r="B1174">
        <v>34</v>
      </c>
      <c r="C1174">
        <v>2019</v>
      </c>
      <c r="D1174">
        <v>29</v>
      </c>
      <c r="E1174" t="s">
        <v>9</v>
      </c>
      <c r="F1174">
        <v>434.61982993263302</v>
      </c>
    </row>
    <row r="1175" spans="1:6" x14ac:dyDescent="0.45">
      <c r="A1175" t="s">
        <v>19</v>
      </c>
      <c r="B1175">
        <v>34</v>
      </c>
      <c r="C1175">
        <v>2019</v>
      </c>
      <c r="D1175">
        <v>30</v>
      </c>
      <c r="E1175" t="s">
        <v>9</v>
      </c>
      <c r="F1175">
        <v>302.071023129938</v>
      </c>
    </row>
    <row r="1176" spans="1:6" x14ac:dyDescent="0.45">
      <c r="A1176" t="s">
        <v>19</v>
      </c>
      <c r="B1176">
        <v>34</v>
      </c>
      <c r="C1176">
        <v>2019</v>
      </c>
      <c r="D1176">
        <v>31</v>
      </c>
      <c r="E1176" t="s">
        <v>9</v>
      </c>
      <c r="F1176">
        <v>314.72586405513601</v>
      </c>
    </row>
    <row r="1177" spans="1:6" x14ac:dyDescent="0.45">
      <c r="A1177" t="s">
        <v>19</v>
      </c>
      <c r="B1177">
        <v>34</v>
      </c>
      <c r="C1177">
        <v>2019</v>
      </c>
      <c r="D1177">
        <v>32</v>
      </c>
      <c r="E1177" t="s">
        <v>9</v>
      </c>
      <c r="F1177">
        <v>305.55649861734099</v>
      </c>
    </row>
    <row r="1178" spans="1:6" x14ac:dyDescent="0.45">
      <c r="A1178" t="s">
        <v>19</v>
      </c>
      <c r="B1178">
        <v>34</v>
      </c>
      <c r="C1178">
        <v>2019</v>
      </c>
      <c r="D1178">
        <v>33</v>
      </c>
      <c r="E1178" t="s">
        <v>9</v>
      </c>
      <c r="F1178">
        <v>245.311558562035</v>
      </c>
    </row>
    <row r="1179" spans="1:6" x14ac:dyDescent="0.45">
      <c r="A1179" t="s">
        <v>19</v>
      </c>
      <c r="B1179">
        <v>34</v>
      </c>
      <c r="C1179">
        <v>2019</v>
      </c>
      <c r="D1179">
        <v>34</v>
      </c>
      <c r="E1179" t="s">
        <v>9</v>
      </c>
      <c r="F1179">
        <v>213.906020904516</v>
      </c>
    </row>
    <row r="1180" spans="1:6" x14ac:dyDescent="0.45">
      <c r="A1180" t="s">
        <v>19</v>
      </c>
      <c r="B1180">
        <v>34</v>
      </c>
      <c r="C1180">
        <v>2019</v>
      </c>
      <c r="D1180">
        <v>35</v>
      </c>
      <c r="E1180" t="s">
        <v>9</v>
      </c>
      <c r="F1180">
        <v>305.80546174069701</v>
      </c>
    </row>
    <row r="1181" spans="1:6" x14ac:dyDescent="0.45">
      <c r="A1181" t="s">
        <v>19</v>
      </c>
      <c r="B1181">
        <v>34</v>
      </c>
      <c r="C1181">
        <v>2019</v>
      </c>
      <c r="D1181">
        <v>36</v>
      </c>
      <c r="E1181" t="s">
        <v>9</v>
      </c>
      <c r="F1181">
        <v>260.08793621032498</v>
      </c>
    </row>
    <row r="1182" spans="1:6" x14ac:dyDescent="0.45">
      <c r="A1182" t="s">
        <v>19</v>
      </c>
      <c r="B1182">
        <v>34</v>
      </c>
      <c r="C1182">
        <v>2019</v>
      </c>
      <c r="D1182">
        <v>37</v>
      </c>
      <c r="E1182" t="s">
        <v>9</v>
      </c>
      <c r="F1182">
        <v>286.77229589873798</v>
      </c>
    </row>
    <row r="1183" spans="1:6" x14ac:dyDescent="0.45">
      <c r="A1183" t="s">
        <v>19</v>
      </c>
      <c r="B1183">
        <v>34</v>
      </c>
      <c r="C1183">
        <v>2019</v>
      </c>
      <c r="D1183">
        <v>38</v>
      </c>
      <c r="E1183" t="s">
        <v>9</v>
      </c>
      <c r="F1183">
        <v>266.55823966428699</v>
      </c>
    </row>
    <row r="1184" spans="1:6" x14ac:dyDescent="0.45">
      <c r="A1184" t="s">
        <v>19</v>
      </c>
      <c r="B1184">
        <v>34</v>
      </c>
      <c r="C1184">
        <v>2019</v>
      </c>
      <c r="D1184">
        <v>39</v>
      </c>
      <c r="E1184" t="s">
        <v>9</v>
      </c>
      <c r="F1184">
        <v>291.42419125764297</v>
      </c>
    </row>
    <row r="1185" spans="1:6" x14ac:dyDescent="0.45">
      <c r="A1185" t="s">
        <v>19</v>
      </c>
      <c r="B1185">
        <v>34</v>
      </c>
      <c r="C1185">
        <v>2019</v>
      </c>
      <c r="D1185">
        <v>40</v>
      </c>
      <c r="E1185" t="s">
        <v>9</v>
      </c>
      <c r="F1185">
        <v>190.49791779500401</v>
      </c>
    </row>
    <row r="1186" spans="1:6" x14ac:dyDescent="0.45">
      <c r="A1186" t="s">
        <v>19</v>
      </c>
      <c r="B1186">
        <v>34</v>
      </c>
      <c r="C1186">
        <v>2019</v>
      </c>
      <c r="D1186">
        <v>41</v>
      </c>
      <c r="E1186" t="s">
        <v>9</v>
      </c>
      <c r="F1186">
        <v>140.467119749342</v>
      </c>
    </row>
    <row r="1187" spans="1:6" x14ac:dyDescent="0.45">
      <c r="A1187" t="s">
        <v>19</v>
      </c>
      <c r="B1187">
        <v>34</v>
      </c>
      <c r="C1187">
        <v>2019</v>
      </c>
      <c r="D1187">
        <v>42</v>
      </c>
      <c r="E1187" t="s">
        <v>9</v>
      </c>
      <c r="F1187">
        <v>232.465845191554</v>
      </c>
    </row>
    <row r="1188" spans="1:6" x14ac:dyDescent="0.45">
      <c r="A1188" t="s">
        <v>19</v>
      </c>
      <c r="B1188">
        <v>34</v>
      </c>
      <c r="C1188">
        <v>2019</v>
      </c>
      <c r="D1188">
        <v>43</v>
      </c>
      <c r="E1188" t="s">
        <v>9</v>
      </c>
      <c r="F1188">
        <v>182.02781727754501</v>
      </c>
    </row>
    <row r="1189" spans="1:6" x14ac:dyDescent="0.45">
      <c r="A1189" t="s">
        <v>19</v>
      </c>
      <c r="B1189">
        <v>34</v>
      </c>
      <c r="C1189">
        <v>2019</v>
      </c>
      <c r="D1189">
        <v>44</v>
      </c>
      <c r="E1189" t="s">
        <v>9</v>
      </c>
      <c r="F1189">
        <v>150.94995377810901</v>
      </c>
    </row>
    <row r="1190" spans="1:6" x14ac:dyDescent="0.45">
      <c r="A1190" t="s">
        <v>19</v>
      </c>
      <c r="B1190">
        <v>34</v>
      </c>
      <c r="C1190">
        <v>2019</v>
      </c>
      <c r="D1190">
        <v>45</v>
      </c>
      <c r="E1190" t="s">
        <v>9</v>
      </c>
      <c r="F1190">
        <v>130.22469669107301</v>
      </c>
    </row>
    <row r="1191" spans="1:6" x14ac:dyDescent="0.45">
      <c r="A1191" t="s">
        <v>19</v>
      </c>
      <c r="B1191">
        <v>34</v>
      </c>
      <c r="C1191">
        <v>2019</v>
      </c>
      <c r="D1191">
        <v>46</v>
      </c>
      <c r="E1191" t="s">
        <v>9</v>
      </c>
      <c r="F1191">
        <v>173.86133911102999</v>
      </c>
    </row>
    <row r="1192" spans="1:6" x14ac:dyDescent="0.45">
      <c r="A1192" t="s">
        <v>19</v>
      </c>
      <c r="B1192">
        <v>34</v>
      </c>
      <c r="C1192">
        <v>2019</v>
      </c>
      <c r="D1192">
        <v>47</v>
      </c>
      <c r="E1192" t="s">
        <v>9</v>
      </c>
      <c r="F1192">
        <v>161.39359340987801</v>
      </c>
    </row>
    <row r="1193" spans="1:6" x14ac:dyDescent="0.45">
      <c r="A1193" t="s">
        <v>19</v>
      </c>
      <c r="B1193">
        <v>34</v>
      </c>
      <c r="C1193">
        <v>2019</v>
      </c>
      <c r="D1193">
        <v>48</v>
      </c>
      <c r="E1193" t="s">
        <v>9</v>
      </c>
      <c r="F1193">
        <v>138.73424991005601</v>
      </c>
    </row>
    <row r="1194" spans="1:6" x14ac:dyDescent="0.45">
      <c r="A1194" t="s">
        <v>19</v>
      </c>
      <c r="B1194">
        <v>34</v>
      </c>
      <c r="C1194">
        <v>2019</v>
      </c>
      <c r="D1194">
        <v>49</v>
      </c>
      <c r="E1194" t="s">
        <v>9</v>
      </c>
      <c r="F1194">
        <v>167.126777180792</v>
      </c>
    </row>
    <row r="1195" spans="1:6" x14ac:dyDescent="0.45">
      <c r="A1195" t="s">
        <v>19</v>
      </c>
      <c r="B1195">
        <v>34</v>
      </c>
      <c r="C1195">
        <v>2019</v>
      </c>
      <c r="D1195">
        <v>50</v>
      </c>
      <c r="E1195" t="s">
        <v>9</v>
      </c>
      <c r="F1195">
        <v>143.36205983333099</v>
      </c>
    </row>
    <row r="1196" spans="1:6" x14ac:dyDescent="0.45">
      <c r="A1196" t="s">
        <v>19</v>
      </c>
      <c r="B1196">
        <v>34</v>
      </c>
      <c r="C1196">
        <v>2019</v>
      </c>
      <c r="D1196">
        <v>51</v>
      </c>
      <c r="E1196" t="s">
        <v>9</v>
      </c>
      <c r="F1196">
        <v>200.60978625458401</v>
      </c>
    </row>
    <row r="1197" spans="1:6" x14ac:dyDescent="0.45">
      <c r="A1197" t="s">
        <v>19</v>
      </c>
      <c r="B1197">
        <v>34</v>
      </c>
      <c r="C1197">
        <v>2019</v>
      </c>
      <c r="D1197">
        <v>52</v>
      </c>
      <c r="E1197" t="s">
        <v>9</v>
      </c>
      <c r="F1197">
        <v>260.27252749380398</v>
      </c>
    </row>
    <row r="1198" spans="1:6" x14ac:dyDescent="0.45">
      <c r="A1198" t="s">
        <v>19</v>
      </c>
      <c r="B1198">
        <v>34</v>
      </c>
      <c r="C1198">
        <v>2020</v>
      </c>
      <c r="D1198">
        <v>1</v>
      </c>
      <c r="E1198" t="s">
        <v>9</v>
      </c>
      <c r="F1198">
        <v>124.96</v>
      </c>
    </row>
    <row r="1199" spans="1:6" x14ac:dyDescent="0.45">
      <c r="A1199" t="s">
        <v>19</v>
      </c>
      <c r="B1199">
        <v>34</v>
      </c>
      <c r="C1199">
        <v>2020</v>
      </c>
      <c r="D1199">
        <v>2</v>
      </c>
      <c r="E1199" t="s">
        <v>9</v>
      </c>
      <c r="F1199">
        <v>93.62</v>
      </c>
    </row>
    <row r="1200" spans="1:6" x14ac:dyDescent="0.45">
      <c r="A1200" t="s">
        <v>19</v>
      </c>
      <c r="B1200">
        <v>34</v>
      </c>
      <c r="C1200">
        <v>2020</v>
      </c>
      <c r="D1200">
        <v>3</v>
      </c>
      <c r="E1200" t="s">
        <v>9</v>
      </c>
      <c r="F1200">
        <v>137.93</v>
      </c>
    </row>
    <row r="1201" spans="1:6" x14ac:dyDescent="0.45">
      <c r="A1201" t="s">
        <v>19</v>
      </c>
      <c r="B1201">
        <v>34</v>
      </c>
      <c r="C1201">
        <v>2020</v>
      </c>
      <c r="D1201">
        <v>4</v>
      </c>
      <c r="E1201" t="s">
        <v>9</v>
      </c>
      <c r="F1201">
        <v>118.63</v>
      </c>
    </row>
    <row r="1202" spans="1:6" x14ac:dyDescent="0.45">
      <c r="A1202" t="s">
        <v>19</v>
      </c>
      <c r="B1202">
        <v>34</v>
      </c>
      <c r="C1202">
        <v>2020</v>
      </c>
      <c r="D1202">
        <v>5</v>
      </c>
      <c r="E1202" t="s">
        <v>9</v>
      </c>
      <c r="F1202">
        <v>109.48</v>
      </c>
    </row>
    <row r="1203" spans="1:6" x14ac:dyDescent="0.45">
      <c r="A1203" t="s">
        <v>19</v>
      </c>
      <c r="B1203">
        <v>34</v>
      </c>
      <c r="C1203">
        <v>2020</v>
      </c>
      <c r="D1203">
        <v>6</v>
      </c>
      <c r="E1203" t="s">
        <v>9</v>
      </c>
      <c r="F1203">
        <v>167.9</v>
      </c>
    </row>
    <row r="1204" spans="1:6" x14ac:dyDescent="0.45">
      <c r="A1204" t="s">
        <v>19</v>
      </c>
      <c r="B1204">
        <v>34</v>
      </c>
      <c r="C1204">
        <v>2020</v>
      </c>
      <c r="D1204">
        <v>7</v>
      </c>
      <c r="E1204" t="s">
        <v>9</v>
      </c>
      <c r="F1204">
        <v>134.93</v>
      </c>
    </row>
    <row r="1205" spans="1:6" x14ac:dyDescent="0.45">
      <c r="A1205" t="s">
        <v>19</v>
      </c>
      <c r="B1205">
        <v>34</v>
      </c>
      <c r="C1205">
        <v>2020</v>
      </c>
      <c r="D1205">
        <v>8</v>
      </c>
      <c r="E1205" t="s">
        <v>9</v>
      </c>
      <c r="F1205">
        <v>144.03</v>
      </c>
    </row>
    <row r="1206" spans="1:6" x14ac:dyDescent="0.45">
      <c r="A1206" t="s">
        <v>19</v>
      </c>
      <c r="B1206">
        <v>34</v>
      </c>
      <c r="C1206">
        <v>2020</v>
      </c>
      <c r="D1206">
        <v>9</v>
      </c>
      <c r="E1206" t="s">
        <v>9</v>
      </c>
      <c r="F1206">
        <v>135.24</v>
      </c>
    </row>
    <row r="1207" spans="1:6" x14ac:dyDescent="0.45">
      <c r="A1207" t="s">
        <v>19</v>
      </c>
      <c r="B1207">
        <v>34</v>
      </c>
      <c r="C1207">
        <v>2020</v>
      </c>
      <c r="D1207">
        <v>10</v>
      </c>
      <c r="E1207" t="s">
        <v>9</v>
      </c>
      <c r="F1207">
        <v>92.212400000000002</v>
      </c>
    </row>
    <row r="1208" spans="1:6" x14ac:dyDescent="0.45">
      <c r="A1208" t="s">
        <v>19</v>
      </c>
      <c r="B1208">
        <v>34</v>
      </c>
      <c r="C1208">
        <v>2020</v>
      </c>
      <c r="D1208">
        <v>11</v>
      </c>
      <c r="E1208" t="s">
        <v>9</v>
      </c>
      <c r="F1208">
        <v>105.147696</v>
      </c>
    </row>
    <row r="1209" spans="1:6" x14ac:dyDescent="0.45">
      <c r="A1209" t="s">
        <v>19</v>
      </c>
      <c r="B1209">
        <v>34</v>
      </c>
      <c r="C1209">
        <v>2020</v>
      </c>
      <c r="D1209">
        <v>12</v>
      </c>
      <c r="E1209" t="s">
        <v>9</v>
      </c>
      <c r="F1209">
        <v>110.90160384000001</v>
      </c>
    </row>
    <row r="1210" spans="1:6" x14ac:dyDescent="0.45">
      <c r="A1210" t="s">
        <v>19</v>
      </c>
      <c r="B1210">
        <v>34</v>
      </c>
      <c r="C1210">
        <v>2020</v>
      </c>
      <c r="D1210">
        <v>13</v>
      </c>
      <c r="E1210" t="s">
        <v>9</v>
      </c>
      <c r="F1210">
        <v>177.54526799359999</v>
      </c>
    </row>
    <row r="1211" spans="1:6" x14ac:dyDescent="0.45">
      <c r="A1211" t="s">
        <v>19</v>
      </c>
      <c r="B1211">
        <v>34</v>
      </c>
      <c r="C1211">
        <v>2020</v>
      </c>
      <c r="D1211">
        <v>14</v>
      </c>
      <c r="E1211" t="s">
        <v>9</v>
      </c>
      <c r="F1211">
        <v>109.445078713344</v>
      </c>
    </row>
    <row r="1212" spans="1:6" x14ac:dyDescent="0.45">
      <c r="A1212" t="s">
        <v>19</v>
      </c>
      <c r="B1212">
        <v>34</v>
      </c>
      <c r="C1212">
        <v>2020</v>
      </c>
      <c r="D1212">
        <v>15</v>
      </c>
      <c r="E1212" t="s">
        <v>9</v>
      </c>
      <c r="F1212">
        <v>137.954881861877</v>
      </c>
    </row>
    <row r="1213" spans="1:6" x14ac:dyDescent="0.45">
      <c r="A1213" t="s">
        <v>19</v>
      </c>
      <c r="B1213">
        <v>34</v>
      </c>
      <c r="C1213">
        <v>2020</v>
      </c>
      <c r="D1213">
        <v>16</v>
      </c>
      <c r="E1213" t="s">
        <v>9</v>
      </c>
      <c r="F1213">
        <v>126.57507713635199</v>
      </c>
    </row>
    <row r="1214" spans="1:6" x14ac:dyDescent="0.45">
      <c r="A1214" t="s">
        <v>19</v>
      </c>
      <c r="B1214">
        <v>34</v>
      </c>
      <c r="C1214">
        <v>2020</v>
      </c>
      <c r="D1214">
        <v>17</v>
      </c>
      <c r="E1214" t="s">
        <v>9</v>
      </c>
      <c r="F1214">
        <v>111.035680221806</v>
      </c>
    </row>
    <row r="1215" spans="1:6" x14ac:dyDescent="0.45">
      <c r="A1215" t="s">
        <v>19</v>
      </c>
      <c r="B1215">
        <v>34</v>
      </c>
      <c r="C1215">
        <v>2020</v>
      </c>
      <c r="D1215">
        <v>18</v>
      </c>
      <c r="E1215" t="s">
        <v>9</v>
      </c>
      <c r="F1215">
        <v>167.652307430679</v>
      </c>
    </row>
    <row r="1216" spans="1:6" x14ac:dyDescent="0.45">
      <c r="A1216" t="s">
        <v>19</v>
      </c>
      <c r="B1216">
        <v>34</v>
      </c>
      <c r="C1216">
        <v>2020</v>
      </c>
      <c r="D1216">
        <v>19</v>
      </c>
      <c r="E1216" t="s">
        <v>9</v>
      </c>
      <c r="F1216">
        <v>199.26639972790599</v>
      </c>
    </row>
    <row r="1217" spans="1:6" x14ac:dyDescent="0.45">
      <c r="A1217" t="s">
        <v>19</v>
      </c>
      <c r="B1217">
        <v>34</v>
      </c>
      <c r="C1217">
        <v>2020</v>
      </c>
      <c r="D1217">
        <v>20</v>
      </c>
      <c r="E1217" t="s">
        <v>9</v>
      </c>
      <c r="F1217">
        <v>183.90025571702199</v>
      </c>
    </row>
    <row r="1218" spans="1:6" x14ac:dyDescent="0.45">
      <c r="A1218" t="s">
        <v>19</v>
      </c>
      <c r="B1218">
        <v>34</v>
      </c>
      <c r="C1218">
        <v>2020</v>
      </c>
      <c r="D1218">
        <v>21</v>
      </c>
      <c r="E1218" t="s">
        <v>9</v>
      </c>
      <c r="F1218">
        <v>175.26786594570299</v>
      </c>
    </row>
    <row r="1219" spans="1:6" x14ac:dyDescent="0.45">
      <c r="A1219" t="s">
        <v>19</v>
      </c>
      <c r="B1219">
        <v>34</v>
      </c>
      <c r="C1219">
        <v>2020</v>
      </c>
      <c r="D1219">
        <v>22</v>
      </c>
      <c r="E1219" t="s">
        <v>9</v>
      </c>
      <c r="F1219">
        <v>203.29858058353099</v>
      </c>
    </row>
    <row r="1220" spans="1:6" x14ac:dyDescent="0.45">
      <c r="A1220" t="s">
        <v>19</v>
      </c>
      <c r="B1220">
        <v>34</v>
      </c>
      <c r="C1220">
        <v>2020</v>
      </c>
      <c r="D1220">
        <v>23</v>
      </c>
      <c r="E1220" t="s">
        <v>9</v>
      </c>
      <c r="F1220">
        <v>199.105323806873</v>
      </c>
    </row>
    <row r="1221" spans="1:6" x14ac:dyDescent="0.45">
      <c r="A1221" t="s">
        <v>19</v>
      </c>
      <c r="B1221">
        <v>34</v>
      </c>
      <c r="C1221">
        <v>2020</v>
      </c>
      <c r="D1221">
        <v>24</v>
      </c>
      <c r="E1221" t="s">
        <v>9</v>
      </c>
      <c r="F1221">
        <v>271.52313675914701</v>
      </c>
    </row>
    <row r="1222" spans="1:6" x14ac:dyDescent="0.45">
      <c r="A1222" t="s">
        <v>19</v>
      </c>
      <c r="B1222">
        <v>34</v>
      </c>
      <c r="C1222">
        <v>2020</v>
      </c>
      <c r="D1222">
        <v>25</v>
      </c>
      <c r="E1222" t="s">
        <v>9</v>
      </c>
      <c r="F1222">
        <v>180.428462229513</v>
      </c>
    </row>
    <row r="1223" spans="1:6" x14ac:dyDescent="0.45">
      <c r="A1223" t="s">
        <v>19</v>
      </c>
      <c r="B1223">
        <v>34</v>
      </c>
      <c r="C1223">
        <v>2020</v>
      </c>
      <c r="D1223">
        <v>26</v>
      </c>
      <c r="E1223" t="s">
        <v>9</v>
      </c>
      <c r="F1223">
        <v>247.688400718694</v>
      </c>
    </row>
    <row r="1224" spans="1:6" x14ac:dyDescent="0.45">
      <c r="A1224" t="s">
        <v>19</v>
      </c>
      <c r="B1224">
        <v>34</v>
      </c>
      <c r="C1224">
        <v>2020</v>
      </c>
      <c r="D1224">
        <v>27</v>
      </c>
      <c r="E1224" t="s">
        <v>9</v>
      </c>
      <c r="F1224">
        <v>302.80033674744197</v>
      </c>
    </row>
    <row r="1225" spans="1:6" x14ac:dyDescent="0.45">
      <c r="A1225" t="s">
        <v>19</v>
      </c>
      <c r="B1225">
        <v>34</v>
      </c>
      <c r="C1225">
        <v>2020</v>
      </c>
      <c r="D1225">
        <v>28</v>
      </c>
      <c r="E1225" t="s">
        <v>9</v>
      </c>
      <c r="F1225">
        <v>323.497950217339</v>
      </c>
    </row>
    <row r="1226" spans="1:6" x14ac:dyDescent="0.45">
      <c r="A1226" t="s">
        <v>19</v>
      </c>
      <c r="B1226">
        <v>34</v>
      </c>
      <c r="C1226">
        <v>2020</v>
      </c>
      <c r="D1226">
        <v>29</v>
      </c>
      <c r="E1226" t="s">
        <v>9</v>
      </c>
      <c r="F1226">
        <v>326.28066822603301</v>
      </c>
    </row>
    <row r="1227" spans="1:6" x14ac:dyDescent="0.45">
      <c r="A1227" t="s">
        <v>19</v>
      </c>
      <c r="B1227">
        <v>34</v>
      </c>
      <c r="C1227">
        <v>2020</v>
      </c>
      <c r="D1227">
        <v>30</v>
      </c>
      <c r="E1227" t="s">
        <v>9</v>
      </c>
      <c r="F1227">
        <v>268.55829495507402</v>
      </c>
    </row>
    <row r="1228" spans="1:6" x14ac:dyDescent="0.45">
      <c r="A1228" t="s">
        <v>19</v>
      </c>
      <c r="B1228">
        <v>34</v>
      </c>
      <c r="C1228">
        <v>2020</v>
      </c>
      <c r="D1228">
        <v>31</v>
      </c>
      <c r="E1228" t="s">
        <v>9</v>
      </c>
      <c r="F1228">
        <v>296.14062675327699</v>
      </c>
    </row>
    <row r="1229" spans="1:6" x14ac:dyDescent="0.45">
      <c r="A1229" t="s">
        <v>19</v>
      </c>
      <c r="B1229">
        <v>34</v>
      </c>
      <c r="C1229">
        <v>2020</v>
      </c>
      <c r="D1229">
        <v>32</v>
      </c>
      <c r="E1229" t="s">
        <v>9</v>
      </c>
      <c r="F1229">
        <v>272.080651823408</v>
      </c>
    </row>
    <row r="1230" spans="1:6" x14ac:dyDescent="0.45">
      <c r="A1230" t="s">
        <v>19</v>
      </c>
      <c r="B1230">
        <v>34</v>
      </c>
      <c r="C1230">
        <v>2020</v>
      </c>
      <c r="D1230">
        <v>33</v>
      </c>
      <c r="E1230" t="s">
        <v>9</v>
      </c>
      <c r="F1230">
        <v>223.78827789634499</v>
      </c>
    </row>
    <row r="1231" spans="1:6" x14ac:dyDescent="0.45">
      <c r="A1231" t="s">
        <v>19</v>
      </c>
      <c r="B1231">
        <v>34</v>
      </c>
      <c r="C1231">
        <v>2020</v>
      </c>
      <c r="D1231">
        <v>34</v>
      </c>
      <c r="E1231" t="s">
        <v>9</v>
      </c>
      <c r="F1231">
        <v>217.84860901219901</v>
      </c>
    </row>
    <row r="1232" spans="1:6" x14ac:dyDescent="0.45">
      <c r="A1232" t="s">
        <v>19</v>
      </c>
      <c r="B1232">
        <v>34</v>
      </c>
      <c r="C1232">
        <v>2020</v>
      </c>
      <c r="D1232">
        <v>35</v>
      </c>
      <c r="E1232" t="s">
        <v>9</v>
      </c>
      <c r="F1232">
        <v>279.441753372687</v>
      </c>
    </row>
    <row r="1233" spans="1:6" x14ac:dyDescent="0.45">
      <c r="A1233" t="s">
        <v>19</v>
      </c>
      <c r="B1233">
        <v>34</v>
      </c>
      <c r="C1233">
        <v>2020</v>
      </c>
      <c r="D1233">
        <v>36</v>
      </c>
      <c r="E1233" t="s">
        <v>9</v>
      </c>
      <c r="F1233">
        <v>210.35532750759401</v>
      </c>
    </row>
    <row r="1234" spans="1:6" x14ac:dyDescent="0.45">
      <c r="A1234" t="s">
        <v>19</v>
      </c>
      <c r="B1234">
        <v>34</v>
      </c>
      <c r="C1234">
        <v>2020</v>
      </c>
      <c r="D1234">
        <v>37</v>
      </c>
      <c r="E1234" t="s">
        <v>9</v>
      </c>
      <c r="F1234">
        <v>169.01083276789799</v>
      </c>
    </row>
    <row r="1235" spans="1:6" x14ac:dyDescent="0.45">
      <c r="A1235" t="s">
        <v>19</v>
      </c>
      <c r="B1235">
        <v>34</v>
      </c>
      <c r="C1235">
        <v>2020</v>
      </c>
      <c r="D1235">
        <v>38</v>
      </c>
      <c r="E1235" t="s">
        <v>9</v>
      </c>
      <c r="F1235">
        <v>164.45560192501401</v>
      </c>
    </row>
    <row r="1236" spans="1:6" x14ac:dyDescent="0.45">
      <c r="A1236" t="s">
        <v>19</v>
      </c>
      <c r="B1236">
        <v>34</v>
      </c>
      <c r="C1236">
        <v>2020</v>
      </c>
      <c r="D1236">
        <v>39</v>
      </c>
      <c r="E1236" t="s">
        <v>9</v>
      </c>
      <c r="F1236">
        <v>143.10001528226999</v>
      </c>
    </row>
    <row r="1237" spans="1:6" x14ac:dyDescent="0.45">
      <c r="A1237" t="s">
        <v>19</v>
      </c>
      <c r="B1237">
        <v>34</v>
      </c>
      <c r="C1237">
        <v>2020</v>
      </c>
      <c r="D1237">
        <v>40</v>
      </c>
      <c r="E1237" t="s">
        <v>9</v>
      </c>
      <c r="F1237">
        <v>115.169012745027</v>
      </c>
    </row>
    <row r="1238" spans="1:6" x14ac:dyDescent="0.45">
      <c r="A1238" t="s">
        <v>19</v>
      </c>
      <c r="B1238">
        <v>34</v>
      </c>
      <c r="C1238">
        <v>2020</v>
      </c>
      <c r="D1238">
        <v>41</v>
      </c>
      <c r="E1238" t="s">
        <v>9</v>
      </c>
      <c r="F1238">
        <v>91.591577980353804</v>
      </c>
    </row>
    <row r="1239" spans="1:6" x14ac:dyDescent="0.45">
      <c r="A1239" t="s">
        <v>19</v>
      </c>
      <c r="B1239">
        <v>34</v>
      </c>
      <c r="C1239">
        <v>2020</v>
      </c>
      <c r="D1239">
        <v>42</v>
      </c>
      <c r="E1239" t="s">
        <v>9</v>
      </c>
      <c r="F1239">
        <v>153.23903801411299</v>
      </c>
    </row>
    <row r="1240" spans="1:6" x14ac:dyDescent="0.45">
      <c r="A1240" t="s">
        <v>19</v>
      </c>
      <c r="B1240">
        <v>34</v>
      </c>
      <c r="C1240">
        <v>2020</v>
      </c>
      <c r="D1240">
        <v>43</v>
      </c>
      <c r="E1240" t="s">
        <v>9</v>
      </c>
      <c r="F1240">
        <v>124.882772325806</v>
      </c>
    </row>
    <row r="1241" spans="1:6" x14ac:dyDescent="0.45">
      <c r="A1241" t="s">
        <v>19</v>
      </c>
      <c r="B1241">
        <v>34</v>
      </c>
      <c r="C1241">
        <v>2020</v>
      </c>
      <c r="D1241">
        <v>44</v>
      </c>
      <c r="E1241" t="s">
        <v>9</v>
      </c>
      <c r="F1241">
        <v>110.998790921611</v>
      </c>
    </row>
    <row r="1242" spans="1:6" x14ac:dyDescent="0.45">
      <c r="A1242" t="s">
        <v>19</v>
      </c>
      <c r="B1242">
        <v>34</v>
      </c>
      <c r="C1242">
        <v>2020</v>
      </c>
      <c r="D1242">
        <v>45</v>
      </c>
      <c r="E1242" t="s">
        <v>9</v>
      </c>
      <c r="F1242">
        <v>108.817286569359</v>
      </c>
    </row>
    <row r="1243" spans="1:6" x14ac:dyDescent="0.45">
      <c r="A1243" t="s">
        <v>19</v>
      </c>
      <c r="B1243">
        <v>34</v>
      </c>
      <c r="C1243">
        <v>2020</v>
      </c>
      <c r="D1243">
        <v>46</v>
      </c>
      <c r="E1243" t="s">
        <v>9</v>
      </c>
      <c r="F1243">
        <v>181.54756780345201</v>
      </c>
    </row>
    <row r="1244" spans="1:6" x14ac:dyDescent="0.45">
      <c r="A1244" t="s">
        <v>19</v>
      </c>
      <c r="B1244">
        <v>34</v>
      </c>
      <c r="C1244">
        <v>2020</v>
      </c>
      <c r="D1244">
        <v>47</v>
      </c>
      <c r="E1244" t="s">
        <v>9</v>
      </c>
      <c r="F1244">
        <v>79.382755877762904</v>
      </c>
    </row>
    <row r="1245" spans="1:6" x14ac:dyDescent="0.45">
      <c r="A1245" t="s">
        <v>19</v>
      </c>
      <c r="B1245">
        <v>34</v>
      </c>
      <c r="C1245">
        <v>2020</v>
      </c>
      <c r="D1245">
        <v>48</v>
      </c>
      <c r="E1245" t="s">
        <v>9</v>
      </c>
      <c r="F1245">
        <v>134.702922889532</v>
      </c>
    </row>
    <row r="1246" spans="1:6" x14ac:dyDescent="0.45">
      <c r="A1246" t="s">
        <v>19</v>
      </c>
      <c r="B1246">
        <v>34</v>
      </c>
      <c r="C1246">
        <v>2020</v>
      </c>
      <c r="D1246">
        <v>49</v>
      </c>
      <c r="E1246" t="s">
        <v>9</v>
      </c>
      <c r="F1246">
        <v>97.057226852838497</v>
      </c>
    </row>
    <row r="1247" spans="1:6" x14ac:dyDescent="0.45">
      <c r="A1247" t="s">
        <v>19</v>
      </c>
      <c r="B1247">
        <v>34</v>
      </c>
      <c r="C1247">
        <v>2020</v>
      </c>
      <c r="D1247">
        <v>50</v>
      </c>
      <c r="E1247" t="s">
        <v>9</v>
      </c>
      <c r="F1247">
        <v>82.536990456586096</v>
      </c>
    </row>
    <row r="1248" spans="1:6" x14ac:dyDescent="0.45">
      <c r="A1248" t="s">
        <v>19</v>
      </c>
      <c r="B1248">
        <v>34</v>
      </c>
      <c r="C1248">
        <v>2020</v>
      </c>
      <c r="D1248">
        <v>51</v>
      </c>
      <c r="E1248" t="s">
        <v>9</v>
      </c>
      <c r="F1248">
        <v>55.615331585668997</v>
      </c>
    </row>
    <row r="1249" spans="1:6" x14ac:dyDescent="0.45">
      <c r="A1249" t="s">
        <v>19</v>
      </c>
      <c r="B1249">
        <v>34</v>
      </c>
      <c r="C1249">
        <v>2020</v>
      </c>
      <c r="D1249">
        <v>52</v>
      </c>
      <c r="E1249" t="s">
        <v>9</v>
      </c>
      <c r="F1249">
        <v>159.610408820348</v>
      </c>
    </row>
    <row r="1250" spans="1:6" x14ac:dyDescent="0.45">
      <c r="A1250" t="s">
        <v>19</v>
      </c>
      <c r="B1250">
        <v>197</v>
      </c>
      <c r="C1250">
        <v>2019</v>
      </c>
      <c r="D1250">
        <v>1</v>
      </c>
      <c r="E1250" t="s">
        <v>9</v>
      </c>
      <c r="F1250">
        <v>259.41000000000003</v>
      </c>
    </row>
    <row r="1251" spans="1:6" x14ac:dyDescent="0.45">
      <c r="A1251" t="s">
        <v>19</v>
      </c>
      <c r="B1251">
        <v>197</v>
      </c>
      <c r="C1251">
        <v>2019</v>
      </c>
      <c r="D1251">
        <v>2</v>
      </c>
      <c r="E1251" t="s">
        <v>9</v>
      </c>
      <c r="F1251">
        <v>299.82</v>
      </c>
    </row>
    <row r="1252" spans="1:6" x14ac:dyDescent="0.45">
      <c r="A1252" t="s">
        <v>19</v>
      </c>
      <c r="B1252">
        <v>197</v>
      </c>
      <c r="C1252">
        <v>2019</v>
      </c>
      <c r="D1252">
        <v>3</v>
      </c>
      <c r="E1252" t="s">
        <v>9</v>
      </c>
      <c r="F1252">
        <v>245.24</v>
      </c>
    </row>
    <row r="1253" spans="1:6" x14ac:dyDescent="0.45">
      <c r="A1253" t="s">
        <v>19</v>
      </c>
      <c r="B1253">
        <v>197</v>
      </c>
      <c r="C1253">
        <v>2019</v>
      </c>
      <c r="D1253">
        <v>4</v>
      </c>
      <c r="E1253" t="s">
        <v>9</v>
      </c>
      <c r="F1253">
        <v>182.82</v>
      </c>
    </row>
    <row r="1254" spans="1:6" x14ac:dyDescent="0.45">
      <c r="A1254" t="s">
        <v>19</v>
      </c>
      <c r="B1254">
        <v>197</v>
      </c>
      <c r="C1254">
        <v>2019</v>
      </c>
      <c r="D1254">
        <v>5</v>
      </c>
      <c r="E1254" t="s">
        <v>9</v>
      </c>
      <c r="F1254">
        <v>273.95999999999998</v>
      </c>
    </row>
    <row r="1255" spans="1:6" x14ac:dyDescent="0.45">
      <c r="A1255" t="s">
        <v>19</v>
      </c>
      <c r="B1255">
        <v>197</v>
      </c>
      <c r="C1255">
        <v>2019</v>
      </c>
      <c r="D1255">
        <v>6</v>
      </c>
      <c r="E1255" t="s">
        <v>9</v>
      </c>
      <c r="F1255">
        <v>287.17</v>
      </c>
    </row>
    <row r="1256" spans="1:6" x14ac:dyDescent="0.45">
      <c r="A1256" t="s">
        <v>19</v>
      </c>
      <c r="B1256">
        <v>197</v>
      </c>
      <c r="C1256">
        <v>2019</v>
      </c>
      <c r="D1256">
        <v>7</v>
      </c>
      <c r="E1256" t="s">
        <v>9</v>
      </c>
      <c r="F1256">
        <v>230.97</v>
      </c>
    </row>
    <row r="1257" spans="1:6" x14ac:dyDescent="0.45">
      <c r="A1257" t="s">
        <v>19</v>
      </c>
      <c r="B1257">
        <v>197</v>
      </c>
      <c r="C1257">
        <v>2019</v>
      </c>
      <c r="D1257">
        <v>8</v>
      </c>
      <c r="E1257" t="s">
        <v>9</v>
      </c>
      <c r="F1257">
        <v>290.61</v>
      </c>
    </row>
    <row r="1258" spans="1:6" x14ac:dyDescent="0.45">
      <c r="A1258" t="s">
        <v>19</v>
      </c>
      <c r="B1258">
        <v>197</v>
      </c>
      <c r="C1258">
        <v>2019</v>
      </c>
      <c r="D1258">
        <v>9</v>
      </c>
      <c r="E1258" t="s">
        <v>9</v>
      </c>
      <c r="F1258">
        <v>308.17999999999898</v>
      </c>
    </row>
    <row r="1259" spans="1:6" x14ac:dyDescent="0.45">
      <c r="A1259" t="s">
        <v>19</v>
      </c>
      <c r="B1259">
        <v>197</v>
      </c>
      <c r="C1259">
        <v>2019</v>
      </c>
      <c r="D1259">
        <v>10</v>
      </c>
      <c r="E1259" t="s">
        <v>9</v>
      </c>
      <c r="F1259">
        <v>353.41</v>
      </c>
    </row>
    <row r="1260" spans="1:6" x14ac:dyDescent="0.45">
      <c r="A1260" t="s">
        <v>19</v>
      </c>
      <c r="B1260">
        <v>197</v>
      </c>
      <c r="C1260">
        <v>2019</v>
      </c>
      <c r="D1260">
        <v>11</v>
      </c>
      <c r="E1260" t="s">
        <v>9</v>
      </c>
      <c r="F1260">
        <v>336.74560000000002</v>
      </c>
    </row>
    <row r="1261" spans="1:6" x14ac:dyDescent="0.45">
      <c r="A1261" t="s">
        <v>19</v>
      </c>
      <c r="B1261">
        <v>197</v>
      </c>
      <c r="C1261">
        <v>2019</v>
      </c>
      <c r="D1261">
        <v>12</v>
      </c>
      <c r="E1261" t="s">
        <v>9</v>
      </c>
      <c r="F1261">
        <v>346.56902400000001</v>
      </c>
    </row>
    <row r="1262" spans="1:6" x14ac:dyDescent="0.45">
      <c r="A1262" t="s">
        <v>19</v>
      </c>
      <c r="B1262">
        <v>197</v>
      </c>
      <c r="C1262">
        <v>2019</v>
      </c>
      <c r="D1262">
        <v>13</v>
      </c>
      <c r="E1262" t="s">
        <v>9</v>
      </c>
      <c r="F1262">
        <v>255.53178496000001</v>
      </c>
    </row>
    <row r="1263" spans="1:6" x14ac:dyDescent="0.45">
      <c r="A1263" t="s">
        <v>19</v>
      </c>
      <c r="B1263">
        <v>197</v>
      </c>
      <c r="C1263">
        <v>2019</v>
      </c>
      <c r="D1263">
        <v>14</v>
      </c>
      <c r="E1263" t="s">
        <v>9</v>
      </c>
      <c r="F1263">
        <v>377.65625635839899</v>
      </c>
    </row>
    <row r="1264" spans="1:6" x14ac:dyDescent="0.45">
      <c r="A1264" t="s">
        <v>19</v>
      </c>
      <c r="B1264">
        <v>197</v>
      </c>
      <c r="C1264">
        <v>2019</v>
      </c>
      <c r="D1264">
        <v>15</v>
      </c>
      <c r="E1264" t="s">
        <v>9</v>
      </c>
      <c r="F1264">
        <v>269.89010661273602</v>
      </c>
    </row>
    <row r="1265" spans="1:6" x14ac:dyDescent="0.45">
      <c r="A1265" t="s">
        <v>19</v>
      </c>
      <c r="B1265">
        <v>197</v>
      </c>
      <c r="C1265">
        <v>2019</v>
      </c>
      <c r="D1265">
        <v>16</v>
      </c>
      <c r="E1265" t="s">
        <v>9</v>
      </c>
      <c r="F1265">
        <v>334.397710877245</v>
      </c>
    </row>
    <row r="1266" spans="1:6" x14ac:dyDescent="0.45">
      <c r="A1266" t="s">
        <v>19</v>
      </c>
      <c r="B1266">
        <v>197</v>
      </c>
      <c r="C1266">
        <v>2019</v>
      </c>
      <c r="D1266">
        <v>17</v>
      </c>
      <c r="E1266" t="s">
        <v>9</v>
      </c>
      <c r="F1266">
        <v>316.14961931233501</v>
      </c>
    </row>
    <row r="1267" spans="1:6" x14ac:dyDescent="0.45">
      <c r="A1267" t="s">
        <v>19</v>
      </c>
      <c r="B1267">
        <v>197</v>
      </c>
      <c r="C1267">
        <v>2019</v>
      </c>
      <c r="D1267">
        <v>18</v>
      </c>
      <c r="E1267" t="s">
        <v>9</v>
      </c>
      <c r="F1267">
        <v>375.45800408482802</v>
      </c>
    </row>
    <row r="1268" spans="1:6" x14ac:dyDescent="0.45">
      <c r="A1268" t="s">
        <v>19</v>
      </c>
      <c r="B1268">
        <v>197</v>
      </c>
      <c r="C1268">
        <v>2019</v>
      </c>
      <c r="D1268">
        <v>19</v>
      </c>
      <c r="E1268" t="s">
        <v>9</v>
      </c>
      <c r="F1268">
        <v>338.155124248221</v>
      </c>
    </row>
    <row r="1269" spans="1:6" x14ac:dyDescent="0.45">
      <c r="A1269" t="s">
        <v>19</v>
      </c>
      <c r="B1269">
        <v>197</v>
      </c>
      <c r="C1269">
        <v>2019</v>
      </c>
      <c r="D1269">
        <v>20</v>
      </c>
      <c r="E1269" t="s">
        <v>9</v>
      </c>
      <c r="F1269">
        <v>319.31772921815002</v>
      </c>
    </row>
    <row r="1270" spans="1:6" x14ac:dyDescent="0.45">
      <c r="A1270" t="s">
        <v>19</v>
      </c>
      <c r="B1270">
        <v>197</v>
      </c>
      <c r="C1270">
        <v>2019</v>
      </c>
      <c r="D1270">
        <v>21</v>
      </c>
      <c r="E1270" t="s">
        <v>9</v>
      </c>
      <c r="F1270">
        <v>302.194038386876</v>
      </c>
    </row>
    <row r="1271" spans="1:6" x14ac:dyDescent="0.45">
      <c r="A1271" t="s">
        <v>19</v>
      </c>
      <c r="B1271">
        <v>197</v>
      </c>
      <c r="C1271">
        <v>2019</v>
      </c>
      <c r="D1271">
        <v>22</v>
      </c>
      <c r="E1271" t="s">
        <v>9</v>
      </c>
      <c r="F1271">
        <v>309.05819992235098</v>
      </c>
    </row>
    <row r="1272" spans="1:6" x14ac:dyDescent="0.45">
      <c r="A1272" t="s">
        <v>19</v>
      </c>
      <c r="B1272">
        <v>197</v>
      </c>
      <c r="C1272">
        <v>2019</v>
      </c>
      <c r="D1272">
        <v>23</v>
      </c>
      <c r="E1272" t="s">
        <v>9</v>
      </c>
      <c r="F1272">
        <v>544.40252791924502</v>
      </c>
    </row>
    <row r="1273" spans="1:6" x14ac:dyDescent="0.45">
      <c r="A1273" t="s">
        <v>19</v>
      </c>
      <c r="B1273">
        <v>197</v>
      </c>
      <c r="C1273">
        <v>2019</v>
      </c>
      <c r="D1273">
        <v>24</v>
      </c>
      <c r="E1273" t="s">
        <v>9</v>
      </c>
      <c r="F1273">
        <v>474.61862903601502</v>
      </c>
    </row>
    <row r="1274" spans="1:6" x14ac:dyDescent="0.45">
      <c r="A1274" t="s">
        <v>19</v>
      </c>
      <c r="B1274">
        <v>197</v>
      </c>
      <c r="C1274">
        <v>2019</v>
      </c>
      <c r="D1274">
        <v>25</v>
      </c>
      <c r="E1274" t="s">
        <v>9</v>
      </c>
      <c r="F1274">
        <v>341.36697419745599</v>
      </c>
    </row>
    <row r="1275" spans="1:6" x14ac:dyDescent="0.45">
      <c r="A1275" t="s">
        <v>19</v>
      </c>
      <c r="B1275">
        <v>197</v>
      </c>
      <c r="C1275">
        <v>2019</v>
      </c>
      <c r="D1275">
        <v>26</v>
      </c>
      <c r="E1275" t="s">
        <v>9</v>
      </c>
      <c r="F1275">
        <v>314.52925316535402</v>
      </c>
    </row>
    <row r="1276" spans="1:6" x14ac:dyDescent="0.45">
      <c r="A1276" t="s">
        <v>19</v>
      </c>
      <c r="B1276">
        <v>197</v>
      </c>
      <c r="C1276">
        <v>2019</v>
      </c>
      <c r="D1276">
        <v>27</v>
      </c>
      <c r="E1276" t="s">
        <v>9</v>
      </c>
      <c r="F1276">
        <v>486.33522329196802</v>
      </c>
    </row>
    <row r="1277" spans="1:6" x14ac:dyDescent="0.45">
      <c r="A1277" t="s">
        <v>19</v>
      </c>
      <c r="B1277">
        <v>197</v>
      </c>
      <c r="C1277">
        <v>2019</v>
      </c>
      <c r="D1277">
        <v>28</v>
      </c>
      <c r="E1277" t="s">
        <v>9</v>
      </c>
      <c r="F1277">
        <v>410.31903222364701</v>
      </c>
    </row>
    <row r="1278" spans="1:6" x14ac:dyDescent="0.45">
      <c r="A1278" t="s">
        <v>19</v>
      </c>
      <c r="B1278">
        <v>197</v>
      </c>
      <c r="C1278">
        <v>2019</v>
      </c>
      <c r="D1278">
        <v>29</v>
      </c>
      <c r="E1278" t="s">
        <v>9</v>
      </c>
      <c r="F1278">
        <v>400.36899351259302</v>
      </c>
    </row>
    <row r="1279" spans="1:6" x14ac:dyDescent="0.45">
      <c r="A1279" t="s">
        <v>19</v>
      </c>
      <c r="B1279">
        <v>197</v>
      </c>
      <c r="C1279">
        <v>2019</v>
      </c>
      <c r="D1279">
        <v>30</v>
      </c>
      <c r="E1279" t="s">
        <v>9</v>
      </c>
      <c r="F1279">
        <v>446.11655325309698</v>
      </c>
    </row>
    <row r="1280" spans="1:6" x14ac:dyDescent="0.45">
      <c r="A1280" t="s">
        <v>19</v>
      </c>
      <c r="B1280">
        <v>197</v>
      </c>
      <c r="C1280">
        <v>2019</v>
      </c>
      <c r="D1280">
        <v>31</v>
      </c>
      <c r="E1280" t="s">
        <v>9</v>
      </c>
      <c r="F1280">
        <v>329.62481538322101</v>
      </c>
    </row>
    <row r="1281" spans="1:6" x14ac:dyDescent="0.45">
      <c r="A1281" t="s">
        <v>19</v>
      </c>
      <c r="B1281">
        <v>197</v>
      </c>
      <c r="C1281">
        <v>2019</v>
      </c>
      <c r="D1281">
        <v>32</v>
      </c>
      <c r="E1281" t="s">
        <v>9</v>
      </c>
      <c r="F1281">
        <v>352.93820799854899</v>
      </c>
    </row>
    <row r="1282" spans="1:6" x14ac:dyDescent="0.45">
      <c r="A1282" t="s">
        <v>19</v>
      </c>
      <c r="B1282">
        <v>197</v>
      </c>
      <c r="C1282">
        <v>2019</v>
      </c>
      <c r="D1282">
        <v>33</v>
      </c>
      <c r="E1282" t="s">
        <v>9</v>
      </c>
      <c r="F1282">
        <v>325.823736318491</v>
      </c>
    </row>
    <row r="1283" spans="1:6" x14ac:dyDescent="0.45">
      <c r="A1283" t="s">
        <v>19</v>
      </c>
      <c r="B1283">
        <v>197</v>
      </c>
      <c r="C1283">
        <v>2019</v>
      </c>
      <c r="D1283">
        <v>34</v>
      </c>
      <c r="E1283" t="s">
        <v>9</v>
      </c>
      <c r="F1283">
        <v>291.76948577123102</v>
      </c>
    </row>
    <row r="1284" spans="1:6" x14ac:dyDescent="0.45">
      <c r="A1284" t="s">
        <v>19</v>
      </c>
      <c r="B1284">
        <v>197</v>
      </c>
      <c r="C1284">
        <v>2019</v>
      </c>
      <c r="D1284">
        <v>35</v>
      </c>
      <c r="E1284" t="s">
        <v>9</v>
      </c>
      <c r="F1284">
        <v>353.43506520208001</v>
      </c>
    </row>
    <row r="1285" spans="1:6" x14ac:dyDescent="0.45">
      <c r="A1285" t="s">
        <v>19</v>
      </c>
      <c r="B1285">
        <v>197</v>
      </c>
      <c r="C1285">
        <v>2019</v>
      </c>
      <c r="D1285">
        <v>36</v>
      </c>
      <c r="E1285" t="s">
        <v>9</v>
      </c>
      <c r="F1285">
        <v>379.152067810164</v>
      </c>
    </row>
    <row r="1286" spans="1:6" x14ac:dyDescent="0.45">
      <c r="A1286" t="s">
        <v>19</v>
      </c>
      <c r="B1286">
        <v>197</v>
      </c>
      <c r="C1286">
        <v>2019</v>
      </c>
      <c r="D1286">
        <v>37</v>
      </c>
      <c r="E1286" t="s">
        <v>9</v>
      </c>
      <c r="F1286">
        <v>354.33832652257001</v>
      </c>
    </row>
    <row r="1287" spans="1:6" x14ac:dyDescent="0.45">
      <c r="A1287" t="s">
        <v>19</v>
      </c>
      <c r="B1287">
        <v>197</v>
      </c>
      <c r="C1287">
        <v>2019</v>
      </c>
      <c r="D1287">
        <v>38</v>
      </c>
      <c r="E1287" t="s">
        <v>9</v>
      </c>
      <c r="F1287">
        <v>368.45589862347299</v>
      </c>
    </row>
    <row r="1288" spans="1:6" x14ac:dyDescent="0.45">
      <c r="A1288" t="s">
        <v>19</v>
      </c>
      <c r="B1288">
        <v>197</v>
      </c>
      <c r="C1288">
        <v>2019</v>
      </c>
      <c r="D1288">
        <v>39</v>
      </c>
      <c r="E1288" t="s">
        <v>9</v>
      </c>
      <c r="F1288">
        <v>329.77566317001202</v>
      </c>
    </row>
    <row r="1289" spans="1:6" x14ac:dyDescent="0.45">
      <c r="A1289" t="s">
        <v>19</v>
      </c>
      <c r="B1289">
        <v>197</v>
      </c>
      <c r="C1289">
        <v>2019</v>
      </c>
      <c r="D1289">
        <v>40</v>
      </c>
      <c r="E1289" t="s">
        <v>9</v>
      </c>
      <c r="F1289">
        <v>364.82763944247603</v>
      </c>
    </row>
    <row r="1290" spans="1:6" x14ac:dyDescent="0.45">
      <c r="A1290" t="s">
        <v>19</v>
      </c>
      <c r="B1290">
        <v>197</v>
      </c>
      <c r="C1290">
        <v>2019</v>
      </c>
      <c r="D1290">
        <v>41</v>
      </c>
      <c r="E1290" t="s">
        <v>9</v>
      </c>
      <c r="F1290">
        <v>336.13154075566598</v>
      </c>
    </row>
    <row r="1291" spans="1:6" x14ac:dyDescent="0.45">
      <c r="A1291" t="s">
        <v>19</v>
      </c>
      <c r="B1291">
        <v>197</v>
      </c>
      <c r="C1291">
        <v>2019</v>
      </c>
      <c r="D1291">
        <v>42</v>
      </c>
      <c r="E1291" t="s">
        <v>9</v>
      </c>
      <c r="F1291">
        <v>347.34809395080299</v>
      </c>
    </row>
    <row r="1292" spans="1:6" x14ac:dyDescent="0.45">
      <c r="A1292" t="s">
        <v>19</v>
      </c>
      <c r="B1292">
        <v>197</v>
      </c>
      <c r="C1292">
        <v>2019</v>
      </c>
      <c r="D1292">
        <v>43</v>
      </c>
      <c r="E1292" t="s">
        <v>9</v>
      </c>
      <c r="F1292">
        <v>305.36363293634201</v>
      </c>
    </row>
    <row r="1293" spans="1:6" x14ac:dyDescent="0.45">
      <c r="A1293" t="s">
        <v>19</v>
      </c>
      <c r="B1293">
        <v>197</v>
      </c>
      <c r="C1293">
        <v>2019</v>
      </c>
      <c r="D1293">
        <v>44</v>
      </c>
      <c r="E1293" t="s">
        <v>9</v>
      </c>
      <c r="F1293">
        <v>485.43185809040199</v>
      </c>
    </row>
    <row r="1294" spans="1:6" x14ac:dyDescent="0.45">
      <c r="A1294" t="s">
        <v>19</v>
      </c>
      <c r="B1294">
        <v>197</v>
      </c>
      <c r="C1294">
        <v>2019</v>
      </c>
      <c r="D1294">
        <v>45</v>
      </c>
      <c r="E1294" t="s">
        <v>9</v>
      </c>
      <c r="F1294">
        <v>309.580527444089</v>
      </c>
    </row>
    <row r="1295" spans="1:6" x14ac:dyDescent="0.45">
      <c r="A1295" t="s">
        <v>19</v>
      </c>
      <c r="B1295">
        <v>197</v>
      </c>
      <c r="C1295">
        <v>2019</v>
      </c>
      <c r="D1295">
        <v>46</v>
      </c>
      <c r="E1295" t="s">
        <v>9</v>
      </c>
      <c r="F1295">
        <v>326.67423937312702</v>
      </c>
    </row>
    <row r="1296" spans="1:6" x14ac:dyDescent="0.45">
      <c r="A1296" t="s">
        <v>19</v>
      </c>
      <c r="B1296">
        <v>197</v>
      </c>
      <c r="C1296">
        <v>2019</v>
      </c>
      <c r="D1296">
        <v>47</v>
      </c>
      <c r="E1296" t="s">
        <v>9</v>
      </c>
      <c r="F1296">
        <v>331.47904741257702</v>
      </c>
    </row>
    <row r="1297" spans="1:6" x14ac:dyDescent="0.45">
      <c r="A1297" t="s">
        <v>19</v>
      </c>
      <c r="B1297">
        <v>197</v>
      </c>
      <c r="C1297">
        <v>2019</v>
      </c>
      <c r="D1297">
        <v>48</v>
      </c>
      <c r="E1297" t="s">
        <v>9</v>
      </c>
      <c r="F1297">
        <v>337.31588131218598</v>
      </c>
    </row>
    <row r="1298" spans="1:6" x14ac:dyDescent="0.45">
      <c r="A1298" t="s">
        <v>19</v>
      </c>
      <c r="B1298">
        <v>197</v>
      </c>
      <c r="C1298">
        <v>2019</v>
      </c>
      <c r="D1298">
        <v>49</v>
      </c>
      <c r="E1298" t="s">
        <v>9</v>
      </c>
      <c r="F1298">
        <v>275.42401544790403</v>
      </c>
    </row>
    <row r="1299" spans="1:6" x14ac:dyDescent="0.45">
      <c r="A1299" t="s">
        <v>19</v>
      </c>
      <c r="B1299">
        <v>197</v>
      </c>
      <c r="C1299">
        <v>2019</v>
      </c>
      <c r="D1299">
        <v>50</v>
      </c>
      <c r="E1299" t="s">
        <v>9</v>
      </c>
      <c r="F1299">
        <v>266.352630904379</v>
      </c>
    </row>
    <row r="1300" spans="1:6" x14ac:dyDescent="0.45">
      <c r="A1300" t="s">
        <v>19</v>
      </c>
      <c r="B1300">
        <v>197</v>
      </c>
      <c r="C1300">
        <v>2019</v>
      </c>
      <c r="D1300">
        <v>51</v>
      </c>
      <c r="E1300" t="s">
        <v>9</v>
      </c>
      <c r="F1300">
        <v>337.39445717265602</v>
      </c>
    </row>
    <row r="1301" spans="1:6" x14ac:dyDescent="0.45">
      <c r="A1301" t="s">
        <v>19</v>
      </c>
      <c r="B1301">
        <v>197</v>
      </c>
      <c r="C1301">
        <v>2019</v>
      </c>
      <c r="D1301">
        <v>52</v>
      </c>
      <c r="E1301" t="s">
        <v>9</v>
      </c>
      <c r="F1301">
        <v>542.50546533294801</v>
      </c>
    </row>
    <row r="1302" spans="1:6" x14ac:dyDescent="0.45">
      <c r="A1302" t="s">
        <v>19</v>
      </c>
      <c r="B1302">
        <v>197</v>
      </c>
      <c r="C1302">
        <v>2020</v>
      </c>
      <c r="D1302">
        <v>1</v>
      </c>
      <c r="E1302" t="s">
        <v>9</v>
      </c>
      <c r="F1302">
        <v>249.73</v>
      </c>
    </row>
    <row r="1303" spans="1:6" x14ac:dyDescent="0.45">
      <c r="A1303" t="s">
        <v>19</v>
      </c>
      <c r="B1303">
        <v>197</v>
      </c>
      <c r="C1303">
        <v>2020</v>
      </c>
      <c r="D1303">
        <v>2</v>
      </c>
      <c r="E1303" t="s">
        <v>9</v>
      </c>
      <c r="F1303">
        <v>302.87</v>
      </c>
    </row>
    <row r="1304" spans="1:6" x14ac:dyDescent="0.45">
      <c r="A1304" t="s">
        <v>19</v>
      </c>
      <c r="B1304">
        <v>197</v>
      </c>
      <c r="C1304">
        <v>2020</v>
      </c>
      <c r="D1304">
        <v>3</v>
      </c>
      <c r="E1304" t="s">
        <v>9</v>
      </c>
      <c r="F1304">
        <v>273.45</v>
      </c>
    </row>
    <row r="1305" spans="1:6" x14ac:dyDescent="0.45">
      <c r="A1305" t="s">
        <v>19</v>
      </c>
      <c r="B1305">
        <v>197</v>
      </c>
      <c r="C1305">
        <v>2020</v>
      </c>
      <c r="D1305">
        <v>4</v>
      </c>
      <c r="E1305" t="s">
        <v>9</v>
      </c>
      <c r="F1305">
        <v>313.54000000000002</v>
      </c>
    </row>
    <row r="1306" spans="1:6" x14ac:dyDescent="0.45">
      <c r="A1306" t="s">
        <v>19</v>
      </c>
      <c r="B1306">
        <v>197</v>
      </c>
      <c r="C1306">
        <v>2020</v>
      </c>
      <c r="D1306">
        <v>5</v>
      </c>
      <c r="E1306" t="s">
        <v>9</v>
      </c>
      <c r="F1306">
        <v>337.76</v>
      </c>
    </row>
    <row r="1307" spans="1:6" x14ac:dyDescent="0.45">
      <c r="A1307" t="s">
        <v>19</v>
      </c>
      <c r="B1307">
        <v>197</v>
      </c>
      <c r="C1307">
        <v>2020</v>
      </c>
      <c r="D1307">
        <v>6</v>
      </c>
      <c r="E1307" t="s">
        <v>9</v>
      </c>
      <c r="F1307">
        <v>342.29</v>
      </c>
    </row>
    <row r="1308" spans="1:6" x14ac:dyDescent="0.45">
      <c r="A1308" t="s">
        <v>19</v>
      </c>
      <c r="B1308">
        <v>197</v>
      </c>
      <c r="C1308">
        <v>2020</v>
      </c>
      <c r="D1308">
        <v>7</v>
      </c>
      <c r="E1308" t="s">
        <v>9</v>
      </c>
      <c r="F1308">
        <v>262.97000000000003</v>
      </c>
    </row>
    <row r="1309" spans="1:6" x14ac:dyDescent="0.45">
      <c r="A1309" t="s">
        <v>19</v>
      </c>
      <c r="B1309">
        <v>197</v>
      </c>
      <c r="C1309">
        <v>2020</v>
      </c>
      <c r="D1309">
        <v>8</v>
      </c>
      <c r="E1309" t="s">
        <v>9</v>
      </c>
      <c r="F1309">
        <v>330.95</v>
      </c>
    </row>
    <row r="1310" spans="1:6" x14ac:dyDescent="0.45">
      <c r="A1310" t="s">
        <v>19</v>
      </c>
      <c r="B1310">
        <v>197</v>
      </c>
      <c r="C1310">
        <v>2020</v>
      </c>
      <c r="D1310">
        <v>9</v>
      </c>
      <c r="E1310" t="s">
        <v>9</v>
      </c>
      <c r="F1310">
        <v>312.23999999999899</v>
      </c>
    </row>
    <row r="1311" spans="1:6" x14ac:dyDescent="0.45">
      <c r="A1311" t="s">
        <v>19</v>
      </c>
      <c r="B1311">
        <v>197</v>
      </c>
      <c r="C1311">
        <v>2020</v>
      </c>
      <c r="D1311">
        <v>10</v>
      </c>
      <c r="E1311" t="s">
        <v>9</v>
      </c>
      <c r="F1311">
        <v>325.8768</v>
      </c>
    </row>
    <row r="1312" spans="1:6" x14ac:dyDescent="0.45">
      <c r="A1312" t="s">
        <v>19</v>
      </c>
      <c r="B1312">
        <v>197</v>
      </c>
      <c r="C1312">
        <v>2020</v>
      </c>
      <c r="D1312">
        <v>11</v>
      </c>
      <c r="E1312" t="s">
        <v>9</v>
      </c>
      <c r="F1312">
        <v>319.240272</v>
      </c>
    </row>
    <row r="1313" spans="1:6" x14ac:dyDescent="0.45">
      <c r="A1313" t="s">
        <v>19</v>
      </c>
      <c r="B1313">
        <v>197</v>
      </c>
      <c r="C1313">
        <v>2020</v>
      </c>
      <c r="D1313">
        <v>12</v>
      </c>
      <c r="E1313" t="s">
        <v>9</v>
      </c>
      <c r="F1313">
        <v>312.33668288000001</v>
      </c>
    </row>
    <row r="1314" spans="1:6" x14ac:dyDescent="0.45">
      <c r="A1314" t="s">
        <v>19</v>
      </c>
      <c r="B1314">
        <v>197</v>
      </c>
      <c r="C1314">
        <v>2020</v>
      </c>
      <c r="D1314">
        <v>13</v>
      </c>
      <c r="E1314" t="s">
        <v>9</v>
      </c>
      <c r="F1314">
        <v>345.10215019519899</v>
      </c>
    </row>
    <row r="1315" spans="1:6" x14ac:dyDescent="0.45">
      <c r="A1315" t="s">
        <v>19</v>
      </c>
      <c r="B1315">
        <v>197</v>
      </c>
      <c r="C1315">
        <v>2020</v>
      </c>
      <c r="D1315">
        <v>14</v>
      </c>
      <c r="E1315" t="s">
        <v>9</v>
      </c>
      <c r="F1315">
        <v>311.000236203008</v>
      </c>
    </row>
    <row r="1316" spans="1:6" x14ac:dyDescent="0.45">
      <c r="A1316" t="s">
        <v>19</v>
      </c>
      <c r="B1316">
        <v>197</v>
      </c>
      <c r="C1316">
        <v>2020</v>
      </c>
      <c r="D1316">
        <v>15</v>
      </c>
      <c r="E1316" t="s">
        <v>9</v>
      </c>
      <c r="F1316">
        <v>265.36664565112801</v>
      </c>
    </row>
    <row r="1317" spans="1:6" x14ac:dyDescent="0.45">
      <c r="A1317" t="s">
        <v>19</v>
      </c>
      <c r="B1317">
        <v>197</v>
      </c>
      <c r="C1317">
        <v>2020</v>
      </c>
      <c r="D1317">
        <v>16</v>
      </c>
      <c r="E1317" t="s">
        <v>9</v>
      </c>
      <c r="F1317">
        <v>363.58531147717298</v>
      </c>
    </row>
    <row r="1318" spans="1:6" x14ac:dyDescent="0.45">
      <c r="A1318" t="s">
        <v>19</v>
      </c>
      <c r="B1318">
        <v>197</v>
      </c>
      <c r="C1318">
        <v>2020</v>
      </c>
      <c r="D1318">
        <v>17</v>
      </c>
      <c r="E1318" t="s">
        <v>9</v>
      </c>
      <c r="F1318">
        <v>382.76872393626002</v>
      </c>
    </row>
    <row r="1319" spans="1:6" x14ac:dyDescent="0.45">
      <c r="A1319" t="s">
        <v>19</v>
      </c>
      <c r="B1319">
        <v>197</v>
      </c>
      <c r="C1319">
        <v>2020</v>
      </c>
      <c r="D1319">
        <v>18</v>
      </c>
      <c r="E1319" t="s">
        <v>9</v>
      </c>
      <c r="F1319">
        <v>410.08747289371001</v>
      </c>
    </row>
    <row r="1320" spans="1:6" x14ac:dyDescent="0.45">
      <c r="A1320" t="s">
        <v>19</v>
      </c>
      <c r="B1320">
        <v>197</v>
      </c>
      <c r="C1320">
        <v>2020</v>
      </c>
      <c r="D1320">
        <v>19</v>
      </c>
      <c r="E1320" t="s">
        <v>9</v>
      </c>
      <c r="F1320">
        <v>341.82137180945898</v>
      </c>
    </row>
    <row r="1321" spans="1:6" x14ac:dyDescent="0.45">
      <c r="A1321" t="s">
        <v>19</v>
      </c>
      <c r="B1321">
        <v>197</v>
      </c>
      <c r="C1321">
        <v>2020</v>
      </c>
      <c r="D1321">
        <v>20</v>
      </c>
      <c r="E1321" t="s">
        <v>9</v>
      </c>
      <c r="F1321">
        <v>294.49342668183698</v>
      </c>
    </row>
    <row r="1322" spans="1:6" x14ac:dyDescent="0.45">
      <c r="A1322" t="s">
        <v>19</v>
      </c>
      <c r="B1322">
        <v>197</v>
      </c>
      <c r="C1322">
        <v>2020</v>
      </c>
      <c r="D1322">
        <v>21</v>
      </c>
      <c r="E1322" t="s">
        <v>9</v>
      </c>
      <c r="F1322">
        <v>346.02596374911099</v>
      </c>
    </row>
    <row r="1323" spans="1:6" x14ac:dyDescent="0.45">
      <c r="A1323" t="s">
        <v>19</v>
      </c>
      <c r="B1323">
        <v>197</v>
      </c>
      <c r="C1323">
        <v>2020</v>
      </c>
      <c r="D1323">
        <v>22</v>
      </c>
      <c r="E1323" t="s">
        <v>9</v>
      </c>
      <c r="F1323">
        <v>353.85580229907498</v>
      </c>
    </row>
    <row r="1324" spans="1:6" x14ac:dyDescent="0.45">
      <c r="A1324" t="s">
        <v>19</v>
      </c>
      <c r="B1324">
        <v>197</v>
      </c>
      <c r="C1324">
        <v>2020</v>
      </c>
      <c r="D1324">
        <v>23</v>
      </c>
      <c r="E1324" t="s">
        <v>9</v>
      </c>
      <c r="F1324">
        <v>327.68163439103802</v>
      </c>
    </row>
    <row r="1325" spans="1:6" x14ac:dyDescent="0.45">
      <c r="A1325" t="s">
        <v>19</v>
      </c>
      <c r="B1325">
        <v>197</v>
      </c>
      <c r="C1325">
        <v>2020</v>
      </c>
      <c r="D1325">
        <v>24</v>
      </c>
      <c r="E1325" t="s">
        <v>9</v>
      </c>
      <c r="F1325">
        <v>485.45969976667999</v>
      </c>
    </row>
    <row r="1326" spans="1:6" x14ac:dyDescent="0.45">
      <c r="A1326" t="s">
        <v>19</v>
      </c>
      <c r="B1326">
        <v>197</v>
      </c>
      <c r="C1326">
        <v>2020</v>
      </c>
      <c r="D1326">
        <v>25</v>
      </c>
      <c r="E1326" t="s">
        <v>9</v>
      </c>
      <c r="F1326">
        <v>345.37288775734697</v>
      </c>
    </row>
    <row r="1327" spans="1:6" x14ac:dyDescent="0.45">
      <c r="A1327" t="s">
        <v>19</v>
      </c>
      <c r="B1327">
        <v>197</v>
      </c>
      <c r="C1327">
        <v>2020</v>
      </c>
      <c r="D1327">
        <v>26</v>
      </c>
      <c r="E1327" t="s">
        <v>9</v>
      </c>
      <c r="F1327">
        <v>437.35420326764103</v>
      </c>
    </row>
    <row r="1328" spans="1:6" x14ac:dyDescent="0.45">
      <c r="A1328" t="s">
        <v>19</v>
      </c>
      <c r="B1328">
        <v>197</v>
      </c>
      <c r="C1328">
        <v>2020</v>
      </c>
      <c r="D1328">
        <v>27</v>
      </c>
      <c r="E1328" t="s">
        <v>9</v>
      </c>
      <c r="F1328">
        <v>436.32517139834601</v>
      </c>
    </row>
    <row r="1329" spans="1:6" x14ac:dyDescent="0.45">
      <c r="A1329" t="s">
        <v>19</v>
      </c>
      <c r="B1329">
        <v>197</v>
      </c>
      <c r="C1329">
        <v>2020</v>
      </c>
      <c r="D1329">
        <v>28</v>
      </c>
      <c r="E1329" t="s">
        <v>9</v>
      </c>
      <c r="F1329">
        <v>400.43737825428002</v>
      </c>
    </row>
    <row r="1330" spans="1:6" x14ac:dyDescent="0.45">
      <c r="A1330" t="s">
        <v>19</v>
      </c>
      <c r="B1330">
        <v>197</v>
      </c>
      <c r="C1330">
        <v>2020</v>
      </c>
      <c r="D1330">
        <v>29</v>
      </c>
      <c r="E1330" t="s">
        <v>9</v>
      </c>
      <c r="F1330">
        <v>458.65167338445099</v>
      </c>
    </row>
    <row r="1331" spans="1:6" x14ac:dyDescent="0.45">
      <c r="A1331" t="s">
        <v>19</v>
      </c>
      <c r="B1331">
        <v>197</v>
      </c>
      <c r="C1331">
        <v>2020</v>
      </c>
      <c r="D1331">
        <v>30</v>
      </c>
      <c r="E1331" t="s">
        <v>9</v>
      </c>
      <c r="F1331">
        <v>408.80054031983002</v>
      </c>
    </row>
    <row r="1332" spans="1:6" x14ac:dyDescent="0.45">
      <c r="A1332" t="s">
        <v>19</v>
      </c>
      <c r="B1332">
        <v>197</v>
      </c>
      <c r="C1332">
        <v>2020</v>
      </c>
      <c r="D1332">
        <v>31</v>
      </c>
      <c r="E1332" t="s">
        <v>9</v>
      </c>
      <c r="F1332">
        <v>412.470161932623</v>
      </c>
    </row>
    <row r="1333" spans="1:6" x14ac:dyDescent="0.45">
      <c r="A1333" t="s">
        <v>19</v>
      </c>
      <c r="B1333">
        <v>197</v>
      </c>
      <c r="C1333">
        <v>2020</v>
      </c>
      <c r="D1333">
        <v>32</v>
      </c>
      <c r="E1333" t="s">
        <v>9</v>
      </c>
      <c r="F1333">
        <v>405.61616840992798</v>
      </c>
    </row>
    <row r="1334" spans="1:6" x14ac:dyDescent="0.45">
      <c r="A1334" t="s">
        <v>19</v>
      </c>
      <c r="B1334">
        <v>197</v>
      </c>
      <c r="C1334">
        <v>2020</v>
      </c>
      <c r="D1334">
        <v>33</v>
      </c>
      <c r="E1334" t="s">
        <v>9</v>
      </c>
      <c r="F1334">
        <v>304.52761514632499</v>
      </c>
    </row>
    <row r="1335" spans="1:6" x14ac:dyDescent="0.45">
      <c r="A1335" t="s">
        <v>19</v>
      </c>
      <c r="B1335">
        <v>197</v>
      </c>
      <c r="C1335">
        <v>2020</v>
      </c>
      <c r="D1335">
        <v>34</v>
      </c>
      <c r="E1335" t="s">
        <v>9</v>
      </c>
      <c r="F1335">
        <v>300.98991975217803</v>
      </c>
    </row>
    <row r="1336" spans="1:6" x14ac:dyDescent="0.45">
      <c r="A1336" t="s">
        <v>19</v>
      </c>
      <c r="B1336">
        <v>197</v>
      </c>
      <c r="C1336">
        <v>2020</v>
      </c>
      <c r="D1336">
        <v>35</v>
      </c>
      <c r="E1336" t="s">
        <v>9</v>
      </c>
      <c r="F1336">
        <v>369.385116542265</v>
      </c>
    </row>
    <row r="1337" spans="1:6" x14ac:dyDescent="0.45">
      <c r="A1337" t="s">
        <v>19</v>
      </c>
      <c r="B1337">
        <v>197</v>
      </c>
      <c r="C1337">
        <v>2020</v>
      </c>
      <c r="D1337">
        <v>36</v>
      </c>
      <c r="E1337" t="s">
        <v>9</v>
      </c>
      <c r="F1337">
        <v>296.11184920395601</v>
      </c>
    </row>
    <row r="1338" spans="1:6" x14ac:dyDescent="0.45">
      <c r="A1338" t="s">
        <v>19</v>
      </c>
      <c r="B1338">
        <v>197</v>
      </c>
      <c r="C1338">
        <v>2020</v>
      </c>
      <c r="D1338">
        <v>37</v>
      </c>
      <c r="E1338" t="s">
        <v>9</v>
      </c>
      <c r="F1338">
        <v>299.826712292114</v>
      </c>
    </row>
    <row r="1339" spans="1:6" x14ac:dyDescent="0.45">
      <c r="A1339" t="s">
        <v>19</v>
      </c>
      <c r="B1339">
        <v>197</v>
      </c>
      <c r="C1339">
        <v>2020</v>
      </c>
      <c r="D1339">
        <v>38</v>
      </c>
      <c r="E1339" t="s">
        <v>9</v>
      </c>
      <c r="F1339">
        <v>345.76711346859798</v>
      </c>
    </row>
    <row r="1340" spans="1:6" x14ac:dyDescent="0.45">
      <c r="A1340" t="s">
        <v>19</v>
      </c>
      <c r="B1340">
        <v>197</v>
      </c>
      <c r="C1340">
        <v>2020</v>
      </c>
      <c r="D1340">
        <v>39</v>
      </c>
      <c r="E1340" t="s">
        <v>9</v>
      </c>
      <c r="F1340">
        <v>311.54051199953398</v>
      </c>
    </row>
    <row r="1341" spans="1:6" x14ac:dyDescent="0.45">
      <c r="A1341" t="s">
        <v>19</v>
      </c>
      <c r="B1341">
        <v>197</v>
      </c>
      <c r="C1341">
        <v>2020</v>
      </c>
      <c r="D1341">
        <v>40</v>
      </c>
      <c r="E1341" t="s">
        <v>9</v>
      </c>
      <c r="F1341">
        <v>350.08332303139503</v>
      </c>
    </row>
    <row r="1342" spans="1:6" x14ac:dyDescent="0.45">
      <c r="A1342" t="s">
        <v>19</v>
      </c>
      <c r="B1342">
        <v>197</v>
      </c>
      <c r="C1342">
        <v>2020</v>
      </c>
      <c r="D1342">
        <v>41</v>
      </c>
      <c r="E1342" t="s">
        <v>9</v>
      </c>
      <c r="F1342">
        <v>263.36399012660598</v>
      </c>
    </row>
    <row r="1343" spans="1:6" x14ac:dyDescent="0.45">
      <c r="A1343" t="s">
        <v>19</v>
      </c>
      <c r="B1343">
        <v>197</v>
      </c>
      <c r="C1343">
        <v>2020</v>
      </c>
      <c r="D1343">
        <v>42</v>
      </c>
      <c r="E1343" t="s">
        <v>9</v>
      </c>
      <c r="F1343">
        <v>307.68953727258298</v>
      </c>
    </row>
    <row r="1344" spans="1:6" x14ac:dyDescent="0.45">
      <c r="A1344" t="s">
        <v>19</v>
      </c>
      <c r="B1344">
        <v>197</v>
      </c>
      <c r="C1344">
        <v>2020</v>
      </c>
      <c r="D1344">
        <v>43</v>
      </c>
      <c r="E1344" t="s">
        <v>9</v>
      </c>
      <c r="F1344">
        <v>309.87836980603601</v>
      </c>
    </row>
    <row r="1345" spans="1:6" x14ac:dyDescent="0.45">
      <c r="A1345" t="s">
        <v>19</v>
      </c>
      <c r="B1345">
        <v>197</v>
      </c>
      <c r="C1345">
        <v>2020</v>
      </c>
      <c r="D1345">
        <v>44</v>
      </c>
      <c r="E1345" t="s">
        <v>9</v>
      </c>
      <c r="F1345">
        <v>291.85760568252903</v>
      </c>
    </row>
    <row r="1346" spans="1:6" x14ac:dyDescent="0.45">
      <c r="A1346" t="s">
        <v>19</v>
      </c>
      <c r="B1346">
        <v>197</v>
      </c>
      <c r="C1346">
        <v>2020</v>
      </c>
      <c r="D1346">
        <v>45</v>
      </c>
      <c r="E1346" t="s">
        <v>9</v>
      </c>
      <c r="F1346">
        <v>290.06465503745198</v>
      </c>
    </row>
    <row r="1347" spans="1:6" x14ac:dyDescent="0.45">
      <c r="A1347" t="s">
        <v>19</v>
      </c>
      <c r="B1347">
        <v>197</v>
      </c>
      <c r="C1347">
        <v>2020</v>
      </c>
      <c r="D1347">
        <v>46</v>
      </c>
      <c r="E1347" t="s">
        <v>9</v>
      </c>
      <c r="F1347">
        <v>272.433904171677</v>
      </c>
    </row>
    <row r="1348" spans="1:6" x14ac:dyDescent="0.45">
      <c r="A1348" t="s">
        <v>19</v>
      </c>
      <c r="B1348">
        <v>197</v>
      </c>
      <c r="C1348">
        <v>2020</v>
      </c>
      <c r="D1348">
        <v>47</v>
      </c>
      <c r="E1348" t="s">
        <v>9</v>
      </c>
      <c r="F1348">
        <v>273.85542178857997</v>
      </c>
    </row>
    <row r="1349" spans="1:6" x14ac:dyDescent="0.45">
      <c r="A1349" t="s">
        <v>19</v>
      </c>
      <c r="B1349">
        <v>197</v>
      </c>
      <c r="C1349">
        <v>2020</v>
      </c>
      <c r="D1349">
        <v>48</v>
      </c>
      <c r="E1349" t="s">
        <v>9</v>
      </c>
      <c r="F1349">
        <v>313.54820656816003</v>
      </c>
    </row>
    <row r="1350" spans="1:6" x14ac:dyDescent="0.45">
      <c r="A1350" t="s">
        <v>19</v>
      </c>
      <c r="B1350">
        <v>197</v>
      </c>
      <c r="C1350">
        <v>2020</v>
      </c>
      <c r="D1350">
        <v>49</v>
      </c>
      <c r="E1350" t="s">
        <v>9</v>
      </c>
      <c r="F1350">
        <v>286.046069455245</v>
      </c>
    </row>
    <row r="1351" spans="1:6" x14ac:dyDescent="0.45">
      <c r="A1351" t="s">
        <v>19</v>
      </c>
      <c r="B1351">
        <v>197</v>
      </c>
      <c r="C1351">
        <v>2020</v>
      </c>
      <c r="D1351">
        <v>50</v>
      </c>
      <c r="E1351" t="s">
        <v>9</v>
      </c>
      <c r="F1351">
        <v>198.145924242787</v>
      </c>
    </row>
    <row r="1352" spans="1:6" x14ac:dyDescent="0.45">
      <c r="A1352" t="s">
        <v>19</v>
      </c>
      <c r="B1352">
        <v>197</v>
      </c>
      <c r="C1352">
        <v>2020</v>
      </c>
      <c r="D1352">
        <v>51</v>
      </c>
      <c r="E1352" t="s">
        <v>9</v>
      </c>
      <c r="F1352">
        <v>321.53444570220501</v>
      </c>
    </row>
    <row r="1353" spans="1:6" x14ac:dyDescent="0.45">
      <c r="A1353" t="s">
        <v>19</v>
      </c>
      <c r="B1353">
        <v>197</v>
      </c>
      <c r="C1353">
        <v>2020</v>
      </c>
      <c r="D1353">
        <v>52</v>
      </c>
      <c r="E1353" t="s">
        <v>9</v>
      </c>
      <c r="F1353">
        <v>529.29525539958695</v>
      </c>
    </row>
    <row r="1354" spans="1:6" x14ac:dyDescent="0.45">
      <c r="A1354" t="s">
        <v>19</v>
      </c>
      <c r="B1354">
        <v>219</v>
      </c>
      <c r="C1354">
        <v>2019</v>
      </c>
      <c r="D1354">
        <v>1</v>
      </c>
      <c r="E1354" t="s">
        <v>9</v>
      </c>
      <c r="F1354">
        <v>350.95</v>
      </c>
    </row>
    <row r="1355" spans="1:6" x14ac:dyDescent="0.45">
      <c r="A1355" t="s">
        <v>19</v>
      </c>
      <c r="B1355">
        <v>219</v>
      </c>
      <c r="C1355">
        <v>2019</v>
      </c>
      <c r="D1355">
        <v>2</v>
      </c>
      <c r="E1355" t="s">
        <v>9</v>
      </c>
      <c r="F1355">
        <v>321.88</v>
      </c>
    </row>
    <row r="1356" spans="1:6" x14ac:dyDescent="0.45">
      <c r="A1356" t="s">
        <v>19</v>
      </c>
      <c r="B1356">
        <v>219</v>
      </c>
      <c r="C1356">
        <v>2019</v>
      </c>
      <c r="D1356">
        <v>3</v>
      </c>
      <c r="E1356" t="s">
        <v>9</v>
      </c>
      <c r="F1356">
        <v>351.35</v>
      </c>
    </row>
    <row r="1357" spans="1:6" x14ac:dyDescent="0.45">
      <c r="A1357" t="s">
        <v>19</v>
      </c>
      <c r="B1357">
        <v>219</v>
      </c>
      <c r="C1357">
        <v>2019</v>
      </c>
      <c r="D1357">
        <v>4</v>
      </c>
      <c r="E1357" t="s">
        <v>9</v>
      </c>
      <c r="F1357">
        <v>421.62</v>
      </c>
    </row>
    <row r="1358" spans="1:6" x14ac:dyDescent="0.45">
      <c r="A1358" t="s">
        <v>19</v>
      </c>
      <c r="B1358">
        <v>219</v>
      </c>
      <c r="C1358">
        <v>2019</v>
      </c>
      <c r="D1358">
        <v>5</v>
      </c>
      <c r="E1358" t="s">
        <v>9</v>
      </c>
      <c r="F1358">
        <v>347.04999999999899</v>
      </c>
    </row>
    <row r="1359" spans="1:6" x14ac:dyDescent="0.45">
      <c r="A1359" t="s">
        <v>19</v>
      </c>
      <c r="B1359">
        <v>219</v>
      </c>
      <c r="C1359">
        <v>2019</v>
      </c>
      <c r="D1359">
        <v>6</v>
      </c>
      <c r="E1359" t="s">
        <v>9</v>
      </c>
      <c r="F1359">
        <v>503.66</v>
      </c>
    </row>
    <row r="1360" spans="1:6" x14ac:dyDescent="0.45">
      <c r="A1360" t="s">
        <v>19</v>
      </c>
      <c r="B1360">
        <v>219</v>
      </c>
      <c r="C1360">
        <v>2019</v>
      </c>
      <c r="D1360">
        <v>7</v>
      </c>
      <c r="E1360" t="s">
        <v>9</v>
      </c>
      <c r="F1360">
        <v>308.68</v>
      </c>
    </row>
    <row r="1361" spans="1:6" x14ac:dyDescent="0.45">
      <c r="A1361" t="s">
        <v>19</v>
      </c>
      <c r="B1361">
        <v>219</v>
      </c>
      <c r="C1361">
        <v>2019</v>
      </c>
      <c r="D1361">
        <v>8</v>
      </c>
      <c r="E1361" t="s">
        <v>9</v>
      </c>
      <c r="F1361">
        <v>347.86</v>
      </c>
    </row>
    <row r="1362" spans="1:6" x14ac:dyDescent="0.45">
      <c r="A1362" t="s">
        <v>19</v>
      </c>
      <c r="B1362">
        <v>219</v>
      </c>
      <c r="C1362">
        <v>2019</v>
      </c>
      <c r="D1362">
        <v>9</v>
      </c>
      <c r="E1362" t="s">
        <v>9</v>
      </c>
      <c r="F1362">
        <v>309.12</v>
      </c>
    </row>
    <row r="1363" spans="1:6" x14ac:dyDescent="0.45">
      <c r="A1363" t="s">
        <v>19</v>
      </c>
      <c r="B1363">
        <v>219</v>
      </c>
      <c r="C1363">
        <v>2019</v>
      </c>
      <c r="D1363">
        <v>10</v>
      </c>
      <c r="E1363" t="s">
        <v>9</v>
      </c>
      <c r="F1363">
        <v>384.4864</v>
      </c>
    </row>
    <row r="1364" spans="1:6" x14ac:dyDescent="0.45">
      <c r="A1364" t="s">
        <v>19</v>
      </c>
      <c r="B1364">
        <v>219</v>
      </c>
      <c r="C1364">
        <v>2019</v>
      </c>
      <c r="D1364">
        <v>11</v>
      </c>
      <c r="E1364" t="s">
        <v>9</v>
      </c>
      <c r="F1364">
        <v>446.61825599999997</v>
      </c>
    </row>
    <row r="1365" spans="1:6" x14ac:dyDescent="0.45">
      <c r="A1365" t="s">
        <v>19</v>
      </c>
      <c r="B1365">
        <v>219</v>
      </c>
      <c r="C1365">
        <v>2019</v>
      </c>
      <c r="D1365">
        <v>12</v>
      </c>
      <c r="E1365" t="s">
        <v>9</v>
      </c>
      <c r="F1365">
        <v>509.63578624000002</v>
      </c>
    </row>
    <row r="1366" spans="1:6" x14ac:dyDescent="0.45">
      <c r="A1366" t="s">
        <v>19</v>
      </c>
      <c r="B1366">
        <v>219</v>
      </c>
      <c r="C1366">
        <v>2019</v>
      </c>
      <c r="D1366">
        <v>13</v>
      </c>
      <c r="E1366" t="s">
        <v>9</v>
      </c>
      <c r="F1366">
        <v>444.92641768959902</v>
      </c>
    </row>
    <row r="1367" spans="1:6" x14ac:dyDescent="0.45">
      <c r="A1367" t="s">
        <v>19</v>
      </c>
      <c r="B1367">
        <v>219</v>
      </c>
      <c r="C1367">
        <v>2019</v>
      </c>
      <c r="D1367">
        <v>14</v>
      </c>
      <c r="E1367" t="s">
        <v>9</v>
      </c>
      <c r="F1367">
        <v>372.38067439718401</v>
      </c>
    </row>
    <row r="1368" spans="1:6" x14ac:dyDescent="0.45">
      <c r="A1368" t="s">
        <v>19</v>
      </c>
      <c r="B1368">
        <v>219</v>
      </c>
      <c r="C1368">
        <v>2019</v>
      </c>
      <c r="D1368">
        <v>15</v>
      </c>
      <c r="E1368" t="s">
        <v>9</v>
      </c>
      <c r="F1368">
        <v>455.585501373071</v>
      </c>
    </row>
    <row r="1369" spans="1:6" x14ac:dyDescent="0.45">
      <c r="A1369" t="s">
        <v>19</v>
      </c>
      <c r="B1369">
        <v>219</v>
      </c>
      <c r="C1369">
        <v>2019</v>
      </c>
      <c r="D1369">
        <v>16</v>
      </c>
      <c r="E1369" t="s">
        <v>9</v>
      </c>
      <c r="F1369">
        <v>545.94212142799404</v>
      </c>
    </row>
    <row r="1370" spans="1:6" x14ac:dyDescent="0.45">
      <c r="A1370" t="s">
        <v>19</v>
      </c>
      <c r="B1370">
        <v>219</v>
      </c>
      <c r="C1370">
        <v>2019</v>
      </c>
      <c r="D1370">
        <v>17</v>
      </c>
      <c r="E1370" t="s">
        <v>9</v>
      </c>
      <c r="F1370">
        <v>593.37620628511297</v>
      </c>
    </row>
    <row r="1371" spans="1:6" x14ac:dyDescent="0.45">
      <c r="A1371" t="s">
        <v>19</v>
      </c>
      <c r="B1371">
        <v>219</v>
      </c>
      <c r="C1371">
        <v>2019</v>
      </c>
      <c r="D1371">
        <v>18</v>
      </c>
      <c r="E1371" t="s">
        <v>9</v>
      </c>
      <c r="F1371">
        <v>454.38725453651801</v>
      </c>
    </row>
    <row r="1372" spans="1:6" x14ac:dyDescent="0.45">
      <c r="A1372" t="s">
        <v>19</v>
      </c>
      <c r="B1372">
        <v>219</v>
      </c>
      <c r="C1372">
        <v>2019</v>
      </c>
      <c r="D1372">
        <v>19</v>
      </c>
      <c r="E1372" t="s">
        <v>9</v>
      </c>
      <c r="F1372">
        <v>597.208344717979</v>
      </c>
    </row>
    <row r="1373" spans="1:6" x14ac:dyDescent="0.45">
      <c r="A1373" t="s">
        <v>19</v>
      </c>
      <c r="B1373">
        <v>219</v>
      </c>
      <c r="C1373">
        <v>2019</v>
      </c>
      <c r="D1373">
        <v>20</v>
      </c>
      <c r="E1373" t="s">
        <v>9</v>
      </c>
      <c r="F1373">
        <v>467.24747850669797</v>
      </c>
    </row>
    <row r="1374" spans="1:6" x14ac:dyDescent="0.45">
      <c r="A1374" t="s">
        <v>19</v>
      </c>
      <c r="B1374">
        <v>219</v>
      </c>
      <c r="C1374">
        <v>2019</v>
      </c>
      <c r="D1374">
        <v>21</v>
      </c>
      <c r="E1374" t="s">
        <v>9</v>
      </c>
      <c r="F1374">
        <v>614.09097764696605</v>
      </c>
    </row>
    <row r="1375" spans="1:6" x14ac:dyDescent="0.45">
      <c r="A1375" t="s">
        <v>19</v>
      </c>
      <c r="B1375">
        <v>219</v>
      </c>
      <c r="C1375">
        <v>2019</v>
      </c>
      <c r="D1375">
        <v>22</v>
      </c>
      <c r="E1375" t="s">
        <v>9</v>
      </c>
      <c r="F1375">
        <v>664.529016752845</v>
      </c>
    </row>
    <row r="1376" spans="1:6" x14ac:dyDescent="0.45">
      <c r="A1376" t="s">
        <v>19</v>
      </c>
      <c r="B1376">
        <v>219</v>
      </c>
      <c r="C1376">
        <v>2019</v>
      </c>
      <c r="D1376">
        <v>23</v>
      </c>
      <c r="E1376" t="s">
        <v>9</v>
      </c>
      <c r="F1376">
        <v>457.64977742295798</v>
      </c>
    </row>
    <row r="1377" spans="1:6" x14ac:dyDescent="0.45">
      <c r="A1377" t="s">
        <v>19</v>
      </c>
      <c r="B1377">
        <v>219</v>
      </c>
      <c r="C1377">
        <v>2019</v>
      </c>
      <c r="D1377">
        <v>24</v>
      </c>
      <c r="E1377" t="s">
        <v>9</v>
      </c>
      <c r="F1377">
        <v>535.41096851987697</v>
      </c>
    </row>
    <row r="1378" spans="1:6" x14ac:dyDescent="0.45">
      <c r="A1378" t="s">
        <v>19</v>
      </c>
      <c r="B1378">
        <v>219</v>
      </c>
      <c r="C1378">
        <v>2019</v>
      </c>
      <c r="D1378">
        <v>25</v>
      </c>
      <c r="E1378" t="s">
        <v>9</v>
      </c>
      <c r="F1378">
        <v>666.93580726067205</v>
      </c>
    </row>
    <row r="1379" spans="1:6" x14ac:dyDescent="0.45">
      <c r="A1379" t="s">
        <v>19</v>
      </c>
      <c r="B1379">
        <v>219</v>
      </c>
      <c r="C1379">
        <v>2019</v>
      </c>
      <c r="D1379">
        <v>26</v>
      </c>
      <c r="E1379" t="s">
        <v>9</v>
      </c>
      <c r="F1379">
        <v>493.09763955109901</v>
      </c>
    </row>
    <row r="1380" spans="1:6" x14ac:dyDescent="0.45">
      <c r="A1380" t="s">
        <v>19</v>
      </c>
      <c r="B1380">
        <v>219</v>
      </c>
      <c r="C1380">
        <v>2019</v>
      </c>
      <c r="D1380">
        <v>27</v>
      </c>
      <c r="E1380" t="s">
        <v>9</v>
      </c>
      <c r="F1380">
        <v>585.68274513314304</v>
      </c>
    </row>
    <row r="1381" spans="1:6" x14ac:dyDescent="0.45">
      <c r="A1381" t="s">
        <v>19</v>
      </c>
      <c r="B1381">
        <v>219</v>
      </c>
      <c r="C1381">
        <v>2019</v>
      </c>
      <c r="D1381">
        <v>28</v>
      </c>
      <c r="E1381" t="s">
        <v>9</v>
      </c>
      <c r="F1381">
        <v>555.12325493846799</v>
      </c>
    </row>
    <row r="1382" spans="1:6" x14ac:dyDescent="0.45">
      <c r="A1382" t="s">
        <v>19</v>
      </c>
      <c r="B1382">
        <v>219</v>
      </c>
      <c r="C1382">
        <v>2019</v>
      </c>
      <c r="D1382">
        <v>29</v>
      </c>
      <c r="E1382" t="s">
        <v>9</v>
      </c>
      <c r="F1382">
        <v>543.16338513600704</v>
      </c>
    </row>
    <row r="1383" spans="1:6" x14ac:dyDescent="0.45">
      <c r="A1383" t="s">
        <v>19</v>
      </c>
      <c r="B1383">
        <v>219</v>
      </c>
      <c r="C1383">
        <v>2019</v>
      </c>
      <c r="D1383">
        <v>30</v>
      </c>
      <c r="E1383" t="s">
        <v>9</v>
      </c>
      <c r="F1383">
        <v>598.32352054144701</v>
      </c>
    </row>
    <row r="1384" spans="1:6" x14ac:dyDescent="0.45">
      <c r="A1384" t="s">
        <v>19</v>
      </c>
      <c r="B1384">
        <v>219</v>
      </c>
      <c r="C1384">
        <v>2019</v>
      </c>
      <c r="D1384">
        <v>31</v>
      </c>
      <c r="E1384" t="s">
        <v>9</v>
      </c>
      <c r="F1384">
        <v>562.36286136310503</v>
      </c>
    </row>
    <row r="1385" spans="1:6" x14ac:dyDescent="0.45">
      <c r="A1385" t="s">
        <v>19</v>
      </c>
      <c r="B1385">
        <v>219</v>
      </c>
      <c r="C1385">
        <v>2019</v>
      </c>
      <c r="D1385">
        <v>32</v>
      </c>
      <c r="E1385" t="s">
        <v>9</v>
      </c>
      <c r="F1385">
        <v>659.33857581762902</v>
      </c>
    </row>
    <row r="1386" spans="1:6" x14ac:dyDescent="0.45">
      <c r="A1386" t="s">
        <v>19</v>
      </c>
      <c r="B1386">
        <v>219</v>
      </c>
      <c r="C1386">
        <v>2019</v>
      </c>
      <c r="D1386">
        <v>33</v>
      </c>
      <c r="E1386" t="s">
        <v>9</v>
      </c>
      <c r="F1386">
        <v>520.31851885033495</v>
      </c>
    </row>
    <row r="1387" spans="1:6" x14ac:dyDescent="0.45">
      <c r="A1387" t="s">
        <v>19</v>
      </c>
      <c r="B1387">
        <v>219</v>
      </c>
      <c r="C1387">
        <v>2019</v>
      </c>
      <c r="D1387">
        <v>34</v>
      </c>
      <c r="E1387" t="s">
        <v>9</v>
      </c>
      <c r="F1387">
        <v>435.92885960434802</v>
      </c>
    </row>
    <row r="1388" spans="1:6" x14ac:dyDescent="0.45">
      <c r="A1388" t="s">
        <v>19</v>
      </c>
      <c r="B1388">
        <v>219</v>
      </c>
      <c r="C1388">
        <v>2019</v>
      </c>
      <c r="D1388">
        <v>35</v>
      </c>
      <c r="E1388" t="s">
        <v>9</v>
      </c>
      <c r="F1388">
        <v>488.60801398852198</v>
      </c>
    </row>
    <row r="1389" spans="1:6" x14ac:dyDescent="0.45">
      <c r="A1389" t="s">
        <v>19</v>
      </c>
      <c r="B1389">
        <v>219</v>
      </c>
      <c r="C1389">
        <v>2019</v>
      </c>
      <c r="D1389">
        <v>36</v>
      </c>
      <c r="E1389" t="s">
        <v>9</v>
      </c>
      <c r="F1389">
        <v>405.64567854806302</v>
      </c>
    </row>
    <row r="1390" spans="1:6" x14ac:dyDescent="0.45">
      <c r="A1390" t="s">
        <v>19</v>
      </c>
      <c r="B1390">
        <v>219</v>
      </c>
      <c r="C1390">
        <v>2019</v>
      </c>
      <c r="D1390">
        <v>37</v>
      </c>
      <c r="E1390" t="s">
        <v>9</v>
      </c>
      <c r="F1390">
        <v>482.95557544998599</v>
      </c>
    </row>
    <row r="1391" spans="1:6" x14ac:dyDescent="0.45">
      <c r="A1391" t="s">
        <v>19</v>
      </c>
      <c r="B1391">
        <v>219</v>
      </c>
      <c r="C1391">
        <v>2019</v>
      </c>
      <c r="D1391">
        <v>38</v>
      </c>
      <c r="E1391" t="s">
        <v>9</v>
      </c>
      <c r="F1391">
        <v>397.62796701838499</v>
      </c>
    </row>
    <row r="1392" spans="1:6" x14ac:dyDescent="0.45">
      <c r="A1392" t="s">
        <v>19</v>
      </c>
      <c r="B1392">
        <v>219</v>
      </c>
      <c r="C1392">
        <v>2019</v>
      </c>
      <c r="D1392">
        <v>39</v>
      </c>
      <c r="E1392" t="s">
        <v>9</v>
      </c>
      <c r="F1392">
        <v>541.99242899153705</v>
      </c>
    </row>
    <row r="1393" spans="1:6" x14ac:dyDescent="0.45">
      <c r="A1393" t="s">
        <v>19</v>
      </c>
      <c r="B1393">
        <v>219</v>
      </c>
      <c r="C1393">
        <v>2019</v>
      </c>
      <c r="D1393">
        <v>40</v>
      </c>
      <c r="E1393" t="s">
        <v>9</v>
      </c>
      <c r="F1393">
        <v>371.59409917531099</v>
      </c>
    </row>
    <row r="1394" spans="1:6" x14ac:dyDescent="0.45">
      <c r="A1394" t="s">
        <v>19</v>
      </c>
      <c r="B1394">
        <v>219</v>
      </c>
      <c r="C1394">
        <v>2019</v>
      </c>
      <c r="D1394">
        <v>41</v>
      </c>
      <c r="E1394" t="s">
        <v>9</v>
      </c>
      <c r="F1394">
        <v>383.7824430874</v>
      </c>
    </row>
    <row r="1395" spans="1:6" x14ac:dyDescent="0.45">
      <c r="A1395" t="s">
        <v>19</v>
      </c>
      <c r="B1395">
        <v>219</v>
      </c>
      <c r="C1395">
        <v>2019</v>
      </c>
      <c r="D1395">
        <v>42</v>
      </c>
      <c r="E1395" t="s">
        <v>9</v>
      </c>
      <c r="F1395">
        <v>366.71885595377603</v>
      </c>
    </row>
    <row r="1396" spans="1:6" x14ac:dyDescent="0.45">
      <c r="A1396" t="s">
        <v>19</v>
      </c>
      <c r="B1396">
        <v>219</v>
      </c>
      <c r="C1396">
        <v>2019</v>
      </c>
      <c r="D1396">
        <v>43</v>
      </c>
      <c r="E1396" t="s">
        <v>9</v>
      </c>
      <c r="F1396">
        <v>345.70576194052302</v>
      </c>
    </row>
    <row r="1397" spans="1:6" x14ac:dyDescent="0.45">
      <c r="A1397" t="s">
        <v>19</v>
      </c>
      <c r="B1397">
        <v>219</v>
      </c>
      <c r="C1397">
        <v>2019</v>
      </c>
      <c r="D1397">
        <v>44</v>
      </c>
      <c r="E1397" t="s">
        <v>9</v>
      </c>
      <c r="F1397">
        <v>434.85650223668301</v>
      </c>
    </row>
    <row r="1398" spans="1:6" x14ac:dyDescent="0.45">
      <c r="A1398" t="s">
        <v>19</v>
      </c>
      <c r="B1398">
        <v>219</v>
      </c>
      <c r="C1398">
        <v>2019</v>
      </c>
      <c r="D1398">
        <v>45</v>
      </c>
      <c r="E1398" t="s">
        <v>9</v>
      </c>
      <c r="F1398">
        <v>305.09522853743101</v>
      </c>
    </row>
    <row r="1399" spans="1:6" x14ac:dyDescent="0.45">
      <c r="A1399" t="s">
        <v>19</v>
      </c>
      <c r="B1399">
        <v>219</v>
      </c>
      <c r="C1399">
        <v>2019</v>
      </c>
      <c r="D1399">
        <v>46</v>
      </c>
      <c r="E1399" t="s">
        <v>9</v>
      </c>
      <c r="F1399">
        <v>285.23473853866102</v>
      </c>
    </row>
    <row r="1400" spans="1:6" x14ac:dyDescent="0.45">
      <c r="A1400" t="s">
        <v>19</v>
      </c>
      <c r="B1400">
        <v>219</v>
      </c>
      <c r="C1400">
        <v>2019</v>
      </c>
      <c r="D1400">
        <v>47</v>
      </c>
      <c r="E1400" t="s">
        <v>9</v>
      </c>
      <c r="F1400">
        <v>363.15568897432797</v>
      </c>
    </row>
    <row r="1401" spans="1:6" x14ac:dyDescent="0.45">
      <c r="A1401" t="s">
        <v>19</v>
      </c>
      <c r="B1401">
        <v>219</v>
      </c>
      <c r="C1401">
        <v>2019</v>
      </c>
      <c r="D1401">
        <v>48</v>
      </c>
      <c r="E1401" t="s">
        <v>9</v>
      </c>
      <c r="F1401">
        <v>352.277155863188</v>
      </c>
    </row>
    <row r="1402" spans="1:6" x14ac:dyDescent="0.45">
      <c r="A1402" t="s">
        <v>19</v>
      </c>
      <c r="B1402">
        <v>219</v>
      </c>
      <c r="C1402">
        <v>2019</v>
      </c>
      <c r="D1402">
        <v>49</v>
      </c>
      <c r="E1402" t="s">
        <v>9</v>
      </c>
      <c r="F1402">
        <v>414.81185100079699</v>
      </c>
    </row>
    <row r="1403" spans="1:6" x14ac:dyDescent="0.45">
      <c r="A1403" t="s">
        <v>19</v>
      </c>
      <c r="B1403">
        <v>219</v>
      </c>
      <c r="C1403">
        <v>2019</v>
      </c>
      <c r="D1403">
        <v>50</v>
      </c>
      <c r="E1403" t="s">
        <v>9</v>
      </c>
      <c r="F1403">
        <v>336.77828630003398</v>
      </c>
    </row>
    <row r="1404" spans="1:6" x14ac:dyDescent="0.45">
      <c r="A1404" t="s">
        <v>19</v>
      </c>
      <c r="B1404">
        <v>219</v>
      </c>
      <c r="C1404">
        <v>2019</v>
      </c>
      <c r="D1404">
        <v>51</v>
      </c>
      <c r="E1404" t="s">
        <v>9</v>
      </c>
      <c r="F1404">
        <v>373.20158546160798</v>
      </c>
    </row>
    <row r="1405" spans="1:6" x14ac:dyDescent="0.45">
      <c r="A1405" t="s">
        <v>19</v>
      </c>
      <c r="B1405">
        <v>219</v>
      </c>
      <c r="C1405">
        <v>2019</v>
      </c>
      <c r="D1405">
        <v>52</v>
      </c>
      <c r="E1405" t="s">
        <v>9</v>
      </c>
      <c r="F1405">
        <v>502.96454329802901</v>
      </c>
    </row>
    <row r="1406" spans="1:6" x14ac:dyDescent="0.45">
      <c r="A1406" t="s">
        <v>19</v>
      </c>
      <c r="B1406">
        <v>219</v>
      </c>
      <c r="C1406">
        <v>2020</v>
      </c>
      <c r="D1406">
        <v>1</v>
      </c>
      <c r="E1406" t="s">
        <v>9</v>
      </c>
      <c r="F1406">
        <v>316.23</v>
      </c>
    </row>
    <row r="1407" spans="1:6" x14ac:dyDescent="0.45">
      <c r="A1407" t="s">
        <v>19</v>
      </c>
      <c r="B1407">
        <v>219</v>
      </c>
      <c r="C1407">
        <v>2020</v>
      </c>
      <c r="D1407">
        <v>2</v>
      </c>
      <c r="E1407" t="s">
        <v>9</v>
      </c>
      <c r="F1407">
        <v>313.64</v>
      </c>
    </row>
    <row r="1408" spans="1:6" x14ac:dyDescent="0.45">
      <c r="A1408" t="s">
        <v>19</v>
      </c>
      <c r="B1408">
        <v>219</v>
      </c>
      <c r="C1408">
        <v>2020</v>
      </c>
      <c r="D1408">
        <v>3</v>
      </c>
      <c r="E1408" t="s">
        <v>9</v>
      </c>
      <c r="F1408">
        <v>432.56</v>
      </c>
    </row>
    <row r="1409" spans="1:6" x14ac:dyDescent="0.45">
      <c r="A1409" t="s">
        <v>19</v>
      </c>
      <c r="B1409">
        <v>219</v>
      </c>
      <c r="C1409">
        <v>2020</v>
      </c>
      <c r="D1409">
        <v>4</v>
      </c>
      <c r="E1409" t="s">
        <v>9</v>
      </c>
      <c r="F1409">
        <v>288.27999999999997</v>
      </c>
    </row>
    <row r="1410" spans="1:6" x14ac:dyDescent="0.45">
      <c r="A1410" t="s">
        <v>19</v>
      </c>
      <c r="B1410">
        <v>219</v>
      </c>
      <c r="C1410">
        <v>2020</v>
      </c>
      <c r="D1410">
        <v>5</v>
      </c>
      <c r="E1410" t="s">
        <v>9</v>
      </c>
      <c r="F1410">
        <v>356.92</v>
      </c>
    </row>
    <row r="1411" spans="1:6" x14ac:dyDescent="0.45">
      <c r="A1411" t="s">
        <v>19</v>
      </c>
      <c r="B1411">
        <v>219</v>
      </c>
      <c r="C1411">
        <v>2020</v>
      </c>
      <c r="D1411">
        <v>6</v>
      </c>
      <c r="E1411" t="s">
        <v>9</v>
      </c>
      <c r="F1411">
        <v>296.08</v>
      </c>
    </row>
    <row r="1412" spans="1:6" x14ac:dyDescent="0.45">
      <c r="A1412" t="s">
        <v>19</v>
      </c>
      <c r="B1412">
        <v>219</v>
      </c>
      <c r="C1412">
        <v>2020</v>
      </c>
      <c r="D1412">
        <v>7</v>
      </c>
      <c r="E1412" t="s">
        <v>9</v>
      </c>
      <c r="F1412">
        <v>387.9</v>
      </c>
    </row>
    <row r="1413" spans="1:6" x14ac:dyDescent="0.45">
      <c r="A1413" t="s">
        <v>19</v>
      </c>
      <c r="B1413">
        <v>219</v>
      </c>
      <c r="C1413">
        <v>2020</v>
      </c>
      <c r="D1413">
        <v>8</v>
      </c>
      <c r="E1413" t="s">
        <v>9</v>
      </c>
      <c r="F1413">
        <v>387.79</v>
      </c>
    </row>
    <row r="1414" spans="1:6" x14ac:dyDescent="0.45">
      <c r="A1414" t="s">
        <v>19</v>
      </c>
      <c r="B1414">
        <v>219</v>
      </c>
      <c r="C1414">
        <v>2020</v>
      </c>
      <c r="D1414">
        <v>9</v>
      </c>
      <c r="E1414" t="s">
        <v>9</v>
      </c>
      <c r="F1414">
        <v>353.53</v>
      </c>
    </row>
    <row r="1415" spans="1:6" x14ac:dyDescent="0.45">
      <c r="A1415" t="s">
        <v>19</v>
      </c>
      <c r="B1415">
        <v>219</v>
      </c>
      <c r="C1415">
        <v>2020</v>
      </c>
      <c r="D1415">
        <v>10</v>
      </c>
      <c r="E1415" t="s">
        <v>9</v>
      </c>
      <c r="F1415">
        <v>290.13159999999903</v>
      </c>
    </row>
    <row r="1416" spans="1:6" x14ac:dyDescent="0.45">
      <c r="A1416" t="s">
        <v>19</v>
      </c>
      <c r="B1416">
        <v>219</v>
      </c>
      <c r="C1416">
        <v>2020</v>
      </c>
      <c r="D1416">
        <v>11</v>
      </c>
      <c r="E1416" t="s">
        <v>9</v>
      </c>
      <c r="F1416">
        <v>304.79206399999998</v>
      </c>
    </row>
    <row r="1417" spans="1:6" x14ac:dyDescent="0.45">
      <c r="A1417" t="s">
        <v>19</v>
      </c>
      <c r="B1417">
        <v>219</v>
      </c>
      <c r="C1417">
        <v>2020</v>
      </c>
      <c r="D1417">
        <v>12</v>
      </c>
      <c r="E1417" t="s">
        <v>9</v>
      </c>
      <c r="F1417">
        <v>239.35654656</v>
      </c>
    </row>
    <row r="1418" spans="1:6" x14ac:dyDescent="0.45">
      <c r="A1418" t="s">
        <v>19</v>
      </c>
      <c r="B1418">
        <v>219</v>
      </c>
      <c r="C1418">
        <v>2020</v>
      </c>
      <c r="D1418">
        <v>13</v>
      </c>
      <c r="E1418" t="s">
        <v>9</v>
      </c>
      <c r="F1418">
        <v>455.14880842240001</v>
      </c>
    </row>
    <row r="1419" spans="1:6" x14ac:dyDescent="0.45">
      <c r="A1419" t="s">
        <v>19</v>
      </c>
      <c r="B1419">
        <v>219</v>
      </c>
      <c r="C1419">
        <v>2020</v>
      </c>
      <c r="D1419">
        <v>14</v>
      </c>
      <c r="E1419" t="s">
        <v>9</v>
      </c>
      <c r="F1419">
        <v>387.12836075929499</v>
      </c>
    </row>
    <row r="1420" spans="1:6" x14ac:dyDescent="0.45">
      <c r="A1420" t="s">
        <v>19</v>
      </c>
      <c r="B1420">
        <v>219</v>
      </c>
      <c r="C1420">
        <v>2020</v>
      </c>
      <c r="D1420">
        <v>15</v>
      </c>
      <c r="E1420" t="s">
        <v>9</v>
      </c>
      <c r="F1420">
        <v>359.55189518966699</v>
      </c>
    </row>
    <row r="1421" spans="1:6" x14ac:dyDescent="0.45">
      <c r="A1421" t="s">
        <v>19</v>
      </c>
      <c r="B1421">
        <v>219</v>
      </c>
      <c r="C1421">
        <v>2020</v>
      </c>
      <c r="D1421">
        <v>16</v>
      </c>
      <c r="E1421" t="s">
        <v>9</v>
      </c>
      <c r="F1421">
        <v>454.790370997254</v>
      </c>
    </row>
    <row r="1422" spans="1:6" x14ac:dyDescent="0.45">
      <c r="A1422" t="s">
        <v>19</v>
      </c>
      <c r="B1422">
        <v>219</v>
      </c>
      <c r="C1422">
        <v>2020</v>
      </c>
      <c r="D1422">
        <v>17</v>
      </c>
      <c r="E1422" t="s">
        <v>9</v>
      </c>
      <c r="F1422">
        <v>470.48758583714402</v>
      </c>
    </row>
    <row r="1423" spans="1:6" x14ac:dyDescent="0.45">
      <c r="A1423" t="s">
        <v>19</v>
      </c>
      <c r="B1423">
        <v>219</v>
      </c>
      <c r="C1423">
        <v>2020</v>
      </c>
      <c r="D1423">
        <v>18</v>
      </c>
      <c r="E1423" t="s">
        <v>9</v>
      </c>
      <c r="F1423">
        <v>554.69948927063001</v>
      </c>
    </row>
    <row r="1424" spans="1:6" x14ac:dyDescent="0.45">
      <c r="A1424" t="s">
        <v>19</v>
      </c>
      <c r="B1424">
        <v>219</v>
      </c>
      <c r="C1424">
        <v>2020</v>
      </c>
      <c r="D1424">
        <v>19</v>
      </c>
      <c r="E1424" t="s">
        <v>9</v>
      </c>
      <c r="F1424">
        <v>407.07226884145501</v>
      </c>
    </row>
    <row r="1425" spans="1:6" x14ac:dyDescent="0.45">
      <c r="A1425" t="s">
        <v>19</v>
      </c>
      <c r="B1425">
        <v>219</v>
      </c>
      <c r="C1425">
        <v>2020</v>
      </c>
      <c r="D1425">
        <v>20</v>
      </c>
      <c r="E1425" t="s">
        <v>9</v>
      </c>
      <c r="F1425">
        <v>401.359159595113</v>
      </c>
    </row>
    <row r="1426" spans="1:6" x14ac:dyDescent="0.45">
      <c r="A1426" t="s">
        <v>19</v>
      </c>
      <c r="B1426">
        <v>219</v>
      </c>
      <c r="C1426">
        <v>2020</v>
      </c>
      <c r="D1426">
        <v>21</v>
      </c>
      <c r="E1426" t="s">
        <v>9</v>
      </c>
      <c r="F1426">
        <v>558.71792597891795</v>
      </c>
    </row>
    <row r="1427" spans="1:6" x14ac:dyDescent="0.45">
      <c r="A1427" t="s">
        <v>19</v>
      </c>
      <c r="B1427">
        <v>219</v>
      </c>
      <c r="C1427">
        <v>2020</v>
      </c>
      <c r="D1427">
        <v>22</v>
      </c>
      <c r="E1427" t="s">
        <v>9</v>
      </c>
      <c r="F1427">
        <v>564.208243018075</v>
      </c>
    </row>
    <row r="1428" spans="1:6" x14ac:dyDescent="0.45">
      <c r="A1428" t="s">
        <v>19</v>
      </c>
      <c r="B1428">
        <v>219</v>
      </c>
      <c r="C1428">
        <v>2020</v>
      </c>
      <c r="D1428">
        <v>23</v>
      </c>
      <c r="E1428" t="s">
        <v>9</v>
      </c>
      <c r="F1428">
        <v>433.31137273879801</v>
      </c>
    </row>
    <row r="1429" spans="1:6" x14ac:dyDescent="0.45">
      <c r="A1429" t="s">
        <v>19</v>
      </c>
      <c r="B1429">
        <v>219</v>
      </c>
      <c r="C1429">
        <v>2020</v>
      </c>
      <c r="D1429">
        <v>24</v>
      </c>
      <c r="E1429" t="s">
        <v>9</v>
      </c>
      <c r="F1429">
        <v>614.70822764834998</v>
      </c>
    </row>
    <row r="1430" spans="1:6" x14ac:dyDescent="0.45">
      <c r="A1430" t="s">
        <v>19</v>
      </c>
      <c r="B1430">
        <v>219</v>
      </c>
      <c r="C1430">
        <v>2020</v>
      </c>
      <c r="D1430">
        <v>25</v>
      </c>
      <c r="E1430" t="s">
        <v>9</v>
      </c>
      <c r="F1430">
        <v>440.52055675428397</v>
      </c>
    </row>
    <row r="1431" spans="1:6" x14ac:dyDescent="0.45">
      <c r="A1431" t="s">
        <v>19</v>
      </c>
      <c r="B1431">
        <v>219</v>
      </c>
      <c r="C1431">
        <v>2020</v>
      </c>
      <c r="D1431">
        <v>26</v>
      </c>
      <c r="E1431" t="s">
        <v>9</v>
      </c>
      <c r="F1431">
        <v>505.09377902445499</v>
      </c>
    </row>
    <row r="1432" spans="1:6" x14ac:dyDescent="0.45">
      <c r="A1432" t="s">
        <v>19</v>
      </c>
      <c r="B1432">
        <v>219</v>
      </c>
      <c r="C1432">
        <v>2020</v>
      </c>
      <c r="D1432">
        <v>27</v>
      </c>
      <c r="E1432" t="s">
        <v>9</v>
      </c>
      <c r="F1432">
        <v>665.09633018543298</v>
      </c>
    </row>
    <row r="1433" spans="1:6" x14ac:dyDescent="0.45">
      <c r="A1433" t="s">
        <v>19</v>
      </c>
      <c r="B1433">
        <v>219</v>
      </c>
      <c r="C1433">
        <v>2020</v>
      </c>
      <c r="D1433">
        <v>28</v>
      </c>
      <c r="E1433" t="s">
        <v>9</v>
      </c>
      <c r="F1433">
        <v>593.48218339285097</v>
      </c>
    </row>
    <row r="1434" spans="1:6" x14ac:dyDescent="0.45">
      <c r="A1434" t="s">
        <v>19</v>
      </c>
      <c r="B1434">
        <v>219</v>
      </c>
      <c r="C1434">
        <v>2020</v>
      </c>
      <c r="D1434">
        <v>29</v>
      </c>
      <c r="E1434" t="s">
        <v>9</v>
      </c>
      <c r="F1434">
        <v>541.36267072856504</v>
      </c>
    </row>
    <row r="1435" spans="1:6" x14ac:dyDescent="0.45">
      <c r="A1435" t="s">
        <v>19</v>
      </c>
      <c r="B1435">
        <v>219</v>
      </c>
      <c r="C1435">
        <v>2020</v>
      </c>
      <c r="D1435">
        <v>30</v>
      </c>
      <c r="E1435" t="s">
        <v>9</v>
      </c>
      <c r="F1435">
        <v>593.51597755770695</v>
      </c>
    </row>
    <row r="1436" spans="1:6" x14ac:dyDescent="0.45">
      <c r="A1436" t="s">
        <v>19</v>
      </c>
      <c r="B1436">
        <v>219</v>
      </c>
      <c r="C1436">
        <v>2020</v>
      </c>
      <c r="D1436">
        <v>31</v>
      </c>
      <c r="E1436" t="s">
        <v>9</v>
      </c>
      <c r="F1436">
        <v>562.06821666001599</v>
      </c>
    </row>
    <row r="1437" spans="1:6" x14ac:dyDescent="0.45">
      <c r="A1437" t="s">
        <v>19</v>
      </c>
      <c r="B1437">
        <v>219</v>
      </c>
      <c r="C1437">
        <v>2020</v>
      </c>
      <c r="D1437">
        <v>32</v>
      </c>
      <c r="E1437" t="s">
        <v>9</v>
      </c>
      <c r="F1437">
        <v>209.226945326416</v>
      </c>
    </row>
    <row r="1438" spans="1:6" x14ac:dyDescent="0.45">
      <c r="A1438" t="s">
        <v>19</v>
      </c>
      <c r="B1438">
        <v>219</v>
      </c>
      <c r="C1438">
        <v>2020</v>
      </c>
      <c r="D1438">
        <v>33</v>
      </c>
      <c r="E1438" t="s">
        <v>9</v>
      </c>
      <c r="F1438">
        <v>396.68682313947301</v>
      </c>
    </row>
    <row r="1439" spans="1:6" x14ac:dyDescent="0.45">
      <c r="A1439" t="s">
        <v>19</v>
      </c>
      <c r="B1439">
        <v>219</v>
      </c>
      <c r="C1439">
        <v>2020</v>
      </c>
      <c r="D1439">
        <v>34</v>
      </c>
      <c r="E1439" t="s">
        <v>9</v>
      </c>
      <c r="F1439">
        <v>435.62829606505198</v>
      </c>
    </row>
    <row r="1440" spans="1:6" x14ac:dyDescent="0.45">
      <c r="A1440" t="s">
        <v>19</v>
      </c>
      <c r="B1440">
        <v>219</v>
      </c>
      <c r="C1440">
        <v>2020</v>
      </c>
      <c r="D1440">
        <v>35</v>
      </c>
      <c r="E1440" t="s">
        <v>9</v>
      </c>
      <c r="F1440">
        <v>559.53222790765403</v>
      </c>
    </row>
    <row r="1441" spans="1:6" x14ac:dyDescent="0.45">
      <c r="A1441" t="s">
        <v>19</v>
      </c>
      <c r="B1441">
        <v>219</v>
      </c>
      <c r="C1441">
        <v>2020</v>
      </c>
      <c r="D1441">
        <v>36</v>
      </c>
      <c r="E1441" t="s">
        <v>9</v>
      </c>
      <c r="F1441">
        <v>369.42945302395998</v>
      </c>
    </row>
    <row r="1442" spans="1:6" x14ac:dyDescent="0.45">
      <c r="A1442" t="s">
        <v>19</v>
      </c>
      <c r="B1442">
        <v>219</v>
      </c>
      <c r="C1442">
        <v>2020</v>
      </c>
      <c r="D1442">
        <v>37</v>
      </c>
      <c r="E1442" t="s">
        <v>9</v>
      </c>
      <c r="F1442">
        <v>403.98294858491897</v>
      </c>
    </row>
    <row r="1443" spans="1:6" x14ac:dyDescent="0.45">
      <c r="A1443" t="s">
        <v>19</v>
      </c>
      <c r="B1443">
        <v>219</v>
      </c>
      <c r="C1443">
        <v>2020</v>
      </c>
      <c r="D1443">
        <v>38</v>
      </c>
      <c r="E1443" t="s">
        <v>9</v>
      </c>
      <c r="F1443">
        <v>267.65920466591501</v>
      </c>
    </row>
    <row r="1444" spans="1:6" x14ac:dyDescent="0.45">
      <c r="A1444" t="s">
        <v>19</v>
      </c>
      <c r="B1444">
        <v>219</v>
      </c>
      <c r="C1444">
        <v>2020</v>
      </c>
      <c r="D1444">
        <v>39</v>
      </c>
      <c r="E1444" t="s">
        <v>9</v>
      </c>
      <c r="F1444">
        <v>309.75642051565598</v>
      </c>
    </row>
    <row r="1445" spans="1:6" x14ac:dyDescent="0.45">
      <c r="A1445" t="s">
        <v>19</v>
      </c>
      <c r="B1445">
        <v>219</v>
      </c>
      <c r="C1445">
        <v>2020</v>
      </c>
      <c r="D1445">
        <v>40</v>
      </c>
      <c r="E1445" t="s">
        <v>9</v>
      </c>
      <c r="F1445">
        <v>331.17954290591001</v>
      </c>
    </row>
    <row r="1446" spans="1:6" x14ac:dyDescent="0.45">
      <c r="A1446" t="s">
        <v>19</v>
      </c>
      <c r="B1446">
        <v>219</v>
      </c>
      <c r="C1446">
        <v>2020</v>
      </c>
      <c r="D1446">
        <v>41</v>
      </c>
      <c r="E1446" t="s">
        <v>9</v>
      </c>
      <c r="F1446">
        <v>319.90224881455998</v>
      </c>
    </row>
    <row r="1447" spans="1:6" x14ac:dyDescent="0.45">
      <c r="A1447" t="s">
        <v>19</v>
      </c>
      <c r="B1447">
        <v>219</v>
      </c>
      <c r="C1447">
        <v>2020</v>
      </c>
      <c r="D1447">
        <v>42</v>
      </c>
      <c r="E1447" t="s">
        <v>9</v>
      </c>
      <c r="F1447">
        <v>303.59392392725198</v>
      </c>
    </row>
    <row r="1448" spans="1:6" x14ac:dyDescent="0.45">
      <c r="A1448" t="s">
        <v>19</v>
      </c>
      <c r="B1448">
        <v>219</v>
      </c>
      <c r="C1448">
        <v>2020</v>
      </c>
      <c r="D1448">
        <v>43</v>
      </c>
      <c r="E1448" t="s">
        <v>9</v>
      </c>
      <c r="F1448">
        <v>321.11417745085703</v>
      </c>
    </row>
    <row r="1449" spans="1:6" x14ac:dyDescent="0.45">
      <c r="A1449" t="s">
        <v>19</v>
      </c>
      <c r="B1449">
        <v>219</v>
      </c>
      <c r="C1449">
        <v>2020</v>
      </c>
      <c r="D1449">
        <v>44</v>
      </c>
      <c r="E1449" t="s">
        <v>9</v>
      </c>
      <c r="F1449">
        <v>304.42676497806599</v>
      </c>
    </row>
    <row r="1450" spans="1:6" x14ac:dyDescent="0.45">
      <c r="A1450" t="s">
        <v>19</v>
      </c>
      <c r="B1450">
        <v>219</v>
      </c>
      <c r="C1450">
        <v>2020</v>
      </c>
      <c r="D1450">
        <v>45</v>
      </c>
      <c r="E1450" t="s">
        <v>9</v>
      </c>
      <c r="F1450">
        <v>318.47134482352999</v>
      </c>
    </row>
    <row r="1451" spans="1:6" x14ac:dyDescent="0.45">
      <c r="A1451" t="s">
        <v>19</v>
      </c>
      <c r="B1451">
        <v>219</v>
      </c>
      <c r="C1451">
        <v>2020</v>
      </c>
      <c r="D1451">
        <v>46</v>
      </c>
      <c r="E1451" t="s">
        <v>9</v>
      </c>
      <c r="F1451">
        <v>321.50143223266701</v>
      </c>
    </row>
    <row r="1452" spans="1:6" x14ac:dyDescent="0.45">
      <c r="A1452" t="s">
        <v>19</v>
      </c>
      <c r="B1452">
        <v>219</v>
      </c>
      <c r="C1452">
        <v>2020</v>
      </c>
      <c r="D1452">
        <v>47</v>
      </c>
      <c r="E1452" t="s">
        <v>9</v>
      </c>
      <c r="F1452">
        <v>309.42317248281699</v>
      </c>
    </row>
    <row r="1453" spans="1:6" x14ac:dyDescent="0.45">
      <c r="A1453" t="s">
        <v>19</v>
      </c>
      <c r="B1453">
        <v>219</v>
      </c>
      <c r="C1453">
        <v>2020</v>
      </c>
      <c r="D1453">
        <v>48</v>
      </c>
      <c r="E1453" t="s">
        <v>9</v>
      </c>
      <c r="F1453">
        <v>337.117369661407</v>
      </c>
    </row>
    <row r="1454" spans="1:6" x14ac:dyDescent="0.45">
      <c r="A1454" t="s">
        <v>19</v>
      </c>
      <c r="B1454">
        <v>219</v>
      </c>
      <c r="C1454">
        <v>2020</v>
      </c>
      <c r="D1454">
        <v>49</v>
      </c>
      <c r="E1454" t="s">
        <v>9</v>
      </c>
      <c r="F1454">
        <v>218.338409538311</v>
      </c>
    </row>
    <row r="1455" spans="1:6" x14ac:dyDescent="0.45">
      <c r="A1455" t="s">
        <v>19</v>
      </c>
      <c r="B1455">
        <v>219</v>
      </c>
      <c r="C1455">
        <v>2020</v>
      </c>
      <c r="D1455">
        <v>50</v>
      </c>
      <c r="E1455" t="s">
        <v>9</v>
      </c>
      <c r="F1455">
        <v>316.20921681390899</v>
      </c>
    </row>
    <row r="1456" spans="1:6" x14ac:dyDescent="0.45">
      <c r="A1456" t="s">
        <v>19</v>
      </c>
      <c r="B1456">
        <v>219</v>
      </c>
      <c r="C1456">
        <v>2020</v>
      </c>
      <c r="D1456">
        <v>51</v>
      </c>
      <c r="E1456" t="s">
        <v>9</v>
      </c>
      <c r="F1456">
        <v>262.478763216294</v>
      </c>
    </row>
    <row r="1457" spans="1:6" x14ac:dyDescent="0.45">
      <c r="A1457" t="s">
        <v>19</v>
      </c>
      <c r="B1457">
        <v>219</v>
      </c>
      <c r="C1457">
        <v>2020</v>
      </c>
      <c r="D1457">
        <v>52</v>
      </c>
      <c r="E1457" t="s">
        <v>9</v>
      </c>
      <c r="F1457">
        <v>492.869762583968</v>
      </c>
    </row>
    <row r="1458" spans="1:6" x14ac:dyDescent="0.45">
      <c r="A1458" t="s">
        <v>19</v>
      </c>
      <c r="B1458">
        <v>265</v>
      </c>
      <c r="C1458">
        <v>2019</v>
      </c>
      <c r="D1458">
        <v>1</v>
      </c>
      <c r="E1458" t="s">
        <v>9</v>
      </c>
      <c r="F1458">
        <v>287.76</v>
      </c>
    </row>
    <row r="1459" spans="1:6" x14ac:dyDescent="0.45">
      <c r="A1459" t="s">
        <v>19</v>
      </c>
      <c r="B1459">
        <v>265</v>
      </c>
      <c r="C1459">
        <v>2019</v>
      </c>
      <c r="D1459">
        <v>2</v>
      </c>
      <c r="E1459" t="s">
        <v>9</v>
      </c>
      <c r="F1459">
        <v>231.96</v>
      </c>
    </row>
    <row r="1460" spans="1:6" x14ac:dyDescent="0.45">
      <c r="A1460" t="s">
        <v>19</v>
      </c>
      <c r="B1460">
        <v>265</v>
      </c>
      <c r="C1460">
        <v>2019</v>
      </c>
      <c r="D1460">
        <v>3</v>
      </c>
      <c r="E1460" t="s">
        <v>9</v>
      </c>
      <c r="F1460">
        <v>203.66</v>
      </c>
    </row>
    <row r="1461" spans="1:6" x14ac:dyDescent="0.45">
      <c r="A1461" t="s">
        <v>19</v>
      </c>
      <c r="B1461">
        <v>265</v>
      </c>
      <c r="C1461">
        <v>2019</v>
      </c>
      <c r="D1461">
        <v>4</v>
      </c>
      <c r="E1461" t="s">
        <v>9</v>
      </c>
      <c r="F1461">
        <v>306.57</v>
      </c>
    </row>
    <row r="1462" spans="1:6" x14ac:dyDescent="0.45">
      <c r="A1462" t="s">
        <v>19</v>
      </c>
      <c r="B1462">
        <v>265</v>
      </c>
      <c r="C1462">
        <v>2019</v>
      </c>
      <c r="D1462">
        <v>5</v>
      </c>
      <c r="E1462" t="s">
        <v>9</v>
      </c>
      <c r="F1462">
        <v>266.24</v>
      </c>
    </row>
    <row r="1463" spans="1:6" x14ac:dyDescent="0.45">
      <c r="A1463" t="s">
        <v>19</v>
      </c>
      <c r="B1463">
        <v>265</v>
      </c>
      <c r="C1463">
        <v>2019</v>
      </c>
      <c r="D1463">
        <v>6</v>
      </c>
      <c r="E1463" t="s">
        <v>9</v>
      </c>
      <c r="F1463">
        <v>204.09</v>
      </c>
    </row>
    <row r="1464" spans="1:6" x14ac:dyDescent="0.45">
      <c r="A1464" t="s">
        <v>19</v>
      </c>
      <c r="B1464">
        <v>265</v>
      </c>
      <c r="C1464">
        <v>2019</v>
      </c>
      <c r="D1464">
        <v>7</v>
      </c>
      <c r="E1464" t="s">
        <v>9</v>
      </c>
      <c r="F1464">
        <v>285.48</v>
      </c>
    </row>
    <row r="1465" spans="1:6" x14ac:dyDescent="0.45">
      <c r="A1465" t="s">
        <v>19</v>
      </c>
      <c r="B1465">
        <v>265</v>
      </c>
      <c r="C1465">
        <v>2019</v>
      </c>
      <c r="D1465">
        <v>8</v>
      </c>
      <c r="E1465" t="s">
        <v>9</v>
      </c>
      <c r="F1465">
        <v>284.95</v>
      </c>
    </row>
    <row r="1466" spans="1:6" x14ac:dyDescent="0.45">
      <c r="A1466" t="s">
        <v>19</v>
      </c>
      <c r="B1466">
        <v>265</v>
      </c>
      <c r="C1466">
        <v>2019</v>
      </c>
      <c r="D1466">
        <v>9</v>
      </c>
      <c r="E1466" t="s">
        <v>9</v>
      </c>
      <c r="F1466">
        <v>330.95</v>
      </c>
    </row>
    <row r="1467" spans="1:6" x14ac:dyDescent="0.45">
      <c r="A1467" t="s">
        <v>19</v>
      </c>
      <c r="B1467">
        <v>265</v>
      </c>
      <c r="C1467">
        <v>2019</v>
      </c>
      <c r="D1467">
        <v>10</v>
      </c>
      <c r="E1467" t="s">
        <v>9</v>
      </c>
      <c r="F1467">
        <v>359.58280000000002</v>
      </c>
    </row>
    <row r="1468" spans="1:6" x14ac:dyDescent="0.45">
      <c r="A1468" t="s">
        <v>19</v>
      </c>
      <c r="B1468">
        <v>265</v>
      </c>
      <c r="C1468">
        <v>2019</v>
      </c>
      <c r="D1468">
        <v>11</v>
      </c>
      <c r="E1468" t="s">
        <v>9</v>
      </c>
      <c r="F1468">
        <v>358.678112</v>
      </c>
    </row>
    <row r="1469" spans="1:6" x14ac:dyDescent="0.45">
      <c r="A1469" t="s">
        <v>19</v>
      </c>
      <c r="B1469">
        <v>265</v>
      </c>
      <c r="C1469">
        <v>2019</v>
      </c>
      <c r="D1469">
        <v>12</v>
      </c>
      <c r="E1469" t="s">
        <v>9</v>
      </c>
      <c r="F1469">
        <v>332.89723648</v>
      </c>
    </row>
    <row r="1470" spans="1:6" x14ac:dyDescent="0.45">
      <c r="A1470" t="s">
        <v>19</v>
      </c>
      <c r="B1470">
        <v>265</v>
      </c>
      <c r="C1470">
        <v>2019</v>
      </c>
      <c r="D1470">
        <v>13</v>
      </c>
      <c r="E1470" t="s">
        <v>9</v>
      </c>
      <c r="F1470">
        <v>407.109925939199</v>
      </c>
    </row>
    <row r="1471" spans="1:6" x14ac:dyDescent="0.45">
      <c r="A1471" t="s">
        <v>19</v>
      </c>
      <c r="B1471">
        <v>265</v>
      </c>
      <c r="C1471">
        <v>2019</v>
      </c>
      <c r="D1471">
        <v>14</v>
      </c>
      <c r="E1471" t="s">
        <v>9</v>
      </c>
      <c r="F1471">
        <v>345.30232297676798</v>
      </c>
    </row>
    <row r="1472" spans="1:6" x14ac:dyDescent="0.45">
      <c r="A1472" t="s">
        <v>19</v>
      </c>
      <c r="B1472">
        <v>265</v>
      </c>
      <c r="C1472">
        <v>2019</v>
      </c>
      <c r="D1472">
        <v>15</v>
      </c>
      <c r="E1472" t="s">
        <v>9</v>
      </c>
      <c r="F1472">
        <v>364.02041589583803</v>
      </c>
    </row>
    <row r="1473" spans="1:6" x14ac:dyDescent="0.45">
      <c r="A1473" t="s">
        <v>19</v>
      </c>
      <c r="B1473">
        <v>265</v>
      </c>
      <c r="C1473">
        <v>2019</v>
      </c>
      <c r="D1473">
        <v>16</v>
      </c>
      <c r="E1473" t="s">
        <v>9</v>
      </c>
      <c r="F1473">
        <v>501.42643253167199</v>
      </c>
    </row>
    <row r="1474" spans="1:6" x14ac:dyDescent="0.45">
      <c r="A1474" t="s">
        <v>19</v>
      </c>
      <c r="B1474">
        <v>265</v>
      </c>
      <c r="C1474">
        <v>2019</v>
      </c>
      <c r="D1474">
        <v>17</v>
      </c>
      <c r="E1474" t="s">
        <v>9</v>
      </c>
      <c r="F1474">
        <v>368.07548983293901</v>
      </c>
    </row>
    <row r="1475" spans="1:6" x14ac:dyDescent="0.45">
      <c r="A1475" t="s">
        <v>19</v>
      </c>
      <c r="B1475">
        <v>265</v>
      </c>
      <c r="C1475">
        <v>2019</v>
      </c>
      <c r="D1475">
        <v>18</v>
      </c>
      <c r="E1475" t="s">
        <v>9</v>
      </c>
      <c r="F1475">
        <v>518.99930942625599</v>
      </c>
    </row>
    <row r="1476" spans="1:6" x14ac:dyDescent="0.45">
      <c r="A1476" t="s">
        <v>19</v>
      </c>
      <c r="B1476">
        <v>265</v>
      </c>
      <c r="C1476">
        <v>2019</v>
      </c>
      <c r="D1476">
        <v>19</v>
      </c>
      <c r="E1476" t="s">
        <v>9</v>
      </c>
      <c r="F1476">
        <v>445.83168180330699</v>
      </c>
    </row>
    <row r="1477" spans="1:6" x14ac:dyDescent="0.45">
      <c r="A1477" t="s">
        <v>19</v>
      </c>
      <c r="B1477">
        <v>265</v>
      </c>
      <c r="C1477">
        <v>2019</v>
      </c>
      <c r="D1477">
        <v>20</v>
      </c>
      <c r="E1477" t="s">
        <v>9</v>
      </c>
      <c r="F1477">
        <v>350.439349075439</v>
      </c>
    </row>
    <row r="1478" spans="1:6" x14ac:dyDescent="0.45">
      <c r="A1478" t="s">
        <v>19</v>
      </c>
      <c r="B1478">
        <v>265</v>
      </c>
      <c r="C1478">
        <v>2019</v>
      </c>
      <c r="D1478">
        <v>21</v>
      </c>
      <c r="E1478" t="s">
        <v>9</v>
      </c>
      <c r="F1478">
        <v>399.19412303845598</v>
      </c>
    </row>
    <row r="1479" spans="1:6" x14ac:dyDescent="0.45">
      <c r="A1479" t="s">
        <v>19</v>
      </c>
      <c r="B1479">
        <v>265</v>
      </c>
      <c r="C1479">
        <v>2019</v>
      </c>
      <c r="D1479">
        <v>22</v>
      </c>
      <c r="E1479" t="s">
        <v>9</v>
      </c>
      <c r="F1479">
        <v>469.47148795999499</v>
      </c>
    </row>
    <row r="1480" spans="1:6" x14ac:dyDescent="0.45">
      <c r="A1480" t="s">
        <v>19</v>
      </c>
      <c r="B1480">
        <v>265</v>
      </c>
      <c r="C1480">
        <v>2019</v>
      </c>
      <c r="D1480">
        <v>23</v>
      </c>
      <c r="E1480" t="s">
        <v>9</v>
      </c>
      <c r="F1480">
        <v>488.460347478394</v>
      </c>
    </row>
    <row r="1481" spans="1:6" x14ac:dyDescent="0.45">
      <c r="A1481" t="s">
        <v>19</v>
      </c>
      <c r="B1481">
        <v>265</v>
      </c>
      <c r="C1481">
        <v>2019</v>
      </c>
      <c r="D1481">
        <v>24</v>
      </c>
      <c r="E1481" t="s">
        <v>9</v>
      </c>
      <c r="F1481">
        <v>469.72316137753</v>
      </c>
    </row>
    <row r="1482" spans="1:6" x14ac:dyDescent="0.45">
      <c r="A1482" t="s">
        <v>19</v>
      </c>
      <c r="B1482">
        <v>265</v>
      </c>
      <c r="C1482">
        <v>2019</v>
      </c>
      <c r="D1482">
        <v>25</v>
      </c>
      <c r="E1482" t="s">
        <v>9</v>
      </c>
      <c r="F1482">
        <v>485.97008783263198</v>
      </c>
    </row>
    <row r="1483" spans="1:6" x14ac:dyDescent="0.45">
      <c r="A1483" t="s">
        <v>19</v>
      </c>
      <c r="B1483">
        <v>265</v>
      </c>
      <c r="C1483">
        <v>2019</v>
      </c>
      <c r="D1483">
        <v>26</v>
      </c>
      <c r="E1483" t="s">
        <v>9</v>
      </c>
      <c r="F1483">
        <v>393.81089134593702</v>
      </c>
    </row>
    <row r="1484" spans="1:6" x14ac:dyDescent="0.45">
      <c r="A1484" t="s">
        <v>19</v>
      </c>
      <c r="B1484">
        <v>265</v>
      </c>
      <c r="C1484">
        <v>2019</v>
      </c>
      <c r="D1484">
        <v>27</v>
      </c>
      <c r="E1484" t="s">
        <v>9</v>
      </c>
      <c r="F1484">
        <v>526.28212699977405</v>
      </c>
    </row>
    <row r="1485" spans="1:6" x14ac:dyDescent="0.45">
      <c r="A1485" t="s">
        <v>19</v>
      </c>
      <c r="B1485">
        <v>265</v>
      </c>
      <c r="C1485">
        <v>2019</v>
      </c>
      <c r="D1485">
        <v>28</v>
      </c>
      <c r="E1485" t="s">
        <v>9</v>
      </c>
      <c r="F1485">
        <v>403.18501207976499</v>
      </c>
    </row>
    <row r="1486" spans="1:6" x14ac:dyDescent="0.45">
      <c r="A1486" t="s">
        <v>19</v>
      </c>
      <c r="B1486">
        <v>265</v>
      </c>
      <c r="C1486">
        <v>2019</v>
      </c>
      <c r="D1486">
        <v>29</v>
      </c>
      <c r="E1486" t="s">
        <v>9</v>
      </c>
      <c r="F1486">
        <v>442.69161256295598</v>
      </c>
    </row>
    <row r="1487" spans="1:6" x14ac:dyDescent="0.45">
      <c r="A1487" t="s">
        <v>19</v>
      </c>
      <c r="B1487">
        <v>265</v>
      </c>
      <c r="C1487">
        <v>2019</v>
      </c>
      <c r="D1487">
        <v>30</v>
      </c>
      <c r="E1487" t="s">
        <v>9</v>
      </c>
      <c r="F1487">
        <v>430.106477065474</v>
      </c>
    </row>
    <row r="1488" spans="1:6" x14ac:dyDescent="0.45">
      <c r="A1488" t="s">
        <v>19</v>
      </c>
      <c r="B1488">
        <v>265</v>
      </c>
      <c r="C1488">
        <v>2019</v>
      </c>
      <c r="D1488">
        <v>31</v>
      </c>
      <c r="E1488" t="s">
        <v>9</v>
      </c>
      <c r="F1488">
        <v>474.06193614809303</v>
      </c>
    </row>
    <row r="1489" spans="1:6" x14ac:dyDescent="0.45">
      <c r="A1489" t="s">
        <v>19</v>
      </c>
      <c r="B1489">
        <v>265</v>
      </c>
      <c r="C1489">
        <v>2019</v>
      </c>
      <c r="D1489">
        <v>32</v>
      </c>
      <c r="E1489" t="s">
        <v>9</v>
      </c>
      <c r="F1489">
        <v>539.03881359401703</v>
      </c>
    </row>
    <row r="1490" spans="1:6" x14ac:dyDescent="0.45">
      <c r="A1490" t="s">
        <v>19</v>
      </c>
      <c r="B1490">
        <v>265</v>
      </c>
      <c r="C1490">
        <v>2019</v>
      </c>
      <c r="D1490">
        <v>33</v>
      </c>
      <c r="E1490" t="s">
        <v>9</v>
      </c>
      <c r="F1490">
        <v>395.869166137778</v>
      </c>
    </row>
    <row r="1491" spans="1:6" x14ac:dyDescent="0.45">
      <c r="A1491" t="s">
        <v>19</v>
      </c>
      <c r="B1491">
        <v>265</v>
      </c>
      <c r="C1491">
        <v>2019</v>
      </c>
      <c r="D1491">
        <v>34</v>
      </c>
      <c r="E1491" t="s">
        <v>9</v>
      </c>
      <c r="F1491">
        <v>390.97433278328901</v>
      </c>
    </row>
    <row r="1492" spans="1:6" x14ac:dyDescent="0.45">
      <c r="A1492" t="s">
        <v>19</v>
      </c>
      <c r="B1492">
        <v>265</v>
      </c>
      <c r="C1492">
        <v>2019</v>
      </c>
      <c r="D1492">
        <v>35</v>
      </c>
      <c r="E1492" t="s">
        <v>9</v>
      </c>
      <c r="F1492">
        <v>445.60410609462002</v>
      </c>
    </row>
    <row r="1493" spans="1:6" x14ac:dyDescent="0.45">
      <c r="A1493" t="s">
        <v>19</v>
      </c>
      <c r="B1493">
        <v>265</v>
      </c>
      <c r="C1493">
        <v>2019</v>
      </c>
      <c r="D1493">
        <v>36</v>
      </c>
      <c r="E1493" t="s">
        <v>9</v>
      </c>
      <c r="F1493">
        <v>325.65655833840498</v>
      </c>
    </row>
    <row r="1494" spans="1:6" x14ac:dyDescent="0.45">
      <c r="A1494" t="s">
        <v>19</v>
      </c>
      <c r="B1494">
        <v>265</v>
      </c>
      <c r="C1494">
        <v>2019</v>
      </c>
      <c r="D1494">
        <v>37</v>
      </c>
      <c r="E1494" t="s">
        <v>9</v>
      </c>
      <c r="F1494">
        <v>361.190096191941</v>
      </c>
    </row>
    <row r="1495" spans="1:6" x14ac:dyDescent="0.45">
      <c r="A1495" t="s">
        <v>19</v>
      </c>
      <c r="B1495">
        <v>265</v>
      </c>
      <c r="C1495">
        <v>2019</v>
      </c>
      <c r="D1495">
        <v>38</v>
      </c>
      <c r="E1495" t="s">
        <v>9</v>
      </c>
      <c r="F1495">
        <v>407.96461058041899</v>
      </c>
    </row>
    <row r="1496" spans="1:6" x14ac:dyDescent="0.45">
      <c r="A1496" t="s">
        <v>19</v>
      </c>
      <c r="B1496">
        <v>265</v>
      </c>
      <c r="C1496">
        <v>2019</v>
      </c>
      <c r="D1496">
        <v>39</v>
      </c>
      <c r="E1496" t="s">
        <v>9</v>
      </c>
      <c r="F1496">
        <v>330.67239796606799</v>
      </c>
    </row>
    <row r="1497" spans="1:6" x14ac:dyDescent="0.45">
      <c r="A1497" t="s">
        <v>19</v>
      </c>
      <c r="B1497">
        <v>265</v>
      </c>
      <c r="C1497">
        <v>2019</v>
      </c>
      <c r="D1497">
        <v>40</v>
      </c>
      <c r="E1497" t="s">
        <v>9</v>
      </c>
      <c r="F1497">
        <v>322.46680096564</v>
      </c>
    </row>
    <row r="1498" spans="1:6" x14ac:dyDescent="0.45">
      <c r="A1498" t="s">
        <v>19</v>
      </c>
      <c r="B1498">
        <v>265</v>
      </c>
      <c r="C1498">
        <v>2019</v>
      </c>
      <c r="D1498">
        <v>41</v>
      </c>
      <c r="E1498" t="s">
        <v>9</v>
      </c>
      <c r="F1498">
        <v>398.94265636843198</v>
      </c>
    </row>
    <row r="1499" spans="1:6" x14ac:dyDescent="0.45">
      <c r="A1499" t="s">
        <v>19</v>
      </c>
      <c r="B1499">
        <v>265</v>
      </c>
      <c r="C1499">
        <v>2019</v>
      </c>
      <c r="D1499">
        <v>42</v>
      </c>
      <c r="E1499" t="s">
        <v>9</v>
      </c>
      <c r="F1499">
        <v>356.072905321902</v>
      </c>
    </row>
    <row r="1500" spans="1:6" x14ac:dyDescent="0.45">
      <c r="A1500" t="s">
        <v>19</v>
      </c>
      <c r="B1500">
        <v>265</v>
      </c>
      <c r="C1500">
        <v>2019</v>
      </c>
      <c r="D1500">
        <v>43</v>
      </c>
      <c r="E1500" t="s">
        <v>9</v>
      </c>
      <c r="F1500">
        <v>376.81720194146101</v>
      </c>
    </row>
    <row r="1501" spans="1:6" x14ac:dyDescent="0.45">
      <c r="A1501" t="s">
        <v>19</v>
      </c>
      <c r="B1501">
        <v>265</v>
      </c>
      <c r="C1501">
        <v>2019</v>
      </c>
      <c r="D1501">
        <v>44</v>
      </c>
      <c r="E1501" t="s">
        <v>9</v>
      </c>
      <c r="F1501">
        <v>238.73671764206901</v>
      </c>
    </row>
    <row r="1502" spans="1:6" x14ac:dyDescent="0.45">
      <c r="A1502" t="s">
        <v>19</v>
      </c>
      <c r="B1502">
        <v>265</v>
      </c>
      <c r="C1502">
        <v>2019</v>
      </c>
      <c r="D1502">
        <v>45</v>
      </c>
      <c r="E1502" t="s">
        <v>9</v>
      </c>
      <c r="F1502">
        <v>255.77651907561901</v>
      </c>
    </row>
    <row r="1503" spans="1:6" x14ac:dyDescent="0.45">
      <c r="A1503" t="s">
        <v>19</v>
      </c>
      <c r="B1503">
        <v>265</v>
      </c>
      <c r="C1503">
        <v>2019</v>
      </c>
      <c r="D1503">
        <v>46</v>
      </c>
      <c r="E1503" t="s">
        <v>9</v>
      </c>
      <c r="F1503">
        <v>270.70720587562698</v>
      </c>
    </row>
    <row r="1504" spans="1:6" x14ac:dyDescent="0.45">
      <c r="A1504" t="s">
        <v>19</v>
      </c>
      <c r="B1504">
        <v>265</v>
      </c>
      <c r="C1504">
        <v>2019</v>
      </c>
      <c r="D1504">
        <v>47</v>
      </c>
      <c r="E1504" t="s">
        <v>9</v>
      </c>
      <c r="F1504">
        <v>318.66812918911398</v>
      </c>
    </row>
    <row r="1505" spans="1:6" x14ac:dyDescent="0.45">
      <c r="A1505" t="s">
        <v>19</v>
      </c>
      <c r="B1505">
        <v>265</v>
      </c>
      <c r="C1505">
        <v>2019</v>
      </c>
      <c r="D1505">
        <v>48</v>
      </c>
      <c r="E1505" t="s">
        <v>9</v>
      </c>
      <c r="F1505">
        <v>195.94719483827799</v>
      </c>
    </row>
    <row r="1506" spans="1:6" x14ac:dyDescent="0.45">
      <c r="A1506" t="s">
        <v>19</v>
      </c>
      <c r="B1506">
        <v>265</v>
      </c>
      <c r="C1506">
        <v>2019</v>
      </c>
      <c r="D1506">
        <v>49</v>
      </c>
      <c r="E1506" t="s">
        <v>9</v>
      </c>
      <c r="F1506">
        <v>255.11946873267399</v>
      </c>
    </row>
    <row r="1507" spans="1:6" x14ac:dyDescent="0.45">
      <c r="A1507" t="s">
        <v>19</v>
      </c>
      <c r="B1507">
        <v>265</v>
      </c>
      <c r="C1507">
        <v>2019</v>
      </c>
      <c r="D1507">
        <v>50</v>
      </c>
      <c r="E1507" t="s">
        <v>9</v>
      </c>
      <c r="F1507">
        <v>202.20972102687901</v>
      </c>
    </row>
    <row r="1508" spans="1:6" x14ac:dyDescent="0.45">
      <c r="A1508" t="s">
        <v>19</v>
      </c>
      <c r="B1508">
        <v>265</v>
      </c>
      <c r="C1508">
        <v>2019</v>
      </c>
      <c r="D1508">
        <v>51</v>
      </c>
      <c r="E1508" t="s">
        <v>9</v>
      </c>
      <c r="F1508">
        <v>197.252506354649</v>
      </c>
    </row>
    <row r="1509" spans="1:6" x14ac:dyDescent="0.45">
      <c r="A1509" t="s">
        <v>19</v>
      </c>
      <c r="B1509">
        <v>265</v>
      </c>
      <c r="C1509">
        <v>2019</v>
      </c>
      <c r="D1509">
        <v>52</v>
      </c>
      <c r="E1509" t="s">
        <v>9</v>
      </c>
      <c r="F1509">
        <v>349.241770954998</v>
      </c>
    </row>
    <row r="1510" spans="1:6" x14ac:dyDescent="0.45">
      <c r="A1510" t="s">
        <v>19</v>
      </c>
      <c r="B1510">
        <v>265</v>
      </c>
      <c r="C1510">
        <v>2020</v>
      </c>
      <c r="D1510">
        <v>1</v>
      </c>
      <c r="E1510" t="s">
        <v>9</v>
      </c>
      <c r="F1510">
        <v>316.97000000000003</v>
      </c>
    </row>
    <row r="1511" spans="1:6" x14ac:dyDescent="0.45">
      <c r="A1511" t="s">
        <v>19</v>
      </c>
      <c r="B1511">
        <v>265</v>
      </c>
      <c r="C1511">
        <v>2020</v>
      </c>
      <c r="D1511">
        <v>2</v>
      </c>
      <c r="E1511" t="s">
        <v>9</v>
      </c>
      <c r="F1511">
        <v>235.09</v>
      </c>
    </row>
    <row r="1512" spans="1:6" x14ac:dyDescent="0.45">
      <c r="A1512" t="s">
        <v>19</v>
      </c>
      <c r="B1512">
        <v>265</v>
      </c>
      <c r="C1512">
        <v>2020</v>
      </c>
      <c r="D1512">
        <v>3</v>
      </c>
      <c r="E1512" t="s">
        <v>9</v>
      </c>
      <c r="F1512">
        <v>219.71</v>
      </c>
    </row>
    <row r="1513" spans="1:6" x14ac:dyDescent="0.45">
      <c r="A1513" t="s">
        <v>19</v>
      </c>
      <c r="B1513">
        <v>265</v>
      </c>
      <c r="C1513">
        <v>2020</v>
      </c>
      <c r="D1513">
        <v>4</v>
      </c>
      <c r="E1513" t="s">
        <v>9</v>
      </c>
      <c r="F1513">
        <v>265.08999999999997</v>
      </c>
    </row>
    <row r="1514" spans="1:6" x14ac:dyDescent="0.45">
      <c r="A1514" t="s">
        <v>19</v>
      </c>
      <c r="B1514">
        <v>265</v>
      </c>
      <c r="C1514">
        <v>2020</v>
      </c>
      <c r="D1514">
        <v>5</v>
      </c>
      <c r="E1514" t="s">
        <v>9</v>
      </c>
      <c r="F1514">
        <v>321.91000000000003</v>
      </c>
    </row>
    <row r="1515" spans="1:6" x14ac:dyDescent="0.45">
      <c r="A1515" t="s">
        <v>19</v>
      </c>
      <c r="B1515">
        <v>265</v>
      </c>
      <c r="C1515">
        <v>2020</v>
      </c>
      <c r="D1515">
        <v>6</v>
      </c>
      <c r="E1515" t="s">
        <v>9</v>
      </c>
      <c r="F1515">
        <v>300.69</v>
      </c>
    </row>
    <row r="1516" spans="1:6" x14ac:dyDescent="0.45">
      <c r="A1516" t="s">
        <v>19</v>
      </c>
      <c r="B1516">
        <v>265</v>
      </c>
      <c r="C1516">
        <v>2020</v>
      </c>
      <c r="D1516">
        <v>7</v>
      </c>
      <c r="E1516" t="s">
        <v>9</v>
      </c>
      <c r="F1516">
        <v>355.59</v>
      </c>
    </row>
    <row r="1517" spans="1:6" x14ac:dyDescent="0.45">
      <c r="A1517" t="s">
        <v>19</v>
      </c>
      <c r="B1517">
        <v>265</v>
      </c>
      <c r="C1517">
        <v>2020</v>
      </c>
      <c r="D1517">
        <v>8</v>
      </c>
      <c r="E1517" t="s">
        <v>9</v>
      </c>
      <c r="F1517">
        <v>298.74</v>
      </c>
    </row>
    <row r="1518" spans="1:6" x14ac:dyDescent="0.45">
      <c r="A1518" t="s">
        <v>19</v>
      </c>
      <c r="B1518">
        <v>265</v>
      </c>
      <c r="C1518">
        <v>2020</v>
      </c>
      <c r="D1518">
        <v>9</v>
      </c>
      <c r="E1518" t="s">
        <v>9</v>
      </c>
      <c r="F1518">
        <v>287.76</v>
      </c>
    </row>
    <row r="1519" spans="1:6" x14ac:dyDescent="0.45">
      <c r="A1519" t="s">
        <v>19</v>
      </c>
      <c r="B1519">
        <v>265</v>
      </c>
      <c r="C1519">
        <v>2020</v>
      </c>
      <c r="D1519">
        <v>10</v>
      </c>
      <c r="E1519" t="s">
        <v>9</v>
      </c>
      <c r="F1519">
        <v>405.86680000000001</v>
      </c>
    </row>
    <row r="1520" spans="1:6" x14ac:dyDescent="0.45">
      <c r="A1520" t="s">
        <v>19</v>
      </c>
      <c r="B1520">
        <v>265</v>
      </c>
      <c r="C1520">
        <v>2020</v>
      </c>
      <c r="D1520">
        <v>11</v>
      </c>
      <c r="E1520" t="s">
        <v>9</v>
      </c>
      <c r="F1520">
        <v>375.90907199999998</v>
      </c>
    </row>
    <row r="1521" spans="1:6" x14ac:dyDescent="0.45">
      <c r="A1521" t="s">
        <v>19</v>
      </c>
      <c r="B1521">
        <v>265</v>
      </c>
      <c r="C1521">
        <v>2020</v>
      </c>
      <c r="D1521">
        <v>12</v>
      </c>
      <c r="E1521" t="s">
        <v>9</v>
      </c>
      <c r="F1521">
        <v>342.05063488000002</v>
      </c>
    </row>
    <row r="1522" spans="1:6" x14ac:dyDescent="0.45">
      <c r="A1522" t="s">
        <v>19</v>
      </c>
      <c r="B1522">
        <v>265</v>
      </c>
      <c r="C1522">
        <v>2020</v>
      </c>
      <c r="D1522">
        <v>13</v>
      </c>
      <c r="E1522" t="s">
        <v>9</v>
      </c>
      <c r="F1522">
        <v>377.83226027519902</v>
      </c>
    </row>
    <row r="1523" spans="1:6" x14ac:dyDescent="0.45">
      <c r="A1523" t="s">
        <v>19</v>
      </c>
      <c r="B1523">
        <v>265</v>
      </c>
      <c r="C1523">
        <v>2020</v>
      </c>
      <c r="D1523">
        <v>14</v>
      </c>
      <c r="E1523" t="s">
        <v>9</v>
      </c>
      <c r="F1523">
        <v>444.92435068620699</v>
      </c>
    </row>
    <row r="1524" spans="1:6" x14ac:dyDescent="0.45">
      <c r="A1524" t="s">
        <v>19</v>
      </c>
      <c r="B1524">
        <v>265</v>
      </c>
      <c r="C1524">
        <v>2020</v>
      </c>
      <c r="D1524">
        <v>15</v>
      </c>
      <c r="E1524" t="s">
        <v>9</v>
      </c>
      <c r="F1524">
        <v>383.65932471365602</v>
      </c>
    </row>
    <row r="1525" spans="1:6" x14ac:dyDescent="0.45">
      <c r="A1525" t="s">
        <v>19</v>
      </c>
      <c r="B1525">
        <v>265</v>
      </c>
      <c r="C1525">
        <v>2020</v>
      </c>
      <c r="D1525">
        <v>16</v>
      </c>
      <c r="E1525" t="s">
        <v>9</v>
      </c>
      <c r="F1525">
        <v>478.45969770220199</v>
      </c>
    </row>
    <row r="1526" spans="1:6" x14ac:dyDescent="0.45">
      <c r="A1526" t="s">
        <v>19</v>
      </c>
      <c r="B1526">
        <v>265</v>
      </c>
      <c r="C1526">
        <v>2020</v>
      </c>
      <c r="D1526">
        <v>17</v>
      </c>
      <c r="E1526" t="s">
        <v>9</v>
      </c>
      <c r="F1526">
        <v>389.16408561028999</v>
      </c>
    </row>
    <row r="1527" spans="1:6" x14ac:dyDescent="0.45">
      <c r="A1527" t="s">
        <v>19</v>
      </c>
      <c r="B1527">
        <v>265</v>
      </c>
      <c r="C1527">
        <v>2020</v>
      </c>
      <c r="D1527">
        <v>18</v>
      </c>
      <c r="E1527" t="s">
        <v>9</v>
      </c>
      <c r="F1527">
        <v>475.47184903470202</v>
      </c>
    </row>
    <row r="1528" spans="1:6" x14ac:dyDescent="0.45">
      <c r="A1528" t="s">
        <v>19</v>
      </c>
      <c r="B1528">
        <v>265</v>
      </c>
      <c r="C1528">
        <v>2020</v>
      </c>
      <c r="D1528">
        <v>19</v>
      </c>
      <c r="E1528" t="s">
        <v>9</v>
      </c>
      <c r="F1528">
        <v>451.13512299608999</v>
      </c>
    </row>
    <row r="1529" spans="1:6" x14ac:dyDescent="0.45">
      <c r="A1529" t="s">
        <v>19</v>
      </c>
      <c r="B1529">
        <v>265</v>
      </c>
      <c r="C1529">
        <v>2020</v>
      </c>
      <c r="D1529">
        <v>20</v>
      </c>
      <c r="E1529" t="s">
        <v>9</v>
      </c>
      <c r="F1529">
        <v>411.42452791593399</v>
      </c>
    </row>
    <row r="1530" spans="1:6" x14ac:dyDescent="0.45">
      <c r="A1530" t="s">
        <v>19</v>
      </c>
      <c r="B1530">
        <v>265</v>
      </c>
      <c r="C1530">
        <v>2020</v>
      </c>
      <c r="D1530">
        <v>21</v>
      </c>
      <c r="E1530" t="s">
        <v>9</v>
      </c>
      <c r="F1530">
        <v>381.53830903257102</v>
      </c>
    </row>
    <row r="1531" spans="1:6" x14ac:dyDescent="0.45">
      <c r="A1531" t="s">
        <v>19</v>
      </c>
      <c r="B1531">
        <v>265</v>
      </c>
      <c r="C1531">
        <v>2020</v>
      </c>
      <c r="D1531">
        <v>22</v>
      </c>
      <c r="E1531" t="s">
        <v>9</v>
      </c>
      <c r="F1531">
        <v>482.28064139387402</v>
      </c>
    </row>
    <row r="1532" spans="1:6" x14ac:dyDescent="0.45">
      <c r="A1532" t="s">
        <v>19</v>
      </c>
      <c r="B1532">
        <v>265</v>
      </c>
      <c r="C1532">
        <v>2020</v>
      </c>
      <c r="D1532">
        <v>23</v>
      </c>
      <c r="E1532" t="s">
        <v>9</v>
      </c>
      <c r="F1532">
        <v>468.99826704962902</v>
      </c>
    </row>
    <row r="1533" spans="1:6" x14ac:dyDescent="0.45">
      <c r="A1533" t="s">
        <v>19</v>
      </c>
      <c r="B1533">
        <v>265</v>
      </c>
      <c r="C1533">
        <v>2020</v>
      </c>
      <c r="D1533">
        <v>24</v>
      </c>
      <c r="E1533" t="s">
        <v>9</v>
      </c>
      <c r="F1533">
        <v>492.06459773161401</v>
      </c>
    </row>
    <row r="1534" spans="1:6" x14ac:dyDescent="0.45">
      <c r="A1534" t="s">
        <v>19</v>
      </c>
      <c r="B1534">
        <v>265</v>
      </c>
      <c r="C1534">
        <v>2020</v>
      </c>
      <c r="D1534">
        <v>25</v>
      </c>
      <c r="E1534" t="s">
        <v>9</v>
      </c>
      <c r="F1534">
        <v>408.67918164087803</v>
      </c>
    </row>
    <row r="1535" spans="1:6" x14ac:dyDescent="0.45">
      <c r="A1535" t="s">
        <v>19</v>
      </c>
      <c r="B1535">
        <v>265</v>
      </c>
      <c r="C1535">
        <v>2020</v>
      </c>
      <c r="D1535">
        <v>26</v>
      </c>
      <c r="E1535" t="s">
        <v>9</v>
      </c>
      <c r="F1535">
        <v>447.70074890651398</v>
      </c>
    </row>
    <row r="1536" spans="1:6" x14ac:dyDescent="0.45">
      <c r="A1536" t="s">
        <v>19</v>
      </c>
      <c r="B1536">
        <v>265</v>
      </c>
      <c r="C1536">
        <v>2020</v>
      </c>
      <c r="D1536">
        <v>27</v>
      </c>
      <c r="E1536" t="s">
        <v>9</v>
      </c>
      <c r="F1536">
        <v>451.932778862774</v>
      </c>
    </row>
    <row r="1537" spans="1:6" x14ac:dyDescent="0.45">
      <c r="A1537" t="s">
        <v>19</v>
      </c>
      <c r="B1537">
        <v>265</v>
      </c>
      <c r="C1537">
        <v>2020</v>
      </c>
      <c r="D1537">
        <v>28</v>
      </c>
      <c r="E1537" t="s">
        <v>9</v>
      </c>
      <c r="F1537">
        <v>572.97849001728503</v>
      </c>
    </row>
    <row r="1538" spans="1:6" x14ac:dyDescent="0.45">
      <c r="A1538" t="s">
        <v>19</v>
      </c>
      <c r="B1538">
        <v>265</v>
      </c>
      <c r="C1538">
        <v>2020</v>
      </c>
      <c r="D1538">
        <v>29</v>
      </c>
      <c r="E1538" t="s">
        <v>9</v>
      </c>
      <c r="F1538">
        <v>535.58362961797695</v>
      </c>
    </row>
    <row r="1539" spans="1:6" x14ac:dyDescent="0.45">
      <c r="A1539" t="s">
        <v>19</v>
      </c>
      <c r="B1539">
        <v>265</v>
      </c>
      <c r="C1539">
        <v>2020</v>
      </c>
      <c r="D1539">
        <v>30</v>
      </c>
      <c r="E1539" t="s">
        <v>9</v>
      </c>
      <c r="F1539">
        <v>293.43377480269601</v>
      </c>
    </row>
    <row r="1540" spans="1:6" x14ac:dyDescent="0.45">
      <c r="A1540" t="s">
        <v>19</v>
      </c>
      <c r="B1540">
        <v>265</v>
      </c>
      <c r="C1540">
        <v>2020</v>
      </c>
      <c r="D1540">
        <v>31</v>
      </c>
      <c r="E1540" t="s">
        <v>9</v>
      </c>
      <c r="F1540">
        <v>468.45472579480401</v>
      </c>
    </row>
    <row r="1541" spans="1:6" x14ac:dyDescent="0.45">
      <c r="A1541" t="s">
        <v>19</v>
      </c>
      <c r="B1541">
        <v>265</v>
      </c>
      <c r="C1541">
        <v>2020</v>
      </c>
      <c r="D1541">
        <v>32</v>
      </c>
      <c r="E1541" t="s">
        <v>9</v>
      </c>
      <c r="F1541">
        <v>454.093714826596</v>
      </c>
    </row>
    <row r="1542" spans="1:6" x14ac:dyDescent="0.45">
      <c r="A1542" t="s">
        <v>19</v>
      </c>
      <c r="B1542">
        <v>265</v>
      </c>
      <c r="C1542">
        <v>2020</v>
      </c>
      <c r="D1542">
        <v>33</v>
      </c>
      <c r="E1542" t="s">
        <v>9</v>
      </c>
      <c r="F1542">
        <v>376.96466341965998</v>
      </c>
    </row>
    <row r="1543" spans="1:6" x14ac:dyDescent="0.45">
      <c r="A1543" t="s">
        <v>19</v>
      </c>
      <c r="B1543">
        <v>265</v>
      </c>
      <c r="C1543">
        <v>2020</v>
      </c>
      <c r="D1543">
        <v>34</v>
      </c>
      <c r="E1543" t="s">
        <v>9</v>
      </c>
      <c r="F1543">
        <v>433.91884995644602</v>
      </c>
    </row>
    <row r="1544" spans="1:6" x14ac:dyDescent="0.45">
      <c r="A1544" t="s">
        <v>19</v>
      </c>
      <c r="B1544">
        <v>265</v>
      </c>
      <c r="C1544">
        <v>2020</v>
      </c>
      <c r="D1544">
        <v>35</v>
      </c>
      <c r="E1544" t="s">
        <v>9</v>
      </c>
      <c r="F1544">
        <v>314.47280395470398</v>
      </c>
    </row>
    <row r="1545" spans="1:6" x14ac:dyDescent="0.45">
      <c r="A1545" t="s">
        <v>19</v>
      </c>
      <c r="B1545">
        <v>265</v>
      </c>
      <c r="C1545">
        <v>2020</v>
      </c>
      <c r="D1545">
        <v>36</v>
      </c>
      <c r="E1545" t="s">
        <v>9</v>
      </c>
      <c r="F1545">
        <v>421.34024411289198</v>
      </c>
    </row>
    <row r="1546" spans="1:6" x14ac:dyDescent="0.45">
      <c r="A1546" t="s">
        <v>19</v>
      </c>
      <c r="B1546">
        <v>265</v>
      </c>
      <c r="C1546">
        <v>2020</v>
      </c>
      <c r="D1546">
        <v>37</v>
      </c>
      <c r="E1546" t="s">
        <v>9</v>
      </c>
      <c r="F1546">
        <v>398.70589099740801</v>
      </c>
    </row>
    <row r="1547" spans="1:6" x14ac:dyDescent="0.45">
      <c r="A1547" t="s">
        <v>19</v>
      </c>
      <c r="B1547">
        <v>265</v>
      </c>
      <c r="C1547">
        <v>2020</v>
      </c>
      <c r="D1547">
        <v>38</v>
      </c>
      <c r="E1547" t="s">
        <v>9</v>
      </c>
      <c r="F1547">
        <v>343.91490124210401</v>
      </c>
    </row>
    <row r="1548" spans="1:6" x14ac:dyDescent="0.45">
      <c r="A1548" t="s">
        <v>19</v>
      </c>
      <c r="B1548">
        <v>265</v>
      </c>
      <c r="C1548">
        <v>2020</v>
      </c>
      <c r="D1548">
        <v>39</v>
      </c>
      <c r="E1548" t="s">
        <v>9</v>
      </c>
      <c r="F1548">
        <v>360.31180688078001</v>
      </c>
    </row>
    <row r="1549" spans="1:6" x14ac:dyDescent="0.45">
      <c r="A1549" t="s">
        <v>19</v>
      </c>
      <c r="B1549">
        <v>265</v>
      </c>
      <c r="C1549">
        <v>2020</v>
      </c>
      <c r="D1549">
        <v>40</v>
      </c>
      <c r="E1549" t="s">
        <v>9</v>
      </c>
      <c r="F1549">
        <v>387.48890512856298</v>
      </c>
    </row>
    <row r="1550" spans="1:6" x14ac:dyDescent="0.45">
      <c r="A1550" t="s">
        <v>19</v>
      </c>
      <c r="B1550">
        <v>265</v>
      </c>
      <c r="C1550">
        <v>2020</v>
      </c>
      <c r="D1550">
        <v>41</v>
      </c>
      <c r="E1550" t="s">
        <v>9</v>
      </c>
      <c r="F1550">
        <v>417.46208834515897</v>
      </c>
    </row>
    <row r="1551" spans="1:6" x14ac:dyDescent="0.45">
      <c r="A1551" t="s">
        <v>19</v>
      </c>
      <c r="B1551">
        <v>265</v>
      </c>
      <c r="C1551">
        <v>2020</v>
      </c>
      <c r="D1551">
        <v>42</v>
      </c>
      <c r="E1551" t="s">
        <v>9</v>
      </c>
      <c r="F1551">
        <v>303.10178397087799</v>
      </c>
    </row>
    <row r="1552" spans="1:6" x14ac:dyDescent="0.45">
      <c r="A1552" t="s">
        <v>19</v>
      </c>
      <c r="B1552">
        <v>265</v>
      </c>
      <c r="C1552">
        <v>2020</v>
      </c>
      <c r="D1552">
        <v>43</v>
      </c>
      <c r="E1552" t="s">
        <v>9</v>
      </c>
      <c r="F1552">
        <v>292.35369190530099</v>
      </c>
    </row>
    <row r="1553" spans="1:6" x14ac:dyDescent="0.45">
      <c r="A1553" t="s">
        <v>19</v>
      </c>
      <c r="B1553">
        <v>265</v>
      </c>
      <c r="C1553">
        <v>2020</v>
      </c>
      <c r="D1553">
        <v>44</v>
      </c>
      <c r="E1553" t="s">
        <v>9</v>
      </c>
      <c r="F1553">
        <v>322.42816562012501</v>
      </c>
    </row>
    <row r="1554" spans="1:6" x14ac:dyDescent="0.45">
      <c r="A1554" t="s">
        <v>19</v>
      </c>
      <c r="B1554">
        <v>265</v>
      </c>
      <c r="C1554">
        <v>2020</v>
      </c>
      <c r="D1554">
        <v>45</v>
      </c>
      <c r="E1554" t="s">
        <v>9</v>
      </c>
      <c r="F1554">
        <v>331.29388732508698</v>
      </c>
    </row>
    <row r="1555" spans="1:6" x14ac:dyDescent="0.45">
      <c r="A1555" t="s">
        <v>19</v>
      </c>
      <c r="B1555">
        <v>265</v>
      </c>
      <c r="C1555">
        <v>2020</v>
      </c>
      <c r="D1555">
        <v>46</v>
      </c>
      <c r="E1555" t="s">
        <v>9</v>
      </c>
      <c r="F1555">
        <v>323.555461701453</v>
      </c>
    </row>
    <row r="1556" spans="1:6" x14ac:dyDescent="0.45">
      <c r="A1556" t="s">
        <v>19</v>
      </c>
      <c r="B1556">
        <v>265</v>
      </c>
      <c r="C1556">
        <v>2020</v>
      </c>
      <c r="D1556">
        <v>47</v>
      </c>
      <c r="E1556" t="s">
        <v>9</v>
      </c>
      <c r="F1556">
        <v>347.08174780820798</v>
      </c>
    </row>
    <row r="1557" spans="1:6" x14ac:dyDescent="0.45">
      <c r="A1557" t="s">
        <v>19</v>
      </c>
      <c r="B1557">
        <v>265</v>
      </c>
      <c r="C1557">
        <v>2020</v>
      </c>
      <c r="D1557">
        <v>48</v>
      </c>
      <c r="E1557" t="s">
        <v>9</v>
      </c>
      <c r="F1557">
        <v>249.207392064781</v>
      </c>
    </row>
    <row r="1558" spans="1:6" x14ac:dyDescent="0.45">
      <c r="A1558" t="s">
        <v>19</v>
      </c>
      <c r="B1558">
        <v>265</v>
      </c>
      <c r="C1558">
        <v>2020</v>
      </c>
      <c r="D1558">
        <v>49</v>
      </c>
      <c r="E1558" t="s">
        <v>9</v>
      </c>
      <c r="F1558">
        <v>260.51375706538698</v>
      </c>
    </row>
    <row r="1559" spans="1:6" x14ac:dyDescent="0.45">
      <c r="A1559" t="s">
        <v>19</v>
      </c>
      <c r="B1559">
        <v>265</v>
      </c>
      <c r="C1559">
        <v>2020</v>
      </c>
      <c r="D1559">
        <v>50</v>
      </c>
      <c r="E1559" t="s">
        <v>9</v>
      </c>
      <c r="F1559">
        <v>341.53652343873802</v>
      </c>
    </row>
    <row r="1560" spans="1:6" x14ac:dyDescent="0.45">
      <c r="A1560" t="s">
        <v>19</v>
      </c>
      <c r="B1560">
        <v>265</v>
      </c>
      <c r="C1560">
        <v>2020</v>
      </c>
      <c r="D1560">
        <v>51</v>
      </c>
      <c r="E1560" t="s">
        <v>9</v>
      </c>
      <c r="F1560">
        <v>402.989617110653</v>
      </c>
    </row>
    <row r="1561" spans="1:6" x14ac:dyDescent="0.45">
      <c r="A1561" t="s">
        <v>19</v>
      </c>
      <c r="B1561">
        <v>265</v>
      </c>
      <c r="C1561">
        <v>2020</v>
      </c>
      <c r="D1561">
        <v>52</v>
      </c>
      <c r="E1561" t="s">
        <v>9</v>
      </c>
      <c r="F1561">
        <v>429.81917183881802</v>
      </c>
    </row>
    <row r="1562" spans="1:6" x14ac:dyDescent="0.45">
      <c r="A1562" t="s">
        <v>17</v>
      </c>
      <c r="B1562">
        <v>197</v>
      </c>
      <c r="C1562">
        <v>2019</v>
      </c>
      <c r="D1562">
        <v>1</v>
      </c>
      <c r="E1562" t="s">
        <v>10</v>
      </c>
      <c r="F1562">
        <v>667</v>
      </c>
    </row>
    <row r="1563" spans="1:6" x14ac:dyDescent="0.45">
      <c r="A1563" t="s">
        <v>17</v>
      </c>
      <c r="B1563">
        <v>197</v>
      </c>
      <c r="C1563">
        <v>2019</v>
      </c>
      <c r="D1563">
        <v>2</v>
      </c>
      <c r="E1563" t="s">
        <v>10</v>
      </c>
      <c r="F1563">
        <v>795</v>
      </c>
    </row>
    <row r="1564" spans="1:6" x14ac:dyDescent="0.45">
      <c r="A1564" t="s">
        <v>17</v>
      </c>
      <c r="B1564">
        <v>197</v>
      </c>
      <c r="C1564">
        <v>2019</v>
      </c>
      <c r="D1564">
        <v>3</v>
      </c>
      <c r="E1564" t="s">
        <v>10</v>
      </c>
      <c r="F1564">
        <v>778</v>
      </c>
    </row>
    <row r="1565" spans="1:6" x14ac:dyDescent="0.45">
      <c r="A1565" t="s">
        <v>17</v>
      </c>
      <c r="B1565">
        <v>197</v>
      </c>
      <c r="C1565">
        <v>2019</v>
      </c>
      <c r="D1565">
        <v>4</v>
      </c>
      <c r="E1565" t="s">
        <v>10</v>
      </c>
      <c r="F1565">
        <v>741</v>
      </c>
    </row>
    <row r="1566" spans="1:6" x14ac:dyDescent="0.45">
      <c r="A1566" t="s">
        <v>17</v>
      </c>
      <c r="B1566">
        <v>197</v>
      </c>
      <c r="C1566">
        <v>2019</v>
      </c>
      <c r="D1566">
        <v>5</v>
      </c>
      <c r="E1566" t="s">
        <v>10</v>
      </c>
      <c r="F1566">
        <v>853</v>
      </c>
    </row>
    <row r="1567" spans="1:6" x14ac:dyDescent="0.45">
      <c r="A1567" t="s">
        <v>17</v>
      </c>
      <c r="B1567">
        <v>197</v>
      </c>
      <c r="C1567">
        <v>2019</v>
      </c>
      <c r="D1567">
        <v>6</v>
      </c>
      <c r="E1567" t="s">
        <v>10</v>
      </c>
      <c r="F1567">
        <v>830</v>
      </c>
    </row>
    <row r="1568" spans="1:6" x14ac:dyDescent="0.45">
      <c r="A1568" t="s">
        <v>17</v>
      </c>
      <c r="B1568">
        <v>197</v>
      </c>
      <c r="C1568">
        <v>2019</v>
      </c>
      <c r="D1568">
        <v>7</v>
      </c>
      <c r="E1568" t="s">
        <v>10</v>
      </c>
      <c r="F1568">
        <v>827</v>
      </c>
    </row>
    <row r="1569" spans="1:6" x14ac:dyDescent="0.45">
      <c r="A1569" t="s">
        <v>17</v>
      </c>
      <c r="B1569">
        <v>197</v>
      </c>
      <c r="C1569">
        <v>2019</v>
      </c>
      <c r="D1569">
        <v>8</v>
      </c>
      <c r="E1569" t="s">
        <v>10</v>
      </c>
      <c r="F1569">
        <v>814</v>
      </c>
    </row>
    <row r="1570" spans="1:6" x14ac:dyDescent="0.45">
      <c r="A1570" t="s">
        <v>17</v>
      </c>
      <c r="B1570">
        <v>197</v>
      </c>
      <c r="C1570">
        <v>2019</v>
      </c>
      <c r="D1570">
        <v>9</v>
      </c>
      <c r="E1570" t="s">
        <v>10</v>
      </c>
      <c r="F1570">
        <v>874</v>
      </c>
    </row>
    <row r="1571" spans="1:6" x14ac:dyDescent="0.45">
      <c r="A1571" t="s">
        <v>17</v>
      </c>
      <c r="B1571">
        <v>197</v>
      </c>
      <c r="C1571">
        <v>2019</v>
      </c>
      <c r="D1571">
        <v>10</v>
      </c>
      <c r="E1571" t="s">
        <v>10</v>
      </c>
      <c r="F1571">
        <v>913</v>
      </c>
    </row>
    <row r="1572" spans="1:6" x14ac:dyDescent="0.45">
      <c r="A1572" t="s">
        <v>17</v>
      </c>
      <c r="B1572">
        <v>197</v>
      </c>
      <c r="C1572">
        <v>2019</v>
      </c>
      <c r="D1572">
        <v>11</v>
      </c>
      <c r="E1572" t="s">
        <v>10</v>
      </c>
      <c r="F1572">
        <v>801.28</v>
      </c>
    </row>
    <row r="1573" spans="1:6" x14ac:dyDescent="0.45">
      <c r="A1573" t="s">
        <v>17</v>
      </c>
      <c r="B1573">
        <v>197</v>
      </c>
      <c r="C1573">
        <v>2019</v>
      </c>
      <c r="D1573">
        <v>12</v>
      </c>
      <c r="E1573" t="s">
        <v>10</v>
      </c>
      <c r="F1573">
        <v>853.49120000000005</v>
      </c>
    </row>
    <row r="1574" spans="1:6" x14ac:dyDescent="0.45">
      <c r="A1574" t="s">
        <v>17</v>
      </c>
      <c r="B1574">
        <v>197</v>
      </c>
      <c r="C1574">
        <v>2019</v>
      </c>
      <c r="D1574">
        <v>13</v>
      </c>
      <c r="E1574" t="s">
        <v>10</v>
      </c>
      <c r="F1574">
        <v>925.79084799999998</v>
      </c>
    </row>
    <row r="1575" spans="1:6" x14ac:dyDescent="0.45">
      <c r="A1575" t="s">
        <v>17</v>
      </c>
      <c r="B1575">
        <v>197</v>
      </c>
      <c r="C1575">
        <v>2019</v>
      </c>
      <c r="D1575">
        <v>14</v>
      </c>
      <c r="E1575" t="s">
        <v>10</v>
      </c>
      <c r="F1575">
        <v>815.18248191999999</v>
      </c>
    </row>
    <row r="1576" spans="1:6" x14ac:dyDescent="0.45">
      <c r="A1576" t="s">
        <v>17</v>
      </c>
      <c r="B1576">
        <v>197</v>
      </c>
      <c r="C1576">
        <v>2019</v>
      </c>
      <c r="D1576">
        <v>15</v>
      </c>
      <c r="E1576" t="s">
        <v>10</v>
      </c>
      <c r="F1576">
        <v>953.02978119679995</v>
      </c>
    </row>
    <row r="1577" spans="1:6" x14ac:dyDescent="0.45">
      <c r="A1577" t="s">
        <v>17</v>
      </c>
      <c r="B1577">
        <v>197</v>
      </c>
      <c r="C1577">
        <v>2019</v>
      </c>
      <c r="D1577">
        <v>16</v>
      </c>
      <c r="E1577" t="s">
        <v>10</v>
      </c>
      <c r="F1577">
        <v>959.71097244467103</v>
      </c>
    </row>
    <row r="1578" spans="1:6" x14ac:dyDescent="0.45">
      <c r="A1578" t="s">
        <v>17</v>
      </c>
      <c r="B1578">
        <v>197</v>
      </c>
      <c r="C1578">
        <v>2019</v>
      </c>
      <c r="D1578">
        <v>17</v>
      </c>
      <c r="E1578" t="s">
        <v>10</v>
      </c>
      <c r="F1578">
        <v>931.77941134245805</v>
      </c>
    </row>
    <row r="1579" spans="1:6" x14ac:dyDescent="0.45">
      <c r="A1579" t="s">
        <v>17</v>
      </c>
      <c r="B1579">
        <v>197</v>
      </c>
      <c r="C1579">
        <v>2019</v>
      </c>
      <c r="D1579">
        <v>18</v>
      </c>
      <c r="E1579" t="s">
        <v>10</v>
      </c>
      <c r="F1579">
        <v>955.09058779615702</v>
      </c>
    </row>
    <row r="1580" spans="1:6" x14ac:dyDescent="0.45">
      <c r="A1580" t="s">
        <v>17</v>
      </c>
      <c r="B1580">
        <v>197</v>
      </c>
      <c r="C1580">
        <v>2019</v>
      </c>
      <c r="D1580">
        <v>19</v>
      </c>
      <c r="E1580" t="s">
        <v>10</v>
      </c>
      <c r="F1580">
        <v>898.25421130800305</v>
      </c>
    </row>
    <row r="1581" spans="1:6" x14ac:dyDescent="0.45">
      <c r="A1581" t="s">
        <v>17</v>
      </c>
      <c r="B1581">
        <v>197</v>
      </c>
      <c r="C1581">
        <v>2019</v>
      </c>
      <c r="D1581">
        <v>20</v>
      </c>
      <c r="E1581" t="s">
        <v>10</v>
      </c>
      <c r="F1581">
        <v>980.50437976032299</v>
      </c>
    </row>
    <row r="1582" spans="1:6" x14ac:dyDescent="0.45">
      <c r="A1582" t="s">
        <v>17</v>
      </c>
      <c r="B1582">
        <v>197</v>
      </c>
      <c r="C1582">
        <v>2019</v>
      </c>
      <c r="D1582">
        <v>21</v>
      </c>
      <c r="E1582" t="s">
        <v>10</v>
      </c>
      <c r="F1582">
        <v>1041.0845549507301</v>
      </c>
    </row>
    <row r="1583" spans="1:6" x14ac:dyDescent="0.45">
      <c r="A1583" t="s">
        <v>17</v>
      </c>
      <c r="B1583">
        <v>197</v>
      </c>
      <c r="C1583">
        <v>2019</v>
      </c>
      <c r="D1583">
        <v>22</v>
      </c>
      <c r="E1583" t="s">
        <v>10</v>
      </c>
      <c r="F1583">
        <v>1024.6079371487599</v>
      </c>
    </row>
    <row r="1584" spans="1:6" x14ac:dyDescent="0.45">
      <c r="A1584" t="s">
        <v>17</v>
      </c>
      <c r="B1584">
        <v>197</v>
      </c>
      <c r="C1584">
        <v>2019</v>
      </c>
      <c r="D1584">
        <v>23</v>
      </c>
      <c r="E1584" t="s">
        <v>10</v>
      </c>
      <c r="F1584">
        <v>1047.3922546347101</v>
      </c>
    </row>
    <row r="1585" spans="1:6" x14ac:dyDescent="0.45">
      <c r="A1585" t="s">
        <v>17</v>
      </c>
      <c r="B1585">
        <v>197</v>
      </c>
      <c r="C1585">
        <v>2019</v>
      </c>
      <c r="D1585">
        <v>24</v>
      </c>
      <c r="E1585" t="s">
        <v>10</v>
      </c>
      <c r="F1585">
        <v>1099.1279448201001</v>
      </c>
    </row>
    <row r="1586" spans="1:6" x14ac:dyDescent="0.45">
      <c r="A1586" t="s">
        <v>17</v>
      </c>
      <c r="B1586">
        <v>197</v>
      </c>
      <c r="C1586">
        <v>2019</v>
      </c>
      <c r="D1586">
        <v>25</v>
      </c>
      <c r="E1586" t="s">
        <v>10</v>
      </c>
      <c r="F1586">
        <v>1003.8130626129</v>
      </c>
    </row>
    <row r="1587" spans="1:6" x14ac:dyDescent="0.45">
      <c r="A1587" t="s">
        <v>17</v>
      </c>
      <c r="B1587">
        <v>197</v>
      </c>
      <c r="C1587">
        <v>2019</v>
      </c>
      <c r="D1587">
        <v>26</v>
      </c>
      <c r="E1587" t="s">
        <v>10</v>
      </c>
      <c r="F1587">
        <v>1061.6055851174201</v>
      </c>
    </row>
    <row r="1588" spans="1:6" x14ac:dyDescent="0.45">
      <c r="A1588" t="s">
        <v>17</v>
      </c>
      <c r="B1588">
        <v>197</v>
      </c>
      <c r="C1588">
        <v>2019</v>
      </c>
      <c r="D1588">
        <v>27</v>
      </c>
      <c r="E1588" t="s">
        <v>10</v>
      </c>
      <c r="F1588">
        <v>1197.30980852212</v>
      </c>
    </row>
    <row r="1589" spans="1:6" x14ac:dyDescent="0.45">
      <c r="A1589" t="s">
        <v>17</v>
      </c>
      <c r="B1589">
        <v>197</v>
      </c>
      <c r="C1589">
        <v>2019</v>
      </c>
      <c r="D1589">
        <v>28</v>
      </c>
      <c r="E1589" t="s">
        <v>10</v>
      </c>
      <c r="F1589">
        <v>1088.9222008629999</v>
      </c>
    </row>
    <row r="1590" spans="1:6" x14ac:dyDescent="0.45">
      <c r="A1590" t="s">
        <v>17</v>
      </c>
      <c r="B1590">
        <v>197</v>
      </c>
      <c r="C1590">
        <v>2019</v>
      </c>
      <c r="D1590">
        <v>29</v>
      </c>
      <c r="E1590" t="s">
        <v>10</v>
      </c>
      <c r="F1590">
        <v>1082.2790888975201</v>
      </c>
    </row>
    <row r="1591" spans="1:6" x14ac:dyDescent="0.45">
      <c r="A1591" t="s">
        <v>17</v>
      </c>
      <c r="B1591">
        <v>197</v>
      </c>
      <c r="C1591">
        <v>2019</v>
      </c>
      <c r="D1591">
        <v>30</v>
      </c>
      <c r="E1591" t="s">
        <v>10</v>
      </c>
      <c r="F1591">
        <v>1112.73025245342</v>
      </c>
    </row>
    <row r="1592" spans="1:6" x14ac:dyDescent="0.45">
      <c r="A1592" t="s">
        <v>17</v>
      </c>
      <c r="B1592">
        <v>197</v>
      </c>
      <c r="C1592">
        <v>2019</v>
      </c>
      <c r="D1592">
        <v>31</v>
      </c>
      <c r="E1592" t="s">
        <v>10</v>
      </c>
      <c r="F1592">
        <v>1043.63946255156</v>
      </c>
    </row>
    <row r="1593" spans="1:6" x14ac:dyDescent="0.45">
      <c r="A1593" t="s">
        <v>17</v>
      </c>
      <c r="B1593">
        <v>197</v>
      </c>
      <c r="C1593">
        <v>2019</v>
      </c>
      <c r="D1593">
        <v>32</v>
      </c>
      <c r="E1593" t="s">
        <v>10</v>
      </c>
      <c r="F1593">
        <v>1145.1850410536199</v>
      </c>
    </row>
    <row r="1594" spans="1:6" x14ac:dyDescent="0.45">
      <c r="A1594" t="s">
        <v>17</v>
      </c>
      <c r="B1594">
        <v>197</v>
      </c>
      <c r="C1594">
        <v>2019</v>
      </c>
      <c r="D1594">
        <v>33</v>
      </c>
      <c r="E1594" t="s">
        <v>10</v>
      </c>
      <c r="F1594">
        <v>1135.8724426957699</v>
      </c>
    </row>
    <row r="1595" spans="1:6" x14ac:dyDescent="0.45">
      <c r="A1595" t="s">
        <v>17</v>
      </c>
      <c r="B1595">
        <v>197</v>
      </c>
      <c r="C1595">
        <v>2019</v>
      </c>
      <c r="D1595">
        <v>34</v>
      </c>
      <c r="E1595" t="s">
        <v>10</v>
      </c>
      <c r="F1595">
        <v>1034.5873404035999</v>
      </c>
    </row>
    <row r="1596" spans="1:6" x14ac:dyDescent="0.45">
      <c r="A1596" t="s">
        <v>17</v>
      </c>
      <c r="B1596">
        <v>197</v>
      </c>
      <c r="C1596">
        <v>2019</v>
      </c>
      <c r="D1596">
        <v>35</v>
      </c>
      <c r="E1596" t="s">
        <v>10</v>
      </c>
      <c r="F1596">
        <v>1118.29083401974</v>
      </c>
    </row>
    <row r="1597" spans="1:6" x14ac:dyDescent="0.45">
      <c r="A1597" t="s">
        <v>17</v>
      </c>
      <c r="B1597">
        <v>197</v>
      </c>
      <c r="C1597">
        <v>2019</v>
      </c>
      <c r="D1597">
        <v>36</v>
      </c>
      <c r="E1597" t="s">
        <v>10</v>
      </c>
      <c r="F1597">
        <v>959.62246738053898</v>
      </c>
    </row>
    <row r="1598" spans="1:6" x14ac:dyDescent="0.45">
      <c r="A1598" t="s">
        <v>17</v>
      </c>
      <c r="B1598">
        <v>197</v>
      </c>
      <c r="C1598">
        <v>2019</v>
      </c>
      <c r="D1598">
        <v>37</v>
      </c>
      <c r="E1598" t="s">
        <v>10</v>
      </c>
      <c r="F1598">
        <v>966.87616607576103</v>
      </c>
    </row>
    <row r="1599" spans="1:6" x14ac:dyDescent="0.45">
      <c r="A1599" t="s">
        <v>17</v>
      </c>
      <c r="B1599">
        <v>197</v>
      </c>
      <c r="C1599">
        <v>2019</v>
      </c>
      <c r="D1599">
        <v>38</v>
      </c>
      <c r="E1599" t="s">
        <v>10</v>
      </c>
      <c r="F1599">
        <v>996.37156471879098</v>
      </c>
    </row>
    <row r="1600" spans="1:6" x14ac:dyDescent="0.45">
      <c r="A1600" t="s">
        <v>17</v>
      </c>
      <c r="B1600">
        <v>197</v>
      </c>
      <c r="C1600">
        <v>2019</v>
      </c>
      <c r="D1600">
        <v>39</v>
      </c>
      <c r="E1600" t="s">
        <v>10</v>
      </c>
      <c r="F1600">
        <v>893.83479338754296</v>
      </c>
    </row>
    <row r="1601" spans="1:6" x14ac:dyDescent="0.45">
      <c r="A1601" t="s">
        <v>17</v>
      </c>
      <c r="B1601">
        <v>197</v>
      </c>
      <c r="C1601">
        <v>2019</v>
      </c>
      <c r="D1601">
        <v>40</v>
      </c>
      <c r="E1601" t="s">
        <v>10</v>
      </c>
      <c r="F1601">
        <v>957.420885846244</v>
      </c>
    </row>
    <row r="1602" spans="1:6" x14ac:dyDescent="0.45">
      <c r="A1602" t="s">
        <v>17</v>
      </c>
      <c r="B1602">
        <v>197</v>
      </c>
      <c r="C1602">
        <v>2019</v>
      </c>
      <c r="D1602">
        <v>41</v>
      </c>
      <c r="E1602" t="s">
        <v>10</v>
      </c>
      <c r="F1602">
        <v>850.83653003222196</v>
      </c>
    </row>
    <row r="1603" spans="1:6" x14ac:dyDescent="0.45">
      <c r="A1603" t="s">
        <v>17</v>
      </c>
      <c r="B1603">
        <v>197</v>
      </c>
      <c r="C1603">
        <v>2019</v>
      </c>
      <c r="D1603">
        <v>42</v>
      </c>
      <c r="E1603" t="s">
        <v>10</v>
      </c>
      <c r="F1603">
        <v>894.16155233572397</v>
      </c>
    </row>
    <row r="1604" spans="1:6" x14ac:dyDescent="0.45">
      <c r="A1604" t="s">
        <v>17</v>
      </c>
      <c r="B1604">
        <v>197</v>
      </c>
      <c r="C1604">
        <v>2019</v>
      </c>
      <c r="D1604">
        <v>43</v>
      </c>
      <c r="E1604" t="s">
        <v>10</v>
      </c>
      <c r="F1604">
        <v>870.33683797545496</v>
      </c>
    </row>
    <row r="1605" spans="1:6" x14ac:dyDescent="0.45">
      <c r="A1605" t="s">
        <v>17</v>
      </c>
      <c r="B1605">
        <v>197</v>
      </c>
      <c r="C1605">
        <v>2019</v>
      </c>
      <c r="D1605">
        <v>44</v>
      </c>
      <c r="E1605" t="s">
        <v>10</v>
      </c>
      <c r="F1605">
        <v>938.506687982627</v>
      </c>
    </row>
    <row r="1606" spans="1:6" x14ac:dyDescent="0.45">
      <c r="A1606" t="s">
        <v>17</v>
      </c>
      <c r="B1606">
        <v>197</v>
      </c>
      <c r="C1606">
        <v>2019</v>
      </c>
      <c r="D1606">
        <v>45</v>
      </c>
      <c r="E1606" t="s">
        <v>10</v>
      </c>
      <c r="F1606">
        <v>852.51678704961205</v>
      </c>
    </row>
    <row r="1607" spans="1:6" x14ac:dyDescent="0.45">
      <c r="A1607" t="s">
        <v>17</v>
      </c>
      <c r="B1607">
        <v>197</v>
      </c>
      <c r="C1607">
        <v>2019</v>
      </c>
      <c r="D1607">
        <v>46</v>
      </c>
      <c r="E1607" t="s">
        <v>10</v>
      </c>
      <c r="F1607">
        <v>865.47728334118301</v>
      </c>
    </row>
    <row r="1608" spans="1:6" x14ac:dyDescent="0.45">
      <c r="A1608" t="s">
        <v>17</v>
      </c>
      <c r="B1608">
        <v>197</v>
      </c>
      <c r="C1608">
        <v>2019</v>
      </c>
      <c r="D1608">
        <v>47</v>
      </c>
      <c r="E1608" t="s">
        <v>10</v>
      </c>
      <c r="F1608">
        <v>1034.2129924768001</v>
      </c>
    </row>
    <row r="1609" spans="1:6" x14ac:dyDescent="0.45">
      <c r="A1609" t="s">
        <v>17</v>
      </c>
      <c r="B1609">
        <v>197</v>
      </c>
      <c r="C1609">
        <v>2019</v>
      </c>
      <c r="D1609">
        <v>48</v>
      </c>
      <c r="E1609" t="s">
        <v>10</v>
      </c>
      <c r="F1609">
        <v>900.99719468992305</v>
      </c>
    </row>
    <row r="1610" spans="1:6" x14ac:dyDescent="0.45">
      <c r="A1610" t="s">
        <v>17</v>
      </c>
      <c r="B1610">
        <v>197</v>
      </c>
      <c r="C1610">
        <v>2019</v>
      </c>
      <c r="D1610">
        <v>49</v>
      </c>
      <c r="E1610" t="s">
        <v>10</v>
      </c>
      <c r="F1610">
        <v>872.86139229213097</v>
      </c>
    </row>
    <row r="1611" spans="1:6" x14ac:dyDescent="0.45">
      <c r="A1611" t="s">
        <v>17</v>
      </c>
      <c r="B1611">
        <v>197</v>
      </c>
      <c r="C1611">
        <v>2019</v>
      </c>
      <c r="D1611">
        <v>50</v>
      </c>
      <c r="E1611" t="s">
        <v>10</v>
      </c>
      <c r="F1611">
        <v>878.810730191012</v>
      </c>
    </row>
    <row r="1612" spans="1:6" x14ac:dyDescent="0.45">
      <c r="A1612" t="s">
        <v>17</v>
      </c>
      <c r="B1612">
        <v>197</v>
      </c>
      <c r="C1612">
        <v>2019</v>
      </c>
      <c r="D1612">
        <v>51</v>
      </c>
      <c r="E1612" t="s">
        <v>10</v>
      </c>
      <c r="F1612">
        <v>1166.89063689413</v>
      </c>
    </row>
    <row r="1613" spans="1:6" x14ac:dyDescent="0.45">
      <c r="A1613" t="s">
        <v>17</v>
      </c>
      <c r="B1613">
        <v>197</v>
      </c>
      <c r="C1613">
        <v>2019</v>
      </c>
      <c r="D1613">
        <v>52</v>
      </c>
      <c r="E1613" t="s">
        <v>10</v>
      </c>
      <c r="F1613">
        <v>1193.9820389652</v>
      </c>
    </row>
    <row r="1614" spans="1:6" x14ac:dyDescent="0.45">
      <c r="A1614" t="s">
        <v>17</v>
      </c>
      <c r="B1614">
        <v>197</v>
      </c>
      <c r="C1614">
        <v>2020</v>
      </c>
      <c r="D1614">
        <v>1</v>
      </c>
      <c r="E1614" t="s">
        <v>10</v>
      </c>
      <c r="F1614">
        <v>832</v>
      </c>
    </row>
    <row r="1615" spans="1:6" x14ac:dyDescent="0.45">
      <c r="A1615" t="s">
        <v>17</v>
      </c>
      <c r="B1615">
        <v>197</v>
      </c>
      <c r="C1615">
        <v>2020</v>
      </c>
      <c r="D1615">
        <v>2</v>
      </c>
      <c r="E1615" t="s">
        <v>10</v>
      </c>
      <c r="F1615">
        <v>946</v>
      </c>
    </row>
    <row r="1616" spans="1:6" x14ac:dyDescent="0.45">
      <c r="A1616" t="s">
        <v>17</v>
      </c>
      <c r="B1616">
        <v>197</v>
      </c>
      <c r="C1616">
        <v>2020</v>
      </c>
      <c r="D1616">
        <v>3</v>
      </c>
      <c r="E1616" t="s">
        <v>10</v>
      </c>
      <c r="F1616">
        <v>983</v>
      </c>
    </row>
    <row r="1617" spans="1:6" x14ac:dyDescent="0.45">
      <c r="A1617" t="s">
        <v>17</v>
      </c>
      <c r="B1617">
        <v>197</v>
      </c>
      <c r="C1617">
        <v>2020</v>
      </c>
      <c r="D1617">
        <v>4</v>
      </c>
      <c r="E1617" t="s">
        <v>10</v>
      </c>
      <c r="F1617">
        <v>1007</v>
      </c>
    </row>
    <row r="1618" spans="1:6" x14ac:dyDescent="0.45">
      <c r="A1618" t="s">
        <v>17</v>
      </c>
      <c r="B1618">
        <v>197</v>
      </c>
      <c r="C1618">
        <v>2020</v>
      </c>
      <c r="D1618">
        <v>5</v>
      </c>
      <c r="E1618" t="s">
        <v>10</v>
      </c>
      <c r="F1618">
        <v>900</v>
      </c>
    </row>
    <row r="1619" spans="1:6" x14ac:dyDescent="0.45">
      <c r="A1619" t="s">
        <v>17</v>
      </c>
      <c r="B1619">
        <v>197</v>
      </c>
      <c r="C1619">
        <v>2020</v>
      </c>
      <c r="D1619">
        <v>6</v>
      </c>
      <c r="E1619" t="s">
        <v>10</v>
      </c>
      <c r="F1619">
        <v>964</v>
      </c>
    </row>
    <row r="1620" spans="1:6" x14ac:dyDescent="0.45">
      <c r="A1620" t="s">
        <v>17</v>
      </c>
      <c r="B1620">
        <v>197</v>
      </c>
      <c r="C1620">
        <v>2020</v>
      </c>
      <c r="D1620">
        <v>7</v>
      </c>
      <c r="E1620" t="s">
        <v>10</v>
      </c>
      <c r="F1620">
        <v>1009</v>
      </c>
    </row>
    <row r="1621" spans="1:6" x14ac:dyDescent="0.45">
      <c r="A1621" t="s">
        <v>17</v>
      </c>
      <c r="B1621">
        <v>197</v>
      </c>
      <c r="C1621">
        <v>2020</v>
      </c>
      <c r="D1621">
        <v>8</v>
      </c>
      <c r="E1621" t="s">
        <v>10</v>
      </c>
      <c r="F1621">
        <v>1036</v>
      </c>
    </row>
    <row r="1622" spans="1:6" x14ac:dyDescent="0.45">
      <c r="A1622" t="s">
        <v>17</v>
      </c>
      <c r="B1622">
        <v>197</v>
      </c>
      <c r="C1622">
        <v>2020</v>
      </c>
      <c r="D1622">
        <v>9</v>
      </c>
      <c r="E1622" t="s">
        <v>10</v>
      </c>
      <c r="F1622">
        <v>844</v>
      </c>
    </row>
    <row r="1623" spans="1:6" x14ac:dyDescent="0.45">
      <c r="A1623" t="s">
        <v>17</v>
      </c>
      <c r="B1623">
        <v>197</v>
      </c>
      <c r="C1623">
        <v>2020</v>
      </c>
      <c r="D1623">
        <v>10</v>
      </c>
      <c r="E1623" t="s">
        <v>10</v>
      </c>
      <c r="F1623">
        <v>1033.32</v>
      </c>
    </row>
    <row r="1624" spans="1:6" x14ac:dyDescent="0.45">
      <c r="A1624" t="s">
        <v>17</v>
      </c>
      <c r="B1624">
        <v>197</v>
      </c>
      <c r="C1624">
        <v>2020</v>
      </c>
      <c r="D1624">
        <v>11</v>
      </c>
      <c r="E1624" t="s">
        <v>10</v>
      </c>
      <c r="F1624">
        <v>1054.9328</v>
      </c>
    </row>
    <row r="1625" spans="1:6" x14ac:dyDescent="0.45">
      <c r="A1625" t="s">
        <v>17</v>
      </c>
      <c r="B1625">
        <v>197</v>
      </c>
      <c r="C1625">
        <v>2020</v>
      </c>
      <c r="D1625">
        <v>12</v>
      </c>
      <c r="E1625" t="s">
        <v>10</v>
      </c>
      <c r="F1625">
        <v>1099.6101119999901</v>
      </c>
    </row>
    <row r="1626" spans="1:6" x14ac:dyDescent="0.45">
      <c r="A1626" t="s">
        <v>17</v>
      </c>
      <c r="B1626">
        <v>197</v>
      </c>
      <c r="C1626">
        <v>2020</v>
      </c>
      <c r="D1626">
        <v>13</v>
      </c>
      <c r="E1626" t="s">
        <v>10</v>
      </c>
      <c r="F1626">
        <v>1042.7945164800001</v>
      </c>
    </row>
    <row r="1627" spans="1:6" x14ac:dyDescent="0.45">
      <c r="A1627" t="s">
        <v>17</v>
      </c>
      <c r="B1627">
        <v>197</v>
      </c>
      <c r="C1627">
        <v>2020</v>
      </c>
      <c r="D1627">
        <v>14</v>
      </c>
      <c r="E1627" t="s">
        <v>10</v>
      </c>
      <c r="F1627">
        <v>1140.5462971392001</v>
      </c>
    </row>
    <row r="1628" spans="1:6" x14ac:dyDescent="0.45">
      <c r="A1628" t="s">
        <v>17</v>
      </c>
      <c r="B1628">
        <v>197</v>
      </c>
      <c r="C1628">
        <v>2020</v>
      </c>
      <c r="D1628">
        <v>15</v>
      </c>
      <c r="E1628" t="s">
        <v>10</v>
      </c>
      <c r="F1628">
        <v>1140.12814902476</v>
      </c>
    </row>
    <row r="1629" spans="1:6" x14ac:dyDescent="0.45">
      <c r="A1629" t="s">
        <v>17</v>
      </c>
      <c r="B1629">
        <v>197</v>
      </c>
      <c r="C1629">
        <v>2020</v>
      </c>
      <c r="D1629">
        <v>16</v>
      </c>
      <c r="E1629" t="s">
        <v>10</v>
      </c>
      <c r="F1629">
        <v>1171.81327498575</v>
      </c>
    </row>
    <row r="1630" spans="1:6" x14ac:dyDescent="0.45">
      <c r="A1630" t="s">
        <v>17</v>
      </c>
      <c r="B1630">
        <v>197</v>
      </c>
      <c r="C1630">
        <v>2020</v>
      </c>
      <c r="D1630">
        <v>17</v>
      </c>
      <c r="E1630" t="s">
        <v>10</v>
      </c>
      <c r="F1630">
        <v>1167.4858059851799</v>
      </c>
    </row>
    <row r="1631" spans="1:6" x14ac:dyDescent="0.45">
      <c r="A1631" t="s">
        <v>17</v>
      </c>
      <c r="B1631">
        <v>197</v>
      </c>
      <c r="C1631">
        <v>2020</v>
      </c>
      <c r="D1631">
        <v>18</v>
      </c>
      <c r="E1631" t="s">
        <v>10</v>
      </c>
      <c r="F1631">
        <v>1247.42523822459</v>
      </c>
    </row>
    <row r="1632" spans="1:6" x14ac:dyDescent="0.45">
      <c r="A1632" t="s">
        <v>17</v>
      </c>
      <c r="B1632">
        <v>197</v>
      </c>
      <c r="C1632">
        <v>2020</v>
      </c>
      <c r="D1632">
        <v>19</v>
      </c>
      <c r="E1632" t="s">
        <v>10</v>
      </c>
      <c r="F1632">
        <v>1207.8022477535801</v>
      </c>
    </row>
    <row r="1633" spans="1:6" x14ac:dyDescent="0.45">
      <c r="A1633" t="s">
        <v>17</v>
      </c>
      <c r="B1633">
        <v>197</v>
      </c>
      <c r="C1633">
        <v>2020</v>
      </c>
      <c r="D1633">
        <v>20</v>
      </c>
      <c r="E1633" t="s">
        <v>10</v>
      </c>
      <c r="F1633">
        <v>1032.0743376637199</v>
      </c>
    </row>
    <row r="1634" spans="1:6" x14ac:dyDescent="0.45">
      <c r="A1634" t="s">
        <v>17</v>
      </c>
      <c r="B1634">
        <v>197</v>
      </c>
      <c r="C1634">
        <v>2020</v>
      </c>
      <c r="D1634">
        <v>21</v>
      </c>
      <c r="E1634" t="s">
        <v>10</v>
      </c>
      <c r="F1634">
        <v>1235.5573111702699</v>
      </c>
    </row>
    <row r="1635" spans="1:6" x14ac:dyDescent="0.45">
      <c r="A1635" t="s">
        <v>17</v>
      </c>
      <c r="B1635">
        <v>197</v>
      </c>
      <c r="C1635">
        <v>2020</v>
      </c>
      <c r="D1635">
        <v>22</v>
      </c>
      <c r="E1635" t="s">
        <v>10</v>
      </c>
      <c r="F1635">
        <v>1162.4196036170799</v>
      </c>
    </row>
    <row r="1636" spans="1:6" x14ac:dyDescent="0.45">
      <c r="A1636" t="s">
        <v>17</v>
      </c>
      <c r="B1636">
        <v>197</v>
      </c>
      <c r="C1636">
        <v>2020</v>
      </c>
      <c r="D1636">
        <v>23</v>
      </c>
      <c r="E1636" t="s">
        <v>10</v>
      </c>
      <c r="F1636">
        <v>1171.5563877617601</v>
      </c>
    </row>
    <row r="1637" spans="1:6" x14ac:dyDescent="0.45">
      <c r="A1637" t="s">
        <v>17</v>
      </c>
      <c r="B1637">
        <v>197</v>
      </c>
      <c r="C1637">
        <v>2020</v>
      </c>
      <c r="D1637">
        <v>24</v>
      </c>
      <c r="E1637" t="s">
        <v>10</v>
      </c>
      <c r="F1637">
        <v>1289.57864327223</v>
      </c>
    </row>
    <row r="1638" spans="1:6" x14ac:dyDescent="0.45">
      <c r="A1638" t="s">
        <v>17</v>
      </c>
      <c r="B1638">
        <v>197</v>
      </c>
      <c r="C1638">
        <v>2020</v>
      </c>
      <c r="D1638">
        <v>25</v>
      </c>
      <c r="E1638" t="s">
        <v>10</v>
      </c>
      <c r="F1638">
        <v>1228.1217890031201</v>
      </c>
    </row>
    <row r="1639" spans="1:6" x14ac:dyDescent="0.45">
      <c r="A1639" t="s">
        <v>17</v>
      </c>
      <c r="B1639">
        <v>197</v>
      </c>
      <c r="C1639">
        <v>2020</v>
      </c>
      <c r="D1639">
        <v>26</v>
      </c>
      <c r="E1639" t="s">
        <v>10</v>
      </c>
      <c r="F1639">
        <v>1392.08666056325</v>
      </c>
    </row>
    <row r="1640" spans="1:6" x14ac:dyDescent="0.45">
      <c r="A1640" t="s">
        <v>17</v>
      </c>
      <c r="B1640">
        <v>197</v>
      </c>
      <c r="C1640">
        <v>2020</v>
      </c>
      <c r="D1640">
        <v>27</v>
      </c>
      <c r="E1640" t="s">
        <v>10</v>
      </c>
      <c r="F1640">
        <v>1497.4901269857801</v>
      </c>
    </row>
    <row r="1641" spans="1:6" x14ac:dyDescent="0.45">
      <c r="A1641" t="s">
        <v>17</v>
      </c>
      <c r="B1641">
        <v>197</v>
      </c>
      <c r="C1641">
        <v>2020</v>
      </c>
      <c r="D1641">
        <v>28</v>
      </c>
      <c r="E1641" t="s">
        <v>10</v>
      </c>
      <c r="F1641">
        <v>1346.38973206521</v>
      </c>
    </row>
    <row r="1642" spans="1:6" x14ac:dyDescent="0.45">
      <c r="A1642" t="s">
        <v>17</v>
      </c>
      <c r="B1642">
        <v>197</v>
      </c>
      <c r="C1642">
        <v>2020</v>
      </c>
      <c r="D1642">
        <v>29</v>
      </c>
      <c r="E1642" t="s">
        <v>10</v>
      </c>
      <c r="F1642">
        <v>1297.3653213478201</v>
      </c>
    </row>
    <row r="1643" spans="1:6" x14ac:dyDescent="0.45">
      <c r="A1643" t="s">
        <v>17</v>
      </c>
      <c r="B1643">
        <v>197</v>
      </c>
      <c r="C1643">
        <v>2020</v>
      </c>
      <c r="D1643">
        <v>30</v>
      </c>
      <c r="E1643" t="s">
        <v>10</v>
      </c>
      <c r="F1643">
        <v>1392.93993420173</v>
      </c>
    </row>
    <row r="1644" spans="1:6" x14ac:dyDescent="0.45">
      <c r="A1644" t="s">
        <v>17</v>
      </c>
      <c r="B1644">
        <v>197</v>
      </c>
      <c r="C1644">
        <v>2020</v>
      </c>
      <c r="D1644">
        <v>31</v>
      </c>
      <c r="E1644" t="s">
        <v>10</v>
      </c>
      <c r="F1644">
        <v>1245.9775315698</v>
      </c>
    </row>
    <row r="1645" spans="1:6" x14ac:dyDescent="0.45">
      <c r="A1645" t="s">
        <v>17</v>
      </c>
      <c r="B1645">
        <v>197</v>
      </c>
      <c r="C1645">
        <v>2020</v>
      </c>
      <c r="D1645">
        <v>32</v>
      </c>
      <c r="E1645" t="s">
        <v>10</v>
      </c>
      <c r="F1645">
        <v>1235.17663283259</v>
      </c>
    </row>
    <row r="1646" spans="1:6" x14ac:dyDescent="0.45">
      <c r="A1646" t="s">
        <v>17</v>
      </c>
      <c r="B1646">
        <v>197</v>
      </c>
      <c r="C1646">
        <v>2020</v>
      </c>
      <c r="D1646">
        <v>33</v>
      </c>
      <c r="E1646" t="s">
        <v>10</v>
      </c>
      <c r="F1646">
        <v>1264.3836981459001</v>
      </c>
    </row>
    <row r="1647" spans="1:6" x14ac:dyDescent="0.45">
      <c r="A1647" t="s">
        <v>17</v>
      </c>
      <c r="B1647">
        <v>197</v>
      </c>
      <c r="C1647">
        <v>2020</v>
      </c>
      <c r="D1647">
        <v>34</v>
      </c>
      <c r="E1647" t="s">
        <v>10</v>
      </c>
      <c r="F1647">
        <v>1342.9990460717299</v>
      </c>
    </row>
    <row r="1648" spans="1:6" x14ac:dyDescent="0.45">
      <c r="A1648" t="s">
        <v>17</v>
      </c>
      <c r="B1648">
        <v>197</v>
      </c>
      <c r="C1648">
        <v>2020</v>
      </c>
      <c r="D1648">
        <v>35</v>
      </c>
      <c r="E1648" t="s">
        <v>10</v>
      </c>
      <c r="F1648">
        <v>1419.9990079146</v>
      </c>
    </row>
    <row r="1649" spans="1:6" x14ac:dyDescent="0.45">
      <c r="A1649" t="s">
        <v>17</v>
      </c>
      <c r="B1649">
        <v>197</v>
      </c>
      <c r="C1649">
        <v>2020</v>
      </c>
      <c r="D1649">
        <v>36</v>
      </c>
      <c r="E1649" t="s">
        <v>10</v>
      </c>
      <c r="F1649">
        <v>1258.4661682311901</v>
      </c>
    </row>
    <row r="1650" spans="1:6" x14ac:dyDescent="0.45">
      <c r="A1650" t="s">
        <v>17</v>
      </c>
      <c r="B1650">
        <v>197</v>
      </c>
      <c r="C1650">
        <v>2020</v>
      </c>
      <c r="D1650">
        <v>37</v>
      </c>
      <c r="E1650" t="s">
        <v>10</v>
      </c>
      <c r="F1650">
        <v>1181.76750296043</v>
      </c>
    </row>
    <row r="1651" spans="1:6" x14ac:dyDescent="0.45">
      <c r="A1651" t="s">
        <v>17</v>
      </c>
      <c r="B1651">
        <v>197</v>
      </c>
      <c r="C1651">
        <v>2020</v>
      </c>
      <c r="D1651">
        <v>38</v>
      </c>
      <c r="E1651" t="s">
        <v>10</v>
      </c>
      <c r="F1651">
        <v>1188.8537985988501</v>
      </c>
    </row>
    <row r="1652" spans="1:6" x14ac:dyDescent="0.45">
      <c r="A1652" t="s">
        <v>17</v>
      </c>
      <c r="B1652">
        <v>197</v>
      </c>
      <c r="C1652">
        <v>2020</v>
      </c>
      <c r="D1652">
        <v>39</v>
      </c>
      <c r="E1652" t="s">
        <v>10</v>
      </c>
      <c r="F1652">
        <v>1078.6961698836001</v>
      </c>
    </row>
    <row r="1653" spans="1:6" x14ac:dyDescent="0.45">
      <c r="A1653" t="s">
        <v>17</v>
      </c>
      <c r="B1653">
        <v>197</v>
      </c>
      <c r="C1653">
        <v>2020</v>
      </c>
      <c r="D1653">
        <v>40</v>
      </c>
      <c r="E1653" t="s">
        <v>10</v>
      </c>
      <c r="F1653">
        <v>1133.26216479338</v>
      </c>
    </row>
    <row r="1654" spans="1:6" x14ac:dyDescent="0.45">
      <c r="A1654" t="s">
        <v>17</v>
      </c>
      <c r="B1654">
        <v>197</v>
      </c>
      <c r="C1654">
        <v>2020</v>
      </c>
      <c r="D1654">
        <v>41</v>
      </c>
      <c r="E1654" t="s">
        <v>10</v>
      </c>
      <c r="F1654">
        <v>1111.66752542413</v>
      </c>
    </row>
    <row r="1655" spans="1:6" x14ac:dyDescent="0.45">
      <c r="A1655" t="s">
        <v>17</v>
      </c>
      <c r="B1655">
        <v>197</v>
      </c>
      <c r="C1655">
        <v>2020</v>
      </c>
      <c r="D1655">
        <v>42</v>
      </c>
      <c r="E1655" t="s">
        <v>10</v>
      </c>
      <c r="F1655">
        <v>1154.90169544166</v>
      </c>
    </row>
    <row r="1656" spans="1:6" x14ac:dyDescent="0.45">
      <c r="A1656" t="s">
        <v>17</v>
      </c>
      <c r="B1656">
        <v>197</v>
      </c>
      <c r="C1656">
        <v>2020</v>
      </c>
      <c r="D1656">
        <v>43</v>
      </c>
      <c r="E1656" t="s">
        <v>10</v>
      </c>
      <c r="F1656">
        <v>1158.99833101992</v>
      </c>
    </row>
    <row r="1657" spans="1:6" x14ac:dyDescent="0.45">
      <c r="A1657" t="s">
        <v>17</v>
      </c>
      <c r="B1657">
        <v>197</v>
      </c>
      <c r="C1657">
        <v>2020</v>
      </c>
      <c r="D1657">
        <v>44</v>
      </c>
      <c r="E1657" t="s">
        <v>10</v>
      </c>
      <c r="F1657">
        <v>1372.18125473173</v>
      </c>
    </row>
    <row r="1658" spans="1:6" x14ac:dyDescent="0.45">
      <c r="A1658" t="s">
        <v>17</v>
      </c>
      <c r="B1658">
        <v>197</v>
      </c>
      <c r="C1658">
        <v>2020</v>
      </c>
      <c r="D1658">
        <v>45</v>
      </c>
      <c r="E1658" t="s">
        <v>10</v>
      </c>
      <c r="F1658">
        <v>1471.7564150108601</v>
      </c>
    </row>
    <row r="1659" spans="1:6" x14ac:dyDescent="0.45">
      <c r="A1659" t="s">
        <v>17</v>
      </c>
      <c r="B1659">
        <v>197</v>
      </c>
      <c r="C1659">
        <v>2020</v>
      </c>
      <c r="D1659">
        <v>46</v>
      </c>
      <c r="E1659" t="s">
        <v>10</v>
      </c>
      <c r="F1659">
        <v>1276.42369810474</v>
      </c>
    </row>
    <row r="1660" spans="1:6" x14ac:dyDescent="0.45">
      <c r="A1660" t="s">
        <v>17</v>
      </c>
      <c r="B1660">
        <v>197</v>
      </c>
      <c r="C1660">
        <v>2020</v>
      </c>
      <c r="D1660">
        <v>47</v>
      </c>
      <c r="E1660" t="s">
        <v>10</v>
      </c>
      <c r="F1660">
        <v>1261.8983535821201</v>
      </c>
    </row>
    <row r="1661" spans="1:6" x14ac:dyDescent="0.45">
      <c r="A1661" t="s">
        <v>17</v>
      </c>
      <c r="B1661">
        <v>197</v>
      </c>
      <c r="C1661">
        <v>2020</v>
      </c>
      <c r="D1661">
        <v>48</v>
      </c>
      <c r="E1661" t="s">
        <v>10</v>
      </c>
      <c r="F1661">
        <v>1548.8375035807301</v>
      </c>
    </row>
    <row r="1662" spans="1:6" x14ac:dyDescent="0.45">
      <c r="A1662" t="s">
        <v>17</v>
      </c>
      <c r="B1662">
        <v>197</v>
      </c>
      <c r="C1662">
        <v>2020</v>
      </c>
      <c r="D1662">
        <v>49</v>
      </c>
      <c r="E1662" t="s">
        <v>10</v>
      </c>
      <c r="F1662">
        <v>1126.6487482134801</v>
      </c>
    </row>
    <row r="1663" spans="1:6" x14ac:dyDescent="0.45">
      <c r="A1663" t="s">
        <v>17</v>
      </c>
      <c r="B1663">
        <v>197</v>
      </c>
      <c r="C1663">
        <v>2020</v>
      </c>
      <c r="D1663">
        <v>50</v>
      </c>
      <c r="E1663" t="s">
        <v>10</v>
      </c>
      <c r="F1663">
        <v>1238.49155241113</v>
      </c>
    </row>
    <row r="1664" spans="1:6" x14ac:dyDescent="0.45">
      <c r="A1664" t="s">
        <v>17</v>
      </c>
      <c r="B1664">
        <v>197</v>
      </c>
      <c r="C1664">
        <v>2020</v>
      </c>
      <c r="D1664">
        <v>51</v>
      </c>
      <c r="E1664" t="s">
        <v>10</v>
      </c>
      <c r="F1664">
        <v>1587.4663429474499</v>
      </c>
    </row>
    <row r="1665" spans="1:6" x14ac:dyDescent="0.45">
      <c r="A1665" t="s">
        <v>17</v>
      </c>
      <c r="B1665">
        <v>197</v>
      </c>
      <c r="C1665">
        <v>2020</v>
      </c>
      <c r="D1665">
        <v>52</v>
      </c>
      <c r="E1665" t="s">
        <v>10</v>
      </c>
      <c r="F1665">
        <v>1700.7215302428201</v>
      </c>
    </row>
    <row r="1666" spans="1:6" x14ac:dyDescent="0.45">
      <c r="A1666" t="s">
        <v>17</v>
      </c>
      <c r="B1666">
        <v>219</v>
      </c>
      <c r="C1666">
        <v>2019</v>
      </c>
      <c r="D1666">
        <v>1</v>
      </c>
      <c r="E1666" t="s">
        <v>10</v>
      </c>
      <c r="F1666">
        <v>1537</v>
      </c>
    </row>
    <row r="1667" spans="1:6" x14ac:dyDescent="0.45">
      <c r="A1667" t="s">
        <v>17</v>
      </c>
      <c r="B1667">
        <v>219</v>
      </c>
      <c r="C1667">
        <v>2019</v>
      </c>
      <c r="D1667">
        <v>2</v>
      </c>
      <c r="E1667" t="s">
        <v>10</v>
      </c>
      <c r="F1667">
        <v>1652</v>
      </c>
    </row>
    <row r="1668" spans="1:6" x14ac:dyDescent="0.45">
      <c r="A1668" t="s">
        <v>17</v>
      </c>
      <c r="B1668">
        <v>219</v>
      </c>
      <c r="C1668">
        <v>2019</v>
      </c>
      <c r="D1668">
        <v>3</v>
      </c>
      <c r="E1668" t="s">
        <v>10</v>
      </c>
      <c r="F1668">
        <v>1675</v>
      </c>
    </row>
    <row r="1669" spans="1:6" x14ac:dyDescent="0.45">
      <c r="A1669" t="s">
        <v>17</v>
      </c>
      <c r="B1669">
        <v>219</v>
      </c>
      <c r="C1669">
        <v>2019</v>
      </c>
      <c r="D1669">
        <v>4</v>
      </c>
      <c r="E1669" t="s">
        <v>10</v>
      </c>
      <c r="F1669">
        <v>1662</v>
      </c>
    </row>
    <row r="1670" spans="1:6" x14ac:dyDescent="0.45">
      <c r="A1670" t="s">
        <v>17</v>
      </c>
      <c r="B1670">
        <v>219</v>
      </c>
      <c r="C1670">
        <v>2019</v>
      </c>
      <c r="D1670">
        <v>5</v>
      </c>
      <c r="E1670" t="s">
        <v>10</v>
      </c>
      <c r="F1670">
        <v>1787</v>
      </c>
    </row>
    <row r="1671" spans="1:6" x14ac:dyDescent="0.45">
      <c r="A1671" t="s">
        <v>17</v>
      </c>
      <c r="B1671">
        <v>219</v>
      </c>
      <c r="C1671">
        <v>2019</v>
      </c>
      <c r="D1671">
        <v>6</v>
      </c>
      <c r="E1671" t="s">
        <v>10</v>
      </c>
      <c r="F1671">
        <v>1536</v>
      </c>
    </row>
    <row r="1672" spans="1:6" x14ac:dyDescent="0.45">
      <c r="A1672" t="s">
        <v>17</v>
      </c>
      <c r="B1672">
        <v>219</v>
      </c>
      <c r="C1672">
        <v>2019</v>
      </c>
      <c r="D1672">
        <v>7</v>
      </c>
      <c r="E1672" t="s">
        <v>10</v>
      </c>
      <c r="F1672">
        <v>1621</v>
      </c>
    </row>
    <row r="1673" spans="1:6" x14ac:dyDescent="0.45">
      <c r="A1673" t="s">
        <v>17</v>
      </c>
      <c r="B1673">
        <v>219</v>
      </c>
      <c r="C1673">
        <v>2019</v>
      </c>
      <c r="D1673">
        <v>8</v>
      </c>
      <c r="E1673" t="s">
        <v>10</v>
      </c>
      <c r="F1673">
        <v>1717</v>
      </c>
    </row>
    <row r="1674" spans="1:6" x14ac:dyDescent="0.45">
      <c r="A1674" t="s">
        <v>17</v>
      </c>
      <c r="B1674">
        <v>219</v>
      </c>
      <c r="C1674">
        <v>2019</v>
      </c>
      <c r="D1674">
        <v>9</v>
      </c>
      <c r="E1674" t="s">
        <v>10</v>
      </c>
      <c r="F1674">
        <v>1677</v>
      </c>
    </row>
    <row r="1675" spans="1:6" x14ac:dyDescent="0.45">
      <c r="A1675" t="s">
        <v>17</v>
      </c>
      <c r="B1675">
        <v>219</v>
      </c>
      <c r="C1675">
        <v>2019</v>
      </c>
      <c r="D1675">
        <v>10</v>
      </c>
      <c r="E1675" t="s">
        <v>10</v>
      </c>
      <c r="F1675">
        <v>1863.64</v>
      </c>
    </row>
    <row r="1676" spans="1:6" x14ac:dyDescent="0.45">
      <c r="A1676" t="s">
        <v>17</v>
      </c>
      <c r="B1676">
        <v>219</v>
      </c>
      <c r="C1676">
        <v>2019</v>
      </c>
      <c r="D1676">
        <v>11</v>
      </c>
      <c r="E1676" t="s">
        <v>10</v>
      </c>
      <c r="F1676">
        <v>1948.5455999999999</v>
      </c>
    </row>
    <row r="1677" spans="1:6" x14ac:dyDescent="0.45">
      <c r="A1677" t="s">
        <v>17</v>
      </c>
      <c r="B1677">
        <v>219</v>
      </c>
      <c r="C1677">
        <v>2019</v>
      </c>
      <c r="D1677">
        <v>12</v>
      </c>
      <c r="E1677" t="s">
        <v>10</v>
      </c>
      <c r="F1677">
        <v>1929.2474239999999</v>
      </c>
    </row>
    <row r="1678" spans="1:6" x14ac:dyDescent="0.45">
      <c r="A1678" t="s">
        <v>17</v>
      </c>
      <c r="B1678">
        <v>219</v>
      </c>
      <c r="C1678">
        <v>2019</v>
      </c>
      <c r="D1678">
        <v>13</v>
      </c>
      <c r="E1678" t="s">
        <v>10</v>
      </c>
      <c r="F1678">
        <v>1998.73732096</v>
      </c>
    </row>
    <row r="1679" spans="1:6" x14ac:dyDescent="0.45">
      <c r="A1679" t="s">
        <v>17</v>
      </c>
      <c r="B1679">
        <v>219</v>
      </c>
      <c r="C1679">
        <v>2019</v>
      </c>
      <c r="D1679">
        <v>14</v>
      </c>
      <c r="E1679" t="s">
        <v>10</v>
      </c>
      <c r="F1679">
        <v>1976.6068137984</v>
      </c>
    </row>
    <row r="1680" spans="1:6" x14ac:dyDescent="0.45">
      <c r="A1680" t="s">
        <v>17</v>
      </c>
      <c r="B1680">
        <v>219</v>
      </c>
      <c r="C1680">
        <v>2019</v>
      </c>
      <c r="D1680">
        <v>15</v>
      </c>
      <c r="E1680" t="s">
        <v>10</v>
      </c>
      <c r="F1680">
        <v>1921.79108635033</v>
      </c>
    </row>
    <row r="1681" spans="1:6" x14ac:dyDescent="0.45">
      <c r="A1681" t="s">
        <v>17</v>
      </c>
      <c r="B1681">
        <v>219</v>
      </c>
      <c r="C1681">
        <v>2019</v>
      </c>
      <c r="D1681">
        <v>16</v>
      </c>
      <c r="E1681" t="s">
        <v>10</v>
      </c>
      <c r="F1681">
        <v>2394.9427298043402</v>
      </c>
    </row>
    <row r="1682" spans="1:6" x14ac:dyDescent="0.45">
      <c r="A1682" t="s">
        <v>17</v>
      </c>
      <c r="B1682">
        <v>219</v>
      </c>
      <c r="C1682">
        <v>2019</v>
      </c>
      <c r="D1682">
        <v>17</v>
      </c>
      <c r="E1682" t="s">
        <v>10</v>
      </c>
      <c r="F1682">
        <v>2300.22043899652</v>
      </c>
    </row>
    <row r="1683" spans="1:6" x14ac:dyDescent="0.45">
      <c r="A1683" t="s">
        <v>17</v>
      </c>
      <c r="B1683">
        <v>219</v>
      </c>
      <c r="C1683">
        <v>2019</v>
      </c>
      <c r="D1683">
        <v>18</v>
      </c>
      <c r="E1683" t="s">
        <v>10</v>
      </c>
      <c r="F1683">
        <v>2330.6692565563799</v>
      </c>
    </row>
    <row r="1684" spans="1:6" x14ac:dyDescent="0.45">
      <c r="A1684" t="s">
        <v>17</v>
      </c>
      <c r="B1684">
        <v>219</v>
      </c>
      <c r="C1684">
        <v>2019</v>
      </c>
      <c r="D1684">
        <v>19</v>
      </c>
      <c r="E1684" t="s">
        <v>10</v>
      </c>
      <c r="F1684">
        <v>2461.8960268186402</v>
      </c>
    </row>
    <row r="1685" spans="1:6" x14ac:dyDescent="0.45">
      <c r="A1685" t="s">
        <v>17</v>
      </c>
      <c r="B1685">
        <v>219</v>
      </c>
      <c r="C1685">
        <v>2019</v>
      </c>
      <c r="D1685">
        <v>20</v>
      </c>
      <c r="E1685" t="s">
        <v>10</v>
      </c>
      <c r="F1685">
        <v>2363.49186789138</v>
      </c>
    </row>
    <row r="1686" spans="1:6" x14ac:dyDescent="0.45">
      <c r="A1686" t="s">
        <v>17</v>
      </c>
      <c r="B1686">
        <v>219</v>
      </c>
      <c r="C1686">
        <v>2019</v>
      </c>
      <c r="D1686">
        <v>21</v>
      </c>
      <c r="E1686" t="s">
        <v>10</v>
      </c>
      <c r="F1686">
        <v>2590.63154260704</v>
      </c>
    </row>
    <row r="1687" spans="1:6" x14ac:dyDescent="0.45">
      <c r="A1687" t="s">
        <v>17</v>
      </c>
      <c r="B1687">
        <v>219</v>
      </c>
      <c r="C1687">
        <v>2019</v>
      </c>
      <c r="D1687">
        <v>22</v>
      </c>
      <c r="E1687" t="s">
        <v>10</v>
      </c>
      <c r="F1687">
        <v>2391.2568043113201</v>
      </c>
    </row>
    <row r="1688" spans="1:6" x14ac:dyDescent="0.45">
      <c r="A1688" t="s">
        <v>17</v>
      </c>
      <c r="B1688">
        <v>219</v>
      </c>
      <c r="C1688">
        <v>2019</v>
      </c>
      <c r="D1688">
        <v>23</v>
      </c>
      <c r="E1688" t="s">
        <v>10</v>
      </c>
      <c r="F1688">
        <v>2571.7870764837699</v>
      </c>
    </row>
    <row r="1689" spans="1:6" x14ac:dyDescent="0.45">
      <c r="A1689" t="s">
        <v>17</v>
      </c>
      <c r="B1689">
        <v>219</v>
      </c>
      <c r="C1689">
        <v>2019</v>
      </c>
      <c r="D1689">
        <v>24</v>
      </c>
      <c r="E1689" t="s">
        <v>10</v>
      </c>
      <c r="F1689">
        <v>2767.0985595431198</v>
      </c>
    </row>
    <row r="1690" spans="1:6" x14ac:dyDescent="0.45">
      <c r="A1690" t="s">
        <v>17</v>
      </c>
      <c r="B1690">
        <v>219</v>
      </c>
      <c r="C1690">
        <v>2019</v>
      </c>
      <c r="D1690">
        <v>25</v>
      </c>
      <c r="E1690" t="s">
        <v>10</v>
      </c>
      <c r="F1690">
        <v>2839.7825019248498</v>
      </c>
    </row>
    <row r="1691" spans="1:6" x14ac:dyDescent="0.45">
      <c r="A1691" t="s">
        <v>17</v>
      </c>
      <c r="B1691">
        <v>219</v>
      </c>
      <c r="C1691">
        <v>2019</v>
      </c>
      <c r="D1691">
        <v>26</v>
      </c>
      <c r="E1691" t="s">
        <v>10</v>
      </c>
      <c r="F1691">
        <v>2556.9738020018399</v>
      </c>
    </row>
    <row r="1692" spans="1:6" x14ac:dyDescent="0.45">
      <c r="A1692" t="s">
        <v>17</v>
      </c>
      <c r="B1692">
        <v>219</v>
      </c>
      <c r="C1692">
        <v>2019</v>
      </c>
      <c r="D1692">
        <v>27</v>
      </c>
      <c r="E1692" t="s">
        <v>10</v>
      </c>
      <c r="F1692">
        <v>2739.6927540819102</v>
      </c>
    </row>
    <row r="1693" spans="1:6" x14ac:dyDescent="0.45">
      <c r="A1693" t="s">
        <v>17</v>
      </c>
      <c r="B1693">
        <v>219</v>
      </c>
      <c r="C1693">
        <v>2019</v>
      </c>
      <c r="D1693">
        <v>28</v>
      </c>
      <c r="E1693" t="s">
        <v>10</v>
      </c>
      <c r="F1693">
        <v>2483.3604642451901</v>
      </c>
    </row>
    <row r="1694" spans="1:6" x14ac:dyDescent="0.45">
      <c r="A1694" t="s">
        <v>17</v>
      </c>
      <c r="B1694">
        <v>219</v>
      </c>
      <c r="C1694">
        <v>2019</v>
      </c>
      <c r="D1694">
        <v>29</v>
      </c>
      <c r="E1694" t="s">
        <v>10</v>
      </c>
      <c r="F1694">
        <v>2424.494882815</v>
      </c>
    </row>
    <row r="1695" spans="1:6" x14ac:dyDescent="0.45">
      <c r="A1695" t="s">
        <v>17</v>
      </c>
      <c r="B1695">
        <v>219</v>
      </c>
      <c r="C1695">
        <v>2019</v>
      </c>
      <c r="D1695">
        <v>30</v>
      </c>
      <c r="E1695" t="s">
        <v>10</v>
      </c>
      <c r="F1695">
        <v>2621.9146781275999</v>
      </c>
    </row>
    <row r="1696" spans="1:6" x14ac:dyDescent="0.45">
      <c r="A1696" t="s">
        <v>17</v>
      </c>
      <c r="B1696">
        <v>219</v>
      </c>
      <c r="C1696">
        <v>2019</v>
      </c>
      <c r="D1696">
        <v>31</v>
      </c>
      <c r="E1696" t="s">
        <v>10</v>
      </c>
      <c r="F1696">
        <v>2358.0312652527</v>
      </c>
    </row>
    <row r="1697" spans="1:6" x14ac:dyDescent="0.45">
      <c r="A1697" t="s">
        <v>17</v>
      </c>
      <c r="B1697">
        <v>219</v>
      </c>
      <c r="C1697">
        <v>2019</v>
      </c>
      <c r="D1697">
        <v>32</v>
      </c>
      <c r="E1697" t="s">
        <v>10</v>
      </c>
      <c r="F1697">
        <v>2468.23251586281</v>
      </c>
    </row>
    <row r="1698" spans="1:6" x14ac:dyDescent="0.45">
      <c r="A1698" t="s">
        <v>17</v>
      </c>
      <c r="B1698">
        <v>219</v>
      </c>
      <c r="C1698">
        <v>2019</v>
      </c>
      <c r="D1698">
        <v>33</v>
      </c>
      <c r="E1698" t="s">
        <v>10</v>
      </c>
      <c r="F1698">
        <v>2538.0418164973198</v>
      </c>
    </row>
    <row r="1699" spans="1:6" x14ac:dyDescent="0.45">
      <c r="A1699" t="s">
        <v>17</v>
      </c>
      <c r="B1699">
        <v>219</v>
      </c>
      <c r="C1699">
        <v>2019</v>
      </c>
      <c r="D1699">
        <v>34</v>
      </c>
      <c r="E1699" t="s">
        <v>10</v>
      </c>
      <c r="F1699">
        <v>2038.5634891572199</v>
      </c>
    </row>
    <row r="1700" spans="1:6" x14ac:dyDescent="0.45">
      <c r="A1700" t="s">
        <v>17</v>
      </c>
      <c r="B1700">
        <v>219</v>
      </c>
      <c r="C1700">
        <v>2019</v>
      </c>
      <c r="D1700">
        <v>35</v>
      </c>
      <c r="E1700" t="s">
        <v>10</v>
      </c>
      <c r="F1700">
        <v>2624.7460287235099</v>
      </c>
    </row>
    <row r="1701" spans="1:6" x14ac:dyDescent="0.45">
      <c r="A1701" t="s">
        <v>17</v>
      </c>
      <c r="B1701">
        <v>219</v>
      </c>
      <c r="C1701">
        <v>2019</v>
      </c>
      <c r="D1701">
        <v>36</v>
      </c>
      <c r="E1701" t="s">
        <v>10</v>
      </c>
      <c r="F1701">
        <v>2397.3102698724501</v>
      </c>
    </row>
    <row r="1702" spans="1:6" x14ac:dyDescent="0.45">
      <c r="A1702" t="s">
        <v>17</v>
      </c>
      <c r="B1702">
        <v>219</v>
      </c>
      <c r="C1702">
        <v>2019</v>
      </c>
      <c r="D1702">
        <v>37</v>
      </c>
      <c r="E1702" t="s">
        <v>10</v>
      </c>
      <c r="F1702">
        <v>2390.7808566673498</v>
      </c>
    </row>
    <row r="1703" spans="1:6" x14ac:dyDescent="0.45">
      <c r="A1703" t="s">
        <v>17</v>
      </c>
      <c r="B1703">
        <v>219</v>
      </c>
      <c r="C1703">
        <v>2019</v>
      </c>
      <c r="D1703">
        <v>38</v>
      </c>
      <c r="E1703" t="s">
        <v>10</v>
      </c>
      <c r="F1703">
        <v>2272.3221939740401</v>
      </c>
    </row>
    <row r="1704" spans="1:6" x14ac:dyDescent="0.45">
      <c r="A1704" t="s">
        <v>17</v>
      </c>
      <c r="B1704">
        <v>219</v>
      </c>
      <c r="C1704">
        <v>2019</v>
      </c>
      <c r="D1704">
        <v>39</v>
      </c>
      <c r="E1704" t="s">
        <v>10</v>
      </c>
      <c r="F1704">
        <v>2284.8655888946</v>
      </c>
    </row>
    <row r="1705" spans="1:6" x14ac:dyDescent="0.45">
      <c r="A1705" t="s">
        <v>17</v>
      </c>
      <c r="B1705">
        <v>219</v>
      </c>
      <c r="C1705">
        <v>2019</v>
      </c>
      <c r="D1705">
        <v>40</v>
      </c>
      <c r="E1705" t="s">
        <v>10</v>
      </c>
      <c r="F1705">
        <v>2237.5159398984501</v>
      </c>
    </row>
    <row r="1706" spans="1:6" x14ac:dyDescent="0.45">
      <c r="A1706" t="s">
        <v>17</v>
      </c>
      <c r="B1706">
        <v>219</v>
      </c>
      <c r="C1706">
        <v>2019</v>
      </c>
      <c r="D1706">
        <v>41</v>
      </c>
      <c r="E1706" t="s">
        <v>10</v>
      </c>
      <c r="F1706">
        <v>2129.30493404037</v>
      </c>
    </row>
    <row r="1707" spans="1:6" x14ac:dyDescent="0.45">
      <c r="A1707" t="s">
        <v>17</v>
      </c>
      <c r="B1707">
        <v>219</v>
      </c>
      <c r="C1707">
        <v>2019</v>
      </c>
      <c r="D1707">
        <v>42</v>
      </c>
      <c r="E1707" t="s">
        <v>10</v>
      </c>
      <c r="F1707">
        <v>2049.9594222098099</v>
      </c>
    </row>
    <row r="1708" spans="1:6" x14ac:dyDescent="0.45">
      <c r="A1708" t="s">
        <v>17</v>
      </c>
      <c r="B1708">
        <v>219</v>
      </c>
      <c r="C1708">
        <v>2019</v>
      </c>
      <c r="D1708">
        <v>43</v>
      </c>
      <c r="E1708" t="s">
        <v>10</v>
      </c>
      <c r="F1708">
        <v>2090.5489815383498</v>
      </c>
    </row>
    <row r="1709" spans="1:6" x14ac:dyDescent="0.45">
      <c r="A1709" t="s">
        <v>17</v>
      </c>
      <c r="B1709">
        <v>219</v>
      </c>
      <c r="C1709">
        <v>2019</v>
      </c>
      <c r="D1709">
        <v>44</v>
      </c>
      <c r="E1709" t="s">
        <v>10</v>
      </c>
      <c r="F1709">
        <v>2061.22417053763</v>
      </c>
    </row>
    <row r="1710" spans="1:6" x14ac:dyDescent="0.45">
      <c r="A1710" t="s">
        <v>17</v>
      </c>
      <c r="B1710">
        <v>219</v>
      </c>
      <c r="C1710">
        <v>2019</v>
      </c>
      <c r="D1710">
        <v>45</v>
      </c>
      <c r="E1710" t="s">
        <v>10</v>
      </c>
      <c r="F1710">
        <v>2029.0372962863801</v>
      </c>
    </row>
    <row r="1711" spans="1:6" x14ac:dyDescent="0.45">
      <c r="A1711" t="s">
        <v>17</v>
      </c>
      <c r="B1711">
        <v>219</v>
      </c>
      <c r="C1711">
        <v>2019</v>
      </c>
      <c r="D1711">
        <v>46</v>
      </c>
      <c r="E1711" t="s">
        <v>10</v>
      </c>
      <c r="F1711">
        <v>1855.73911342218</v>
      </c>
    </row>
    <row r="1712" spans="1:6" x14ac:dyDescent="0.45">
      <c r="A1712" t="s">
        <v>17</v>
      </c>
      <c r="B1712">
        <v>219</v>
      </c>
      <c r="C1712">
        <v>2019</v>
      </c>
      <c r="D1712">
        <v>47</v>
      </c>
      <c r="E1712" t="s">
        <v>10</v>
      </c>
      <c r="F1712">
        <v>2049.2234162547902</v>
      </c>
    </row>
    <row r="1713" spans="1:6" x14ac:dyDescent="0.45">
      <c r="A1713" t="s">
        <v>17</v>
      </c>
      <c r="B1713">
        <v>219</v>
      </c>
      <c r="C1713">
        <v>2019</v>
      </c>
      <c r="D1713">
        <v>48</v>
      </c>
      <c r="E1713" t="s">
        <v>10</v>
      </c>
      <c r="F1713">
        <v>1723.6620807325301</v>
      </c>
    </row>
    <row r="1714" spans="1:6" x14ac:dyDescent="0.45">
      <c r="A1714" t="s">
        <v>17</v>
      </c>
      <c r="B1714">
        <v>219</v>
      </c>
      <c r="C1714">
        <v>2019</v>
      </c>
      <c r="D1714">
        <v>49</v>
      </c>
      <c r="E1714" t="s">
        <v>10</v>
      </c>
      <c r="F1714">
        <v>1680.0170809024801</v>
      </c>
    </row>
    <row r="1715" spans="1:6" x14ac:dyDescent="0.45">
      <c r="A1715" t="s">
        <v>17</v>
      </c>
      <c r="B1715">
        <v>219</v>
      </c>
      <c r="C1715">
        <v>2019</v>
      </c>
      <c r="D1715">
        <v>50</v>
      </c>
      <c r="E1715" t="s">
        <v>10</v>
      </c>
      <c r="F1715">
        <v>1757.37382175685</v>
      </c>
    </row>
    <row r="1716" spans="1:6" x14ac:dyDescent="0.45">
      <c r="A1716" t="s">
        <v>17</v>
      </c>
      <c r="B1716">
        <v>219</v>
      </c>
      <c r="C1716">
        <v>2019</v>
      </c>
      <c r="D1716">
        <v>51</v>
      </c>
      <c r="E1716" t="s">
        <v>10</v>
      </c>
      <c r="F1716">
        <v>2008.95747455014</v>
      </c>
    </row>
    <row r="1717" spans="1:6" x14ac:dyDescent="0.45">
      <c r="A1717" t="s">
        <v>17</v>
      </c>
      <c r="B1717">
        <v>219</v>
      </c>
      <c r="C1717">
        <v>2019</v>
      </c>
      <c r="D1717">
        <v>52</v>
      </c>
      <c r="E1717" t="s">
        <v>10</v>
      </c>
      <c r="F1717">
        <v>2202.0768214520699</v>
      </c>
    </row>
    <row r="1718" spans="1:6" x14ac:dyDescent="0.45">
      <c r="A1718" t="s">
        <v>17</v>
      </c>
      <c r="B1718">
        <v>219</v>
      </c>
      <c r="C1718">
        <v>2020</v>
      </c>
      <c r="D1718">
        <v>1</v>
      </c>
      <c r="E1718" t="s">
        <v>10</v>
      </c>
      <c r="F1718">
        <v>1738</v>
      </c>
    </row>
    <row r="1719" spans="1:6" x14ac:dyDescent="0.45">
      <c r="A1719" t="s">
        <v>17</v>
      </c>
      <c r="B1719">
        <v>219</v>
      </c>
      <c r="C1719">
        <v>2020</v>
      </c>
      <c r="D1719">
        <v>2</v>
      </c>
      <c r="E1719" t="s">
        <v>10</v>
      </c>
      <c r="F1719">
        <v>1896</v>
      </c>
    </row>
    <row r="1720" spans="1:6" x14ac:dyDescent="0.45">
      <c r="A1720" t="s">
        <v>17</v>
      </c>
      <c r="B1720">
        <v>219</v>
      </c>
      <c r="C1720">
        <v>2020</v>
      </c>
      <c r="D1720">
        <v>3</v>
      </c>
      <c r="E1720" t="s">
        <v>10</v>
      </c>
      <c r="F1720">
        <v>2001</v>
      </c>
    </row>
    <row r="1721" spans="1:6" x14ac:dyDescent="0.45">
      <c r="A1721" t="s">
        <v>17</v>
      </c>
      <c r="B1721">
        <v>219</v>
      </c>
      <c r="C1721">
        <v>2020</v>
      </c>
      <c r="D1721">
        <v>4</v>
      </c>
      <c r="E1721" t="s">
        <v>10</v>
      </c>
      <c r="F1721">
        <v>1871</v>
      </c>
    </row>
    <row r="1722" spans="1:6" x14ac:dyDescent="0.45">
      <c r="A1722" t="s">
        <v>17</v>
      </c>
      <c r="B1722">
        <v>219</v>
      </c>
      <c r="C1722">
        <v>2020</v>
      </c>
      <c r="D1722">
        <v>5</v>
      </c>
      <c r="E1722" t="s">
        <v>10</v>
      </c>
      <c r="F1722">
        <v>2033</v>
      </c>
    </row>
    <row r="1723" spans="1:6" x14ac:dyDescent="0.45">
      <c r="A1723" t="s">
        <v>17</v>
      </c>
      <c r="B1723">
        <v>219</v>
      </c>
      <c r="C1723">
        <v>2020</v>
      </c>
      <c r="D1723">
        <v>6</v>
      </c>
      <c r="E1723" t="s">
        <v>10</v>
      </c>
      <c r="F1723">
        <v>2064</v>
      </c>
    </row>
    <row r="1724" spans="1:6" x14ac:dyDescent="0.45">
      <c r="A1724" t="s">
        <v>17</v>
      </c>
      <c r="B1724">
        <v>219</v>
      </c>
      <c r="C1724">
        <v>2020</v>
      </c>
      <c r="D1724">
        <v>7</v>
      </c>
      <c r="E1724" t="s">
        <v>10</v>
      </c>
      <c r="F1724">
        <v>2026</v>
      </c>
    </row>
    <row r="1725" spans="1:6" x14ac:dyDescent="0.45">
      <c r="A1725" t="s">
        <v>17</v>
      </c>
      <c r="B1725">
        <v>219</v>
      </c>
      <c r="C1725">
        <v>2020</v>
      </c>
      <c r="D1725">
        <v>8</v>
      </c>
      <c r="E1725" t="s">
        <v>10</v>
      </c>
      <c r="F1725">
        <v>2088</v>
      </c>
    </row>
    <row r="1726" spans="1:6" x14ac:dyDescent="0.45">
      <c r="A1726" t="s">
        <v>17</v>
      </c>
      <c r="B1726">
        <v>219</v>
      </c>
      <c r="C1726">
        <v>2020</v>
      </c>
      <c r="D1726">
        <v>9</v>
      </c>
      <c r="E1726" t="s">
        <v>10</v>
      </c>
      <c r="F1726">
        <v>1870</v>
      </c>
    </row>
    <row r="1727" spans="1:6" x14ac:dyDescent="0.45">
      <c r="A1727" t="s">
        <v>17</v>
      </c>
      <c r="B1727">
        <v>219</v>
      </c>
      <c r="C1727">
        <v>2020</v>
      </c>
      <c r="D1727">
        <v>10</v>
      </c>
      <c r="E1727" t="s">
        <v>10</v>
      </c>
      <c r="F1727">
        <v>1846.44</v>
      </c>
    </row>
    <row r="1728" spans="1:6" x14ac:dyDescent="0.45">
      <c r="A1728" t="s">
        <v>17</v>
      </c>
      <c r="B1728">
        <v>219</v>
      </c>
      <c r="C1728">
        <v>2020</v>
      </c>
      <c r="D1728">
        <v>11</v>
      </c>
      <c r="E1728" t="s">
        <v>10</v>
      </c>
      <c r="F1728">
        <v>2127.6976</v>
      </c>
    </row>
    <row r="1729" spans="1:6" x14ac:dyDescent="0.45">
      <c r="A1729" t="s">
        <v>17</v>
      </c>
      <c r="B1729">
        <v>219</v>
      </c>
      <c r="C1729">
        <v>2020</v>
      </c>
      <c r="D1729">
        <v>12</v>
      </c>
      <c r="E1729" t="s">
        <v>10</v>
      </c>
      <c r="F1729">
        <v>2053.0055039999902</v>
      </c>
    </row>
    <row r="1730" spans="1:6" x14ac:dyDescent="0.45">
      <c r="A1730" t="s">
        <v>17</v>
      </c>
      <c r="B1730">
        <v>219</v>
      </c>
      <c r="C1730">
        <v>2020</v>
      </c>
      <c r="D1730">
        <v>13</v>
      </c>
      <c r="E1730" t="s">
        <v>10</v>
      </c>
      <c r="F1730">
        <v>2332.20572416</v>
      </c>
    </row>
    <row r="1731" spans="1:6" x14ac:dyDescent="0.45">
      <c r="A1731" t="s">
        <v>17</v>
      </c>
      <c r="B1731">
        <v>219</v>
      </c>
      <c r="C1731">
        <v>2020</v>
      </c>
      <c r="D1731">
        <v>14</v>
      </c>
      <c r="E1731" t="s">
        <v>10</v>
      </c>
      <c r="F1731">
        <v>2168.6539531264002</v>
      </c>
    </row>
    <row r="1732" spans="1:6" x14ac:dyDescent="0.45">
      <c r="A1732" t="s">
        <v>17</v>
      </c>
      <c r="B1732">
        <v>219</v>
      </c>
      <c r="C1732">
        <v>2020</v>
      </c>
      <c r="D1732">
        <v>15</v>
      </c>
      <c r="E1732" t="s">
        <v>10</v>
      </c>
      <c r="F1732">
        <v>2276.9201112514502</v>
      </c>
    </row>
    <row r="1733" spans="1:6" x14ac:dyDescent="0.45">
      <c r="A1733" t="s">
        <v>17</v>
      </c>
      <c r="B1733">
        <v>219</v>
      </c>
      <c r="C1733">
        <v>2020</v>
      </c>
      <c r="D1733">
        <v>16</v>
      </c>
      <c r="E1733" t="s">
        <v>10</v>
      </c>
      <c r="F1733">
        <v>2541.5569157015102</v>
      </c>
    </row>
    <row r="1734" spans="1:6" x14ac:dyDescent="0.45">
      <c r="A1734" t="s">
        <v>17</v>
      </c>
      <c r="B1734">
        <v>219</v>
      </c>
      <c r="C1734">
        <v>2020</v>
      </c>
      <c r="D1734">
        <v>17</v>
      </c>
      <c r="E1734" t="s">
        <v>10</v>
      </c>
      <c r="F1734">
        <v>2414.3791923295698</v>
      </c>
    </row>
    <row r="1735" spans="1:6" x14ac:dyDescent="0.45">
      <c r="A1735" t="s">
        <v>17</v>
      </c>
      <c r="B1735">
        <v>219</v>
      </c>
      <c r="C1735">
        <v>2020</v>
      </c>
      <c r="D1735">
        <v>18</v>
      </c>
      <c r="E1735" t="s">
        <v>10</v>
      </c>
      <c r="F1735">
        <v>2592.75436002275</v>
      </c>
    </row>
    <row r="1736" spans="1:6" x14ac:dyDescent="0.45">
      <c r="A1736" t="s">
        <v>17</v>
      </c>
      <c r="B1736">
        <v>219</v>
      </c>
      <c r="C1736">
        <v>2020</v>
      </c>
      <c r="D1736">
        <v>19</v>
      </c>
      <c r="E1736" t="s">
        <v>10</v>
      </c>
      <c r="F1736">
        <v>2770.06453442366</v>
      </c>
    </row>
    <row r="1737" spans="1:6" x14ac:dyDescent="0.45">
      <c r="A1737" t="s">
        <v>17</v>
      </c>
      <c r="B1737">
        <v>219</v>
      </c>
      <c r="C1737">
        <v>2020</v>
      </c>
      <c r="D1737">
        <v>20</v>
      </c>
      <c r="E1737" t="s">
        <v>10</v>
      </c>
      <c r="F1737">
        <v>2406.0271158006099</v>
      </c>
    </row>
    <row r="1738" spans="1:6" x14ac:dyDescent="0.45">
      <c r="A1738" t="s">
        <v>17</v>
      </c>
      <c r="B1738">
        <v>219</v>
      </c>
      <c r="C1738">
        <v>2020</v>
      </c>
      <c r="D1738">
        <v>21</v>
      </c>
      <c r="E1738" t="s">
        <v>10</v>
      </c>
      <c r="F1738">
        <v>2849.6682004326399</v>
      </c>
    </row>
    <row r="1739" spans="1:6" x14ac:dyDescent="0.45">
      <c r="A1739" t="s">
        <v>17</v>
      </c>
      <c r="B1739">
        <v>219</v>
      </c>
      <c r="C1739">
        <v>2020</v>
      </c>
      <c r="D1739">
        <v>22</v>
      </c>
      <c r="E1739" t="s">
        <v>10</v>
      </c>
      <c r="F1739">
        <v>2730.4949284499398</v>
      </c>
    </row>
    <row r="1740" spans="1:6" x14ac:dyDescent="0.45">
      <c r="A1740" t="s">
        <v>17</v>
      </c>
      <c r="B1740">
        <v>219</v>
      </c>
      <c r="C1740">
        <v>2020</v>
      </c>
      <c r="D1740">
        <v>23</v>
      </c>
      <c r="E1740" t="s">
        <v>10</v>
      </c>
      <c r="F1740">
        <v>2835.11472558794</v>
      </c>
    </row>
    <row r="1741" spans="1:6" x14ac:dyDescent="0.45">
      <c r="A1741" t="s">
        <v>17</v>
      </c>
      <c r="B1741">
        <v>219</v>
      </c>
      <c r="C1741">
        <v>2020</v>
      </c>
      <c r="D1741">
        <v>24</v>
      </c>
      <c r="E1741" t="s">
        <v>10</v>
      </c>
      <c r="F1741">
        <v>3206.4393146114598</v>
      </c>
    </row>
    <row r="1742" spans="1:6" x14ac:dyDescent="0.45">
      <c r="A1742" t="s">
        <v>17</v>
      </c>
      <c r="B1742">
        <v>219</v>
      </c>
      <c r="C1742">
        <v>2020</v>
      </c>
      <c r="D1742">
        <v>25</v>
      </c>
      <c r="E1742" t="s">
        <v>10</v>
      </c>
      <c r="F1742">
        <v>2915.7368871959102</v>
      </c>
    </row>
    <row r="1743" spans="1:6" x14ac:dyDescent="0.45">
      <c r="A1743" t="s">
        <v>17</v>
      </c>
      <c r="B1743">
        <v>219</v>
      </c>
      <c r="C1743">
        <v>2020</v>
      </c>
      <c r="D1743">
        <v>26</v>
      </c>
      <c r="E1743" t="s">
        <v>10</v>
      </c>
      <c r="F1743">
        <v>2872.6063626837499</v>
      </c>
    </row>
    <row r="1744" spans="1:6" x14ac:dyDescent="0.45">
      <c r="A1744" t="s">
        <v>17</v>
      </c>
      <c r="B1744">
        <v>219</v>
      </c>
      <c r="C1744">
        <v>2020</v>
      </c>
      <c r="D1744">
        <v>27</v>
      </c>
      <c r="E1744" t="s">
        <v>10</v>
      </c>
      <c r="F1744">
        <v>3080.4306171910998</v>
      </c>
    </row>
    <row r="1745" spans="1:6" x14ac:dyDescent="0.45">
      <c r="A1745" t="s">
        <v>17</v>
      </c>
      <c r="B1745">
        <v>219</v>
      </c>
      <c r="C1745">
        <v>2020</v>
      </c>
      <c r="D1745">
        <v>28</v>
      </c>
      <c r="E1745" t="s">
        <v>10</v>
      </c>
      <c r="F1745">
        <v>2825.28784187875</v>
      </c>
    </row>
    <row r="1746" spans="1:6" x14ac:dyDescent="0.45">
      <c r="A1746" t="s">
        <v>17</v>
      </c>
      <c r="B1746">
        <v>219</v>
      </c>
      <c r="C1746">
        <v>2020</v>
      </c>
      <c r="D1746">
        <v>29</v>
      </c>
      <c r="E1746" t="s">
        <v>10</v>
      </c>
      <c r="F1746">
        <v>2749.9393555539</v>
      </c>
    </row>
    <row r="1747" spans="1:6" x14ac:dyDescent="0.45">
      <c r="A1747" t="s">
        <v>17</v>
      </c>
      <c r="B1747">
        <v>219</v>
      </c>
      <c r="C1747">
        <v>2020</v>
      </c>
      <c r="D1747">
        <v>30</v>
      </c>
      <c r="E1747" t="s">
        <v>10</v>
      </c>
      <c r="F1747">
        <v>2779.5769297760498</v>
      </c>
    </row>
    <row r="1748" spans="1:6" x14ac:dyDescent="0.45">
      <c r="A1748" t="s">
        <v>17</v>
      </c>
      <c r="B1748">
        <v>219</v>
      </c>
      <c r="C1748">
        <v>2020</v>
      </c>
      <c r="D1748">
        <v>31</v>
      </c>
      <c r="E1748" t="s">
        <v>10</v>
      </c>
      <c r="F1748">
        <v>2741.6000069670899</v>
      </c>
    </row>
    <row r="1749" spans="1:6" x14ac:dyDescent="0.45">
      <c r="A1749" t="s">
        <v>17</v>
      </c>
      <c r="B1749">
        <v>219</v>
      </c>
      <c r="C1749">
        <v>2020</v>
      </c>
      <c r="D1749">
        <v>32</v>
      </c>
      <c r="E1749" t="s">
        <v>10</v>
      </c>
      <c r="F1749">
        <v>2583.8640072457802</v>
      </c>
    </row>
    <row r="1750" spans="1:6" x14ac:dyDescent="0.45">
      <c r="A1750" t="s">
        <v>17</v>
      </c>
      <c r="B1750">
        <v>219</v>
      </c>
      <c r="C1750">
        <v>2020</v>
      </c>
      <c r="D1750">
        <v>33</v>
      </c>
      <c r="E1750" t="s">
        <v>10</v>
      </c>
      <c r="F1750">
        <v>2836.7385675356099</v>
      </c>
    </row>
    <row r="1751" spans="1:6" x14ac:dyDescent="0.45">
      <c r="A1751" t="s">
        <v>17</v>
      </c>
      <c r="B1751">
        <v>219</v>
      </c>
      <c r="C1751">
        <v>2020</v>
      </c>
      <c r="D1751">
        <v>34</v>
      </c>
      <c r="E1751" t="s">
        <v>10</v>
      </c>
      <c r="F1751">
        <v>2687.00811023703</v>
      </c>
    </row>
    <row r="1752" spans="1:6" x14ac:dyDescent="0.45">
      <c r="A1752" t="s">
        <v>17</v>
      </c>
      <c r="B1752">
        <v>219</v>
      </c>
      <c r="C1752">
        <v>2020</v>
      </c>
      <c r="D1752">
        <v>35</v>
      </c>
      <c r="E1752" t="s">
        <v>10</v>
      </c>
      <c r="F1752">
        <v>2973.8884346465102</v>
      </c>
    </row>
    <row r="1753" spans="1:6" x14ac:dyDescent="0.45">
      <c r="A1753" t="s">
        <v>17</v>
      </c>
      <c r="B1753">
        <v>219</v>
      </c>
      <c r="C1753">
        <v>2020</v>
      </c>
      <c r="D1753">
        <v>36</v>
      </c>
      <c r="E1753" t="s">
        <v>10</v>
      </c>
      <c r="F1753">
        <v>2679.8263720323798</v>
      </c>
    </row>
    <row r="1754" spans="1:6" x14ac:dyDescent="0.45">
      <c r="A1754" t="s">
        <v>17</v>
      </c>
      <c r="B1754">
        <v>219</v>
      </c>
      <c r="C1754">
        <v>2020</v>
      </c>
      <c r="D1754">
        <v>37</v>
      </c>
      <c r="E1754" t="s">
        <v>10</v>
      </c>
      <c r="F1754">
        <v>2623.51152291367</v>
      </c>
    </row>
    <row r="1755" spans="1:6" x14ac:dyDescent="0.45">
      <c r="A1755" t="s">
        <v>17</v>
      </c>
      <c r="B1755">
        <v>219</v>
      </c>
      <c r="C1755">
        <v>2020</v>
      </c>
      <c r="D1755">
        <v>38</v>
      </c>
      <c r="E1755" t="s">
        <v>10</v>
      </c>
      <c r="F1755">
        <v>2564.0117636702198</v>
      </c>
    </row>
    <row r="1756" spans="1:6" x14ac:dyDescent="0.45">
      <c r="A1756" t="s">
        <v>17</v>
      </c>
      <c r="B1756">
        <v>219</v>
      </c>
      <c r="C1756">
        <v>2020</v>
      </c>
      <c r="D1756">
        <v>39</v>
      </c>
      <c r="E1756" t="s">
        <v>10</v>
      </c>
      <c r="F1756">
        <v>2462.12400525063</v>
      </c>
    </row>
    <row r="1757" spans="1:6" x14ac:dyDescent="0.45">
      <c r="A1757" t="s">
        <v>17</v>
      </c>
      <c r="B1757">
        <v>219</v>
      </c>
      <c r="C1757">
        <v>2020</v>
      </c>
      <c r="D1757">
        <v>40</v>
      </c>
      <c r="E1757" t="s">
        <v>10</v>
      </c>
      <c r="F1757">
        <v>2546.0228073356002</v>
      </c>
    </row>
    <row r="1758" spans="1:6" x14ac:dyDescent="0.45">
      <c r="A1758" t="s">
        <v>17</v>
      </c>
      <c r="B1758">
        <v>219</v>
      </c>
      <c r="C1758">
        <v>2020</v>
      </c>
      <c r="D1758">
        <v>41</v>
      </c>
      <c r="E1758" t="s">
        <v>10</v>
      </c>
      <c r="F1758">
        <v>2449.7069151789601</v>
      </c>
    </row>
    <row r="1759" spans="1:6" x14ac:dyDescent="0.45">
      <c r="A1759" t="s">
        <v>17</v>
      </c>
      <c r="B1759">
        <v>219</v>
      </c>
      <c r="C1759">
        <v>2020</v>
      </c>
      <c r="D1759">
        <v>42</v>
      </c>
      <c r="E1759" t="s">
        <v>10</v>
      </c>
      <c r="F1759">
        <v>2518.3929151580601</v>
      </c>
    </row>
    <row r="1760" spans="1:6" x14ac:dyDescent="0.45">
      <c r="A1760" t="s">
        <v>17</v>
      </c>
      <c r="B1760">
        <v>219</v>
      </c>
      <c r="C1760">
        <v>2020</v>
      </c>
      <c r="D1760">
        <v>43</v>
      </c>
      <c r="E1760" t="s">
        <v>10</v>
      </c>
      <c r="F1760">
        <v>2430.8734640712</v>
      </c>
    </row>
    <row r="1761" spans="1:6" x14ac:dyDescent="0.45">
      <c r="A1761" t="s">
        <v>17</v>
      </c>
      <c r="B1761">
        <v>219</v>
      </c>
      <c r="C1761">
        <v>2020</v>
      </c>
      <c r="D1761">
        <v>44</v>
      </c>
      <c r="E1761" t="s">
        <v>10</v>
      </c>
      <c r="F1761">
        <v>2544.3582282331399</v>
      </c>
    </row>
    <row r="1762" spans="1:6" x14ac:dyDescent="0.45">
      <c r="A1762" t="s">
        <v>17</v>
      </c>
      <c r="B1762">
        <v>219</v>
      </c>
      <c r="C1762">
        <v>2020</v>
      </c>
      <c r="D1762">
        <v>45</v>
      </c>
      <c r="E1762" t="s">
        <v>10</v>
      </c>
      <c r="F1762">
        <v>2439.72997598552</v>
      </c>
    </row>
    <row r="1763" spans="1:6" x14ac:dyDescent="0.45">
      <c r="A1763" t="s">
        <v>17</v>
      </c>
      <c r="B1763">
        <v>219</v>
      </c>
      <c r="C1763">
        <v>2020</v>
      </c>
      <c r="D1763">
        <v>46</v>
      </c>
      <c r="E1763" t="s">
        <v>10</v>
      </c>
      <c r="F1763">
        <v>2354.1180903929098</v>
      </c>
    </row>
    <row r="1764" spans="1:6" x14ac:dyDescent="0.45">
      <c r="A1764" t="s">
        <v>17</v>
      </c>
      <c r="B1764">
        <v>219</v>
      </c>
      <c r="C1764">
        <v>2020</v>
      </c>
      <c r="D1764">
        <v>47</v>
      </c>
      <c r="E1764" t="s">
        <v>10</v>
      </c>
      <c r="F1764">
        <v>2130.85608599132</v>
      </c>
    </row>
    <row r="1765" spans="1:6" x14ac:dyDescent="0.45">
      <c r="A1765" t="s">
        <v>17</v>
      </c>
      <c r="B1765">
        <v>219</v>
      </c>
      <c r="C1765">
        <v>2020</v>
      </c>
      <c r="D1765">
        <v>48</v>
      </c>
      <c r="E1765" t="s">
        <v>10</v>
      </c>
      <c r="F1765">
        <v>2442.91053229298</v>
      </c>
    </row>
    <row r="1766" spans="1:6" x14ac:dyDescent="0.45">
      <c r="A1766" t="s">
        <v>17</v>
      </c>
      <c r="B1766">
        <v>219</v>
      </c>
      <c r="C1766">
        <v>2020</v>
      </c>
      <c r="D1766">
        <v>49</v>
      </c>
      <c r="E1766" t="s">
        <v>10</v>
      </c>
      <c r="F1766">
        <v>2071.7823645611802</v>
      </c>
    </row>
    <row r="1767" spans="1:6" x14ac:dyDescent="0.45">
      <c r="A1767" t="s">
        <v>17</v>
      </c>
      <c r="B1767">
        <v>219</v>
      </c>
      <c r="C1767">
        <v>2020</v>
      </c>
      <c r="D1767">
        <v>50</v>
      </c>
      <c r="E1767" t="s">
        <v>10</v>
      </c>
      <c r="F1767">
        <v>2211.5560865591701</v>
      </c>
    </row>
    <row r="1768" spans="1:6" x14ac:dyDescent="0.45">
      <c r="A1768" t="s">
        <v>17</v>
      </c>
      <c r="B1768">
        <v>219</v>
      </c>
      <c r="C1768">
        <v>2020</v>
      </c>
      <c r="D1768">
        <v>51</v>
      </c>
      <c r="E1768" t="s">
        <v>10</v>
      </c>
      <c r="F1768">
        <v>2591.4288545336999</v>
      </c>
    </row>
    <row r="1769" spans="1:6" x14ac:dyDescent="0.45">
      <c r="A1769" t="s">
        <v>17</v>
      </c>
      <c r="B1769">
        <v>219</v>
      </c>
      <c r="C1769">
        <v>2020</v>
      </c>
      <c r="D1769">
        <v>52</v>
      </c>
      <c r="E1769" t="s">
        <v>10</v>
      </c>
      <c r="F1769">
        <v>2617.1417542077002</v>
      </c>
    </row>
    <row r="1770" spans="1:6" x14ac:dyDescent="0.45">
      <c r="A1770" t="s">
        <v>17</v>
      </c>
      <c r="B1770">
        <v>265</v>
      </c>
      <c r="C1770">
        <v>2019</v>
      </c>
      <c r="D1770">
        <v>1</v>
      </c>
      <c r="E1770" t="s">
        <v>10</v>
      </c>
      <c r="F1770">
        <v>2</v>
      </c>
    </row>
    <row r="1771" spans="1:6" x14ac:dyDescent="0.45">
      <c r="A1771" t="s">
        <v>17</v>
      </c>
      <c r="B1771">
        <v>265</v>
      </c>
      <c r="C1771">
        <v>2019</v>
      </c>
      <c r="D1771">
        <v>2</v>
      </c>
      <c r="E1771" t="s">
        <v>10</v>
      </c>
      <c r="F1771">
        <v>86</v>
      </c>
    </row>
    <row r="1772" spans="1:6" x14ac:dyDescent="0.45">
      <c r="A1772" t="s">
        <v>17</v>
      </c>
      <c r="B1772">
        <v>265</v>
      </c>
      <c r="C1772">
        <v>2019</v>
      </c>
      <c r="D1772">
        <v>3</v>
      </c>
      <c r="E1772" t="s">
        <v>10</v>
      </c>
      <c r="F1772">
        <v>120</v>
      </c>
    </row>
    <row r="1773" spans="1:6" x14ac:dyDescent="0.45">
      <c r="A1773" t="s">
        <v>17</v>
      </c>
      <c r="B1773">
        <v>265</v>
      </c>
      <c r="C1773">
        <v>2019</v>
      </c>
      <c r="D1773">
        <v>4</v>
      </c>
      <c r="E1773" t="s">
        <v>10</v>
      </c>
      <c r="F1773">
        <v>127</v>
      </c>
    </row>
    <row r="1774" spans="1:6" x14ac:dyDescent="0.45">
      <c r="A1774" t="s">
        <v>17</v>
      </c>
      <c r="B1774">
        <v>265</v>
      </c>
      <c r="C1774">
        <v>2019</v>
      </c>
      <c r="D1774">
        <v>5</v>
      </c>
      <c r="E1774" t="s">
        <v>10</v>
      </c>
      <c r="F1774">
        <v>136</v>
      </c>
    </row>
    <row r="1775" spans="1:6" x14ac:dyDescent="0.45">
      <c r="A1775" t="s">
        <v>17</v>
      </c>
      <c r="B1775">
        <v>265</v>
      </c>
      <c r="C1775">
        <v>2019</v>
      </c>
      <c r="D1775">
        <v>6</v>
      </c>
      <c r="E1775" t="s">
        <v>10</v>
      </c>
      <c r="F1775">
        <v>157</v>
      </c>
    </row>
    <row r="1776" spans="1:6" x14ac:dyDescent="0.45">
      <c r="A1776" t="s">
        <v>17</v>
      </c>
      <c r="B1776">
        <v>265</v>
      </c>
      <c r="C1776">
        <v>2019</v>
      </c>
      <c r="D1776">
        <v>7</v>
      </c>
      <c r="E1776" t="s">
        <v>10</v>
      </c>
      <c r="F1776">
        <v>176</v>
      </c>
    </row>
    <row r="1777" spans="1:6" x14ac:dyDescent="0.45">
      <c r="A1777" t="s">
        <v>17</v>
      </c>
      <c r="B1777">
        <v>265</v>
      </c>
      <c r="C1777">
        <v>2019</v>
      </c>
      <c r="D1777">
        <v>8</v>
      </c>
      <c r="E1777" t="s">
        <v>10</v>
      </c>
      <c r="F1777">
        <v>189</v>
      </c>
    </row>
    <row r="1778" spans="1:6" x14ac:dyDescent="0.45">
      <c r="A1778" t="s">
        <v>17</v>
      </c>
      <c r="B1778">
        <v>265</v>
      </c>
      <c r="C1778">
        <v>2019</v>
      </c>
      <c r="D1778">
        <v>9</v>
      </c>
      <c r="E1778" t="s">
        <v>10</v>
      </c>
      <c r="F1778">
        <v>196</v>
      </c>
    </row>
    <row r="1779" spans="1:6" x14ac:dyDescent="0.45">
      <c r="A1779" t="s">
        <v>17</v>
      </c>
      <c r="B1779">
        <v>265</v>
      </c>
      <c r="C1779">
        <v>2019</v>
      </c>
      <c r="D1779">
        <v>10</v>
      </c>
      <c r="E1779" t="s">
        <v>10</v>
      </c>
      <c r="F1779">
        <v>95.28</v>
      </c>
    </row>
    <row r="1780" spans="1:6" x14ac:dyDescent="0.45">
      <c r="A1780" t="s">
        <v>17</v>
      </c>
      <c r="B1780">
        <v>265</v>
      </c>
      <c r="C1780">
        <v>2019</v>
      </c>
      <c r="D1780">
        <v>11</v>
      </c>
      <c r="E1780" t="s">
        <v>10</v>
      </c>
      <c r="F1780">
        <v>92.531199999999998</v>
      </c>
    </row>
    <row r="1781" spans="1:6" x14ac:dyDescent="0.45">
      <c r="A1781" t="s">
        <v>17</v>
      </c>
      <c r="B1781">
        <v>265</v>
      </c>
      <c r="C1781">
        <v>2019</v>
      </c>
      <c r="D1781">
        <v>12</v>
      </c>
      <c r="E1781" t="s">
        <v>10</v>
      </c>
      <c r="F1781">
        <v>77.912447999999998</v>
      </c>
    </row>
    <row r="1782" spans="1:6" x14ac:dyDescent="0.45">
      <c r="A1782" t="s">
        <v>17</v>
      </c>
      <c r="B1782">
        <v>265</v>
      </c>
      <c r="C1782">
        <v>2019</v>
      </c>
      <c r="D1782">
        <v>13</v>
      </c>
      <c r="E1782" t="s">
        <v>10</v>
      </c>
      <c r="F1782">
        <v>108.42894592</v>
      </c>
    </row>
    <row r="1783" spans="1:6" x14ac:dyDescent="0.45">
      <c r="A1783" t="s">
        <v>17</v>
      </c>
      <c r="B1783">
        <v>265</v>
      </c>
      <c r="C1783">
        <v>2019</v>
      </c>
      <c r="D1783">
        <v>14</v>
      </c>
      <c r="E1783" t="s">
        <v>10</v>
      </c>
      <c r="F1783">
        <v>97.926103756800003</v>
      </c>
    </row>
    <row r="1784" spans="1:6" x14ac:dyDescent="0.45">
      <c r="A1784" t="s">
        <v>17</v>
      </c>
      <c r="B1784">
        <v>265</v>
      </c>
      <c r="C1784">
        <v>2019</v>
      </c>
      <c r="D1784">
        <v>15</v>
      </c>
      <c r="E1784" t="s">
        <v>10</v>
      </c>
      <c r="F1784">
        <v>113.80314790707099</v>
      </c>
    </row>
    <row r="1785" spans="1:6" x14ac:dyDescent="0.45">
      <c r="A1785" t="s">
        <v>17</v>
      </c>
      <c r="B1785">
        <v>265</v>
      </c>
      <c r="C1785">
        <v>2019</v>
      </c>
      <c r="D1785">
        <v>16</v>
      </c>
      <c r="E1785" t="s">
        <v>10</v>
      </c>
      <c r="F1785">
        <v>115.715273823354</v>
      </c>
    </row>
    <row r="1786" spans="1:6" x14ac:dyDescent="0.45">
      <c r="A1786" t="s">
        <v>17</v>
      </c>
      <c r="B1786">
        <v>265</v>
      </c>
      <c r="C1786">
        <v>2019</v>
      </c>
      <c r="D1786">
        <v>17</v>
      </c>
      <c r="E1786" t="s">
        <v>10</v>
      </c>
      <c r="F1786">
        <v>101.423884776289</v>
      </c>
    </row>
    <row r="1787" spans="1:6" x14ac:dyDescent="0.45">
      <c r="A1787" t="s">
        <v>17</v>
      </c>
      <c r="B1787">
        <v>265</v>
      </c>
      <c r="C1787">
        <v>2019</v>
      </c>
      <c r="D1787">
        <v>18</v>
      </c>
      <c r="E1787" t="s">
        <v>10</v>
      </c>
      <c r="F1787">
        <v>131.28084016733999</v>
      </c>
    </row>
    <row r="1788" spans="1:6" x14ac:dyDescent="0.45">
      <c r="A1788" t="s">
        <v>17</v>
      </c>
      <c r="B1788">
        <v>265</v>
      </c>
      <c r="C1788">
        <v>2019</v>
      </c>
      <c r="D1788">
        <v>19</v>
      </c>
      <c r="E1788" t="s">
        <v>10</v>
      </c>
      <c r="F1788">
        <v>125.73207377403401</v>
      </c>
    </row>
    <row r="1789" spans="1:6" x14ac:dyDescent="0.45">
      <c r="A1789" t="s">
        <v>17</v>
      </c>
      <c r="B1789">
        <v>265</v>
      </c>
      <c r="C1789">
        <v>2019</v>
      </c>
      <c r="D1789">
        <v>20</v>
      </c>
      <c r="E1789" t="s">
        <v>10</v>
      </c>
      <c r="F1789">
        <v>122.20135672499499</v>
      </c>
    </row>
    <row r="1790" spans="1:6" x14ac:dyDescent="0.45">
      <c r="A1790" t="s">
        <v>17</v>
      </c>
      <c r="B1790">
        <v>265</v>
      </c>
      <c r="C1790">
        <v>2019</v>
      </c>
      <c r="D1790">
        <v>21</v>
      </c>
      <c r="E1790" t="s">
        <v>10</v>
      </c>
      <c r="F1790">
        <v>117.64941099399501</v>
      </c>
    </row>
    <row r="1791" spans="1:6" x14ac:dyDescent="0.45">
      <c r="A1791" t="s">
        <v>17</v>
      </c>
      <c r="B1791">
        <v>265</v>
      </c>
      <c r="C1791">
        <v>2019</v>
      </c>
      <c r="D1791">
        <v>22</v>
      </c>
      <c r="E1791" t="s">
        <v>10</v>
      </c>
      <c r="F1791">
        <v>90.635387433755199</v>
      </c>
    </row>
    <row r="1792" spans="1:6" x14ac:dyDescent="0.45">
      <c r="A1792" t="s">
        <v>17</v>
      </c>
      <c r="B1792">
        <v>265</v>
      </c>
      <c r="C1792">
        <v>2019</v>
      </c>
      <c r="D1792">
        <v>23</v>
      </c>
      <c r="E1792" t="s">
        <v>10</v>
      </c>
      <c r="F1792">
        <v>144.780802931105</v>
      </c>
    </row>
    <row r="1793" spans="1:6" x14ac:dyDescent="0.45">
      <c r="A1793" t="s">
        <v>17</v>
      </c>
      <c r="B1793">
        <v>265</v>
      </c>
      <c r="C1793">
        <v>2019</v>
      </c>
      <c r="D1793">
        <v>24</v>
      </c>
      <c r="E1793" t="s">
        <v>10</v>
      </c>
      <c r="F1793">
        <v>119.732035048349</v>
      </c>
    </row>
    <row r="1794" spans="1:6" x14ac:dyDescent="0.45">
      <c r="A1794" t="s">
        <v>17</v>
      </c>
      <c r="B1794">
        <v>265</v>
      </c>
      <c r="C1794">
        <v>2019</v>
      </c>
      <c r="D1794">
        <v>25</v>
      </c>
      <c r="E1794" t="s">
        <v>10</v>
      </c>
      <c r="F1794">
        <v>118.081316450283</v>
      </c>
    </row>
    <row r="1795" spans="1:6" x14ac:dyDescent="0.45">
      <c r="A1795" t="s">
        <v>17</v>
      </c>
      <c r="B1795">
        <v>265</v>
      </c>
      <c r="C1795">
        <v>2019</v>
      </c>
      <c r="D1795">
        <v>26</v>
      </c>
      <c r="E1795" t="s">
        <v>10</v>
      </c>
      <c r="F1795">
        <v>153.964569108295</v>
      </c>
    </row>
    <row r="1796" spans="1:6" x14ac:dyDescent="0.45">
      <c r="A1796" t="s">
        <v>17</v>
      </c>
      <c r="B1796">
        <v>265</v>
      </c>
      <c r="C1796">
        <v>2019</v>
      </c>
      <c r="D1796">
        <v>27</v>
      </c>
      <c r="E1796" t="s">
        <v>10</v>
      </c>
      <c r="F1796">
        <v>158.883151872626</v>
      </c>
    </row>
    <row r="1797" spans="1:6" x14ac:dyDescent="0.45">
      <c r="A1797" t="s">
        <v>17</v>
      </c>
      <c r="B1797">
        <v>265</v>
      </c>
      <c r="C1797">
        <v>2019</v>
      </c>
      <c r="D1797">
        <v>28</v>
      </c>
      <c r="E1797" t="s">
        <v>10</v>
      </c>
      <c r="F1797">
        <v>128.91847794753099</v>
      </c>
    </row>
    <row r="1798" spans="1:6" x14ac:dyDescent="0.45">
      <c r="A1798" t="s">
        <v>17</v>
      </c>
      <c r="B1798">
        <v>265</v>
      </c>
      <c r="C1798">
        <v>2019</v>
      </c>
      <c r="D1798">
        <v>29</v>
      </c>
      <c r="E1798" t="s">
        <v>10</v>
      </c>
      <c r="F1798">
        <v>124.475217065433</v>
      </c>
    </row>
    <row r="1799" spans="1:6" x14ac:dyDescent="0.45">
      <c r="A1799" t="s">
        <v>17</v>
      </c>
      <c r="B1799">
        <v>265</v>
      </c>
      <c r="C1799">
        <v>2019</v>
      </c>
      <c r="D1799">
        <v>30</v>
      </c>
      <c r="E1799" t="s">
        <v>10</v>
      </c>
      <c r="F1799">
        <v>114.29422574805</v>
      </c>
    </row>
    <row r="1800" spans="1:6" x14ac:dyDescent="0.45">
      <c r="A1800" t="s">
        <v>17</v>
      </c>
      <c r="B1800">
        <v>265</v>
      </c>
      <c r="C1800">
        <v>2019</v>
      </c>
      <c r="D1800">
        <v>31</v>
      </c>
      <c r="E1800" t="s">
        <v>10</v>
      </c>
      <c r="F1800">
        <v>128.50599477797201</v>
      </c>
    </row>
    <row r="1801" spans="1:6" x14ac:dyDescent="0.45">
      <c r="A1801" t="s">
        <v>17</v>
      </c>
      <c r="B1801">
        <v>265</v>
      </c>
      <c r="C1801">
        <v>2019</v>
      </c>
      <c r="D1801">
        <v>32</v>
      </c>
      <c r="E1801" t="s">
        <v>10</v>
      </c>
      <c r="F1801">
        <v>123.086234569091</v>
      </c>
    </row>
    <row r="1802" spans="1:6" x14ac:dyDescent="0.45">
      <c r="A1802" t="s">
        <v>17</v>
      </c>
      <c r="B1802">
        <v>265</v>
      </c>
      <c r="C1802">
        <v>2019</v>
      </c>
      <c r="D1802">
        <v>33</v>
      </c>
      <c r="E1802" t="s">
        <v>10</v>
      </c>
      <c r="F1802">
        <v>137.24968395185499</v>
      </c>
    </row>
    <row r="1803" spans="1:6" x14ac:dyDescent="0.45">
      <c r="A1803" t="s">
        <v>17</v>
      </c>
      <c r="B1803">
        <v>265</v>
      </c>
      <c r="C1803">
        <v>2019</v>
      </c>
      <c r="D1803">
        <v>34</v>
      </c>
      <c r="E1803" t="s">
        <v>10</v>
      </c>
      <c r="F1803">
        <v>101.259671309929</v>
      </c>
    </row>
    <row r="1804" spans="1:6" x14ac:dyDescent="0.45">
      <c r="A1804" t="s">
        <v>17</v>
      </c>
      <c r="B1804">
        <v>265</v>
      </c>
      <c r="C1804">
        <v>2019</v>
      </c>
      <c r="D1804">
        <v>35</v>
      </c>
      <c r="E1804" t="s">
        <v>10</v>
      </c>
      <c r="F1804">
        <v>106.030058162326</v>
      </c>
    </row>
    <row r="1805" spans="1:6" x14ac:dyDescent="0.45">
      <c r="A1805" t="s">
        <v>17</v>
      </c>
      <c r="B1805">
        <v>265</v>
      </c>
      <c r="C1805">
        <v>2019</v>
      </c>
      <c r="D1805">
        <v>36</v>
      </c>
      <c r="E1805" t="s">
        <v>10</v>
      </c>
      <c r="F1805">
        <v>111.54006048881899</v>
      </c>
    </row>
    <row r="1806" spans="1:6" x14ac:dyDescent="0.45">
      <c r="A1806" t="s">
        <v>17</v>
      </c>
      <c r="B1806">
        <v>265</v>
      </c>
      <c r="C1806">
        <v>2019</v>
      </c>
      <c r="D1806">
        <v>37</v>
      </c>
      <c r="E1806" t="s">
        <v>10</v>
      </c>
      <c r="F1806">
        <v>111.060414908372</v>
      </c>
    </row>
    <row r="1807" spans="1:6" x14ac:dyDescent="0.45">
      <c r="A1807" t="s">
        <v>17</v>
      </c>
      <c r="B1807">
        <v>265</v>
      </c>
      <c r="C1807">
        <v>2019</v>
      </c>
      <c r="D1807">
        <v>38</v>
      </c>
      <c r="E1807" t="s">
        <v>10</v>
      </c>
      <c r="F1807">
        <v>114.58633358470701</v>
      </c>
    </row>
    <row r="1808" spans="1:6" x14ac:dyDescent="0.45">
      <c r="A1808" t="s">
        <v>17</v>
      </c>
      <c r="B1808">
        <v>265</v>
      </c>
      <c r="C1808">
        <v>2019</v>
      </c>
      <c r="D1808">
        <v>39</v>
      </c>
      <c r="E1808" t="s">
        <v>10</v>
      </c>
      <c r="F1808">
        <v>105.11262909129501</v>
      </c>
    </row>
    <row r="1809" spans="1:6" x14ac:dyDescent="0.45">
      <c r="A1809" t="s">
        <v>17</v>
      </c>
      <c r="B1809">
        <v>265</v>
      </c>
      <c r="C1809">
        <v>2019</v>
      </c>
      <c r="D1809">
        <v>40</v>
      </c>
      <c r="E1809" t="s">
        <v>10</v>
      </c>
      <c r="F1809">
        <v>99.600090104675303</v>
      </c>
    </row>
    <row r="1810" spans="1:6" x14ac:dyDescent="0.45">
      <c r="A1810" t="s">
        <v>17</v>
      </c>
      <c r="B1810">
        <v>265</v>
      </c>
      <c r="C1810">
        <v>2019</v>
      </c>
      <c r="D1810">
        <v>41</v>
      </c>
      <c r="E1810" t="s">
        <v>10</v>
      </c>
      <c r="F1810">
        <v>125.11196779257899</v>
      </c>
    </row>
    <row r="1811" spans="1:6" x14ac:dyDescent="0.45">
      <c r="A1811" t="s">
        <v>17</v>
      </c>
      <c r="B1811">
        <v>265</v>
      </c>
      <c r="C1811">
        <v>2019</v>
      </c>
      <c r="D1811">
        <v>42</v>
      </c>
      <c r="E1811" t="s">
        <v>10</v>
      </c>
      <c r="F1811">
        <v>95.607835551348401</v>
      </c>
    </row>
    <row r="1812" spans="1:6" x14ac:dyDescent="0.45">
      <c r="A1812" t="s">
        <v>17</v>
      </c>
      <c r="B1812">
        <v>265</v>
      </c>
      <c r="C1812">
        <v>2019</v>
      </c>
      <c r="D1812">
        <v>43</v>
      </c>
      <c r="E1812" t="s">
        <v>10</v>
      </c>
      <c r="F1812">
        <v>103.09519358235001</v>
      </c>
    </row>
    <row r="1813" spans="1:6" x14ac:dyDescent="0.45">
      <c r="A1813" t="s">
        <v>17</v>
      </c>
      <c r="B1813">
        <v>265</v>
      </c>
      <c r="C1813">
        <v>2019</v>
      </c>
      <c r="D1813">
        <v>44</v>
      </c>
      <c r="E1813" t="s">
        <v>10</v>
      </c>
      <c r="F1813">
        <v>79.527767718951196</v>
      </c>
    </row>
    <row r="1814" spans="1:6" x14ac:dyDescent="0.45">
      <c r="A1814" t="s">
        <v>17</v>
      </c>
      <c r="B1814">
        <v>265</v>
      </c>
      <c r="C1814">
        <v>2019</v>
      </c>
      <c r="D1814">
        <v>45</v>
      </c>
      <c r="E1814" t="s">
        <v>10</v>
      </c>
      <c r="F1814">
        <v>81.919595476747901</v>
      </c>
    </row>
    <row r="1815" spans="1:6" x14ac:dyDescent="0.45">
      <c r="A1815" t="s">
        <v>17</v>
      </c>
      <c r="B1815">
        <v>265</v>
      </c>
      <c r="C1815">
        <v>2019</v>
      </c>
      <c r="D1815">
        <v>46</v>
      </c>
      <c r="E1815" t="s">
        <v>10</v>
      </c>
      <c r="F1815">
        <v>88.268325026817905</v>
      </c>
    </row>
    <row r="1816" spans="1:6" x14ac:dyDescent="0.45">
      <c r="A1816" t="s">
        <v>17</v>
      </c>
      <c r="B1816">
        <v>265</v>
      </c>
      <c r="C1816">
        <v>2019</v>
      </c>
      <c r="D1816">
        <v>47</v>
      </c>
      <c r="E1816" t="s">
        <v>10</v>
      </c>
      <c r="F1816">
        <v>103.57308158812999</v>
      </c>
    </row>
    <row r="1817" spans="1:6" x14ac:dyDescent="0.45">
      <c r="A1817" t="s">
        <v>17</v>
      </c>
      <c r="B1817">
        <v>265</v>
      </c>
      <c r="C1817">
        <v>2019</v>
      </c>
      <c r="D1817">
        <v>48</v>
      </c>
      <c r="E1817" t="s">
        <v>10</v>
      </c>
      <c r="F1817">
        <v>77.810589354305904</v>
      </c>
    </row>
    <row r="1818" spans="1:6" x14ac:dyDescent="0.45">
      <c r="A1818" t="s">
        <v>17</v>
      </c>
      <c r="B1818">
        <v>265</v>
      </c>
      <c r="C1818">
        <v>2019</v>
      </c>
      <c r="D1818">
        <v>49</v>
      </c>
      <c r="E1818" t="s">
        <v>10</v>
      </c>
      <c r="F1818">
        <v>82.011780811233905</v>
      </c>
    </row>
    <row r="1819" spans="1:6" x14ac:dyDescent="0.45">
      <c r="A1819" t="s">
        <v>17</v>
      </c>
      <c r="B1819">
        <v>265</v>
      </c>
      <c r="C1819">
        <v>2019</v>
      </c>
      <c r="D1819">
        <v>50</v>
      </c>
      <c r="E1819" t="s">
        <v>10</v>
      </c>
      <c r="F1819">
        <v>94.182970641749307</v>
      </c>
    </row>
    <row r="1820" spans="1:6" x14ac:dyDescent="0.45">
      <c r="A1820" t="s">
        <v>17</v>
      </c>
      <c r="B1820">
        <v>265</v>
      </c>
      <c r="C1820">
        <v>2019</v>
      </c>
      <c r="D1820">
        <v>51</v>
      </c>
      <c r="E1820" t="s">
        <v>10</v>
      </c>
      <c r="F1820">
        <v>88.267036809407898</v>
      </c>
    </row>
    <row r="1821" spans="1:6" x14ac:dyDescent="0.45">
      <c r="A1821" t="s">
        <v>17</v>
      </c>
      <c r="B1821">
        <v>265</v>
      </c>
      <c r="C1821">
        <v>2019</v>
      </c>
      <c r="D1821">
        <v>52</v>
      </c>
      <c r="E1821" t="s">
        <v>10</v>
      </c>
      <c r="F1821">
        <v>142.11913551745201</v>
      </c>
    </row>
    <row r="1822" spans="1:6" x14ac:dyDescent="0.45">
      <c r="A1822" t="s">
        <v>17</v>
      </c>
      <c r="B1822">
        <v>265</v>
      </c>
      <c r="C1822">
        <v>2020</v>
      </c>
      <c r="D1822">
        <v>1</v>
      </c>
      <c r="E1822" t="s">
        <v>10</v>
      </c>
      <c r="F1822">
        <v>372</v>
      </c>
    </row>
    <row r="1823" spans="1:6" x14ac:dyDescent="0.45">
      <c r="A1823" t="s">
        <v>17</v>
      </c>
      <c r="B1823">
        <v>265</v>
      </c>
      <c r="C1823">
        <v>2020</v>
      </c>
      <c r="D1823">
        <v>2</v>
      </c>
      <c r="E1823" t="s">
        <v>10</v>
      </c>
      <c r="F1823">
        <v>443</v>
      </c>
    </row>
    <row r="1824" spans="1:6" x14ac:dyDescent="0.45">
      <c r="A1824" t="s">
        <v>17</v>
      </c>
      <c r="B1824">
        <v>265</v>
      </c>
      <c r="C1824">
        <v>2020</v>
      </c>
      <c r="D1824">
        <v>3</v>
      </c>
      <c r="E1824" t="s">
        <v>10</v>
      </c>
      <c r="F1824">
        <v>430</v>
      </c>
    </row>
    <row r="1825" spans="1:6" x14ac:dyDescent="0.45">
      <c r="A1825" t="s">
        <v>17</v>
      </c>
      <c r="B1825">
        <v>265</v>
      </c>
      <c r="C1825">
        <v>2020</v>
      </c>
      <c r="D1825">
        <v>4</v>
      </c>
      <c r="E1825" t="s">
        <v>10</v>
      </c>
      <c r="F1825">
        <v>397</v>
      </c>
    </row>
    <row r="1826" spans="1:6" x14ac:dyDescent="0.45">
      <c r="A1826" t="s">
        <v>17</v>
      </c>
      <c r="B1826">
        <v>265</v>
      </c>
      <c r="C1826">
        <v>2020</v>
      </c>
      <c r="D1826">
        <v>5</v>
      </c>
      <c r="E1826" t="s">
        <v>10</v>
      </c>
      <c r="F1826">
        <v>404</v>
      </c>
    </row>
    <row r="1827" spans="1:6" x14ac:dyDescent="0.45">
      <c r="A1827" t="s">
        <v>17</v>
      </c>
      <c r="B1827">
        <v>265</v>
      </c>
      <c r="C1827">
        <v>2020</v>
      </c>
      <c r="D1827">
        <v>6</v>
      </c>
      <c r="E1827" t="s">
        <v>10</v>
      </c>
      <c r="F1827">
        <v>414</v>
      </c>
    </row>
    <row r="1828" spans="1:6" x14ac:dyDescent="0.45">
      <c r="A1828" t="s">
        <v>17</v>
      </c>
      <c r="B1828">
        <v>265</v>
      </c>
      <c r="C1828">
        <v>2020</v>
      </c>
      <c r="D1828">
        <v>7</v>
      </c>
      <c r="E1828" t="s">
        <v>10</v>
      </c>
      <c r="F1828">
        <v>391</v>
      </c>
    </row>
    <row r="1829" spans="1:6" x14ac:dyDescent="0.45">
      <c r="A1829" t="s">
        <v>17</v>
      </c>
      <c r="B1829">
        <v>265</v>
      </c>
      <c r="C1829">
        <v>2020</v>
      </c>
      <c r="D1829">
        <v>8</v>
      </c>
      <c r="E1829" t="s">
        <v>10</v>
      </c>
      <c r="F1829">
        <v>356</v>
      </c>
    </row>
    <row r="1830" spans="1:6" x14ac:dyDescent="0.45">
      <c r="A1830" t="s">
        <v>17</v>
      </c>
      <c r="B1830">
        <v>265</v>
      </c>
      <c r="C1830">
        <v>2020</v>
      </c>
      <c r="D1830">
        <v>9</v>
      </c>
      <c r="E1830" t="s">
        <v>10</v>
      </c>
      <c r="F1830">
        <v>423</v>
      </c>
    </row>
    <row r="1831" spans="1:6" x14ac:dyDescent="0.45">
      <c r="A1831" t="s">
        <v>17</v>
      </c>
      <c r="B1831">
        <v>265</v>
      </c>
      <c r="C1831">
        <v>2020</v>
      </c>
      <c r="D1831">
        <v>10</v>
      </c>
      <c r="E1831" t="s">
        <v>10</v>
      </c>
      <c r="F1831">
        <v>538.64</v>
      </c>
    </row>
    <row r="1832" spans="1:6" x14ac:dyDescent="0.45">
      <c r="A1832" t="s">
        <v>17</v>
      </c>
      <c r="B1832">
        <v>265</v>
      </c>
      <c r="C1832">
        <v>2020</v>
      </c>
      <c r="D1832">
        <v>11</v>
      </c>
      <c r="E1832" t="s">
        <v>10</v>
      </c>
      <c r="F1832">
        <v>517.90560000000005</v>
      </c>
    </row>
    <row r="1833" spans="1:6" x14ac:dyDescent="0.45">
      <c r="A1833" t="s">
        <v>17</v>
      </c>
      <c r="B1833">
        <v>265</v>
      </c>
      <c r="C1833">
        <v>2020</v>
      </c>
      <c r="D1833">
        <v>12</v>
      </c>
      <c r="E1833" t="s">
        <v>10</v>
      </c>
      <c r="F1833">
        <v>592.58182399999998</v>
      </c>
    </row>
    <row r="1834" spans="1:6" x14ac:dyDescent="0.45">
      <c r="A1834" t="s">
        <v>17</v>
      </c>
      <c r="B1834">
        <v>265</v>
      </c>
      <c r="C1834">
        <v>2020</v>
      </c>
      <c r="D1834">
        <v>13</v>
      </c>
      <c r="E1834" t="s">
        <v>10</v>
      </c>
      <c r="F1834">
        <v>559.72509695999997</v>
      </c>
    </row>
    <row r="1835" spans="1:6" x14ac:dyDescent="0.45">
      <c r="A1835" t="s">
        <v>17</v>
      </c>
      <c r="B1835">
        <v>265</v>
      </c>
      <c r="C1835">
        <v>2020</v>
      </c>
      <c r="D1835">
        <v>14</v>
      </c>
      <c r="E1835" t="s">
        <v>10</v>
      </c>
      <c r="F1835">
        <v>614.1941008384</v>
      </c>
    </row>
    <row r="1836" spans="1:6" x14ac:dyDescent="0.45">
      <c r="A1836" t="s">
        <v>17</v>
      </c>
      <c r="B1836">
        <v>265</v>
      </c>
      <c r="C1836">
        <v>2020</v>
      </c>
      <c r="D1836">
        <v>15</v>
      </c>
      <c r="E1836" t="s">
        <v>10</v>
      </c>
      <c r="F1836">
        <v>609.32186487193599</v>
      </c>
    </row>
    <row r="1837" spans="1:6" x14ac:dyDescent="0.45">
      <c r="A1837" t="s">
        <v>17</v>
      </c>
      <c r="B1837">
        <v>265</v>
      </c>
      <c r="C1837">
        <v>2020</v>
      </c>
      <c r="D1837">
        <v>16</v>
      </c>
      <c r="E1837" t="s">
        <v>10</v>
      </c>
      <c r="F1837">
        <v>610.41473946681299</v>
      </c>
    </row>
    <row r="1838" spans="1:6" x14ac:dyDescent="0.45">
      <c r="A1838" t="s">
        <v>17</v>
      </c>
      <c r="B1838">
        <v>265</v>
      </c>
      <c r="C1838">
        <v>2020</v>
      </c>
      <c r="D1838">
        <v>17</v>
      </c>
      <c r="E1838" t="s">
        <v>10</v>
      </c>
      <c r="F1838">
        <v>604.23132904548504</v>
      </c>
    </row>
    <row r="1839" spans="1:6" x14ac:dyDescent="0.45">
      <c r="A1839" t="s">
        <v>17</v>
      </c>
      <c r="B1839">
        <v>265</v>
      </c>
      <c r="C1839">
        <v>2020</v>
      </c>
      <c r="D1839">
        <v>18</v>
      </c>
      <c r="E1839" t="s">
        <v>10</v>
      </c>
      <c r="F1839">
        <v>635.52058220730498</v>
      </c>
    </row>
    <row r="1840" spans="1:6" x14ac:dyDescent="0.45">
      <c r="A1840" t="s">
        <v>17</v>
      </c>
      <c r="B1840">
        <v>265</v>
      </c>
      <c r="C1840">
        <v>2020</v>
      </c>
      <c r="D1840">
        <v>19</v>
      </c>
      <c r="E1840" t="s">
        <v>10</v>
      </c>
      <c r="F1840">
        <v>631.02140549559704</v>
      </c>
    </row>
    <row r="1841" spans="1:6" x14ac:dyDescent="0.45">
      <c r="A1841" t="s">
        <v>17</v>
      </c>
      <c r="B1841">
        <v>265</v>
      </c>
      <c r="C1841">
        <v>2020</v>
      </c>
      <c r="D1841">
        <v>20</v>
      </c>
      <c r="E1841" t="s">
        <v>10</v>
      </c>
      <c r="F1841">
        <v>627.34226171542105</v>
      </c>
    </row>
    <row r="1842" spans="1:6" x14ac:dyDescent="0.45">
      <c r="A1842" t="s">
        <v>17</v>
      </c>
      <c r="B1842">
        <v>265</v>
      </c>
      <c r="C1842">
        <v>2020</v>
      </c>
      <c r="D1842">
        <v>21</v>
      </c>
      <c r="E1842" t="s">
        <v>10</v>
      </c>
      <c r="F1842">
        <v>647.55595218403801</v>
      </c>
    </row>
    <row r="1843" spans="1:6" x14ac:dyDescent="0.45">
      <c r="A1843" t="s">
        <v>17</v>
      </c>
      <c r="B1843">
        <v>265</v>
      </c>
      <c r="C1843">
        <v>2020</v>
      </c>
      <c r="D1843">
        <v>22</v>
      </c>
      <c r="E1843" t="s">
        <v>10</v>
      </c>
      <c r="F1843">
        <v>650.13819027139903</v>
      </c>
    </row>
    <row r="1844" spans="1:6" x14ac:dyDescent="0.45">
      <c r="A1844" t="s">
        <v>17</v>
      </c>
      <c r="B1844">
        <v>265</v>
      </c>
      <c r="C1844">
        <v>2020</v>
      </c>
      <c r="D1844">
        <v>23</v>
      </c>
      <c r="E1844" t="s">
        <v>10</v>
      </c>
      <c r="F1844">
        <v>633.50371788225596</v>
      </c>
    </row>
    <row r="1845" spans="1:6" x14ac:dyDescent="0.45">
      <c r="A1845" t="s">
        <v>17</v>
      </c>
      <c r="B1845">
        <v>265</v>
      </c>
      <c r="C1845">
        <v>2020</v>
      </c>
      <c r="D1845">
        <v>24</v>
      </c>
      <c r="E1845" t="s">
        <v>10</v>
      </c>
      <c r="F1845">
        <v>680.56386659754605</v>
      </c>
    </row>
    <row r="1846" spans="1:6" x14ac:dyDescent="0.45">
      <c r="A1846" t="s">
        <v>17</v>
      </c>
      <c r="B1846">
        <v>265</v>
      </c>
      <c r="C1846">
        <v>2020</v>
      </c>
      <c r="D1846">
        <v>25</v>
      </c>
      <c r="E1846" t="s">
        <v>10</v>
      </c>
      <c r="F1846">
        <v>666.786421261447</v>
      </c>
    </row>
    <row r="1847" spans="1:6" x14ac:dyDescent="0.45">
      <c r="A1847" t="s">
        <v>17</v>
      </c>
      <c r="B1847">
        <v>265</v>
      </c>
      <c r="C1847">
        <v>2020</v>
      </c>
      <c r="D1847">
        <v>26</v>
      </c>
      <c r="E1847" t="s">
        <v>10</v>
      </c>
      <c r="F1847">
        <v>669.77787811190501</v>
      </c>
    </row>
    <row r="1848" spans="1:6" x14ac:dyDescent="0.45">
      <c r="A1848" t="s">
        <v>17</v>
      </c>
      <c r="B1848">
        <v>265</v>
      </c>
      <c r="C1848">
        <v>2020</v>
      </c>
      <c r="D1848">
        <v>27</v>
      </c>
      <c r="E1848" t="s">
        <v>10</v>
      </c>
      <c r="F1848">
        <v>762.288993236382</v>
      </c>
    </row>
    <row r="1849" spans="1:6" x14ac:dyDescent="0.45">
      <c r="A1849" t="s">
        <v>17</v>
      </c>
      <c r="B1849">
        <v>265</v>
      </c>
      <c r="C1849">
        <v>2020</v>
      </c>
      <c r="D1849">
        <v>28</v>
      </c>
      <c r="E1849" t="s">
        <v>10</v>
      </c>
      <c r="F1849">
        <v>681.26055296583695</v>
      </c>
    </row>
    <row r="1850" spans="1:6" x14ac:dyDescent="0.45">
      <c r="A1850" t="s">
        <v>17</v>
      </c>
      <c r="B1850">
        <v>265</v>
      </c>
      <c r="C1850">
        <v>2020</v>
      </c>
      <c r="D1850">
        <v>29</v>
      </c>
      <c r="E1850" t="s">
        <v>10</v>
      </c>
      <c r="F1850">
        <v>675.950975084471</v>
      </c>
    </row>
    <row r="1851" spans="1:6" x14ac:dyDescent="0.45">
      <c r="A1851" t="s">
        <v>17</v>
      </c>
      <c r="B1851">
        <v>265</v>
      </c>
      <c r="C1851">
        <v>2020</v>
      </c>
      <c r="D1851">
        <v>30</v>
      </c>
      <c r="E1851" t="s">
        <v>10</v>
      </c>
      <c r="F1851">
        <v>725.26901408784897</v>
      </c>
    </row>
    <row r="1852" spans="1:6" x14ac:dyDescent="0.45">
      <c r="A1852" t="s">
        <v>17</v>
      </c>
      <c r="B1852">
        <v>265</v>
      </c>
      <c r="C1852">
        <v>2020</v>
      </c>
      <c r="D1852">
        <v>31</v>
      </c>
      <c r="E1852" t="s">
        <v>10</v>
      </c>
      <c r="F1852">
        <v>683.679774651363</v>
      </c>
    </row>
    <row r="1853" spans="1:6" x14ac:dyDescent="0.45">
      <c r="A1853" t="s">
        <v>17</v>
      </c>
      <c r="B1853">
        <v>265</v>
      </c>
      <c r="C1853">
        <v>2020</v>
      </c>
      <c r="D1853">
        <v>32</v>
      </c>
      <c r="E1853" t="s">
        <v>10</v>
      </c>
      <c r="F1853">
        <v>722.666965637418</v>
      </c>
    </row>
    <row r="1854" spans="1:6" x14ac:dyDescent="0.45">
      <c r="A1854" t="s">
        <v>17</v>
      </c>
      <c r="B1854">
        <v>265</v>
      </c>
      <c r="C1854">
        <v>2020</v>
      </c>
      <c r="D1854">
        <v>33</v>
      </c>
      <c r="E1854" t="s">
        <v>10</v>
      </c>
      <c r="F1854">
        <v>749.33364426291496</v>
      </c>
    </row>
    <row r="1855" spans="1:6" x14ac:dyDescent="0.45">
      <c r="A1855" t="s">
        <v>17</v>
      </c>
      <c r="B1855">
        <v>265</v>
      </c>
      <c r="C1855">
        <v>2020</v>
      </c>
      <c r="D1855">
        <v>34</v>
      </c>
      <c r="E1855" t="s">
        <v>10</v>
      </c>
      <c r="F1855">
        <v>727.98699003343097</v>
      </c>
    </row>
    <row r="1856" spans="1:6" x14ac:dyDescent="0.45">
      <c r="A1856" t="s">
        <v>17</v>
      </c>
      <c r="B1856">
        <v>265</v>
      </c>
      <c r="C1856">
        <v>2020</v>
      </c>
      <c r="D1856">
        <v>35</v>
      </c>
      <c r="E1856" t="s">
        <v>10</v>
      </c>
      <c r="F1856">
        <v>823.54646963476898</v>
      </c>
    </row>
    <row r="1857" spans="1:6" x14ac:dyDescent="0.45">
      <c r="A1857" t="s">
        <v>17</v>
      </c>
      <c r="B1857">
        <v>265</v>
      </c>
      <c r="C1857">
        <v>2020</v>
      </c>
      <c r="D1857">
        <v>36</v>
      </c>
      <c r="E1857" t="s">
        <v>10</v>
      </c>
      <c r="F1857">
        <v>739.62272842015898</v>
      </c>
    </row>
    <row r="1858" spans="1:6" x14ac:dyDescent="0.45">
      <c r="A1858" t="s">
        <v>17</v>
      </c>
      <c r="B1858">
        <v>265</v>
      </c>
      <c r="C1858">
        <v>2020</v>
      </c>
      <c r="D1858">
        <v>37</v>
      </c>
      <c r="E1858" t="s">
        <v>10</v>
      </c>
      <c r="F1858">
        <v>803.77141355696597</v>
      </c>
    </row>
    <row r="1859" spans="1:6" x14ac:dyDescent="0.45">
      <c r="A1859" t="s">
        <v>17</v>
      </c>
      <c r="B1859">
        <v>265</v>
      </c>
      <c r="C1859">
        <v>2020</v>
      </c>
      <c r="D1859">
        <v>38</v>
      </c>
      <c r="E1859" t="s">
        <v>10</v>
      </c>
      <c r="F1859">
        <v>792.97899713924403</v>
      </c>
    </row>
    <row r="1860" spans="1:6" x14ac:dyDescent="0.45">
      <c r="A1860" t="s">
        <v>17</v>
      </c>
      <c r="B1860">
        <v>265</v>
      </c>
      <c r="C1860">
        <v>2020</v>
      </c>
      <c r="D1860">
        <v>39</v>
      </c>
      <c r="E1860" t="s">
        <v>10</v>
      </c>
      <c r="F1860">
        <v>743.18915314641401</v>
      </c>
    </row>
    <row r="1861" spans="1:6" x14ac:dyDescent="0.45">
      <c r="A1861" t="s">
        <v>17</v>
      </c>
      <c r="B1861">
        <v>265</v>
      </c>
      <c r="C1861">
        <v>2020</v>
      </c>
      <c r="D1861">
        <v>40</v>
      </c>
      <c r="E1861" t="s">
        <v>10</v>
      </c>
      <c r="F1861">
        <v>727.38895523873498</v>
      </c>
    </row>
    <row r="1862" spans="1:6" x14ac:dyDescent="0.45">
      <c r="A1862" t="s">
        <v>17</v>
      </c>
      <c r="B1862">
        <v>265</v>
      </c>
      <c r="C1862">
        <v>2020</v>
      </c>
      <c r="D1862">
        <v>41</v>
      </c>
      <c r="E1862" t="s">
        <v>10</v>
      </c>
      <c r="F1862">
        <v>734.55163885340698</v>
      </c>
    </row>
    <row r="1863" spans="1:6" x14ac:dyDescent="0.45">
      <c r="A1863" t="s">
        <v>17</v>
      </c>
      <c r="B1863">
        <v>265</v>
      </c>
      <c r="C1863">
        <v>2020</v>
      </c>
      <c r="D1863">
        <v>42</v>
      </c>
      <c r="E1863" t="s">
        <v>10</v>
      </c>
      <c r="F1863">
        <v>754.75711482887004</v>
      </c>
    </row>
    <row r="1864" spans="1:6" x14ac:dyDescent="0.45">
      <c r="A1864" t="s">
        <v>17</v>
      </c>
      <c r="B1864">
        <v>265</v>
      </c>
      <c r="C1864">
        <v>2020</v>
      </c>
      <c r="D1864">
        <v>43</v>
      </c>
      <c r="E1864" t="s">
        <v>10</v>
      </c>
      <c r="F1864">
        <v>766.01814626020598</v>
      </c>
    </row>
    <row r="1865" spans="1:6" x14ac:dyDescent="0.45">
      <c r="A1865" t="s">
        <v>17</v>
      </c>
      <c r="B1865">
        <v>265</v>
      </c>
      <c r="C1865">
        <v>2020</v>
      </c>
      <c r="D1865">
        <v>44</v>
      </c>
      <c r="E1865" t="s">
        <v>10</v>
      </c>
      <c r="F1865">
        <v>752.35804882232196</v>
      </c>
    </row>
    <row r="1866" spans="1:6" x14ac:dyDescent="0.45">
      <c r="A1866" t="s">
        <v>17</v>
      </c>
      <c r="B1866">
        <v>265</v>
      </c>
      <c r="C1866">
        <v>2020</v>
      </c>
      <c r="D1866">
        <v>45</v>
      </c>
      <c r="E1866" t="s">
        <v>10</v>
      </c>
      <c r="F1866">
        <v>770.811514555391</v>
      </c>
    </row>
    <row r="1867" spans="1:6" x14ac:dyDescent="0.45">
      <c r="A1867" t="s">
        <v>17</v>
      </c>
      <c r="B1867">
        <v>265</v>
      </c>
      <c r="C1867">
        <v>2020</v>
      </c>
      <c r="D1867">
        <v>46</v>
      </c>
      <c r="E1867" t="s">
        <v>10</v>
      </c>
      <c r="F1867">
        <v>752.35028466898996</v>
      </c>
    </row>
    <row r="1868" spans="1:6" x14ac:dyDescent="0.45">
      <c r="A1868" t="s">
        <v>17</v>
      </c>
      <c r="B1868">
        <v>265</v>
      </c>
      <c r="C1868">
        <v>2020</v>
      </c>
      <c r="D1868">
        <v>47</v>
      </c>
      <c r="E1868" t="s">
        <v>10</v>
      </c>
      <c r="F1868">
        <v>792.02205796838803</v>
      </c>
    </row>
    <row r="1869" spans="1:6" x14ac:dyDescent="0.45">
      <c r="A1869" t="s">
        <v>17</v>
      </c>
      <c r="B1869">
        <v>265</v>
      </c>
      <c r="C1869">
        <v>2020</v>
      </c>
      <c r="D1869">
        <v>48</v>
      </c>
      <c r="E1869" t="s">
        <v>10</v>
      </c>
      <c r="F1869">
        <v>827.93741267626694</v>
      </c>
    </row>
    <row r="1870" spans="1:6" x14ac:dyDescent="0.45">
      <c r="A1870" t="s">
        <v>17</v>
      </c>
      <c r="B1870">
        <v>265</v>
      </c>
      <c r="C1870">
        <v>2020</v>
      </c>
      <c r="D1870">
        <v>49</v>
      </c>
      <c r="E1870" t="s">
        <v>10</v>
      </c>
      <c r="F1870">
        <v>730.95476046802798</v>
      </c>
    </row>
    <row r="1871" spans="1:6" x14ac:dyDescent="0.45">
      <c r="A1871" t="s">
        <v>17</v>
      </c>
      <c r="B1871">
        <v>265</v>
      </c>
      <c r="C1871">
        <v>2020</v>
      </c>
      <c r="D1871">
        <v>50</v>
      </c>
      <c r="E1871" t="s">
        <v>10</v>
      </c>
      <c r="F1871">
        <v>698.01039622284702</v>
      </c>
    </row>
    <row r="1872" spans="1:6" x14ac:dyDescent="0.45">
      <c r="A1872" t="s">
        <v>17</v>
      </c>
      <c r="B1872">
        <v>265</v>
      </c>
      <c r="C1872">
        <v>2020</v>
      </c>
      <c r="D1872">
        <v>51</v>
      </c>
      <c r="E1872" t="s">
        <v>10</v>
      </c>
      <c r="F1872">
        <v>787.25935522130305</v>
      </c>
    </row>
    <row r="1873" spans="1:6" x14ac:dyDescent="0.45">
      <c r="A1873" t="s">
        <v>17</v>
      </c>
      <c r="B1873">
        <v>265</v>
      </c>
      <c r="C1873">
        <v>2020</v>
      </c>
      <c r="D1873">
        <v>52</v>
      </c>
      <c r="E1873" t="s">
        <v>10</v>
      </c>
      <c r="F1873">
        <v>667.43861430567904</v>
      </c>
    </row>
    <row r="1874" spans="1:6" x14ac:dyDescent="0.45">
      <c r="A1874" t="s">
        <v>18</v>
      </c>
      <c r="B1874">
        <v>34</v>
      </c>
      <c r="C1874">
        <v>2019</v>
      </c>
      <c r="D1874">
        <v>1</v>
      </c>
      <c r="E1874" t="s">
        <v>10</v>
      </c>
      <c r="F1874">
        <v>704</v>
      </c>
    </row>
    <row r="1875" spans="1:6" x14ac:dyDescent="0.45">
      <c r="A1875" t="s">
        <v>18</v>
      </c>
      <c r="B1875">
        <v>34</v>
      </c>
      <c r="C1875">
        <v>2019</v>
      </c>
      <c r="D1875">
        <v>2</v>
      </c>
      <c r="E1875" t="s">
        <v>10</v>
      </c>
      <c r="F1875">
        <v>696</v>
      </c>
    </row>
    <row r="1876" spans="1:6" x14ac:dyDescent="0.45">
      <c r="A1876" t="s">
        <v>18</v>
      </c>
      <c r="B1876">
        <v>34</v>
      </c>
      <c r="C1876">
        <v>2019</v>
      </c>
      <c r="D1876">
        <v>3</v>
      </c>
      <c r="E1876" t="s">
        <v>10</v>
      </c>
      <c r="F1876">
        <v>658</v>
      </c>
    </row>
    <row r="1877" spans="1:6" x14ac:dyDescent="0.45">
      <c r="A1877" t="s">
        <v>18</v>
      </c>
      <c r="B1877">
        <v>34</v>
      </c>
      <c r="C1877">
        <v>2019</v>
      </c>
      <c r="D1877">
        <v>4</v>
      </c>
      <c r="E1877" t="s">
        <v>10</v>
      </c>
      <c r="F1877">
        <v>729</v>
      </c>
    </row>
    <row r="1878" spans="1:6" x14ac:dyDescent="0.45">
      <c r="A1878" t="s">
        <v>18</v>
      </c>
      <c r="B1878">
        <v>34</v>
      </c>
      <c r="C1878">
        <v>2019</v>
      </c>
      <c r="D1878">
        <v>5</v>
      </c>
      <c r="E1878" t="s">
        <v>10</v>
      </c>
      <c r="F1878">
        <v>674</v>
      </c>
    </row>
    <row r="1879" spans="1:6" x14ac:dyDescent="0.45">
      <c r="A1879" t="s">
        <v>18</v>
      </c>
      <c r="B1879">
        <v>34</v>
      </c>
      <c r="C1879">
        <v>2019</v>
      </c>
      <c r="D1879">
        <v>6</v>
      </c>
      <c r="E1879" t="s">
        <v>10</v>
      </c>
      <c r="F1879">
        <v>803</v>
      </c>
    </row>
    <row r="1880" spans="1:6" x14ac:dyDescent="0.45">
      <c r="A1880" t="s">
        <v>18</v>
      </c>
      <c r="B1880">
        <v>34</v>
      </c>
      <c r="C1880">
        <v>2019</v>
      </c>
      <c r="D1880">
        <v>7</v>
      </c>
      <c r="E1880" t="s">
        <v>10</v>
      </c>
      <c r="F1880">
        <v>1016</v>
      </c>
    </row>
    <row r="1881" spans="1:6" x14ac:dyDescent="0.45">
      <c r="A1881" t="s">
        <v>18</v>
      </c>
      <c r="B1881">
        <v>34</v>
      </c>
      <c r="C1881">
        <v>2019</v>
      </c>
      <c r="D1881">
        <v>8</v>
      </c>
      <c r="E1881" t="s">
        <v>10</v>
      </c>
      <c r="F1881">
        <v>743</v>
      </c>
    </row>
    <row r="1882" spans="1:6" x14ac:dyDescent="0.45">
      <c r="A1882" t="s">
        <v>18</v>
      </c>
      <c r="B1882">
        <v>34</v>
      </c>
      <c r="C1882">
        <v>2019</v>
      </c>
      <c r="D1882">
        <v>9</v>
      </c>
      <c r="E1882" t="s">
        <v>10</v>
      </c>
      <c r="F1882">
        <v>791</v>
      </c>
    </row>
    <row r="1883" spans="1:6" x14ac:dyDescent="0.45">
      <c r="A1883" t="s">
        <v>18</v>
      </c>
      <c r="B1883">
        <v>34</v>
      </c>
      <c r="C1883">
        <v>2019</v>
      </c>
      <c r="D1883">
        <v>10</v>
      </c>
      <c r="E1883" t="s">
        <v>10</v>
      </c>
      <c r="F1883">
        <v>726.68</v>
      </c>
    </row>
    <row r="1884" spans="1:6" x14ac:dyDescent="0.45">
      <c r="A1884" t="s">
        <v>18</v>
      </c>
      <c r="B1884">
        <v>34</v>
      </c>
      <c r="C1884">
        <v>2019</v>
      </c>
      <c r="D1884">
        <v>11</v>
      </c>
      <c r="E1884" t="s">
        <v>10</v>
      </c>
      <c r="F1884">
        <v>706.1472</v>
      </c>
    </row>
    <row r="1885" spans="1:6" x14ac:dyDescent="0.45">
      <c r="A1885" t="s">
        <v>18</v>
      </c>
      <c r="B1885">
        <v>34</v>
      </c>
      <c r="C1885">
        <v>2019</v>
      </c>
      <c r="D1885">
        <v>12</v>
      </c>
      <c r="E1885" t="s">
        <v>10</v>
      </c>
      <c r="F1885">
        <v>726.71308799999997</v>
      </c>
    </row>
    <row r="1886" spans="1:6" x14ac:dyDescent="0.45">
      <c r="A1886" t="s">
        <v>18</v>
      </c>
      <c r="B1886">
        <v>34</v>
      </c>
      <c r="C1886">
        <v>2019</v>
      </c>
      <c r="D1886">
        <v>13</v>
      </c>
      <c r="E1886" t="s">
        <v>10</v>
      </c>
      <c r="F1886">
        <v>716.70161152000003</v>
      </c>
    </row>
    <row r="1887" spans="1:6" x14ac:dyDescent="0.45">
      <c r="A1887" t="s">
        <v>18</v>
      </c>
      <c r="B1887">
        <v>34</v>
      </c>
      <c r="C1887">
        <v>2019</v>
      </c>
      <c r="D1887">
        <v>14</v>
      </c>
      <c r="E1887" t="s">
        <v>10</v>
      </c>
      <c r="F1887">
        <v>712.40967598079999</v>
      </c>
    </row>
    <row r="1888" spans="1:6" x14ac:dyDescent="0.45">
      <c r="A1888" t="s">
        <v>18</v>
      </c>
      <c r="B1888">
        <v>34</v>
      </c>
      <c r="C1888">
        <v>2019</v>
      </c>
      <c r="D1888">
        <v>15</v>
      </c>
      <c r="E1888" t="s">
        <v>10</v>
      </c>
      <c r="F1888">
        <v>819.42606302003196</v>
      </c>
    </row>
    <row r="1889" spans="1:6" x14ac:dyDescent="0.45">
      <c r="A1889" t="s">
        <v>18</v>
      </c>
      <c r="B1889">
        <v>34</v>
      </c>
      <c r="C1889">
        <v>2019</v>
      </c>
      <c r="D1889">
        <v>16</v>
      </c>
      <c r="E1889" t="s">
        <v>10</v>
      </c>
      <c r="F1889">
        <v>871.80310554083303</v>
      </c>
    </row>
    <row r="1890" spans="1:6" x14ac:dyDescent="0.45">
      <c r="A1890" t="s">
        <v>18</v>
      </c>
      <c r="B1890">
        <v>34</v>
      </c>
      <c r="C1890">
        <v>2019</v>
      </c>
      <c r="D1890">
        <v>17</v>
      </c>
      <c r="E1890" t="s">
        <v>10</v>
      </c>
      <c r="F1890">
        <v>835.83522976246604</v>
      </c>
    </row>
    <row r="1891" spans="1:6" x14ac:dyDescent="0.45">
      <c r="A1891" t="s">
        <v>18</v>
      </c>
      <c r="B1891">
        <v>34</v>
      </c>
      <c r="C1891">
        <v>2019</v>
      </c>
      <c r="D1891">
        <v>18</v>
      </c>
      <c r="E1891" t="s">
        <v>10</v>
      </c>
      <c r="F1891">
        <v>939.02863895296503</v>
      </c>
    </row>
    <row r="1892" spans="1:6" x14ac:dyDescent="0.45">
      <c r="A1892" t="s">
        <v>18</v>
      </c>
      <c r="B1892">
        <v>34</v>
      </c>
      <c r="C1892">
        <v>2019</v>
      </c>
      <c r="D1892">
        <v>19</v>
      </c>
      <c r="E1892" t="s">
        <v>10</v>
      </c>
      <c r="F1892">
        <v>878.42978451108297</v>
      </c>
    </row>
    <row r="1893" spans="1:6" x14ac:dyDescent="0.45">
      <c r="A1893" t="s">
        <v>18</v>
      </c>
      <c r="B1893">
        <v>34</v>
      </c>
      <c r="C1893">
        <v>2019</v>
      </c>
      <c r="D1893">
        <v>20</v>
      </c>
      <c r="E1893" t="s">
        <v>10</v>
      </c>
      <c r="F1893">
        <v>969.04697589152704</v>
      </c>
    </row>
    <row r="1894" spans="1:6" x14ac:dyDescent="0.45">
      <c r="A1894" t="s">
        <v>18</v>
      </c>
      <c r="B1894">
        <v>34</v>
      </c>
      <c r="C1894">
        <v>2019</v>
      </c>
      <c r="D1894">
        <v>21</v>
      </c>
      <c r="E1894" t="s">
        <v>10</v>
      </c>
      <c r="F1894">
        <v>1064.3688549271801</v>
      </c>
    </row>
    <row r="1895" spans="1:6" x14ac:dyDescent="0.45">
      <c r="A1895" t="s">
        <v>18</v>
      </c>
      <c r="B1895">
        <v>34</v>
      </c>
      <c r="C1895">
        <v>2019</v>
      </c>
      <c r="D1895">
        <v>22</v>
      </c>
      <c r="E1895" t="s">
        <v>10</v>
      </c>
      <c r="F1895">
        <v>1033.54360912427</v>
      </c>
    </row>
    <row r="1896" spans="1:6" x14ac:dyDescent="0.45">
      <c r="A1896" t="s">
        <v>18</v>
      </c>
      <c r="B1896">
        <v>34</v>
      </c>
      <c r="C1896">
        <v>2019</v>
      </c>
      <c r="D1896">
        <v>23</v>
      </c>
      <c r="E1896" t="s">
        <v>10</v>
      </c>
      <c r="F1896">
        <v>1068.3653534892401</v>
      </c>
    </row>
    <row r="1897" spans="1:6" x14ac:dyDescent="0.45">
      <c r="A1897" t="s">
        <v>18</v>
      </c>
      <c r="B1897">
        <v>34</v>
      </c>
      <c r="C1897">
        <v>2019</v>
      </c>
      <c r="D1897">
        <v>24</v>
      </c>
      <c r="E1897" t="s">
        <v>10</v>
      </c>
      <c r="F1897">
        <v>1093.77996762881</v>
      </c>
    </row>
    <row r="1898" spans="1:6" x14ac:dyDescent="0.45">
      <c r="A1898" t="s">
        <v>18</v>
      </c>
      <c r="B1898">
        <v>34</v>
      </c>
      <c r="C1898">
        <v>2019</v>
      </c>
      <c r="D1898">
        <v>25</v>
      </c>
      <c r="E1898" t="s">
        <v>10</v>
      </c>
      <c r="F1898">
        <v>1178.4511663339599</v>
      </c>
    </row>
    <row r="1899" spans="1:6" x14ac:dyDescent="0.45">
      <c r="A1899" t="s">
        <v>18</v>
      </c>
      <c r="B1899">
        <v>34</v>
      </c>
      <c r="C1899">
        <v>2019</v>
      </c>
      <c r="D1899">
        <v>26</v>
      </c>
      <c r="E1899" t="s">
        <v>10</v>
      </c>
      <c r="F1899">
        <v>1289.9492129873199</v>
      </c>
    </row>
    <row r="1900" spans="1:6" x14ac:dyDescent="0.45">
      <c r="A1900" t="s">
        <v>18</v>
      </c>
      <c r="B1900">
        <v>34</v>
      </c>
      <c r="C1900">
        <v>2019</v>
      </c>
      <c r="D1900">
        <v>27</v>
      </c>
      <c r="E1900" t="s">
        <v>10</v>
      </c>
      <c r="F1900">
        <v>1211.70718150682</v>
      </c>
    </row>
    <row r="1901" spans="1:6" x14ac:dyDescent="0.45">
      <c r="A1901" t="s">
        <v>18</v>
      </c>
      <c r="B1901">
        <v>34</v>
      </c>
      <c r="C1901">
        <v>2019</v>
      </c>
      <c r="D1901">
        <v>28</v>
      </c>
      <c r="E1901" t="s">
        <v>10</v>
      </c>
      <c r="F1901">
        <v>1191.8954687670901</v>
      </c>
    </row>
    <row r="1902" spans="1:6" x14ac:dyDescent="0.45">
      <c r="A1902" t="s">
        <v>18</v>
      </c>
      <c r="B1902">
        <v>34</v>
      </c>
      <c r="C1902">
        <v>2019</v>
      </c>
      <c r="D1902">
        <v>29</v>
      </c>
      <c r="E1902" t="s">
        <v>10</v>
      </c>
      <c r="F1902">
        <v>1219.0512875177701</v>
      </c>
    </row>
    <row r="1903" spans="1:6" x14ac:dyDescent="0.45">
      <c r="A1903" t="s">
        <v>18</v>
      </c>
      <c r="B1903">
        <v>34</v>
      </c>
      <c r="C1903">
        <v>2019</v>
      </c>
      <c r="D1903">
        <v>30</v>
      </c>
      <c r="E1903" t="s">
        <v>10</v>
      </c>
      <c r="F1903">
        <v>1124.4533390184799</v>
      </c>
    </row>
    <row r="1904" spans="1:6" x14ac:dyDescent="0.45">
      <c r="A1904" t="s">
        <v>18</v>
      </c>
      <c r="B1904">
        <v>34</v>
      </c>
      <c r="C1904">
        <v>2019</v>
      </c>
      <c r="D1904">
        <v>31</v>
      </c>
      <c r="E1904" t="s">
        <v>10</v>
      </c>
      <c r="F1904">
        <v>1341.4714725792201</v>
      </c>
    </row>
    <row r="1905" spans="1:6" x14ac:dyDescent="0.45">
      <c r="A1905" t="s">
        <v>18</v>
      </c>
      <c r="B1905">
        <v>34</v>
      </c>
      <c r="C1905">
        <v>2019</v>
      </c>
      <c r="D1905">
        <v>32</v>
      </c>
      <c r="E1905" t="s">
        <v>10</v>
      </c>
      <c r="F1905">
        <v>1160.09033148239</v>
      </c>
    </row>
    <row r="1906" spans="1:6" x14ac:dyDescent="0.45">
      <c r="A1906" t="s">
        <v>18</v>
      </c>
      <c r="B1906">
        <v>34</v>
      </c>
      <c r="C1906">
        <v>2019</v>
      </c>
      <c r="D1906">
        <v>33</v>
      </c>
      <c r="E1906" t="s">
        <v>10</v>
      </c>
      <c r="F1906">
        <v>1055.8939447416899</v>
      </c>
    </row>
    <row r="1907" spans="1:6" x14ac:dyDescent="0.45">
      <c r="A1907" t="s">
        <v>18</v>
      </c>
      <c r="B1907">
        <v>34</v>
      </c>
      <c r="C1907">
        <v>2019</v>
      </c>
      <c r="D1907">
        <v>34</v>
      </c>
      <c r="E1907" t="s">
        <v>10</v>
      </c>
      <c r="F1907">
        <v>1014.12970253136</v>
      </c>
    </row>
    <row r="1908" spans="1:6" x14ac:dyDescent="0.45">
      <c r="A1908" t="s">
        <v>18</v>
      </c>
      <c r="B1908">
        <v>34</v>
      </c>
      <c r="C1908">
        <v>2019</v>
      </c>
      <c r="D1908">
        <v>35</v>
      </c>
      <c r="E1908" t="s">
        <v>10</v>
      </c>
      <c r="F1908">
        <v>1076.41489063261</v>
      </c>
    </row>
    <row r="1909" spans="1:6" x14ac:dyDescent="0.45">
      <c r="A1909" t="s">
        <v>18</v>
      </c>
      <c r="B1909">
        <v>34</v>
      </c>
      <c r="C1909">
        <v>2019</v>
      </c>
      <c r="D1909">
        <v>36</v>
      </c>
      <c r="E1909" t="s">
        <v>10</v>
      </c>
      <c r="F1909">
        <v>1135.9242862579199</v>
      </c>
    </row>
    <row r="1910" spans="1:6" x14ac:dyDescent="0.45">
      <c r="A1910" t="s">
        <v>18</v>
      </c>
      <c r="B1910">
        <v>34</v>
      </c>
      <c r="C1910">
        <v>2019</v>
      </c>
      <c r="D1910">
        <v>37</v>
      </c>
      <c r="E1910" t="s">
        <v>10</v>
      </c>
      <c r="F1910">
        <v>1069.31536970823</v>
      </c>
    </row>
    <row r="1911" spans="1:6" x14ac:dyDescent="0.45">
      <c r="A1911" t="s">
        <v>18</v>
      </c>
      <c r="B1911">
        <v>34</v>
      </c>
      <c r="C1911">
        <v>2019</v>
      </c>
      <c r="D1911">
        <v>38</v>
      </c>
      <c r="E1911" t="s">
        <v>10</v>
      </c>
      <c r="F1911">
        <v>1042.69946097656</v>
      </c>
    </row>
    <row r="1912" spans="1:6" x14ac:dyDescent="0.45">
      <c r="A1912" t="s">
        <v>18</v>
      </c>
      <c r="B1912">
        <v>34</v>
      </c>
      <c r="C1912">
        <v>2019</v>
      </c>
      <c r="D1912">
        <v>39</v>
      </c>
      <c r="E1912" t="s">
        <v>10</v>
      </c>
      <c r="F1912">
        <v>994.85937495482904</v>
      </c>
    </row>
    <row r="1913" spans="1:6" x14ac:dyDescent="0.45">
      <c r="A1913" t="s">
        <v>18</v>
      </c>
      <c r="B1913">
        <v>34</v>
      </c>
      <c r="C1913">
        <v>2019</v>
      </c>
      <c r="D1913">
        <v>40</v>
      </c>
      <c r="E1913" t="s">
        <v>10</v>
      </c>
      <c r="F1913">
        <v>1125.7573629137901</v>
      </c>
    </row>
    <row r="1914" spans="1:6" x14ac:dyDescent="0.45">
      <c r="A1914" t="s">
        <v>18</v>
      </c>
      <c r="B1914">
        <v>34</v>
      </c>
      <c r="C1914">
        <v>2019</v>
      </c>
      <c r="D1914">
        <v>41</v>
      </c>
      <c r="E1914" t="s">
        <v>10</v>
      </c>
      <c r="F1914">
        <v>1011.61061490954</v>
      </c>
    </row>
    <row r="1915" spans="1:6" x14ac:dyDescent="0.45">
      <c r="A1915" t="s">
        <v>18</v>
      </c>
      <c r="B1915">
        <v>34</v>
      </c>
      <c r="C1915">
        <v>2019</v>
      </c>
      <c r="D1915">
        <v>42</v>
      </c>
      <c r="E1915" t="s">
        <v>10</v>
      </c>
      <c r="F1915">
        <v>1074.60291528428</v>
      </c>
    </row>
    <row r="1916" spans="1:6" x14ac:dyDescent="0.45">
      <c r="A1916" t="s">
        <v>18</v>
      </c>
      <c r="B1916">
        <v>34</v>
      </c>
      <c r="C1916">
        <v>2019</v>
      </c>
      <c r="D1916">
        <v>43</v>
      </c>
      <c r="E1916" t="s">
        <v>10</v>
      </c>
      <c r="F1916">
        <v>956.47362270516203</v>
      </c>
    </row>
    <row r="1917" spans="1:6" x14ac:dyDescent="0.45">
      <c r="A1917" t="s">
        <v>18</v>
      </c>
      <c r="B1917">
        <v>34</v>
      </c>
      <c r="C1917">
        <v>2019</v>
      </c>
      <c r="D1917">
        <v>44</v>
      </c>
      <c r="E1917" t="s">
        <v>10</v>
      </c>
      <c r="F1917">
        <v>906.41142205525</v>
      </c>
    </row>
    <row r="1918" spans="1:6" x14ac:dyDescent="0.45">
      <c r="A1918" t="s">
        <v>18</v>
      </c>
      <c r="B1918">
        <v>34</v>
      </c>
      <c r="C1918">
        <v>2019</v>
      </c>
      <c r="D1918">
        <v>45</v>
      </c>
      <c r="E1918" t="s">
        <v>10</v>
      </c>
      <c r="F1918">
        <v>889.41068755701599</v>
      </c>
    </row>
    <row r="1919" spans="1:6" x14ac:dyDescent="0.45">
      <c r="A1919" t="s">
        <v>18</v>
      </c>
      <c r="B1919">
        <v>34</v>
      </c>
      <c r="C1919">
        <v>2019</v>
      </c>
      <c r="D1919">
        <v>46</v>
      </c>
      <c r="E1919" t="s">
        <v>10</v>
      </c>
      <c r="F1919">
        <v>828.38523602363603</v>
      </c>
    </row>
    <row r="1920" spans="1:6" x14ac:dyDescent="0.45">
      <c r="A1920" t="s">
        <v>18</v>
      </c>
      <c r="B1920">
        <v>34</v>
      </c>
      <c r="C1920">
        <v>2019</v>
      </c>
      <c r="D1920">
        <v>47</v>
      </c>
      <c r="E1920" t="s">
        <v>10</v>
      </c>
      <c r="F1920">
        <v>747.30589126749396</v>
      </c>
    </row>
    <row r="1921" spans="1:6" x14ac:dyDescent="0.45">
      <c r="A1921" t="s">
        <v>18</v>
      </c>
      <c r="B1921">
        <v>34</v>
      </c>
      <c r="C1921">
        <v>2019</v>
      </c>
      <c r="D1921">
        <v>48</v>
      </c>
      <c r="E1921" t="s">
        <v>10</v>
      </c>
      <c r="F1921">
        <v>735.21638255322296</v>
      </c>
    </row>
    <row r="1922" spans="1:6" x14ac:dyDescent="0.45">
      <c r="A1922" t="s">
        <v>18</v>
      </c>
      <c r="B1922">
        <v>34</v>
      </c>
      <c r="C1922">
        <v>2019</v>
      </c>
      <c r="D1922">
        <v>49</v>
      </c>
      <c r="E1922" t="s">
        <v>10</v>
      </c>
      <c r="F1922">
        <v>1235.57042371578</v>
      </c>
    </row>
    <row r="1923" spans="1:6" x14ac:dyDescent="0.45">
      <c r="A1923" t="s">
        <v>18</v>
      </c>
      <c r="B1923">
        <v>34</v>
      </c>
      <c r="C1923">
        <v>2019</v>
      </c>
      <c r="D1923">
        <v>50</v>
      </c>
      <c r="E1923" t="s">
        <v>10</v>
      </c>
      <c r="F1923">
        <v>787.92204195926001</v>
      </c>
    </row>
    <row r="1924" spans="1:6" x14ac:dyDescent="0.45">
      <c r="A1924" t="s">
        <v>18</v>
      </c>
      <c r="B1924">
        <v>34</v>
      </c>
      <c r="C1924">
        <v>2019</v>
      </c>
      <c r="D1924">
        <v>51</v>
      </c>
      <c r="E1924" t="s">
        <v>10</v>
      </c>
      <c r="F1924">
        <v>727.10087698427196</v>
      </c>
    </row>
    <row r="1925" spans="1:6" x14ac:dyDescent="0.45">
      <c r="A1925" t="s">
        <v>18</v>
      </c>
      <c r="B1925">
        <v>34</v>
      </c>
      <c r="C1925">
        <v>2019</v>
      </c>
      <c r="D1925">
        <v>52</v>
      </c>
      <c r="E1925" t="s">
        <v>10</v>
      </c>
      <c r="F1925">
        <v>684.22694354415</v>
      </c>
    </row>
    <row r="1926" spans="1:6" x14ac:dyDescent="0.45">
      <c r="A1926" t="s">
        <v>18</v>
      </c>
      <c r="B1926">
        <v>34</v>
      </c>
      <c r="C1926">
        <v>2020</v>
      </c>
      <c r="D1926">
        <v>1</v>
      </c>
      <c r="E1926" t="s">
        <v>10</v>
      </c>
      <c r="F1926">
        <v>842</v>
      </c>
    </row>
    <row r="1927" spans="1:6" x14ac:dyDescent="0.45">
      <c r="A1927" t="s">
        <v>18</v>
      </c>
      <c r="B1927">
        <v>34</v>
      </c>
      <c r="C1927">
        <v>2020</v>
      </c>
      <c r="D1927">
        <v>2</v>
      </c>
      <c r="E1927" t="s">
        <v>10</v>
      </c>
      <c r="F1927">
        <v>892</v>
      </c>
    </row>
    <row r="1928" spans="1:6" x14ac:dyDescent="0.45">
      <c r="A1928" t="s">
        <v>18</v>
      </c>
      <c r="B1928">
        <v>34</v>
      </c>
      <c r="C1928">
        <v>2020</v>
      </c>
      <c r="D1928">
        <v>3</v>
      </c>
      <c r="E1928" t="s">
        <v>10</v>
      </c>
      <c r="F1928">
        <v>1049</v>
      </c>
    </row>
    <row r="1929" spans="1:6" x14ac:dyDescent="0.45">
      <c r="A1929" t="s">
        <v>18</v>
      </c>
      <c r="B1929">
        <v>34</v>
      </c>
      <c r="C1929">
        <v>2020</v>
      </c>
      <c r="D1929">
        <v>4</v>
      </c>
      <c r="E1929" t="s">
        <v>10</v>
      </c>
      <c r="F1929">
        <v>858</v>
      </c>
    </row>
    <row r="1930" spans="1:6" x14ac:dyDescent="0.45">
      <c r="A1930" t="s">
        <v>18</v>
      </c>
      <c r="B1930">
        <v>34</v>
      </c>
      <c r="C1930">
        <v>2020</v>
      </c>
      <c r="D1930">
        <v>5</v>
      </c>
      <c r="E1930" t="s">
        <v>10</v>
      </c>
      <c r="F1930">
        <v>801</v>
      </c>
    </row>
    <row r="1931" spans="1:6" x14ac:dyDescent="0.45">
      <c r="A1931" t="s">
        <v>18</v>
      </c>
      <c r="B1931">
        <v>34</v>
      </c>
      <c r="C1931">
        <v>2020</v>
      </c>
      <c r="D1931">
        <v>6</v>
      </c>
      <c r="E1931" t="s">
        <v>10</v>
      </c>
      <c r="F1931">
        <v>935</v>
      </c>
    </row>
    <row r="1932" spans="1:6" x14ac:dyDescent="0.45">
      <c r="A1932" t="s">
        <v>18</v>
      </c>
      <c r="B1932">
        <v>34</v>
      </c>
      <c r="C1932">
        <v>2020</v>
      </c>
      <c r="D1932">
        <v>7</v>
      </c>
      <c r="E1932" t="s">
        <v>10</v>
      </c>
      <c r="F1932">
        <v>1050</v>
      </c>
    </row>
    <row r="1933" spans="1:6" x14ac:dyDescent="0.45">
      <c r="A1933" t="s">
        <v>18</v>
      </c>
      <c r="B1933">
        <v>34</v>
      </c>
      <c r="C1933">
        <v>2020</v>
      </c>
      <c r="D1933">
        <v>8</v>
      </c>
      <c r="E1933" t="s">
        <v>10</v>
      </c>
      <c r="F1933">
        <v>924</v>
      </c>
    </row>
    <row r="1934" spans="1:6" x14ac:dyDescent="0.45">
      <c r="A1934" t="s">
        <v>18</v>
      </c>
      <c r="B1934">
        <v>34</v>
      </c>
      <c r="C1934">
        <v>2020</v>
      </c>
      <c r="D1934">
        <v>9</v>
      </c>
      <c r="E1934" t="s">
        <v>10</v>
      </c>
      <c r="F1934">
        <v>928</v>
      </c>
    </row>
    <row r="1935" spans="1:6" x14ac:dyDescent="0.45">
      <c r="A1935" t="s">
        <v>18</v>
      </c>
      <c r="B1935">
        <v>34</v>
      </c>
      <c r="C1935">
        <v>2020</v>
      </c>
      <c r="D1935">
        <v>10</v>
      </c>
      <c r="E1935" t="s">
        <v>10</v>
      </c>
      <c r="F1935">
        <v>859.28</v>
      </c>
    </row>
    <row r="1936" spans="1:6" x14ac:dyDescent="0.45">
      <c r="A1936" t="s">
        <v>18</v>
      </c>
      <c r="B1936">
        <v>34</v>
      </c>
      <c r="C1936">
        <v>2020</v>
      </c>
      <c r="D1936">
        <v>11</v>
      </c>
      <c r="E1936" t="s">
        <v>10</v>
      </c>
      <c r="F1936">
        <v>1005.8912</v>
      </c>
    </row>
    <row r="1937" spans="1:6" x14ac:dyDescent="0.45">
      <c r="A1937" t="s">
        <v>18</v>
      </c>
      <c r="B1937">
        <v>34</v>
      </c>
      <c r="C1937">
        <v>2020</v>
      </c>
      <c r="D1937">
        <v>12</v>
      </c>
      <c r="E1937" t="s">
        <v>10</v>
      </c>
      <c r="F1937">
        <v>1051.6868480000001</v>
      </c>
    </row>
    <row r="1938" spans="1:6" x14ac:dyDescent="0.45">
      <c r="A1938" t="s">
        <v>18</v>
      </c>
      <c r="B1938">
        <v>34</v>
      </c>
      <c r="C1938">
        <v>2020</v>
      </c>
      <c r="D1938">
        <v>13</v>
      </c>
      <c r="E1938" t="s">
        <v>10</v>
      </c>
      <c r="F1938">
        <v>1058.43432192</v>
      </c>
    </row>
    <row r="1939" spans="1:6" x14ac:dyDescent="0.45">
      <c r="A1939" t="s">
        <v>18</v>
      </c>
      <c r="B1939">
        <v>34</v>
      </c>
      <c r="C1939">
        <v>2020</v>
      </c>
      <c r="D1939">
        <v>14</v>
      </c>
      <c r="E1939" t="s">
        <v>10</v>
      </c>
      <c r="F1939">
        <v>1073.0116947967999</v>
      </c>
    </row>
    <row r="1940" spans="1:6" x14ac:dyDescent="0.45">
      <c r="A1940" t="s">
        <v>18</v>
      </c>
      <c r="B1940">
        <v>34</v>
      </c>
      <c r="C1940">
        <v>2020</v>
      </c>
      <c r="D1940">
        <v>15</v>
      </c>
      <c r="E1940" t="s">
        <v>10</v>
      </c>
      <c r="F1940">
        <v>1028.21216258867</v>
      </c>
    </row>
    <row r="1941" spans="1:6" x14ac:dyDescent="0.45">
      <c r="A1941" t="s">
        <v>18</v>
      </c>
      <c r="B1941">
        <v>34</v>
      </c>
      <c r="C1941">
        <v>2020</v>
      </c>
      <c r="D1941">
        <v>16</v>
      </c>
      <c r="E1941" t="s">
        <v>10</v>
      </c>
      <c r="F1941">
        <v>985.14064909221804</v>
      </c>
    </row>
    <row r="1942" spans="1:6" x14ac:dyDescent="0.45">
      <c r="A1942" t="s">
        <v>18</v>
      </c>
      <c r="B1942">
        <v>34</v>
      </c>
      <c r="C1942">
        <v>2020</v>
      </c>
      <c r="D1942">
        <v>17</v>
      </c>
      <c r="E1942" t="s">
        <v>10</v>
      </c>
      <c r="F1942">
        <v>1011.7062750559001</v>
      </c>
    </row>
    <row r="1943" spans="1:6" x14ac:dyDescent="0.45">
      <c r="A1943" t="s">
        <v>18</v>
      </c>
      <c r="B1943">
        <v>34</v>
      </c>
      <c r="C1943">
        <v>2020</v>
      </c>
      <c r="D1943">
        <v>18</v>
      </c>
      <c r="E1943" t="s">
        <v>10</v>
      </c>
      <c r="F1943">
        <v>1076.61452605814</v>
      </c>
    </row>
    <row r="1944" spans="1:6" x14ac:dyDescent="0.45">
      <c r="A1944" t="s">
        <v>18</v>
      </c>
      <c r="B1944">
        <v>34</v>
      </c>
      <c r="C1944">
        <v>2020</v>
      </c>
      <c r="D1944">
        <v>19</v>
      </c>
      <c r="E1944" t="s">
        <v>10</v>
      </c>
      <c r="F1944">
        <v>1050.8391071004601</v>
      </c>
    </row>
    <row r="1945" spans="1:6" x14ac:dyDescent="0.45">
      <c r="A1945" t="s">
        <v>18</v>
      </c>
      <c r="B1945">
        <v>34</v>
      </c>
      <c r="C1945">
        <v>2020</v>
      </c>
      <c r="D1945">
        <v>20</v>
      </c>
      <c r="E1945" t="s">
        <v>10</v>
      </c>
      <c r="F1945">
        <v>1132.95267138448</v>
      </c>
    </row>
    <row r="1946" spans="1:6" x14ac:dyDescent="0.45">
      <c r="A1946" t="s">
        <v>18</v>
      </c>
      <c r="B1946">
        <v>34</v>
      </c>
      <c r="C1946">
        <v>2020</v>
      </c>
      <c r="D1946">
        <v>21</v>
      </c>
      <c r="E1946" t="s">
        <v>10</v>
      </c>
      <c r="F1946">
        <v>1022.59077823986</v>
      </c>
    </row>
    <row r="1947" spans="1:6" x14ac:dyDescent="0.45">
      <c r="A1947" t="s">
        <v>18</v>
      </c>
      <c r="B1947">
        <v>34</v>
      </c>
      <c r="C1947">
        <v>2020</v>
      </c>
      <c r="D1947">
        <v>22</v>
      </c>
      <c r="E1947" t="s">
        <v>10</v>
      </c>
      <c r="F1947">
        <v>1169.61440936946</v>
      </c>
    </row>
    <row r="1948" spans="1:6" x14ac:dyDescent="0.45">
      <c r="A1948" t="s">
        <v>18</v>
      </c>
      <c r="B1948">
        <v>34</v>
      </c>
      <c r="C1948">
        <v>2020</v>
      </c>
      <c r="D1948">
        <v>23</v>
      </c>
      <c r="E1948" t="s">
        <v>10</v>
      </c>
      <c r="F1948">
        <v>1301.5189857442399</v>
      </c>
    </row>
    <row r="1949" spans="1:6" x14ac:dyDescent="0.45">
      <c r="A1949" t="s">
        <v>18</v>
      </c>
      <c r="B1949">
        <v>34</v>
      </c>
      <c r="C1949">
        <v>2020</v>
      </c>
      <c r="D1949">
        <v>24</v>
      </c>
      <c r="E1949" t="s">
        <v>10</v>
      </c>
      <c r="F1949">
        <v>1347.01974517401</v>
      </c>
    </row>
    <row r="1950" spans="1:6" x14ac:dyDescent="0.45">
      <c r="A1950" t="s">
        <v>18</v>
      </c>
      <c r="B1950">
        <v>34</v>
      </c>
      <c r="C1950">
        <v>2020</v>
      </c>
      <c r="D1950">
        <v>25</v>
      </c>
      <c r="E1950" t="s">
        <v>10</v>
      </c>
      <c r="F1950">
        <v>1219.7805349809701</v>
      </c>
    </row>
    <row r="1951" spans="1:6" x14ac:dyDescent="0.45">
      <c r="A1951" t="s">
        <v>18</v>
      </c>
      <c r="B1951">
        <v>34</v>
      </c>
      <c r="C1951">
        <v>2020</v>
      </c>
      <c r="D1951">
        <v>26</v>
      </c>
      <c r="E1951" t="s">
        <v>10</v>
      </c>
      <c r="F1951">
        <v>1441.4117563802099</v>
      </c>
    </row>
    <row r="1952" spans="1:6" x14ac:dyDescent="0.45">
      <c r="A1952" t="s">
        <v>18</v>
      </c>
      <c r="B1952">
        <v>34</v>
      </c>
      <c r="C1952">
        <v>2020</v>
      </c>
      <c r="D1952">
        <v>27</v>
      </c>
      <c r="E1952" t="s">
        <v>10</v>
      </c>
      <c r="F1952">
        <v>1399.6282266354101</v>
      </c>
    </row>
    <row r="1953" spans="1:6" x14ac:dyDescent="0.45">
      <c r="A1953" t="s">
        <v>18</v>
      </c>
      <c r="B1953">
        <v>34</v>
      </c>
      <c r="C1953">
        <v>2020</v>
      </c>
      <c r="D1953">
        <v>28</v>
      </c>
      <c r="E1953" t="s">
        <v>10</v>
      </c>
      <c r="F1953">
        <v>1390.2533557008301</v>
      </c>
    </row>
    <row r="1954" spans="1:6" x14ac:dyDescent="0.45">
      <c r="A1954" t="s">
        <v>18</v>
      </c>
      <c r="B1954">
        <v>34</v>
      </c>
      <c r="C1954">
        <v>2020</v>
      </c>
      <c r="D1954">
        <v>29</v>
      </c>
      <c r="E1954" t="s">
        <v>10</v>
      </c>
      <c r="F1954">
        <v>1377.10348992886</v>
      </c>
    </row>
    <row r="1955" spans="1:6" x14ac:dyDescent="0.45">
      <c r="A1955" t="s">
        <v>18</v>
      </c>
      <c r="B1955">
        <v>34</v>
      </c>
      <c r="C1955">
        <v>2020</v>
      </c>
      <c r="D1955">
        <v>30</v>
      </c>
      <c r="E1955" t="s">
        <v>10</v>
      </c>
      <c r="F1955">
        <v>1346.38762952602</v>
      </c>
    </row>
    <row r="1956" spans="1:6" x14ac:dyDescent="0.45">
      <c r="A1956" t="s">
        <v>18</v>
      </c>
      <c r="B1956">
        <v>34</v>
      </c>
      <c r="C1956">
        <v>2020</v>
      </c>
      <c r="D1956">
        <v>31</v>
      </c>
      <c r="E1956" t="s">
        <v>10</v>
      </c>
      <c r="F1956">
        <v>1348.7631347070601</v>
      </c>
    </row>
    <row r="1957" spans="1:6" x14ac:dyDescent="0.45">
      <c r="A1957" t="s">
        <v>18</v>
      </c>
      <c r="B1957">
        <v>34</v>
      </c>
      <c r="C1957">
        <v>2020</v>
      </c>
      <c r="D1957">
        <v>32</v>
      </c>
      <c r="E1957" t="s">
        <v>10</v>
      </c>
      <c r="F1957">
        <v>1361.11366009534</v>
      </c>
    </row>
    <row r="1958" spans="1:6" x14ac:dyDescent="0.45">
      <c r="A1958" t="s">
        <v>18</v>
      </c>
      <c r="B1958">
        <v>34</v>
      </c>
      <c r="C1958">
        <v>2020</v>
      </c>
      <c r="D1958">
        <v>33</v>
      </c>
      <c r="E1958" t="s">
        <v>10</v>
      </c>
      <c r="F1958">
        <v>1322.9182064991601</v>
      </c>
    </row>
    <row r="1959" spans="1:6" x14ac:dyDescent="0.45">
      <c r="A1959" t="s">
        <v>18</v>
      </c>
      <c r="B1959">
        <v>34</v>
      </c>
      <c r="C1959">
        <v>2020</v>
      </c>
      <c r="D1959">
        <v>34</v>
      </c>
      <c r="E1959" t="s">
        <v>10</v>
      </c>
      <c r="F1959">
        <v>1338.6349347591199</v>
      </c>
    </row>
    <row r="1960" spans="1:6" x14ac:dyDescent="0.45">
      <c r="A1960" t="s">
        <v>18</v>
      </c>
      <c r="B1960">
        <v>34</v>
      </c>
      <c r="C1960">
        <v>2020</v>
      </c>
      <c r="D1960">
        <v>35</v>
      </c>
      <c r="E1960" t="s">
        <v>10</v>
      </c>
      <c r="F1960">
        <v>1208.2203321494901</v>
      </c>
    </row>
    <row r="1961" spans="1:6" x14ac:dyDescent="0.45">
      <c r="A1961" t="s">
        <v>18</v>
      </c>
      <c r="B1961">
        <v>34</v>
      </c>
      <c r="C1961">
        <v>2020</v>
      </c>
      <c r="D1961">
        <v>36</v>
      </c>
      <c r="E1961" t="s">
        <v>10</v>
      </c>
      <c r="F1961">
        <v>1151.45794543547</v>
      </c>
    </row>
    <row r="1962" spans="1:6" x14ac:dyDescent="0.45">
      <c r="A1962" t="s">
        <v>18</v>
      </c>
      <c r="B1962">
        <v>34</v>
      </c>
      <c r="C1962">
        <v>2020</v>
      </c>
      <c r="D1962">
        <v>37</v>
      </c>
      <c r="E1962" t="s">
        <v>10</v>
      </c>
      <c r="F1962">
        <v>1277.6006152528901</v>
      </c>
    </row>
    <row r="1963" spans="1:6" x14ac:dyDescent="0.45">
      <c r="A1963" t="s">
        <v>18</v>
      </c>
      <c r="B1963">
        <v>34</v>
      </c>
      <c r="C1963">
        <v>2020</v>
      </c>
      <c r="D1963">
        <v>38</v>
      </c>
      <c r="E1963" t="s">
        <v>10</v>
      </c>
      <c r="F1963">
        <v>1323.757165943</v>
      </c>
    </row>
    <row r="1964" spans="1:6" x14ac:dyDescent="0.45">
      <c r="A1964" t="s">
        <v>18</v>
      </c>
      <c r="B1964">
        <v>34</v>
      </c>
      <c r="C1964">
        <v>2020</v>
      </c>
      <c r="D1964">
        <v>39</v>
      </c>
      <c r="E1964" t="s">
        <v>10</v>
      </c>
      <c r="F1964">
        <v>1251.89007970392</v>
      </c>
    </row>
    <row r="1965" spans="1:6" x14ac:dyDescent="0.45">
      <c r="A1965" t="s">
        <v>18</v>
      </c>
      <c r="B1965">
        <v>34</v>
      </c>
      <c r="C1965">
        <v>2020</v>
      </c>
      <c r="D1965">
        <v>40</v>
      </c>
      <c r="E1965" t="s">
        <v>10</v>
      </c>
      <c r="F1965">
        <v>1312.88521510021</v>
      </c>
    </row>
    <row r="1966" spans="1:6" x14ac:dyDescent="0.45">
      <c r="A1966" t="s">
        <v>18</v>
      </c>
      <c r="B1966">
        <v>34</v>
      </c>
      <c r="C1966">
        <v>2020</v>
      </c>
      <c r="D1966">
        <v>41</v>
      </c>
      <c r="E1966" t="s">
        <v>10</v>
      </c>
      <c r="F1966">
        <v>1136.6321372006701</v>
      </c>
    </row>
    <row r="1967" spans="1:6" x14ac:dyDescent="0.45">
      <c r="A1967" t="s">
        <v>18</v>
      </c>
      <c r="B1967">
        <v>34</v>
      </c>
      <c r="C1967">
        <v>2020</v>
      </c>
      <c r="D1967">
        <v>42</v>
      </c>
      <c r="E1967" t="s">
        <v>10</v>
      </c>
      <c r="F1967">
        <v>1237.1717967250099</v>
      </c>
    </row>
    <row r="1968" spans="1:6" x14ac:dyDescent="0.45">
      <c r="A1968" t="s">
        <v>18</v>
      </c>
      <c r="B1968">
        <v>34</v>
      </c>
      <c r="C1968">
        <v>2020</v>
      </c>
      <c r="D1968">
        <v>43</v>
      </c>
      <c r="E1968" t="s">
        <v>10</v>
      </c>
      <c r="F1968">
        <v>1157.5504175917699</v>
      </c>
    </row>
    <row r="1969" spans="1:6" x14ac:dyDescent="0.45">
      <c r="A1969" t="s">
        <v>18</v>
      </c>
      <c r="B1969">
        <v>34</v>
      </c>
      <c r="C1969">
        <v>2020</v>
      </c>
      <c r="D1969">
        <v>44</v>
      </c>
      <c r="E1969" t="s">
        <v>10</v>
      </c>
      <c r="F1969">
        <v>1151.8278532531201</v>
      </c>
    </row>
    <row r="1970" spans="1:6" x14ac:dyDescent="0.45">
      <c r="A1970" t="s">
        <v>18</v>
      </c>
      <c r="B1970">
        <v>34</v>
      </c>
      <c r="C1970">
        <v>2020</v>
      </c>
      <c r="D1970">
        <v>45</v>
      </c>
      <c r="E1970" t="s">
        <v>10</v>
      </c>
      <c r="F1970">
        <v>1353.3474030992199</v>
      </c>
    </row>
    <row r="1971" spans="1:6" x14ac:dyDescent="0.45">
      <c r="A1971" t="s">
        <v>18</v>
      </c>
      <c r="B1971">
        <v>34</v>
      </c>
      <c r="C1971">
        <v>2020</v>
      </c>
      <c r="D1971">
        <v>46</v>
      </c>
      <c r="E1971" t="s">
        <v>10</v>
      </c>
      <c r="F1971">
        <v>1363.24319236781</v>
      </c>
    </row>
    <row r="1972" spans="1:6" x14ac:dyDescent="0.45">
      <c r="A1972" t="s">
        <v>18</v>
      </c>
      <c r="B1972">
        <v>34</v>
      </c>
      <c r="C1972">
        <v>2020</v>
      </c>
      <c r="D1972">
        <v>47</v>
      </c>
      <c r="E1972" t="s">
        <v>10</v>
      </c>
      <c r="F1972">
        <v>1184.38928893293</v>
      </c>
    </row>
    <row r="1973" spans="1:6" x14ac:dyDescent="0.45">
      <c r="A1973" t="s">
        <v>18</v>
      </c>
      <c r="B1973">
        <v>34</v>
      </c>
      <c r="C1973">
        <v>2020</v>
      </c>
      <c r="D1973">
        <v>48</v>
      </c>
      <c r="E1973" t="s">
        <v>10</v>
      </c>
      <c r="F1973">
        <v>1006.5402841154699</v>
      </c>
    </row>
    <row r="1974" spans="1:6" x14ac:dyDescent="0.45">
      <c r="A1974" t="s">
        <v>18</v>
      </c>
      <c r="B1974">
        <v>34</v>
      </c>
      <c r="C1974">
        <v>2020</v>
      </c>
      <c r="D1974">
        <v>49</v>
      </c>
      <c r="E1974" t="s">
        <v>10</v>
      </c>
      <c r="F1974">
        <v>1309.38113605032</v>
      </c>
    </row>
    <row r="1975" spans="1:6" x14ac:dyDescent="0.45">
      <c r="A1975" t="s">
        <v>18</v>
      </c>
      <c r="B1975">
        <v>34</v>
      </c>
      <c r="C1975">
        <v>2020</v>
      </c>
      <c r="D1975">
        <v>50</v>
      </c>
      <c r="E1975" t="s">
        <v>10</v>
      </c>
      <c r="F1975">
        <v>1129.31559168537</v>
      </c>
    </row>
    <row r="1976" spans="1:6" x14ac:dyDescent="0.45">
      <c r="A1976" t="s">
        <v>18</v>
      </c>
      <c r="B1976">
        <v>34</v>
      </c>
      <c r="C1976">
        <v>2020</v>
      </c>
      <c r="D1976">
        <v>51</v>
      </c>
      <c r="E1976" t="s">
        <v>10</v>
      </c>
      <c r="F1976">
        <v>1059.3369939535501</v>
      </c>
    </row>
    <row r="1977" spans="1:6" x14ac:dyDescent="0.45">
      <c r="A1977" t="s">
        <v>18</v>
      </c>
      <c r="B1977">
        <v>34</v>
      </c>
      <c r="C1977">
        <v>2020</v>
      </c>
      <c r="D1977">
        <v>52</v>
      </c>
      <c r="E1977" t="s">
        <v>10</v>
      </c>
      <c r="F1977">
        <v>917.29400345648503</v>
      </c>
    </row>
    <row r="1978" spans="1:6" x14ac:dyDescent="0.45">
      <c r="A1978" t="s">
        <v>18</v>
      </c>
      <c r="B1978">
        <v>197</v>
      </c>
      <c r="C1978">
        <v>2019</v>
      </c>
      <c r="D1978">
        <v>1</v>
      </c>
      <c r="E1978" t="s">
        <v>10</v>
      </c>
      <c r="F1978">
        <v>1780</v>
      </c>
    </row>
    <row r="1979" spans="1:6" x14ac:dyDescent="0.45">
      <c r="A1979" t="s">
        <v>18</v>
      </c>
      <c r="B1979">
        <v>197</v>
      </c>
      <c r="C1979">
        <v>2019</v>
      </c>
      <c r="D1979">
        <v>2</v>
      </c>
      <c r="E1979" t="s">
        <v>10</v>
      </c>
      <c r="F1979">
        <v>1735</v>
      </c>
    </row>
    <row r="1980" spans="1:6" x14ac:dyDescent="0.45">
      <c r="A1980" t="s">
        <v>18</v>
      </c>
      <c r="B1980">
        <v>197</v>
      </c>
      <c r="C1980">
        <v>2019</v>
      </c>
      <c r="D1980">
        <v>3</v>
      </c>
      <c r="E1980" t="s">
        <v>10</v>
      </c>
      <c r="F1980">
        <v>1882</v>
      </c>
    </row>
    <row r="1981" spans="1:6" x14ac:dyDescent="0.45">
      <c r="A1981" t="s">
        <v>18</v>
      </c>
      <c r="B1981">
        <v>197</v>
      </c>
      <c r="C1981">
        <v>2019</v>
      </c>
      <c r="D1981">
        <v>4</v>
      </c>
      <c r="E1981" t="s">
        <v>10</v>
      </c>
      <c r="F1981">
        <v>1950</v>
      </c>
    </row>
    <row r="1982" spans="1:6" x14ac:dyDescent="0.45">
      <c r="A1982" t="s">
        <v>18</v>
      </c>
      <c r="B1982">
        <v>197</v>
      </c>
      <c r="C1982">
        <v>2019</v>
      </c>
      <c r="D1982">
        <v>5</v>
      </c>
      <c r="E1982" t="s">
        <v>10</v>
      </c>
      <c r="F1982">
        <v>1956</v>
      </c>
    </row>
    <row r="1983" spans="1:6" x14ac:dyDescent="0.45">
      <c r="A1983" t="s">
        <v>18</v>
      </c>
      <c r="B1983">
        <v>197</v>
      </c>
      <c r="C1983">
        <v>2019</v>
      </c>
      <c r="D1983">
        <v>6</v>
      </c>
      <c r="E1983" t="s">
        <v>10</v>
      </c>
      <c r="F1983">
        <v>2033</v>
      </c>
    </row>
    <row r="1984" spans="1:6" x14ac:dyDescent="0.45">
      <c r="A1984" t="s">
        <v>18</v>
      </c>
      <c r="B1984">
        <v>197</v>
      </c>
      <c r="C1984">
        <v>2019</v>
      </c>
      <c r="D1984">
        <v>7</v>
      </c>
      <c r="E1984" t="s">
        <v>10</v>
      </c>
      <c r="F1984">
        <v>1946</v>
      </c>
    </row>
    <row r="1985" spans="1:6" x14ac:dyDescent="0.45">
      <c r="A1985" t="s">
        <v>18</v>
      </c>
      <c r="B1985">
        <v>197</v>
      </c>
      <c r="C1985">
        <v>2019</v>
      </c>
      <c r="D1985">
        <v>8</v>
      </c>
      <c r="E1985" t="s">
        <v>10</v>
      </c>
      <c r="F1985">
        <v>1987</v>
      </c>
    </row>
    <row r="1986" spans="1:6" x14ac:dyDescent="0.45">
      <c r="A1986" t="s">
        <v>18</v>
      </c>
      <c r="B1986">
        <v>197</v>
      </c>
      <c r="C1986">
        <v>2019</v>
      </c>
      <c r="D1986">
        <v>9</v>
      </c>
      <c r="E1986" t="s">
        <v>10</v>
      </c>
      <c r="F1986">
        <v>2115</v>
      </c>
    </row>
    <row r="1987" spans="1:6" x14ac:dyDescent="0.45">
      <c r="A1987" t="s">
        <v>18</v>
      </c>
      <c r="B1987">
        <v>197</v>
      </c>
      <c r="C1987">
        <v>2019</v>
      </c>
      <c r="D1987">
        <v>10</v>
      </c>
      <c r="E1987" t="s">
        <v>10</v>
      </c>
      <c r="F1987">
        <v>1738.16</v>
      </c>
    </row>
    <row r="1988" spans="1:6" x14ac:dyDescent="0.45">
      <c r="A1988" t="s">
        <v>18</v>
      </c>
      <c r="B1988">
        <v>197</v>
      </c>
      <c r="C1988">
        <v>2019</v>
      </c>
      <c r="D1988">
        <v>11</v>
      </c>
      <c r="E1988" t="s">
        <v>10</v>
      </c>
      <c r="F1988">
        <v>1776.1664000000001</v>
      </c>
    </row>
    <row r="1989" spans="1:6" x14ac:dyDescent="0.45">
      <c r="A1989" t="s">
        <v>18</v>
      </c>
      <c r="B1989">
        <v>197</v>
      </c>
      <c r="C1989">
        <v>2019</v>
      </c>
      <c r="D1989">
        <v>12</v>
      </c>
      <c r="E1989" t="s">
        <v>10</v>
      </c>
      <c r="F1989">
        <v>1864.3330559999999</v>
      </c>
    </row>
    <row r="1990" spans="1:6" x14ac:dyDescent="0.45">
      <c r="A1990" t="s">
        <v>18</v>
      </c>
      <c r="B1990">
        <v>197</v>
      </c>
      <c r="C1990">
        <v>2019</v>
      </c>
      <c r="D1990">
        <v>13</v>
      </c>
      <c r="E1990" t="s">
        <v>10</v>
      </c>
      <c r="F1990">
        <v>1807.1463782400001</v>
      </c>
    </row>
    <row r="1991" spans="1:6" x14ac:dyDescent="0.45">
      <c r="A1991" t="s">
        <v>18</v>
      </c>
      <c r="B1991">
        <v>197</v>
      </c>
      <c r="C1991">
        <v>2019</v>
      </c>
      <c r="D1991">
        <v>14</v>
      </c>
      <c r="E1991" t="s">
        <v>10</v>
      </c>
      <c r="F1991">
        <v>1738.1922333696</v>
      </c>
    </row>
    <row r="1992" spans="1:6" x14ac:dyDescent="0.45">
      <c r="A1992" t="s">
        <v>18</v>
      </c>
      <c r="B1992">
        <v>197</v>
      </c>
      <c r="C1992">
        <v>2019</v>
      </c>
      <c r="D1992">
        <v>15</v>
      </c>
      <c r="E1992" t="s">
        <v>10</v>
      </c>
      <c r="F1992">
        <v>1895.8799227043801</v>
      </c>
    </row>
    <row r="1993" spans="1:6" x14ac:dyDescent="0.45">
      <c r="A1993" t="s">
        <v>18</v>
      </c>
      <c r="B1993">
        <v>197</v>
      </c>
      <c r="C1993">
        <v>2019</v>
      </c>
      <c r="D1993">
        <v>16</v>
      </c>
      <c r="E1993" t="s">
        <v>10</v>
      </c>
      <c r="F1993">
        <v>1895.11511961255</v>
      </c>
    </row>
    <row r="1994" spans="1:6" x14ac:dyDescent="0.45">
      <c r="A1994" t="s">
        <v>18</v>
      </c>
      <c r="B1994">
        <v>197</v>
      </c>
      <c r="C1994">
        <v>2019</v>
      </c>
      <c r="D1994">
        <v>17</v>
      </c>
      <c r="E1994" t="s">
        <v>10</v>
      </c>
      <c r="F1994">
        <v>1795.39972439706</v>
      </c>
    </row>
    <row r="1995" spans="1:6" x14ac:dyDescent="0.45">
      <c r="A1995" t="s">
        <v>18</v>
      </c>
      <c r="B1995">
        <v>197</v>
      </c>
      <c r="C1995">
        <v>2019</v>
      </c>
      <c r="D1995">
        <v>18</v>
      </c>
      <c r="E1995" t="s">
        <v>10</v>
      </c>
      <c r="F1995">
        <v>1965.0557133729401</v>
      </c>
    </row>
    <row r="1996" spans="1:6" x14ac:dyDescent="0.45">
      <c r="A1996" t="s">
        <v>18</v>
      </c>
      <c r="B1996">
        <v>197</v>
      </c>
      <c r="C1996">
        <v>2019</v>
      </c>
      <c r="D1996">
        <v>19</v>
      </c>
      <c r="E1996" t="s">
        <v>10</v>
      </c>
      <c r="F1996">
        <v>1730.5379419078599</v>
      </c>
    </row>
    <row r="1997" spans="1:6" x14ac:dyDescent="0.45">
      <c r="A1997" t="s">
        <v>18</v>
      </c>
      <c r="B1997">
        <v>197</v>
      </c>
      <c r="C1997">
        <v>2019</v>
      </c>
      <c r="D1997">
        <v>20</v>
      </c>
      <c r="E1997" t="s">
        <v>10</v>
      </c>
      <c r="F1997">
        <v>1873.95945958417</v>
      </c>
    </row>
    <row r="1998" spans="1:6" x14ac:dyDescent="0.45">
      <c r="A1998" t="s">
        <v>18</v>
      </c>
      <c r="B1998">
        <v>197</v>
      </c>
      <c r="C1998">
        <v>2019</v>
      </c>
      <c r="D1998">
        <v>21</v>
      </c>
      <c r="E1998" t="s">
        <v>10</v>
      </c>
      <c r="F1998">
        <v>1850.91783796754</v>
      </c>
    </row>
    <row r="1999" spans="1:6" x14ac:dyDescent="0.45">
      <c r="A1999" t="s">
        <v>18</v>
      </c>
      <c r="B1999">
        <v>197</v>
      </c>
      <c r="C1999">
        <v>2019</v>
      </c>
      <c r="D1999">
        <v>22</v>
      </c>
      <c r="E1999" t="s">
        <v>10</v>
      </c>
      <c r="F1999">
        <v>1920.51455148624</v>
      </c>
    </row>
    <row r="2000" spans="1:6" x14ac:dyDescent="0.45">
      <c r="A2000" t="s">
        <v>18</v>
      </c>
      <c r="B2000">
        <v>197</v>
      </c>
      <c r="C2000">
        <v>2019</v>
      </c>
      <c r="D2000">
        <v>23</v>
      </c>
      <c r="E2000" t="s">
        <v>10</v>
      </c>
      <c r="F2000">
        <v>1888.61513354569</v>
      </c>
    </row>
    <row r="2001" spans="1:6" x14ac:dyDescent="0.45">
      <c r="A2001" t="s">
        <v>18</v>
      </c>
      <c r="B2001">
        <v>197</v>
      </c>
      <c r="C2001">
        <v>2019</v>
      </c>
      <c r="D2001">
        <v>24</v>
      </c>
      <c r="E2001" t="s">
        <v>10</v>
      </c>
      <c r="F2001">
        <v>1740.2397388875199</v>
      </c>
    </row>
    <row r="2002" spans="1:6" x14ac:dyDescent="0.45">
      <c r="A2002" t="s">
        <v>18</v>
      </c>
      <c r="B2002">
        <v>197</v>
      </c>
      <c r="C2002">
        <v>2019</v>
      </c>
      <c r="D2002">
        <v>25</v>
      </c>
      <c r="E2002" t="s">
        <v>10</v>
      </c>
      <c r="F2002">
        <v>1640.16932844302</v>
      </c>
    </row>
    <row r="2003" spans="1:6" x14ac:dyDescent="0.45">
      <c r="A2003" t="s">
        <v>18</v>
      </c>
      <c r="B2003">
        <v>197</v>
      </c>
      <c r="C2003">
        <v>2019</v>
      </c>
      <c r="D2003">
        <v>26</v>
      </c>
      <c r="E2003" t="s">
        <v>10</v>
      </c>
      <c r="F2003">
        <v>1691.1761015807399</v>
      </c>
    </row>
    <row r="2004" spans="1:6" x14ac:dyDescent="0.45">
      <c r="A2004" t="s">
        <v>18</v>
      </c>
      <c r="B2004">
        <v>197</v>
      </c>
      <c r="C2004">
        <v>2019</v>
      </c>
      <c r="D2004">
        <v>27</v>
      </c>
      <c r="E2004" t="s">
        <v>10</v>
      </c>
      <c r="F2004">
        <v>1483.38314564397</v>
      </c>
    </row>
    <row r="2005" spans="1:6" x14ac:dyDescent="0.45">
      <c r="A2005" t="s">
        <v>18</v>
      </c>
      <c r="B2005">
        <v>197</v>
      </c>
      <c r="C2005">
        <v>2019</v>
      </c>
      <c r="D2005">
        <v>28</v>
      </c>
      <c r="E2005" t="s">
        <v>10</v>
      </c>
      <c r="F2005">
        <v>1680.99847146973</v>
      </c>
    </row>
    <row r="2006" spans="1:6" x14ac:dyDescent="0.45">
      <c r="A2006" t="s">
        <v>18</v>
      </c>
      <c r="B2006">
        <v>197</v>
      </c>
      <c r="C2006">
        <v>2019</v>
      </c>
      <c r="D2006">
        <v>29</v>
      </c>
      <c r="E2006" t="s">
        <v>10</v>
      </c>
      <c r="F2006">
        <v>1656.6784103285199</v>
      </c>
    </row>
    <row r="2007" spans="1:6" x14ac:dyDescent="0.45">
      <c r="A2007" t="s">
        <v>18</v>
      </c>
      <c r="B2007">
        <v>197</v>
      </c>
      <c r="C2007">
        <v>2019</v>
      </c>
      <c r="D2007">
        <v>30</v>
      </c>
      <c r="E2007" t="s">
        <v>10</v>
      </c>
      <c r="F2007">
        <v>1652.30554674166</v>
      </c>
    </row>
    <row r="2008" spans="1:6" x14ac:dyDescent="0.45">
      <c r="A2008" t="s">
        <v>18</v>
      </c>
      <c r="B2008">
        <v>197</v>
      </c>
      <c r="C2008">
        <v>2019</v>
      </c>
      <c r="D2008">
        <v>31</v>
      </c>
      <c r="E2008" t="s">
        <v>10</v>
      </c>
      <c r="F2008">
        <v>1754.75776861133</v>
      </c>
    </row>
    <row r="2009" spans="1:6" x14ac:dyDescent="0.45">
      <c r="A2009" t="s">
        <v>18</v>
      </c>
      <c r="B2009">
        <v>197</v>
      </c>
      <c r="C2009">
        <v>2019</v>
      </c>
      <c r="D2009">
        <v>32</v>
      </c>
      <c r="E2009" t="s">
        <v>10</v>
      </c>
      <c r="F2009">
        <v>1731.3480793557801</v>
      </c>
    </row>
    <row r="2010" spans="1:6" x14ac:dyDescent="0.45">
      <c r="A2010" t="s">
        <v>18</v>
      </c>
      <c r="B2010">
        <v>197</v>
      </c>
      <c r="C2010">
        <v>2019</v>
      </c>
      <c r="D2010">
        <v>33</v>
      </c>
      <c r="E2010" t="s">
        <v>10</v>
      </c>
      <c r="F2010">
        <v>1552.7220025300101</v>
      </c>
    </row>
    <row r="2011" spans="1:6" x14ac:dyDescent="0.45">
      <c r="A2011" t="s">
        <v>18</v>
      </c>
      <c r="B2011">
        <v>197</v>
      </c>
      <c r="C2011">
        <v>2019</v>
      </c>
      <c r="D2011">
        <v>34</v>
      </c>
      <c r="E2011" t="s">
        <v>10</v>
      </c>
      <c r="F2011">
        <v>1775.3908826312099</v>
      </c>
    </row>
    <row r="2012" spans="1:6" x14ac:dyDescent="0.45">
      <c r="A2012" t="s">
        <v>18</v>
      </c>
      <c r="B2012">
        <v>197</v>
      </c>
      <c r="C2012">
        <v>2019</v>
      </c>
      <c r="D2012">
        <v>35</v>
      </c>
      <c r="E2012" t="s">
        <v>10</v>
      </c>
      <c r="F2012">
        <v>1592.2465179364599</v>
      </c>
    </row>
    <row r="2013" spans="1:6" x14ac:dyDescent="0.45">
      <c r="A2013" t="s">
        <v>18</v>
      </c>
      <c r="B2013">
        <v>197</v>
      </c>
      <c r="C2013">
        <v>2019</v>
      </c>
      <c r="D2013">
        <v>36</v>
      </c>
      <c r="E2013" t="s">
        <v>10</v>
      </c>
      <c r="F2013">
        <v>1574.8499786539201</v>
      </c>
    </row>
    <row r="2014" spans="1:6" x14ac:dyDescent="0.45">
      <c r="A2014" t="s">
        <v>18</v>
      </c>
      <c r="B2014">
        <v>197</v>
      </c>
      <c r="C2014">
        <v>2019</v>
      </c>
      <c r="D2014">
        <v>37</v>
      </c>
      <c r="E2014" t="s">
        <v>10</v>
      </c>
      <c r="F2014">
        <v>1605.3973218000699</v>
      </c>
    </row>
    <row r="2015" spans="1:6" x14ac:dyDescent="0.45">
      <c r="A2015" t="s">
        <v>18</v>
      </c>
      <c r="B2015">
        <v>197</v>
      </c>
      <c r="C2015">
        <v>2019</v>
      </c>
      <c r="D2015">
        <v>38</v>
      </c>
      <c r="E2015" t="s">
        <v>10</v>
      </c>
      <c r="F2015">
        <v>1483.55989243208</v>
      </c>
    </row>
    <row r="2016" spans="1:6" x14ac:dyDescent="0.45">
      <c r="A2016" t="s">
        <v>18</v>
      </c>
      <c r="B2016">
        <v>197</v>
      </c>
      <c r="C2016">
        <v>2019</v>
      </c>
      <c r="D2016">
        <v>39</v>
      </c>
      <c r="E2016" t="s">
        <v>10</v>
      </c>
      <c r="F2016">
        <v>1781.61643299976</v>
      </c>
    </row>
    <row r="2017" spans="1:6" x14ac:dyDescent="0.45">
      <c r="A2017" t="s">
        <v>18</v>
      </c>
      <c r="B2017">
        <v>197</v>
      </c>
      <c r="C2017">
        <v>2019</v>
      </c>
      <c r="D2017">
        <v>40</v>
      </c>
      <c r="E2017" t="s">
        <v>10</v>
      </c>
      <c r="F2017">
        <v>1757.35340098497</v>
      </c>
    </row>
    <row r="2018" spans="1:6" x14ac:dyDescent="0.45">
      <c r="A2018" t="s">
        <v>18</v>
      </c>
      <c r="B2018">
        <v>197</v>
      </c>
      <c r="C2018">
        <v>2019</v>
      </c>
      <c r="D2018">
        <v>41</v>
      </c>
      <c r="E2018" t="s">
        <v>10</v>
      </c>
      <c r="F2018">
        <v>1614.8923401161901</v>
      </c>
    </row>
    <row r="2019" spans="1:6" x14ac:dyDescent="0.45">
      <c r="A2019" t="s">
        <v>18</v>
      </c>
      <c r="B2019">
        <v>197</v>
      </c>
      <c r="C2019">
        <v>2019</v>
      </c>
      <c r="D2019">
        <v>42</v>
      </c>
      <c r="E2019" t="s">
        <v>10</v>
      </c>
      <c r="F2019">
        <v>1717.48342893634</v>
      </c>
    </row>
    <row r="2020" spans="1:6" x14ac:dyDescent="0.45">
      <c r="A2020" t="s">
        <v>18</v>
      </c>
      <c r="B2020">
        <v>197</v>
      </c>
      <c r="C2020">
        <v>2019</v>
      </c>
      <c r="D2020">
        <v>43</v>
      </c>
      <c r="E2020" t="s">
        <v>10</v>
      </c>
      <c r="F2020">
        <v>1656.7667771179099</v>
      </c>
    </row>
    <row r="2021" spans="1:6" x14ac:dyDescent="0.45">
      <c r="A2021" t="s">
        <v>18</v>
      </c>
      <c r="B2021">
        <v>197</v>
      </c>
      <c r="C2021">
        <v>2019</v>
      </c>
      <c r="D2021">
        <v>44</v>
      </c>
      <c r="E2021" t="s">
        <v>10</v>
      </c>
      <c r="F2021">
        <v>1522.71521966771</v>
      </c>
    </row>
    <row r="2022" spans="1:6" x14ac:dyDescent="0.45">
      <c r="A2022" t="s">
        <v>18</v>
      </c>
      <c r="B2022">
        <v>197</v>
      </c>
      <c r="C2022">
        <v>2019</v>
      </c>
      <c r="D2022">
        <v>45</v>
      </c>
      <c r="E2022" t="s">
        <v>10</v>
      </c>
      <c r="F2022">
        <v>1585.1623107780999</v>
      </c>
    </row>
    <row r="2023" spans="1:6" x14ac:dyDescent="0.45">
      <c r="A2023" t="s">
        <v>18</v>
      </c>
      <c r="B2023">
        <v>197</v>
      </c>
      <c r="C2023">
        <v>2019</v>
      </c>
      <c r="D2023">
        <v>46</v>
      </c>
      <c r="E2023" t="s">
        <v>10</v>
      </c>
      <c r="F2023">
        <v>1671.61042482586</v>
      </c>
    </row>
    <row r="2024" spans="1:6" x14ac:dyDescent="0.45">
      <c r="A2024" t="s">
        <v>18</v>
      </c>
      <c r="B2024">
        <v>197</v>
      </c>
      <c r="C2024">
        <v>2019</v>
      </c>
      <c r="D2024">
        <v>47</v>
      </c>
      <c r="E2024" t="s">
        <v>10</v>
      </c>
      <c r="F2024">
        <v>1173.6781283001901</v>
      </c>
    </row>
    <row r="2025" spans="1:6" x14ac:dyDescent="0.45">
      <c r="A2025" t="s">
        <v>18</v>
      </c>
      <c r="B2025">
        <v>197</v>
      </c>
      <c r="C2025">
        <v>2019</v>
      </c>
      <c r="D2025">
        <v>48</v>
      </c>
      <c r="E2025" t="s">
        <v>10</v>
      </c>
      <c r="F2025">
        <v>1564.7646713727499</v>
      </c>
    </row>
    <row r="2026" spans="1:6" x14ac:dyDescent="0.45">
      <c r="A2026" t="s">
        <v>18</v>
      </c>
      <c r="B2026">
        <v>197</v>
      </c>
      <c r="C2026">
        <v>2019</v>
      </c>
      <c r="D2026">
        <v>49</v>
      </c>
      <c r="E2026" t="s">
        <v>10</v>
      </c>
      <c r="F2026">
        <v>1618.81065288583</v>
      </c>
    </row>
    <row r="2027" spans="1:6" x14ac:dyDescent="0.45">
      <c r="A2027" t="s">
        <v>18</v>
      </c>
      <c r="B2027">
        <v>197</v>
      </c>
      <c r="C2027">
        <v>2019</v>
      </c>
      <c r="D2027">
        <v>50</v>
      </c>
      <c r="E2027" t="s">
        <v>10</v>
      </c>
      <c r="F2027">
        <v>1517.4734894457599</v>
      </c>
    </row>
    <row r="2028" spans="1:6" x14ac:dyDescent="0.45">
      <c r="A2028" t="s">
        <v>18</v>
      </c>
      <c r="B2028">
        <v>197</v>
      </c>
      <c r="C2028">
        <v>2019</v>
      </c>
      <c r="D2028">
        <v>51</v>
      </c>
      <c r="E2028" t="s">
        <v>10</v>
      </c>
      <c r="F2028">
        <v>1442.0056558858701</v>
      </c>
    </row>
    <row r="2029" spans="1:6" x14ac:dyDescent="0.45">
      <c r="A2029" t="s">
        <v>18</v>
      </c>
      <c r="B2029">
        <v>197</v>
      </c>
      <c r="C2029">
        <v>2019</v>
      </c>
      <c r="D2029">
        <v>52</v>
      </c>
      <c r="E2029" t="s">
        <v>10</v>
      </c>
      <c r="F2029">
        <v>1362.5188380580801</v>
      </c>
    </row>
    <row r="2030" spans="1:6" x14ac:dyDescent="0.45">
      <c r="A2030" t="s">
        <v>18</v>
      </c>
      <c r="B2030">
        <v>197</v>
      </c>
      <c r="C2030">
        <v>2020</v>
      </c>
      <c r="D2030">
        <v>1</v>
      </c>
      <c r="E2030" t="s">
        <v>10</v>
      </c>
      <c r="F2030">
        <v>1972</v>
      </c>
    </row>
    <row r="2031" spans="1:6" x14ac:dyDescent="0.45">
      <c r="A2031" t="s">
        <v>18</v>
      </c>
      <c r="B2031">
        <v>197</v>
      </c>
      <c r="C2031">
        <v>2020</v>
      </c>
      <c r="D2031">
        <v>2</v>
      </c>
      <c r="E2031" t="s">
        <v>10</v>
      </c>
      <c r="F2031">
        <v>1917</v>
      </c>
    </row>
    <row r="2032" spans="1:6" x14ac:dyDescent="0.45">
      <c r="A2032" t="s">
        <v>18</v>
      </c>
      <c r="B2032">
        <v>197</v>
      </c>
      <c r="C2032">
        <v>2020</v>
      </c>
      <c r="D2032">
        <v>3</v>
      </c>
      <c r="E2032" t="s">
        <v>10</v>
      </c>
      <c r="F2032">
        <v>2520</v>
      </c>
    </row>
    <row r="2033" spans="1:6" x14ac:dyDescent="0.45">
      <c r="A2033" t="s">
        <v>18</v>
      </c>
      <c r="B2033">
        <v>197</v>
      </c>
      <c r="C2033">
        <v>2020</v>
      </c>
      <c r="D2033">
        <v>4</v>
      </c>
      <c r="E2033" t="s">
        <v>10</v>
      </c>
      <c r="F2033">
        <v>2119</v>
      </c>
    </row>
    <row r="2034" spans="1:6" x14ac:dyDescent="0.45">
      <c r="A2034" t="s">
        <v>18</v>
      </c>
      <c r="B2034">
        <v>197</v>
      </c>
      <c r="C2034">
        <v>2020</v>
      </c>
      <c r="D2034">
        <v>5</v>
      </c>
      <c r="E2034" t="s">
        <v>10</v>
      </c>
      <c r="F2034">
        <v>2010</v>
      </c>
    </row>
    <row r="2035" spans="1:6" x14ac:dyDescent="0.45">
      <c r="A2035" t="s">
        <v>18</v>
      </c>
      <c r="B2035">
        <v>197</v>
      </c>
      <c r="C2035">
        <v>2020</v>
      </c>
      <c r="D2035">
        <v>6</v>
      </c>
      <c r="E2035" t="s">
        <v>10</v>
      </c>
      <c r="F2035">
        <v>2102</v>
      </c>
    </row>
    <row r="2036" spans="1:6" x14ac:dyDescent="0.45">
      <c r="A2036" t="s">
        <v>18</v>
      </c>
      <c r="B2036">
        <v>197</v>
      </c>
      <c r="C2036">
        <v>2020</v>
      </c>
      <c r="D2036">
        <v>7</v>
      </c>
      <c r="E2036" t="s">
        <v>10</v>
      </c>
      <c r="F2036">
        <v>2285</v>
      </c>
    </row>
    <row r="2037" spans="1:6" x14ac:dyDescent="0.45">
      <c r="A2037" t="s">
        <v>18</v>
      </c>
      <c r="B2037">
        <v>197</v>
      </c>
      <c r="C2037">
        <v>2020</v>
      </c>
      <c r="D2037">
        <v>8</v>
      </c>
      <c r="E2037" t="s">
        <v>10</v>
      </c>
      <c r="F2037">
        <v>2234</v>
      </c>
    </row>
    <row r="2038" spans="1:6" x14ac:dyDescent="0.45">
      <c r="A2038" t="s">
        <v>18</v>
      </c>
      <c r="B2038">
        <v>197</v>
      </c>
      <c r="C2038">
        <v>2020</v>
      </c>
      <c r="D2038">
        <v>9</v>
      </c>
      <c r="E2038" t="s">
        <v>10</v>
      </c>
      <c r="F2038">
        <v>2401</v>
      </c>
    </row>
    <row r="2039" spans="1:6" x14ac:dyDescent="0.45">
      <c r="A2039" t="s">
        <v>18</v>
      </c>
      <c r="B2039">
        <v>197</v>
      </c>
      <c r="C2039">
        <v>2020</v>
      </c>
      <c r="D2039">
        <v>10</v>
      </c>
      <c r="E2039" t="s">
        <v>10</v>
      </c>
      <c r="F2039">
        <v>2456.8000000000002</v>
      </c>
    </row>
    <row r="2040" spans="1:6" x14ac:dyDescent="0.45">
      <c r="A2040" t="s">
        <v>18</v>
      </c>
      <c r="B2040">
        <v>197</v>
      </c>
      <c r="C2040">
        <v>2020</v>
      </c>
      <c r="D2040">
        <v>11</v>
      </c>
      <c r="E2040" t="s">
        <v>10</v>
      </c>
      <c r="F2040">
        <v>2266.3119999999999</v>
      </c>
    </row>
    <row r="2041" spans="1:6" x14ac:dyDescent="0.45">
      <c r="A2041" t="s">
        <v>18</v>
      </c>
      <c r="B2041">
        <v>197</v>
      </c>
      <c r="C2041">
        <v>2020</v>
      </c>
      <c r="D2041">
        <v>12</v>
      </c>
      <c r="E2041" t="s">
        <v>10</v>
      </c>
      <c r="F2041">
        <v>2172.04448</v>
      </c>
    </row>
    <row r="2042" spans="1:6" x14ac:dyDescent="0.45">
      <c r="A2042" t="s">
        <v>18</v>
      </c>
      <c r="B2042">
        <v>197</v>
      </c>
      <c r="C2042">
        <v>2020</v>
      </c>
      <c r="D2042">
        <v>13</v>
      </c>
      <c r="E2042" t="s">
        <v>10</v>
      </c>
      <c r="F2042">
        <v>2373.8062591999901</v>
      </c>
    </row>
    <row r="2043" spans="1:6" x14ac:dyDescent="0.45">
      <c r="A2043" t="s">
        <v>18</v>
      </c>
      <c r="B2043">
        <v>197</v>
      </c>
      <c r="C2043">
        <v>2020</v>
      </c>
      <c r="D2043">
        <v>14</v>
      </c>
      <c r="E2043" t="s">
        <v>10</v>
      </c>
      <c r="F2043">
        <v>2347.2785095679901</v>
      </c>
    </row>
    <row r="2044" spans="1:6" x14ac:dyDescent="0.45">
      <c r="A2044" t="s">
        <v>18</v>
      </c>
      <c r="B2044">
        <v>197</v>
      </c>
      <c r="C2044">
        <v>2020</v>
      </c>
      <c r="D2044">
        <v>15</v>
      </c>
      <c r="E2044" t="s">
        <v>10</v>
      </c>
      <c r="F2044">
        <v>2589.88964995072</v>
      </c>
    </row>
    <row r="2045" spans="1:6" x14ac:dyDescent="0.45">
      <c r="A2045" t="s">
        <v>18</v>
      </c>
      <c r="B2045">
        <v>197</v>
      </c>
      <c r="C2045">
        <v>2020</v>
      </c>
      <c r="D2045">
        <v>16</v>
      </c>
      <c r="E2045" t="s">
        <v>10</v>
      </c>
      <c r="F2045">
        <v>2342.2852359487401</v>
      </c>
    </row>
    <row r="2046" spans="1:6" x14ac:dyDescent="0.45">
      <c r="A2046" t="s">
        <v>18</v>
      </c>
      <c r="B2046">
        <v>197</v>
      </c>
      <c r="C2046">
        <v>2020</v>
      </c>
      <c r="D2046">
        <v>17</v>
      </c>
      <c r="E2046" t="s">
        <v>10</v>
      </c>
      <c r="F2046">
        <v>2404.7766453866898</v>
      </c>
    </row>
    <row r="2047" spans="1:6" x14ac:dyDescent="0.45">
      <c r="A2047" t="s">
        <v>18</v>
      </c>
      <c r="B2047">
        <v>197</v>
      </c>
      <c r="C2047">
        <v>2020</v>
      </c>
      <c r="D2047">
        <v>18</v>
      </c>
      <c r="E2047" t="s">
        <v>10</v>
      </c>
      <c r="F2047">
        <v>2821.96771120216</v>
      </c>
    </row>
    <row r="2048" spans="1:6" x14ac:dyDescent="0.45">
      <c r="A2048" t="s">
        <v>18</v>
      </c>
      <c r="B2048">
        <v>197</v>
      </c>
      <c r="C2048">
        <v>2020</v>
      </c>
      <c r="D2048">
        <v>19</v>
      </c>
      <c r="E2048" t="s">
        <v>10</v>
      </c>
      <c r="F2048">
        <v>2231.6464196502502</v>
      </c>
    </row>
    <row r="2049" spans="1:6" x14ac:dyDescent="0.45">
      <c r="A2049" t="s">
        <v>18</v>
      </c>
      <c r="B2049">
        <v>197</v>
      </c>
      <c r="C2049">
        <v>2020</v>
      </c>
      <c r="D2049">
        <v>20</v>
      </c>
      <c r="E2049" t="s">
        <v>10</v>
      </c>
      <c r="F2049">
        <v>2457.9122764362601</v>
      </c>
    </row>
    <row r="2050" spans="1:6" x14ac:dyDescent="0.45">
      <c r="A2050" t="s">
        <v>18</v>
      </c>
      <c r="B2050">
        <v>197</v>
      </c>
      <c r="C2050">
        <v>2020</v>
      </c>
      <c r="D2050">
        <v>21</v>
      </c>
      <c r="E2050" t="s">
        <v>10</v>
      </c>
      <c r="F2050">
        <v>2132.1487674937098</v>
      </c>
    </row>
    <row r="2051" spans="1:6" x14ac:dyDescent="0.45">
      <c r="A2051" t="s">
        <v>18</v>
      </c>
      <c r="B2051">
        <v>197</v>
      </c>
      <c r="C2051">
        <v>2020</v>
      </c>
      <c r="D2051">
        <v>22</v>
      </c>
      <c r="E2051" t="s">
        <v>10</v>
      </c>
      <c r="F2051">
        <v>2416.5947181934598</v>
      </c>
    </row>
    <row r="2052" spans="1:6" x14ac:dyDescent="0.45">
      <c r="A2052" t="s">
        <v>18</v>
      </c>
      <c r="B2052">
        <v>197</v>
      </c>
      <c r="C2052">
        <v>2020</v>
      </c>
      <c r="D2052">
        <v>23</v>
      </c>
      <c r="E2052" t="s">
        <v>10</v>
      </c>
      <c r="F2052">
        <v>2454.4985069211998</v>
      </c>
    </row>
    <row r="2053" spans="1:6" x14ac:dyDescent="0.45">
      <c r="A2053" t="s">
        <v>18</v>
      </c>
      <c r="B2053">
        <v>197</v>
      </c>
      <c r="C2053">
        <v>2020</v>
      </c>
      <c r="D2053">
        <v>24</v>
      </c>
      <c r="E2053" t="s">
        <v>10</v>
      </c>
      <c r="F2053">
        <v>2413.19844719804</v>
      </c>
    </row>
    <row r="2054" spans="1:6" x14ac:dyDescent="0.45">
      <c r="A2054" t="s">
        <v>18</v>
      </c>
      <c r="B2054">
        <v>197</v>
      </c>
      <c r="C2054">
        <v>2020</v>
      </c>
      <c r="D2054">
        <v>25</v>
      </c>
      <c r="E2054" t="s">
        <v>10</v>
      </c>
      <c r="F2054">
        <v>2121.3663850859698</v>
      </c>
    </row>
    <row r="2055" spans="1:6" x14ac:dyDescent="0.45">
      <c r="A2055" t="s">
        <v>18</v>
      </c>
      <c r="B2055">
        <v>197</v>
      </c>
      <c r="C2055">
        <v>2020</v>
      </c>
      <c r="D2055">
        <v>26</v>
      </c>
      <c r="E2055" t="s">
        <v>10</v>
      </c>
      <c r="F2055">
        <v>2316.18104048941</v>
      </c>
    </row>
    <row r="2056" spans="1:6" x14ac:dyDescent="0.45">
      <c r="A2056" t="s">
        <v>18</v>
      </c>
      <c r="B2056">
        <v>197</v>
      </c>
      <c r="C2056">
        <v>2020</v>
      </c>
      <c r="D2056">
        <v>27</v>
      </c>
      <c r="E2056" t="s">
        <v>10</v>
      </c>
      <c r="F2056">
        <v>2015.02828210898</v>
      </c>
    </row>
    <row r="2057" spans="1:6" x14ac:dyDescent="0.45">
      <c r="A2057" t="s">
        <v>18</v>
      </c>
      <c r="B2057">
        <v>197</v>
      </c>
      <c r="C2057">
        <v>2020</v>
      </c>
      <c r="D2057">
        <v>28</v>
      </c>
      <c r="E2057" t="s">
        <v>10</v>
      </c>
      <c r="F2057">
        <v>2210.1094133933402</v>
      </c>
    </row>
    <row r="2058" spans="1:6" x14ac:dyDescent="0.45">
      <c r="A2058" t="s">
        <v>18</v>
      </c>
      <c r="B2058">
        <v>197</v>
      </c>
      <c r="C2058">
        <v>2020</v>
      </c>
      <c r="D2058">
        <v>29</v>
      </c>
      <c r="E2058" t="s">
        <v>10</v>
      </c>
      <c r="F2058">
        <v>2266.7537899290801</v>
      </c>
    </row>
    <row r="2059" spans="1:6" x14ac:dyDescent="0.45">
      <c r="A2059" t="s">
        <v>18</v>
      </c>
      <c r="B2059">
        <v>197</v>
      </c>
      <c r="C2059">
        <v>2020</v>
      </c>
      <c r="D2059">
        <v>30</v>
      </c>
      <c r="E2059" t="s">
        <v>10</v>
      </c>
      <c r="F2059">
        <v>2382.94394152624</v>
      </c>
    </row>
    <row r="2060" spans="1:6" x14ac:dyDescent="0.45">
      <c r="A2060" t="s">
        <v>18</v>
      </c>
      <c r="B2060">
        <v>197</v>
      </c>
      <c r="C2060">
        <v>2020</v>
      </c>
      <c r="D2060">
        <v>31</v>
      </c>
      <c r="E2060" t="s">
        <v>10</v>
      </c>
      <c r="F2060">
        <v>2417.6216991872898</v>
      </c>
    </row>
    <row r="2061" spans="1:6" x14ac:dyDescent="0.45">
      <c r="A2061" t="s">
        <v>18</v>
      </c>
      <c r="B2061">
        <v>197</v>
      </c>
      <c r="C2061">
        <v>2020</v>
      </c>
      <c r="D2061">
        <v>32</v>
      </c>
      <c r="E2061" t="s">
        <v>10</v>
      </c>
      <c r="F2061">
        <v>2513.2465671547802</v>
      </c>
    </row>
    <row r="2062" spans="1:6" x14ac:dyDescent="0.45">
      <c r="A2062" t="s">
        <v>18</v>
      </c>
      <c r="B2062">
        <v>197</v>
      </c>
      <c r="C2062">
        <v>2020</v>
      </c>
      <c r="D2062">
        <v>33</v>
      </c>
      <c r="E2062" t="s">
        <v>10</v>
      </c>
      <c r="F2062">
        <v>2291.6964298409698</v>
      </c>
    </row>
    <row r="2063" spans="1:6" x14ac:dyDescent="0.45">
      <c r="A2063" t="s">
        <v>18</v>
      </c>
      <c r="B2063">
        <v>197</v>
      </c>
      <c r="C2063">
        <v>2020</v>
      </c>
      <c r="D2063">
        <v>34</v>
      </c>
      <c r="E2063" t="s">
        <v>10</v>
      </c>
      <c r="F2063">
        <v>2391.2442870346099</v>
      </c>
    </row>
    <row r="2064" spans="1:6" x14ac:dyDescent="0.45">
      <c r="A2064" t="s">
        <v>18</v>
      </c>
      <c r="B2064">
        <v>197</v>
      </c>
      <c r="C2064">
        <v>2020</v>
      </c>
      <c r="D2064">
        <v>35</v>
      </c>
      <c r="E2064" t="s">
        <v>10</v>
      </c>
      <c r="F2064">
        <v>2465.0140585159902</v>
      </c>
    </row>
    <row r="2065" spans="1:6" x14ac:dyDescent="0.45">
      <c r="A2065" t="s">
        <v>18</v>
      </c>
      <c r="B2065">
        <v>197</v>
      </c>
      <c r="C2065">
        <v>2020</v>
      </c>
      <c r="D2065">
        <v>36</v>
      </c>
      <c r="E2065" t="s">
        <v>10</v>
      </c>
      <c r="F2065">
        <v>2553.1426208566299</v>
      </c>
    </row>
    <row r="2066" spans="1:6" x14ac:dyDescent="0.45">
      <c r="A2066" t="s">
        <v>18</v>
      </c>
      <c r="B2066">
        <v>197</v>
      </c>
      <c r="C2066">
        <v>2020</v>
      </c>
      <c r="D2066">
        <v>37</v>
      </c>
      <c r="E2066" t="s">
        <v>10</v>
      </c>
      <c r="F2066">
        <v>2430.2158456909001</v>
      </c>
    </row>
    <row r="2067" spans="1:6" x14ac:dyDescent="0.45">
      <c r="A2067" t="s">
        <v>18</v>
      </c>
      <c r="B2067">
        <v>197</v>
      </c>
      <c r="C2067">
        <v>2020</v>
      </c>
      <c r="D2067">
        <v>38</v>
      </c>
      <c r="E2067" t="s">
        <v>10</v>
      </c>
      <c r="F2067">
        <v>2577.6627003185399</v>
      </c>
    </row>
    <row r="2068" spans="1:6" x14ac:dyDescent="0.45">
      <c r="A2068" t="s">
        <v>18</v>
      </c>
      <c r="B2068">
        <v>197</v>
      </c>
      <c r="C2068">
        <v>2020</v>
      </c>
      <c r="D2068">
        <v>39</v>
      </c>
      <c r="E2068" t="s">
        <v>10</v>
      </c>
      <c r="F2068">
        <v>2589.0569579632802</v>
      </c>
    </row>
    <row r="2069" spans="1:6" x14ac:dyDescent="0.45">
      <c r="A2069" t="s">
        <v>18</v>
      </c>
      <c r="B2069">
        <v>197</v>
      </c>
      <c r="C2069">
        <v>2020</v>
      </c>
      <c r="D2069">
        <v>40</v>
      </c>
      <c r="E2069" t="s">
        <v>10</v>
      </c>
      <c r="F2069">
        <v>2622.4880958990898</v>
      </c>
    </row>
    <row r="2070" spans="1:6" x14ac:dyDescent="0.45">
      <c r="A2070" t="s">
        <v>18</v>
      </c>
      <c r="B2070">
        <v>197</v>
      </c>
      <c r="C2070">
        <v>2020</v>
      </c>
      <c r="D2070">
        <v>41</v>
      </c>
      <c r="E2070" t="s">
        <v>10</v>
      </c>
      <c r="F2070">
        <v>2474.95203373702</v>
      </c>
    </row>
    <row r="2071" spans="1:6" x14ac:dyDescent="0.45">
      <c r="A2071" t="s">
        <v>18</v>
      </c>
      <c r="B2071">
        <v>197</v>
      </c>
      <c r="C2071">
        <v>2020</v>
      </c>
      <c r="D2071">
        <v>42</v>
      </c>
      <c r="E2071" t="s">
        <v>10</v>
      </c>
      <c r="F2071">
        <v>2356.0987056485601</v>
      </c>
    </row>
    <row r="2072" spans="1:6" x14ac:dyDescent="0.45">
      <c r="A2072" t="s">
        <v>18</v>
      </c>
      <c r="B2072">
        <v>197</v>
      </c>
      <c r="C2072">
        <v>2020</v>
      </c>
      <c r="D2072">
        <v>43</v>
      </c>
      <c r="E2072" t="s">
        <v>10</v>
      </c>
      <c r="F2072">
        <v>2425.1115880590301</v>
      </c>
    </row>
    <row r="2073" spans="1:6" x14ac:dyDescent="0.45">
      <c r="A2073" t="s">
        <v>18</v>
      </c>
      <c r="B2073">
        <v>197</v>
      </c>
      <c r="C2073">
        <v>2020</v>
      </c>
      <c r="D2073">
        <v>44</v>
      </c>
      <c r="E2073" t="s">
        <v>10</v>
      </c>
      <c r="F2073">
        <v>2426.1973431332999</v>
      </c>
    </row>
    <row r="2074" spans="1:6" x14ac:dyDescent="0.45">
      <c r="A2074" t="s">
        <v>18</v>
      </c>
      <c r="B2074">
        <v>197</v>
      </c>
      <c r="C2074">
        <v>2020</v>
      </c>
      <c r="D2074">
        <v>45</v>
      </c>
      <c r="E2074" t="s">
        <v>10</v>
      </c>
      <c r="F2074">
        <v>2374.17938007263</v>
      </c>
    </row>
    <row r="2075" spans="1:6" x14ac:dyDescent="0.45">
      <c r="A2075" t="s">
        <v>18</v>
      </c>
      <c r="B2075">
        <v>197</v>
      </c>
      <c r="C2075">
        <v>2020</v>
      </c>
      <c r="D2075">
        <v>46</v>
      </c>
      <c r="E2075" t="s">
        <v>10</v>
      </c>
      <c r="F2075">
        <v>2573.2300642180799</v>
      </c>
    </row>
    <row r="2076" spans="1:6" x14ac:dyDescent="0.45">
      <c r="A2076" t="s">
        <v>18</v>
      </c>
      <c r="B2076">
        <v>197</v>
      </c>
      <c r="C2076">
        <v>2020</v>
      </c>
      <c r="D2076">
        <v>47</v>
      </c>
      <c r="E2076" t="s">
        <v>10</v>
      </c>
      <c r="F2076">
        <v>2474.9933160870601</v>
      </c>
    </row>
    <row r="2077" spans="1:6" x14ac:dyDescent="0.45">
      <c r="A2077" t="s">
        <v>18</v>
      </c>
      <c r="B2077">
        <v>197</v>
      </c>
      <c r="C2077">
        <v>2020</v>
      </c>
      <c r="D2077">
        <v>48</v>
      </c>
      <c r="E2077" t="s">
        <v>10</v>
      </c>
      <c r="F2077">
        <v>1817.8492600028001</v>
      </c>
    </row>
    <row r="2078" spans="1:6" x14ac:dyDescent="0.45">
      <c r="A2078" t="s">
        <v>18</v>
      </c>
      <c r="B2078">
        <v>197</v>
      </c>
      <c r="C2078">
        <v>2020</v>
      </c>
      <c r="D2078">
        <v>49</v>
      </c>
      <c r="E2078" t="s">
        <v>10</v>
      </c>
      <c r="F2078">
        <v>2558.8232901260599</v>
      </c>
    </row>
    <row r="2079" spans="1:6" x14ac:dyDescent="0.45">
      <c r="A2079" t="s">
        <v>18</v>
      </c>
      <c r="B2079">
        <v>197</v>
      </c>
      <c r="C2079">
        <v>2020</v>
      </c>
      <c r="D2079">
        <v>50</v>
      </c>
      <c r="E2079" t="s">
        <v>10</v>
      </c>
      <c r="F2079">
        <v>2459.92828384318</v>
      </c>
    </row>
    <row r="2080" spans="1:6" x14ac:dyDescent="0.45">
      <c r="A2080" t="s">
        <v>18</v>
      </c>
      <c r="B2080">
        <v>197</v>
      </c>
      <c r="C2080">
        <v>2020</v>
      </c>
      <c r="D2080">
        <v>51</v>
      </c>
      <c r="E2080" t="s">
        <v>10</v>
      </c>
      <c r="F2080">
        <v>2169.83075979347</v>
      </c>
    </row>
    <row r="2081" spans="1:6" x14ac:dyDescent="0.45">
      <c r="A2081" t="s">
        <v>18</v>
      </c>
      <c r="B2081">
        <v>197</v>
      </c>
      <c r="C2081">
        <v>2020</v>
      </c>
      <c r="D2081">
        <v>52</v>
      </c>
      <c r="E2081" t="s">
        <v>10</v>
      </c>
      <c r="F2081">
        <v>2129.5767485656402</v>
      </c>
    </row>
    <row r="2082" spans="1:6" x14ac:dyDescent="0.45">
      <c r="A2082" t="s">
        <v>18</v>
      </c>
      <c r="B2082">
        <v>219</v>
      </c>
      <c r="C2082">
        <v>2019</v>
      </c>
      <c r="D2082">
        <v>1</v>
      </c>
      <c r="E2082" t="s">
        <v>10</v>
      </c>
      <c r="F2082">
        <v>1817</v>
      </c>
    </row>
    <row r="2083" spans="1:6" x14ac:dyDescent="0.45">
      <c r="A2083" t="s">
        <v>18</v>
      </c>
      <c r="B2083">
        <v>219</v>
      </c>
      <c r="C2083">
        <v>2019</v>
      </c>
      <c r="D2083">
        <v>2</v>
      </c>
      <c r="E2083" t="s">
        <v>10</v>
      </c>
      <c r="F2083">
        <v>1955</v>
      </c>
    </row>
    <row r="2084" spans="1:6" x14ac:dyDescent="0.45">
      <c r="A2084" t="s">
        <v>18</v>
      </c>
      <c r="B2084">
        <v>219</v>
      </c>
      <c r="C2084">
        <v>2019</v>
      </c>
      <c r="D2084">
        <v>3</v>
      </c>
      <c r="E2084" t="s">
        <v>10</v>
      </c>
      <c r="F2084">
        <v>2055</v>
      </c>
    </row>
    <row r="2085" spans="1:6" x14ac:dyDescent="0.45">
      <c r="A2085" t="s">
        <v>18</v>
      </c>
      <c r="B2085">
        <v>219</v>
      </c>
      <c r="C2085">
        <v>2019</v>
      </c>
      <c r="D2085">
        <v>4</v>
      </c>
      <c r="E2085" t="s">
        <v>10</v>
      </c>
      <c r="F2085">
        <v>2004</v>
      </c>
    </row>
    <row r="2086" spans="1:6" x14ac:dyDescent="0.45">
      <c r="A2086" t="s">
        <v>18</v>
      </c>
      <c r="B2086">
        <v>219</v>
      </c>
      <c r="C2086">
        <v>2019</v>
      </c>
      <c r="D2086">
        <v>5</v>
      </c>
      <c r="E2086" t="s">
        <v>10</v>
      </c>
      <c r="F2086">
        <v>1902</v>
      </c>
    </row>
    <row r="2087" spans="1:6" x14ac:dyDescent="0.45">
      <c r="A2087" t="s">
        <v>18</v>
      </c>
      <c r="B2087">
        <v>219</v>
      </c>
      <c r="C2087">
        <v>2019</v>
      </c>
      <c r="D2087">
        <v>6</v>
      </c>
      <c r="E2087" t="s">
        <v>10</v>
      </c>
      <c r="F2087">
        <v>1700</v>
      </c>
    </row>
    <row r="2088" spans="1:6" x14ac:dyDescent="0.45">
      <c r="A2088" t="s">
        <v>18</v>
      </c>
      <c r="B2088">
        <v>219</v>
      </c>
      <c r="C2088">
        <v>2019</v>
      </c>
      <c r="D2088">
        <v>7</v>
      </c>
      <c r="E2088" t="s">
        <v>10</v>
      </c>
      <c r="F2088">
        <v>1660</v>
      </c>
    </row>
    <row r="2089" spans="1:6" x14ac:dyDescent="0.45">
      <c r="A2089" t="s">
        <v>18</v>
      </c>
      <c r="B2089">
        <v>219</v>
      </c>
      <c r="C2089">
        <v>2019</v>
      </c>
      <c r="D2089">
        <v>8</v>
      </c>
      <c r="E2089" t="s">
        <v>10</v>
      </c>
      <c r="F2089">
        <v>1799</v>
      </c>
    </row>
    <row r="2090" spans="1:6" x14ac:dyDescent="0.45">
      <c r="A2090" t="s">
        <v>18</v>
      </c>
      <c r="B2090">
        <v>219</v>
      </c>
      <c r="C2090">
        <v>2019</v>
      </c>
      <c r="D2090">
        <v>9</v>
      </c>
      <c r="E2090" t="s">
        <v>10</v>
      </c>
      <c r="F2090">
        <v>1760</v>
      </c>
    </row>
    <row r="2091" spans="1:6" x14ac:dyDescent="0.45">
      <c r="A2091" t="s">
        <v>18</v>
      </c>
      <c r="B2091">
        <v>219</v>
      </c>
      <c r="C2091">
        <v>2019</v>
      </c>
      <c r="D2091">
        <v>10</v>
      </c>
      <c r="E2091" t="s">
        <v>10</v>
      </c>
      <c r="F2091">
        <v>2054.84</v>
      </c>
    </row>
    <row r="2092" spans="1:6" x14ac:dyDescent="0.45">
      <c r="A2092" t="s">
        <v>18</v>
      </c>
      <c r="B2092">
        <v>219</v>
      </c>
      <c r="C2092">
        <v>2019</v>
      </c>
      <c r="D2092">
        <v>11</v>
      </c>
      <c r="E2092" t="s">
        <v>10</v>
      </c>
      <c r="F2092">
        <v>2199.7536</v>
      </c>
    </row>
    <row r="2093" spans="1:6" x14ac:dyDescent="0.45">
      <c r="A2093" t="s">
        <v>18</v>
      </c>
      <c r="B2093">
        <v>219</v>
      </c>
      <c r="C2093">
        <v>2019</v>
      </c>
      <c r="D2093">
        <v>12</v>
      </c>
      <c r="E2093" t="s">
        <v>10</v>
      </c>
      <c r="F2093">
        <v>2148.9437440000002</v>
      </c>
    </row>
    <row r="2094" spans="1:6" x14ac:dyDescent="0.45">
      <c r="A2094" t="s">
        <v>18</v>
      </c>
      <c r="B2094">
        <v>219</v>
      </c>
      <c r="C2094">
        <v>2019</v>
      </c>
      <c r="D2094">
        <v>13</v>
      </c>
      <c r="E2094" t="s">
        <v>10</v>
      </c>
      <c r="F2094">
        <v>2112.5414937599999</v>
      </c>
    </row>
    <row r="2095" spans="1:6" x14ac:dyDescent="0.45">
      <c r="A2095" t="s">
        <v>18</v>
      </c>
      <c r="B2095">
        <v>219</v>
      </c>
      <c r="C2095">
        <v>2019</v>
      </c>
      <c r="D2095">
        <v>14</v>
      </c>
      <c r="E2095" t="s">
        <v>10</v>
      </c>
      <c r="F2095">
        <v>2140.4031535104</v>
      </c>
    </row>
    <row r="2096" spans="1:6" x14ac:dyDescent="0.45">
      <c r="A2096" t="s">
        <v>18</v>
      </c>
      <c r="B2096">
        <v>219</v>
      </c>
      <c r="C2096">
        <v>2019</v>
      </c>
      <c r="D2096">
        <v>15</v>
      </c>
      <c r="E2096" t="s">
        <v>10</v>
      </c>
      <c r="F2096">
        <v>2158.97927965081</v>
      </c>
    </row>
    <row r="2097" spans="1:6" x14ac:dyDescent="0.45">
      <c r="A2097" t="s">
        <v>18</v>
      </c>
      <c r="B2097">
        <v>219</v>
      </c>
      <c r="C2097">
        <v>2019</v>
      </c>
      <c r="D2097">
        <v>16</v>
      </c>
      <c r="E2097" t="s">
        <v>10</v>
      </c>
      <c r="F2097">
        <v>2276.5384508368402</v>
      </c>
    </row>
    <row r="2098" spans="1:6" x14ac:dyDescent="0.45">
      <c r="A2098" t="s">
        <v>18</v>
      </c>
      <c r="B2098">
        <v>219</v>
      </c>
      <c r="C2098">
        <v>2019</v>
      </c>
      <c r="D2098">
        <v>17</v>
      </c>
      <c r="E2098" t="s">
        <v>10</v>
      </c>
      <c r="F2098">
        <v>2359.4399888703201</v>
      </c>
    </row>
    <row r="2099" spans="1:6" x14ac:dyDescent="0.45">
      <c r="A2099" t="s">
        <v>18</v>
      </c>
      <c r="B2099">
        <v>219</v>
      </c>
      <c r="C2099">
        <v>2019</v>
      </c>
      <c r="D2099">
        <v>18</v>
      </c>
      <c r="E2099" t="s">
        <v>10</v>
      </c>
      <c r="F2099">
        <v>2465.4975884251298</v>
      </c>
    </row>
    <row r="2100" spans="1:6" x14ac:dyDescent="0.45">
      <c r="A2100" t="s">
        <v>18</v>
      </c>
      <c r="B2100">
        <v>219</v>
      </c>
      <c r="C2100">
        <v>2019</v>
      </c>
      <c r="D2100">
        <v>19</v>
      </c>
      <c r="E2100" t="s">
        <v>10</v>
      </c>
      <c r="F2100">
        <v>2329.3974919621401</v>
      </c>
    </row>
    <row r="2101" spans="1:6" x14ac:dyDescent="0.45">
      <c r="A2101" t="s">
        <v>18</v>
      </c>
      <c r="B2101">
        <v>219</v>
      </c>
      <c r="C2101">
        <v>2019</v>
      </c>
      <c r="D2101">
        <v>20</v>
      </c>
      <c r="E2101" t="s">
        <v>10</v>
      </c>
      <c r="F2101">
        <v>2268.0133916406198</v>
      </c>
    </row>
    <row r="2102" spans="1:6" x14ac:dyDescent="0.45">
      <c r="A2102" t="s">
        <v>18</v>
      </c>
      <c r="B2102">
        <v>219</v>
      </c>
      <c r="C2102">
        <v>2019</v>
      </c>
      <c r="D2102">
        <v>21</v>
      </c>
      <c r="E2102" t="s">
        <v>10</v>
      </c>
      <c r="F2102">
        <v>2323.09392730625</v>
      </c>
    </row>
    <row r="2103" spans="1:6" x14ac:dyDescent="0.45">
      <c r="A2103" t="s">
        <v>18</v>
      </c>
      <c r="B2103">
        <v>219</v>
      </c>
      <c r="C2103">
        <v>2019</v>
      </c>
      <c r="D2103">
        <v>22</v>
      </c>
      <c r="E2103" t="s">
        <v>10</v>
      </c>
      <c r="F2103">
        <v>2611.4576843985001</v>
      </c>
    </row>
    <row r="2104" spans="1:6" x14ac:dyDescent="0.45">
      <c r="A2104" t="s">
        <v>18</v>
      </c>
      <c r="B2104">
        <v>219</v>
      </c>
      <c r="C2104">
        <v>2019</v>
      </c>
      <c r="D2104">
        <v>23</v>
      </c>
      <c r="E2104" t="s">
        <v>10</v>
      </c>
      <c r="F2104">
        <v>2818.47599177444</v>
      </c>
    </row>
    <row r="2105" spans="1:6" x14ac:dyDescent="0.45">
      <c r="A2105" t="s">
        <v>18</v>
      </c>
      <c r="B2105">
        <v>219</v>
      </c>
      <c r="C2105">
        <v>2019</v>
      </c>
      <c r="D2105">
        <v>24</v>
      </c>
      <c r="E2105" t="s">
        <v>10</v>
      </c>
      <c r="F2105">
        <v>2624.0950314454099</v>
      </c>
    </row>
    <row r="2106" spans="1:6" x14ac:dyDescent="0.45">
      <c r="A2106" t="s">
        <v>18</v>
      </c>
      <c r="B2106">
        <v>219</v>
      </c>
      <c r="C2106">
        <v>2019</v>
      </c>
      <c r="D2106">
        <v>25</v>
      </c>
      <c r="E2106" t="s">
        <v>10</v>
      </c>
      <c r="F2106">
        <v>2695.3388327032299</v>
      </c>
    </row>
    <row r="2107" spans="1:6" x14ac:dyDescent="0.45">
      <c r="A2107" t="s">
        <v>18</v>
      </c>
      <c r="B2107">
        <v>219</v>
      </c>
      <c r="C2107">
        <v>2019</v>
      </c>
      <c r="D2107">
        <v>26</v>
      </c>
      <c r="E2107" t="s">
        <v>10</v>
      </c>
      <c r="F2107">
        <v>2447.5923860113598</v>
      </c>
    </row>
    <row r="2108" spans="1:6" x14ac:dyDescent="0.45">
      <c r="A2108" t="s">
        <v>18</v>
      </c>
      <c r="B2108">
        <v>219</v>
      </c>
      <c r="C2108">
        <v>2019</v>
      </c>
      <c r="D2108">
        <v>27</v>
      </c>
      <c r="E2108" t="s">
        <v>10</v>
      </c>
      <c r="F2108">
        <v>2303.0560814518199</v>
      </c>
    </row>
    <row r="2109" spans="1:6" x14ac:dyDescent="0.45">
      <c r="A2109" t="s">
        <v>18</v>
      </c>
      <c r="B2109">
        <v>219</v>
      </c>
      <c r="C2109">
        <v>2019</v>
      </c>
      <c r="D2109">
        <v>28</v>
      </c>
      <c r="E2109" t="s">
        <v>10</v>
      </c>
      <c r="F2109">
        <v>2229.8983247098899</v>
      </c>
    </row>
    <row r="2110" spans="1:6" x14ac:dyDescent="0.45">
      <c r="A2110" t="s">
        <v>18</v>
      </c>
      <c r="B2110">
        <v>219</v>
      </c>
      <c r="C2110">
        <v>2019</v>
      </c>
      <c r="D2110">
        <v>29</v>
      </c>
      <c r="E2110" t="s">
        <v>10</v>
      </c>
      <c r="F2110">
        <v>2269.85425769828</v>
      </c>
    </row>
    <row r="2111" spans="1:6" x14ac:dyDescent="0.45">
      <c r="A2111" t="s">
        <v>18</v>
      </c>
      <c r="B2111">
        <v>219</v>
      </c>
      <c r="C2111">
        <v>2019</v>
      </c>
      <c r="D2111">
        <v>30</v>
      </c>
      <c r="E2111" t="s">
        <v>10</v>
      </c>
      <c r="F2111">
        <v>2306.9684280062102</v>
      </c>
    </row>
    <row r="2112" spans="1:6" x14ac:dyDescent="0.45">
      <c r="A2112" t="s">
        <v>18</v>
      </c>
      <c r="B2112">
        <v>219</v>
      </c>
      <c r="C2112">
        <v>2019</v>
      </c>
      <c r="D2112">
        <v>31</v>
      </c>
      <c r="E2112" t="s">
        <v>10</v>
      </c>
      <c r="F2112">
        <v>2283.20716512646</v>
      </c>
    </row>
    <row r="2113" spans="1:6" x14ac:dyDescent="0.45">
      <c r="A2113" t="s">
        <v>18</v>
      </c>
      <c r="B2113">
        <v>219</v>
      </c>
      <c r="C2113">
        <v>2019</v>
      </c>
      <c r="D2113">
        <v>32</v>
      </c>
      <c r="E2113" t="s">
        <v>10</v>
      </c>
      <c r="F2113">
        <v>2294.9354517315201</v>
      </c>
    </row>
    <row r="2114" spans="1:6" x14ac:dyDescent="0.45">
      <c r="A2114" t="s">
        <v>18</v>
      </c>
      <c r="B2114">
        <v>219</v>
      </c>
      <c r="C2114">
        <v>2019</v>
      </c>
      <c r="D2114">
        <v>33</v>
      </c>
      <c r="E2114" t="s">
        <v>10</v>
      </c>
      <c r="F2114">
        <v>2410.0528698007802</v>
      </c>
    </row>
    <row r="2115" spans="1:6" x14ac:dyDescent="0.45">
      <c r="A2115" t="s">
        <v>18</v>
      </c>
      <c r="B2115">
        <v>219</v>
      </c>
      <c r="C2115">
        <v>2019</v>
      </c>
      <c r="D2115">
        <v>34</v>
      </c>
      <c r="E2115" t="s">
        <v>10</v>
      </c>
      <c r="F2115">
        <v>2186.97498459282</v>
      </c>
    </row>
    <row r="2116" spans="1:6" x14ac:dyDescent="0.45">
      <c r="A2116" t="s">
        <v>18</v>
      </c>
      <c r="B2116">
        <v>219</v>
      </c>
      <c r="C2116">
        <v>2019</v>
      </c>
      <c r="D2116">
        <v>35</v>
      </c>
      <c r="E2116" t="s">
        <v>10</v>
      </c>
      <c r="F2116">
        <v>2322.9339839765298</v>
      </c>
    </row>
    <row r="2117" spans="1:6" x14ac:dyDescent="0.45">
      <c r="A2117" t="s">
        <v>18</v>
      </c>
      <c r="B2117">
        <v>219</v>
      </c>
      <c r="C2117">
        <v>2019</v>
      </c>
      <c r="D2117">
        <v>36</v>
      </c>
      <c r="E2117" t="s">
        <v>10</v>
      </c>
      <c r="F2117">
        <v>2406.6177433355901</v>
      </c>
    </row>
    <row r="2118" spans="1:6" x14ac:dyDescent="0.45">
      <c r="A2118" t="s">
        <v>18</v>
      </c>
      <c r="B2118">
        <v>219</v>
      </c>
      <c r="C2118">
        <v>2019</v>
      </c>
      <c r="D2118">
        <v>37</v>
      </c>
      <c r="E2118" t="s">
        <v>10</v>
      </c>
      <c r="F2118">
        <v>2476.0123090690099</v>
      </c>
    </row>
    <row r="2119" spans="1:6" x14ac:dyDescent="0.45">
      <c r="A2119" t="s">
        <v>18</v>
      </c>
      <c r="B2119">
        <v>219</v>
      </c>
      <c r="C2119">
        <v>2019</v>
      </c>
      <c r="D2119">
        <v>38</v>
      </c>
      <c r="E2119" t="s">
        <v>10</v>
      </c>
      <c r="F2119">
        <v>2549.2150516717702</v>
      </c>
    </row>
    <row r="2120" spans="1:6" x14ac:dyDescent="0.45">
      <c r="A2120" t="s">
        <v>18</v>
      </c>
      <c r="B2120">
        <v>219</v>
      </c>
      <c r="C2120">
        <v>2019</v>
      </c>
      <c r="D2120">
        <v>39</v>
      </c>
      <c r="E2120" t="s">
        <v>10</v>
      </c>
      <c r="F2120">
        <v>2646.0419939882499</v>
      </c>
    </row>
    <row r="2121" spans="1:6" x14ac:dyDescent="0.45">
      <c r="A2121" t="s">
        <v>18</v>
      </c>
      <c r="B2121">
        <v>219</v>
      </c>
      <c r="C2121">
        <v>2019</v>
      </c>
      <c r="D2121">
        <v>40</v>
      </c>
      <c r="E2121" t="s">
        <v>10</v>
      </c>
      <c r="F2121">
        <v>2707.6675476073601</v>
      </c>
    </row>
    <row r="2122" spans="1:6" x14ac:dyDescent="0.45">
      <c r="A2122" t="s">
        <v>18</v>
      </c>
      <c r="B2122">
        <v>219</v>
      </c>
      <c r="C2122">
        <v>2019</v>
      </c>
      <c r="D2122">
        <v>41</v>
      </c>
      <c r="E2122" t="s">
        <v>10</v>
      </c>
      <c r="F2122">
        <v>2650.3350783256201</v>
      </c>
    </row>
    <row r="2123" spans="1:6" x14ac:dyDescent="0.45">
      <c r="A2123" t="s">
        <v>18</v>
      </c>
      <c r="B2123">
        <v>219</v>
      </c>
      <c r="C2123">
        <v>2019</v>
      </c>
      <c r="D2123">
        <v>42</v>
      </c>
      <c r="E2123" t="s">
        <v>10</v>
      </c>
      <c r="F2123">
        <v>2431.8869434251701</v>
      </c>
    </row>
    <row r="2124" spans="1:6" x14ac:dyDescent="0.45">
      <c r="A2124" t="s">
        <v>18</v>
      </c>
      <c r="B2124">
        <v>219</v>
      </c>
      <c r="C2124">
        <v>2019</v>
      </c>
      <c r="D2124">
        <v>43</v>
      </c>
      <c r="E2124" t="s">
        <v>10</v>
      </c>
      <c r="F2124">
        <v>2351.3448216073698</v>
      </c>
    </row>
    <row r="2125" spans="1:6" x14ac:dyDescent="0.45">
      <c r="A2125" t="s">
        <v>18</v>
      </c>
      <c r="B2125">
        <v>219</v>
      </c>
      <c r="C2125">
        <v>2019</v>
      </c>
      <c r="D2125">
        <v>44</v>
      </c>
      <c r="E2125" t="s">
        <v>10</v>
      </c>
      <c r="F2125">
        <v>2192.6587109346601</v>
      </c>
    </row>
    <row r="2126" spans="1:6" x14ac:dyDescent="0.45">
      <c r="A2126" t="s">
        <v>18</v>
      </c>
      <c r="B2126">
        <v>219</v>
      </c>
      <c r="C2126">
        <v>2019</v>
      </c>
      <c r="D2126">
        <v>45</v>
      </c>
      <c r="E2126" t="s">
        <v>10</v>
      </c>
      <c r="F2126">
        <v>2162.90915969356</v>
      </c>
    </row>
    <row r="2127" spans="1:6" x14ac:dyDescent="0.45">
      <c r="A2127" t="s">
        <v>18</v>
      </c>
      <c r="B2127">
        <v>219</v>
      </c>
      <c r="C2127">
        <v>2019</v>
      </c>
      <c r="D2127">
        <v>46</v>
      </c>
      <c r="E2127" t="s">
        <v>10</v>
      </c>
      <c r="F2127">
        <v>2018.9849904156699</v>
      </c>
    </row>
    <row r="2128" spans="1:6" x14ac:dyDescent="0.45">
      <c r="A2128" t="s">
        <v>18</v>
      </c>
      <c r="B2128">
        <v>219</v>
      </c>
      <c r="C2128">
        <v>2019</v>
      </c>
      <c r="D2128">
        <v>47</v>
      </c>
      <c r="E2128" t="s">
        <v>10</v>
      </c>
      <c r="F2128">
        <v>1620.9406329400499</v>
      </c>
    </row>
    <row r="2129" spans="1:6" x14ac:dyDescent="0.45">
      <c r="A2129" t="s">
        <v>18</v>
      </c>
      <c r="B2129">
        <v>219</v>
      </c>
      <c r="C2129">
        <v>2019</v>
      </c>
      <c r="D2129">
        <v>48</v>
      </c>
      <c r="E2129" t="s">
        <v>10</v>
      </c>
      <c r="F2129">
        <v>2081.9199508817101</v>
      </c>
    </row>
    <row r="2130" spans="1:6" x14ac:dyDescent="0.45">
      <c r="A2130" t="s">
        <v>18</v>
      </c>
      <c r="B2130">
        <v>219</v>
      </c>
      <c r="C2130">
        <v>2019</v>
      </c>
      <c r="D2130">
        <v>49</v>
      </c>
      <c r="E2130" t="s">
        <v>10</v>
      </c>
      <c r="F2130">
        <v>2243.1377092460002</v>
      </c>
    </row>
    <row r="2131" spans="1:6" x14ac:dyDescent="0.45">
      <c r="A2131" t="s">
        <v>18</v>
      </c>
      <c r="B2131">
        <v>219</v>
      </c>
      <c r="C2131">
        <v>2019</v>
      </c>
      <c r="D2131">
        <v>50</v>
      </c>
      <c r="E2131" t="s">
        <v>10</v>
      </c>
      <c r="F2131">
        <v>2009.3394163580299</v>
      </c>
    </row>
    <row r="2132" spans="1:6" x14ac:dyDescent="0.45">
      <c r="A2132" t="s">
        <v>18</v>
      </c>
      <c r="B2132">
        <v>219</v>
      </c>
      <c r="C2132">
        <v>2019</v>
      </c>
      <c r="D2132">
        <v>51</v>
      </c>
      <c r="E2132" t="s">
        <v>10</v>
      </c>
      <c r="F2132">
        <v>1851.61943970422</v>
      </c>
    </row>
    <row r="2133" spans="1:6" x14ac:dyDescent="0.45">
      <c r="A2133" t="s">
        <v>18</v>
      </c>
      <c r="B2133">
        <v>219</v>
      </c>
      <c r="C2133">
        <v>2019</v>
      </c>
      <c r="D2133">
        <v>52</v>
      </c>
      <c r="E2133" t="s">
        <v>10</v>
      </c>
      <c r="F2133">
        <v>1530.3005218519299</v>
      </c>
    </row>
    <row r="2134" spans="1:6" x14ac:dyDescent="0.45">
      <c r="A2134" t="s">
        <v>18</v>
      </c>
      <c r="B2134">
        <v>219</v>
      </c>
      <c r="C2134">
        <v>2020</v>
      </c>
      <c r="D2134">
        <v>1</v>
      </c>
      <c r="E2134" t="s">
        <v>10</v>
      </c>
      <c r="F2134">
        <v>1901</v>
      </c>
    </row>
    <row r="2135" spans="1:6" x14ac:dyDescent="0.45">
      <c r="A2135" t="s">
        <v>18</v>
      </c>
      <c r="B2135">
        <v>219</v>
      </c>
      <c r="C2135">
        <v>2020</v>
      </c>
      <c r="D2135">
        <v>2</v>
      </c>
      <c r="E2135" t="s">
        <v>10</v>
      </c>
      <c r="F2135">
        <v>2073</v>
      </c>
    </row>
    <row r="2136" spans="1:6" x14ac:dyDescent="0.45">
      <c r="A2136" t="s">
        <v>18</v>
      </c>
      <c r="B2136">
        <v>219</v>
      </c>
      <c r="C2136">
        <v>2020</v>
      </c>
      <c r="D2136">
        <v>3</v>
      </c>
      <c r="E2136" t="s">
        <v>10</v>
      </c>
      <c r="F2136">
        <v>2124</v>
      </c>
    </row>
    <row r="2137" spans="1:6" x14ac:dyDescent="0.45">
      <c r="A2137" t="s">
        <v>18</v>
      </c>
      <c r="B2137">
        <v>219</v>
      </c>
      <c r="C2137">
        <v>2020</v>
      </c>
      <c r="D2137">
        <v>4</v>
      </c>
      <c r="E2137" t="s">
        <v>10</v>
      </c>
      <c r="F2137">
        <v>2043</v>
      </c>
    </row>
    <row r="2138" spans="1:6" x14ac:dyDescent="0.45">
      <c r="A2138" t="s">
        <v>18</v>
      </c>
      <c r="B2138">
        <v>219</v>
      </c>
      <c r="C2138">
        <v>2020</v>
      </c>
      <c r="D2138">
        <v>5</v>
      </c>
      <c r="E2138" t="s">
        <v>10</v>
      </c>
      <c r="F2138">
        <v>2031</v>
      </c>
    </row>
    <row r="2139" spans="1:6" x14ac:dyDescent="0.45">
      <c r="A2139" t="s">
        <v>18</v>
      </c>
      <c r="B2139">
        <v>219</v>
      </c>
      <c r="C2139">
        <v>2020</v>
      </c>
      <c r="D2139">
        <v>6</v>
      </c>
      <c r="E2139" t="s">
        <v>10</v>
      </c>
      <c r="F2139">
        <v>2118</v>
      </c>
    </row>
    <row r="2140" spans="1:6" x14ac:dyDescent="0.45">
      <c r="A2140" t="s">
        <v>18</v>
      </c>
      <c r="B2140">
        <v>219</v>
      </c>
      <c r="C2140">
        <v>2020</v>
      </c>
      <c r="D2140">
        <v>7</v>
      </c>
      <c r="E2140" t="s">
        <v>10</v>
      </c>
      <c r="F2140">
        <v>2062</v>
      </c>
    </row>
    <row r="2141" spans="1:6" x14ac:dyDescent="0.45">
      <c r="A2141" t="s">
        <v>18</v>
      </c>
      <c r="B2141">
        <v>219</v>
      </c>
      <c r="C2141">
        <v>2020</v>
      </c>
      <c r="D2141">
        <v>8</v>
      </c>
      <c r="E2141" t="s">
        <v>10</v>
      </c>
      <c r="F2141">
        <v>2156</v>
      </c>
    </row>
    <row r="2142" spans="1:6" x14ac:dyDescent="0.45">
      <c r="A2142" t="s">
        <v>18</v>
      </c>
      <c r="B2142">
        <v>219</v>
      </c>
      <c r="C2142">
        <v>2020</v>
      </c>
      <c r="D2142">
        <v>9</v>
      </c>
      <c r="E2142" t="s">
        <v>10</v>
      </c>
      <c r="F2142">
        <v>2265</v>
      </c>
    </row>
    <row r="2143" spans="1:6" x14ac:dyDescent="0.45">
      <c r="A2143" t="s">
        <v>18</v>
      </c>
      <c r="B2143">
        <v>219</v>
      </c>
      <c r="C2143">
        <v>2020</v>
      </c>
      <c r="D2143">
        <v>10</v>
      </c>
      <c r="E2143" t="s">
        <v>10</v>
      </c>
      <c r="F2143">
        <v>1999.56</v>
      </c>
    </row>
    <row r="2144" spans="1:6" x14ac:dyDescent="0.45">
      <c r="A2144" t="s">
        <v>18</v>
      </c>
      <c r="B2144">
        <v>219</v>
      </c>
      <c r="C2144">
        <v>2020</v>
      </c>
      <c r="D2144">
        <v>11</v>
      </c>
      <c r="E2144" t="s">
        <v>10</v>
      </c>
      <c r="F2144">
        <v>2231.8624</v>
      </c>
    </row>
    <row r="2145" spans="1:6" x14ac:dyDescent="0.45">
      <c r="A2145" t="s">
        <v>18</v>
      </c>
      <c r="B2145">
        <v>219</v>
      </c>
      <c r="C2145">
        <v>2020</v>
      </c>
      <c r="D2145">
        <v>12</v>
      </c>
      <c r="E2145" t="s">
        <v>10</v>
      </c>
      <c r="F2145">
        <v>2308.4968960000001</v>
      </c>
    </row>
    <row r="2146" spans="1:6" x14ac:dyDescent="0.45">
      <c r="A2146" t="s">
        <v>18</v>
      </c>
      <c r="B2146">
        <v>219</v>
      </c>
      <c r="C2146">
        <v>2020</v>
      </c>
      <c r="D2146">
        <v>13</v>
      </c>
      <c r="E2146" t="s">
        <v>10</v>
      </c>
      <c r="F2146">
        <v>2416.1167718400002</v>
      </c>
    </row>
    <row r="2147" spans="1:6" x14ac:dyDescent="0.45">
      <c r="A2147" t="s">
        <v>18</v>
      </c>
      <c r="B2147">
        <v>219</v>
      </c>
      <c r="C2147">
        <v>2020</v>
      </c>
      <c r="D2147">
        <v>14</v>
      </c>
      <c r="E2147" t="s">
        <v>10</v>
      </c>
      <c r="F2147">
        <v>2333.8014427136</v>
      </c>
    </row>
    <row r="2148" spans="1:6" x14ac:dyDescent="0.45">
      <c r="A2148" t="s">
        <v>18</v>
      </c>
      <c r="B2148">
        <v>219</v>
      </c>
      <c r="C2148">
        <v>2020</v>
      </c>
      <c r="D2148">
        <v>15</v>
      </c>
      <c r="E2148" t="s">
        <v>10</v>
      </c>
      <c r="F2148">
        <v>2538.0335004221402</v>
      </c>
    </row>
    <row r="2149" spans="1:6" x14ac:dyDescent="0.45">
      <c r="A2149" t="s">
        <v>18</v>
      </c>
      <c r="B2149">
        <v>219</v>
      </c>
      <c r="C2149">
        <v>2020</v>
      </c>
      <c r="D2149">
        <v>16</v>
      </c>
      <c r="E2149" t="s">
        <v>10</v>
      </c>
      <c r="F2149">
        <v>2538.4348404390298</v>
      </c>
    </row>
    <row r="2150" spans="1:6" x14ac:dyDescent="0.45">
      <c r="A2150" t="s">
        <v>18</v>
      </c>
      <c r="B2150">
        <v>219</v>
      </c>
      <c r="C2150">
        <v>2020</v>
      </c>
      <c r="D2150">
        <v>17</v>
      </c>
      <c r="E2150" t="s">
        <v>10</v>
      </c>
      <c r="F2150">
        <v>2684.6922340565902</v>
      </c>
    </row>
    <row r="2151" spans="1:6" x14ac:dyDescent="0.45">
      <c r="A2151" t="s">
        <v>18</v>
      </c>
      <c r="B2151">
        <v>219</v>
      </c>
      <c r="C2151">
        <v>2020</v>
      </c>
      <c r="D2151">
        <v>18</v>
      </c>
      <c r="E2151" t="s">
        <v>10</v>
      </c>
      <c r="F2151">
        <v>2865.9599234188499</v>
      </c>
    </row>
    <row r="2152" spans="1:6" x14ac:dyDescent="0.45">
      <c r="A2152" t="s">
        <v>18</v>
      </c>
      <c r="B2152">
        <v>219</v>
      </c>
      <c r="C2152">
        <v>2020</v>
      </c>
      <c r="D2152">
        <v>19</v>
      </c>
      <c r="E2152" t="s">
        <v>10</v>
      </c>
      <c r="F2152">
        <v>2576.1183203556002</v>
      </c>
    </row>
    <row r="2153" spans="1:6" x14ac:dyDescent="0.45">
      <c r="A2153" t="s">
        <v>18</v>
      </c>
      <c r="B2153">
        <v>219</v>
      </c>
      <c r="C2153">
        <v>2020</v>
      </c>
      <c r="D2153">
        <v>20</v>
      </c>
      <c r="E2153" t="s">
        <v>10</v>
      </c>
      <c r="F2153">
        <v>2595.9630531698299</v>
      </c>
    </row>
    <row r="2154" spans="1:6" x14ac:dyDescent="0.45">
      <c r="A2154" t="s">
        <v>18</v>
      </c>
      <c r="B2154">
        <v>219</v>
      </c>
      <c r="C2154">
        <v>2020</v>
      </c>
      <c r="D2154">
        <v>21</v>
      </c>
      <c r="E2154" t="s">
        <v>10</v>
      </c>
      <c r="F2154">
        <v>2575.64157529662</v>
      </c>
    </row>
    <row r="2155" spans="1:6" x14ac:dyDescent="0.45">
      <c r="A2155" t="s">
        <v>18</v>
      </c>
      <c r="B2155">
        <v>219</v>
      </c>
      <c r="C2155">
        <v>2020</v>
      </c>
      <c r="D2155">
        <v>22</v>
      </c>
      <c r="E2155" t="s">
        <v>10</v>
      </c>
      <c r="F2155">
        <v>2737.9872383084899</v>
      </c>
    </row>
    <row r="2156" spans="1:6" x14ac:dyDescent="0.45">
      <c r="A2156" t="s">
        <v>18</v>
      </c>
      <c r="B2156">
        <v>219</v>
      </c>
      <c r="C2156">
        <v>2020</v>
      </c>
      <c r="D2156">
        <v>23</v>
      </c>
      <c r="E2156" t="s">
        <v>10</v>
      </c>
      <c r="F2156">
        <v>2909.06672784083</v>
      </c>
    </row>
    <row r="2157" spans="1:6" x14ac:dyDescent="0.45">
      <c r="A2157" t="s">
        <v>18</v>
      </c>
      <c r="B2157">
        <v>219</v>
      </c>
      <c r="C2157">
        <v>2020</v>
      </c>
      <c r="D2157">
        <v>24</v>
      </c>
      <c r="E2157" t="s">
        <v>10</v>
      </c>
      <c r="F2157">
        <v>3151.50939695446</v>
      </c>
    </row>
    <row r="2158" spans="1:6" x14ac:dyDescent="0.45">
      <c r="A2158" t="s">
        <v>18</v>
      </c>
      <c r="B2158">
        <v>219</v>
      </c>
      <c r="C2158">
        <v>2020</v>
      </c>
      <c r="D2158">
        <v>25</v>
      </c>
      <c r="E2158" t="s">
        <v>10</v>
      </c>
      <c r="F2158">
        <v>3111.3697728326401</v>
      </c>
    </row>
    <row r="2159" spans="1:6" x14ac:dyDescent="0.45">
      <c r="A2159" t="s">
        <v>18</v>
      </c>
      <c r="B2159">
        <v>219</v>
      </c>
      <c r="C2159">
        <v>2020</v>
      </c>
      <c r="D2159">
        <v>26</v>
      </c>
      <c r="E2159" t="s">
        <v>10</v>
      </c>
      <c r="F2159">
        <v>3081.26456374594</v>
      </c>
    </row>
    <row r="2160" spans="1:6" x14ac:dyDescent="0.45">
      <c r="A2160" t="s">
        <v>18</v>
      </c>
      <c r="B2160">
        <v>219</v>
      </c>
      <c r="C2160">
        <v>2020</v>
      </c>
      <c r="D2160">
        <v>27</v>
      </c>
      <c r="E2160" t="s">
        <v>10</v>
      </c>
      <c r="F2160">
        <v>2554.3151462957799</v>
      </c>
    </row>
    <row r="2161" spans="1:6" x14ac:dyDescent="0.45">
      <c r="A2161" t="s">
        <v>18</v>
      </c>
      <c r="B2161">
        <v>219</v>
      </c>
      <c r="C2161">
        <v>2020</v>
      </c>
      <c r="D2161">
        <v>28</v>
      </c>
      <c r="E2161" t="s">
        <v>10</v>
      </c>
      <c r="F2161">
        <v>2770.60775214761</v>
      </c>
    </row>
    <row r="2162" spans="1:6" x14ac:dyDescent="0.45">
      <c r="A2162" t="s">
        <v>18</v>
      </c>
      <c r="B2162">
        <v>219</v>
      </c>
      <c r="C2162">
        <v>2020</v>
      </c>
      <c r="D2162">
        <v>29</v>
      </c>
      <c r="E2162" t="s">
        <v>10</v>
      </c>
      <c r="F2162">
        <v>2772.5920622335202</v>
      </c>
    </row>
    <row r="2163" spans="1:6" x14ac:dyDescent="0.45">
      <c r="A2163" t="s">
        <v>18</v>
      </c>
      <c r="B2163">
        <v>219</v>
      </c>
      <c r="C2163">
        <v>2020</v>
      </c>
      <c r="D2163">
        <v>30</v>
      </c>
      <c r="E2163" t="s">
        <v>10</v>
      </c>
      <c r="F2163">
        <v>2780.2157447228601</v>
      </c>
    </row>
    <row r="2164" spans="1:6" x14ac:dyDescent="0.45">
      <c r="A2164" t="s">
        <v>18</v>
      </c>
      <c r="B2164">
        <v>219</v>
      </c>
      <c r="C2164">
        <v>2020</v>
      </c>
      <c r="D2164">
        <v>31</v>
      </c>
      <c r="E2164" t="s">
        <v>10</v>
      </c>
      <c r="F2164">
        <v>2828.2643745117698</v>
      </c>
    </row>
    <row r="2165" spans="1:6" x14ac:dyDescent="0.45">
      <c r="A2165" t="s">
        <v>18</v>
      </c>
      <c r="B2165">
        <v>219</v>
      </c>
      <c r="C2165">
        <v>2020</v>
      </c>
      <c r="D2165">
        <v>32</v>
      </c>
      <c r="E2165" t="s">
        <v>10</v>
      </c>
      <c r="F2165">
        <v>2703.23494949224</v>
      </c>
    </row>
    <row r="2166" spans="1:6" x14ac:dyDescent="0.45">
      <c r="A2166" t="s">
        <v>18</v>
      </c>
      <c r="B2166">
        <v>219</v>
      </c>
      <c r="C2166">
        <v>2020</v>
      </c>
      <c r="D2166">
        <v>33</v>
      </c>
      <c r="E2166" t="s">
        <v>10</v>
      </c>
      <c r="F2166">
        <v>2876.8043474719302</v>
      </c>
    </row>
    <row r="2167" spans="1:6" x14ac:dyDescent="0.45">
      <c r="A2167" t="s">
        <v>18</v>
      </c>
      <c r="B2167">
        <v>219</v>
      </c>
      <c r="C2167">
        <v>2020</v>
      </c>
      <c r="D2167">
        <v>34</v>
      </c>
      <c r="E2167" t="s">
        <v>10</v>
      </c>
      <c r="F2167">
        <v>2850.7165213708099</v>
      </c>
    </row>
    <row r="2168" spans="1:6" x14ac:dyDescent="0.45">
      <c r="A2168" t="s">
        <v>18</v>
      </c>
      <c r="B2168">
        <v>219</v>
      </c>
      <c r="C2168">
        <v>2020</v>
      </c>
      <c r="D2168">
        <v>35</v>
      </c>
      <c r="E2168" t="s">
        <v>10</v>
      </c>
      <c r="F2168">
        <v>2585.54518222564</v>
      </c>
    </row>
    <row r="2169" spans="1:6" x14ac:dyDescent="0.45">
      <c r="A2169" t="s">
        <v>18</v>
      </c>
      <c r="B2169">
        <v>219</v>
      </c>
      <c r="C2169">
        <v>2020</v>
      </c>
      <c r="D2169">
        <v>36</v>
      </c>
      <c r="E2169" t="s">
        <v>10</v>
      </c>
      <c r="F2169">
        <v>2916.6645895146698</v>
      </c>
    </row>
    <row r="2170" spans="1:6" x14ac:dyDescent="0.45">
      <c r="A2170" t="s">
        <v>18</v>
      </c>
      <c r="B2170">
        <v>219</v>
      </c>
      <c r="C2170">
        <v>2020</v>
      </c>
      <c r="D2170">
        <v>37</v>
      </c>
      <c r="E2170" t="s">
        <v>10</v>
      </c>
      <c r="F2170">
        <v>3005.8566770952598</v>
      </c>
    </row>
    <row r="2171" spans="1:6" x14ac:dyDescent="0.45">
      <c r="A2171" t="s">
        <v>18</v>
      </c>
      <c r="B2171">
        <v>219</v>
      </c>
      <c r="C2171">
        <v>2020</v>
      </c>
      <c r="D2171">
        <v>38</v>
      </c>
      <c r="E2171" t="s">
        <v>10</v>
      </c>
      <c r="F2171">
        <v>3144.2310683390701</v>
      </c>
    </row>
    <row r="2172" spans="1:6" x14ac:dyDescent="0.45">
      <c r="A2172" t="s">
        <v>18</v>
      </c>
      <c r="B2172">
        <v>219</v>
      </c>
      <c r="C2172">
        <v>2020</v>
      </c>
      <c r="D2172">
        <v>39</v>
      </c>
      <c r="E2172" t="s">
        <v>10</v>
      </c>
      <c r="F2172">
        <v>3087.5556401990302</v>
      </c>
    </row>
    <row r="2173" spans="1:6" x14ac:dyDescent="0.45">
      <c r="A2173" t="s">
        <v>18</v>
      </c>
      <c r="B2173">
        <v>219</v>
      </c>
      <c r="C2173">
        <v>2020</v>
      </c>
      <c r="D2173">
        <v>40</v>
      </c>
      <c r="E2173" t="s">
        <v>10</v>
      </c>
      <c r="F2173">
        <v>3300.0658080984499</v>
      </c>
    </row>
    <row r="2174" spans="1:6" x14ac:dyDescent="0.45">
      <c r="A2174" t="s">
        <v>18</v>
      </c>
      <c r="B2174">
        <v>219</v>
      </c>
      <c r="C2174">
        <v>2020</v>
      </c>
      <c r="D2174">
        <v>41</v>
      </c>
      <c r="E2174" t="s">
        <v>10</v>
      </c>
      <c r="F2174">
        <v>3075.5071004054998</v>
      </c>
    </row>
    <row r="2175" spans="1:6" x14ac:dyDescent="0.45">
      <c r="A2175" t="s">
        <v>18</v>
      </c>
      <c r="B2175">
        <v>219</v>
      </c>
      <c r="C2175">
        <v>2020</v>
      </c>
      <c r="D2175">
        <v>42</v>
      </c>
      <c r="E2175" t="s">
        <v>10</v>
      </c>
      <c r="F2175">
        <v>2930.9899908041598</v>
      </c>
    </row>
    <row r="2176" spans="1:6" x14ac:dyDescent="0.45">
      <c r="A2176" t="s">
        <v>18</v>
      </c>
      <c r="B2176">
        <v>219</v>
      </c>
      <c r="C2176">
        <v>2020</v>
      </c>
      <c r="D2176">
        <v>43</v>
      </c>
      <c r="E2176" t="s">
        <v>10</v>
      </c>
      <c r="F2176">
        <v>3004.76190107406</v>
      </c>
    </row>
    <row r="2177" spans="1:6" x14ac:dyDescent="0.45">
      <c r="A2177" t="s">
        <v>18</v>
      </c>
      <c r="B2177">
        <v>219</v>
      </c>
      <c r="C2177">
        <v>2020</v>
      </c>
      <c r="D2177">
        <v>44</v>
      </c>
      <c r="E2177" t="s">
        <v>10</v>
      </c>
      <c r="F2177">
        <v>2715.6339801802701</v>
      </c>
    </row>
    <row r="2178" spans="1:6" x14ac:dyDescent="0.45">
      <c r="A2178" t="s">
        <v>18</v>
      </c>
      <c r="B2178">
        <v>219</v>
      </c>
      <c r="C2178">
        <v>2020</v>
      </c>
      <c r="D2178">
        <v>45</v>
      </c>
      <c r="E2178" t="s">
        <v>10</v>
      </c>
      <c r="F2178">
        <v>2663.5746065732601</v>
      </c>
    </row>
    <row r="2179" spans="1:6" x14ac:dyDescent="0.45">
      <c r="A2179" t="s">
        <v>18</v>
      </c>
      <c r="B2179">
        <v>219</v>
      </c>
      <c r="C2179">
        <v>2020</v>
      </c>
      <c r="D2179">
        <v>46</v>
      </c>
      <c r="E2179" t="s">
        <v>10</v>
      </c>
      <c r="F2179">
        <v>2628.7590687093998</v>
      </c>
    </row>
    <row r="2180" spans="1:6" x14ac:dyDescent="0.45">
      <c r="A2180" t="s">
        <v>18</v>
      </c>
      <c r="B2180">
        <v>219</v>
      </c>
      <c r="C2180">
        <v>2020</v>
      </c>
      <c r="D2180">
        <v>47</v>
      </c>
      <c r="E2180" t="s">
        <v>10</v>
      </c>
      <c r="F2180">
        <v>2432.5237684459098</v>
      </c>
    </row>
    <row r="2181" spans="1:6" x14ac:dyDescent="0.45">
      <c r="A2181" t="s">
        <v>18</v>
      </c>
      <c r="B2181">
        <v>219</v>
      </c>
      <c r="C2181">
        <v>2020</v>
      </c>
      <c r="D2181">
        <v>48</v>
      </c>
      <c r="E2181" t="s">
        <v>10</v>
      </c>
      <c r="F2181">
        <v>1940.3852296514001</v>
      </c>
    </row>
    <row r="2182" spans="1:6" x14ac:dyDescent="0.45">
      <c r="A2182" t="s">
        <v>18</v>
      </c>
      <c r="B2182">
        <v>219</v>
      </c>
      <c r="C2182">
        <v>2020</v>
      </c>
      <c r="D2182">
        <v>49</v>
      </c>
      <c r="E2182" t="s">
        <v>10</v>
      </c>
      <c r="F2182">
        <v>2508.9179697238301</v>
      </c>
    </row>
    <row r="2183" spans="1:6" x14ac:dyDescent="0.45">
      <c r="A2183" t="s">
        <v>18</v>
      </c>
      <c r="B2183">
        <v>219</v>
      </c>
      <c r="C2183">
        <v>2020</v>
      </c>
      <c r="D2183">
        <v>50</v>
      </c>
      <c r="E2183" t="s">
        <v>10</v>
      </c>
      <c r="F2183">
        <v>2401.2943126345999</v>
      </c>
    </row>
    <row r="2184" spans="1:6" x14ac:dyDescent="0.45">
      <c r="A2184" t="s">
        <v>18</v>
      </c>
      <c r="B2184">
        <v>219</v>
      </c>
      <c r="C2184">
        <v>2020</v>
      </c>
      <c r="D2184">
        <v>51</v>
      </c>
      <c r="E2184" t="s">
        <v>10</v>
      </c>
      <c r="F2184">
        <v>2213.4512942266801</v>
      </c>
    </row>
    <row r="2185" spans="1:6" x14ac:dyDescent="0.45">
      <c r="A2185" t="s">
        <v>18</v>
      </c>
      <c r="B2185">
        <v>219</v>
      </c>
      <c r="C2185">
        <v>2020</v>
      </c>
      <c r="D2185">
        <v>52</v>
      </c>
      <c r="E2185" t="s">
        <v>10</v>
      </c>
      <c r="F2185">
        <v>1922.4187634459099</v>
      </c>
    </row>
    <row r="2186" spans="1:6" x14ac:dyDescent="0.45">
      <c r="A2186" t="s">
        <v>18</v>
      </c>
      <c r="B2186">
        <v>265</v>
      </c>
      <c r="C2186">
        <v>2019</v>
      </c>
      <c r="D2186">
        <v>1</v>
      </c>
      <c r="E2186" t="s">
        <v>10</v>
      </c>
      <c r="F2186">
        <v>2223</v>
      </c>
    </row>
    <row r="2187" spans="1:6" x14ac:dyDescent="0.45">
      <c r="A2187" t="s">
        <v>18</v>
      </c>
      <c r="B2187">
        <v>265</v>
      </c>
      <c r="C2187">
        <v>2019</v>
      </c>
      <c r="D2187">
        <v>2</v>
      </c>
      <c r="E2187" t="s">
        <v>10</v>
      </c>
      <c r="F2187">
        <v>2384</v>
      </c>
    </row>
    <row r="2188" spans="1:6" x14ac:dyDescent="0.45">
      <c r="A2188" t="s">
        <v>18</v>
      </c>
      <c r="B2188">
        <v>265</v>
      </c>
      <c r="C2188">
        <v>2019</v>
      </c>
      <c r="D2188">
        <v>3</v>
      </c>
      <c r="E2188" t="s">
        <v>10</v>
      </c>
      <c r="F2188">
        <v>2431</v>
      </c>
    </row>
    <row r="2189" spans="1:6" x14ac:dyDescent="0.45">
      <c r="A2189" t="s">
        <v>18</v>
      </c>
      <c r="B2189">
        <v>265</v>
      </c>
      <c r="C2189">
        <v>2019</v>
      </c>
      <c r="D2189">
        <v>4</v>
      </c>
      <c r="E2189" t="s">
        <v>10</v>
      </c>
      <c r="F2189">
        <v>2326</v>
      </c>
    </row>
    <row r="2190" spans="1:6" x14ac:dyDescent="0.45">
      <c r="A2190" t="s">
        <v>18</v>
      </c>
      <c r="B2190">
        <v>265</v>
      </c>
      <c r="C2190">
        <v>2019</v>
      </c>
      <c r="D2190">
        <v>5</v>
      </c>
      <c r="E2190" t="s">
        <v>10</v>
      </c>
      <c r="F2190">
        <v>2520</v>
      </c>
    </row>
    <row r="2191" spans="1:6" x14ac:dyDescent="0.45">
      <c r="A2191" t="s">
        <v>18</v>
      </c>
      <c r="B2191">
        <v>265</v>
      </c>
      <c r="C2191">
        <v>2019</v>
      </c>
      <c r="D2191">
        <v>6</v>
      </c>
      <c r="E2191" t="s">
        <v>10</v>
      </c>
      <c r="F2191">
        <v>2539</v>
      </c>
    </row>
    <row r="2192" spans="1:6" x14ac:dyDescent="0.45">
      <c r="A2192" t="s">
        <v>18</v>
      </c>
      <c r="B2192">
        <v>265</v>
      </c>
      <c r="C2192">
        <v>2019</v>
      </c>
      <c r="D2192">
        <v>7</v>
      </c>
      <c r="E2192" t="s">
        <v>10</v>
      </c>
      <c r="F2192">
        <v>2485</v>
      </c>
    </row>
    <row r="2193" spans="1:6" x14ac:dyDescent="0.45">
      <c r="A2193" t="s">
        <v>18</v>
      </c>
      <c r="B2193">
        <v>265</v>
      </c>
      <c r="C2193">
        <v>2019</v>
      </c>
      <c r="D2193">
        <v>8</v>
      </c>
      <c r="E2193" t="s">
        <v>10</v>
      </c>
      <c r="F2193">
        <v>2700</v>
      </c>
    </row>
    <row r="2194" spans="1:6" x14ac:dyDescent="0.45">
      <c r="A2194" t="s">
        <v>18</v>
      </c>
      <c r="B2194">
        <v>265</v>
      </c>
      <c r="C2194">
        <v>2019</v>
      </c>
      <c r="D2194">
        <v>9</v>
      </c>
      <c r="E2194" t="s">
        <v>10</v>
      </c>
      <c r="F2194">
        <v>2898</v>
      </c>
    </row>
    <row r="2195" spans="1:6" x14ac:dyDescent="0.45">
      <c r="A2195" t="s">
        <v>18</v>
      </c>
      <c r="B2195">
        <v>265</v>
      </c>
      <c r="C2195">
        <v>2019</v>
      </c>
      <c r="D2195">
        <v>10</v>
      </c>
      <c r="E2195" t="s">
        <v>10</v>
      </c>
      <c r="F2195">
        <v>2545.6799999999998</v>
      </c>
    </row>
    <row r="2196" spans="1:6" x14ac:dyDescent="0.45">
      <c r="A2196" t="s">
        <v>18</v>
      </c>
      <c r="B2196">
        <v>265</v>
      </c>
      <c r="C2196">
        <v>2019</v>
      </c>
      <c r="D2196">
        <v>11</v>
      </c>
      <c r="E2196" t="s">
        <v>10</v>
      </c>
      <c r="F2196">
        <v>2460.1471999999999</v>
      </c>
    </row>
    <row r="2197" spans="1:6" x14ac:dyDescent="0.45">
      <c r="A2197" t="s">
        <v>18</v>
      </c>
      <c r="B2197">
        <v>265</v>
      </c>
      <c r="C2197">
        <v>2019</v>
      </c>
      <c r="D2197">
        <v>12</v>
      </c>
      <c r="E2197" t="s">
        <v>10</v>
      </c>
      <c r="F2197">
        <v>2613.633088</v>
      </c>
    </row>
    <row r="2198" spans="1:6" x14ac:dyDescent="0.45">
      <c r="A2198" t="s">
        <v>18</v>
      </c>
      <c r="B2198">
        <v>265</v>
      </c>
      <c r="C2198">
        <v>2019</v>
      </c>
      <c r="D2198">
        <v>13</v>
      </c>
      <c r="E2198" t="s">
        <v>10</v>
      </c>
      <c r="F2198">
        <v>2636.2984115200002</v>
      </c>
    </row>
    <row r="2199" spans="1:6" x14ac:dyDescent="0.45">
      <c r="A2199" t="s">
        <v>18</v>
      </c>
      <c r="B2199">
        <v>265</v>
      </c>
      <c r="C2199">
        <v>2019</v>
      </c>
      <c r="D2199">
        <v>14</v>
      </c>
      <c r="E2199" t="s">
        <v>10</v>
      </c>
      <c r="F2199">
        <v>2412.2303479807902</v>
      </c>
    </row>
    <row r="2200" spans="1:6" x14ac:dyDescent="0.45">
      <c r="A2200" t="s">
        <v>18</v>
      </c>
      <c r="B2200">
        <v>265</v>
      </c>
      <c r="C2200">
        <v>2019</v>
      </c>
      <c r="D2200">
        <v>15</v>
      </c>
      <c r="E2200" t="s">
        <v>10</v>
      </c>
      <c r="F2200">
        <v>2604.3595619000298</v>
      </c>
    </row>
    <row r="2201" spans="1:6" x14ac:dyDescent="0.45">
      <c r="A2201" t="s">
        <v>18</v>
      </c>
      <c r="B2201">
        <v>265</v>
      </c>
      <c r="C2201">
        <v>2019</v>
      </c>
      <c r="D2201">
        <v>16</v>
      </c>
      <c r="E2201" t="s">
        <v>10</v>
      </c>
      <c r="F2201">
        <v>2573.7339443760302</v>
      </c>
    </row>
    <row r="2202" spans="1:6" x14ac:dyDescent="0.45">
      <c r="A2202" t="s">
        <v>18</v>
      </c>
      <c r="B2202">
        <v>265</v>
      </c>
      <c r="C2202">
        <v>2019</v>
      </c>
      <c r="D2202">
        <v>17</v>
      </c>
      <c r="E2202" t="s">
        <v>10</v>
      </c>
      <c r="F2202">
        <v>2690.2833021510701</v>
      </c>
    </row>
    <row r="2203" spans="1:6" x14ac:dyDescent="0.45">
      <c r="A2203" t="s">
        <v>18</v>
      </c>
      <c r="B2203">
        <v>265</v>
      </c>
      <c r="C2203">
        <v>2019</v>
      </c>
      <c r="D2203">
        <v>18</v>
      </c>
      <c r="E2203" t="s">
        <v>10</v>
      </c>
      <c r="F2203">
        <v>2754.2946342371101</v>
      </c>
    </row>
    <row r="2204" spans="1:6" x14ac:dyDescent="0.45">
      <c r="A2204" t="s">
        <v>18</v>
      </c>
      <c r="B2204">
        <v>265</v>
      </c>
      <c r="C2204">
        <v>2019</v>
      </c>
      <c r="D2204">
        <v>19</v>
      </c>
      <c r="E2204" t="s">
        <v>10</v>
      </c>
      <c r="F2204">
        <v>2692.3864196066002</v>
      </c>
    </row>
    <row r="2205" spans="1:6" x14ac:dyDescent="0.45">
      <c r="A2205" t="s">
        <v>18</v>
      </c>
      <c r="B2205">
        <v>265</v>
      </c>
      <c r="C2205">
        <v>2019</v>
      </c>
      <c r="D2205">
        <v>20</v>
      </c>
      <c r="E2205" t="s">
        <v>10</v>
      </c>
      <c r="F2205">
        <v>2793.4418763908602</v>
      </c>
    </row>
    <row r="2206" spans="1:6" x14ac:dyDescent="0.45">
      <c r="A2206" t="s">
        <v>18</v>
      </c>
      <c r="B2206">
        <v>265</v>
      </c>
      <c r="C2206">
        <v>2019</v>
      </c>
      <c r="D2206">
        <v>21</v>
      </c>
      <c r="E2206" t="s">
        <v>10</v>
      </c>
      <c r="F2206">
        <v>2737.9395514465</v>
      </c>
    </row>
    <row r="2207" spans="1:6" x14ac:dyDescent="0.45">
      <c r="A2207" t="s">
        <v>18</v>
      </c>
      <c r="B2207">
        <v>265</v>
      </c>
      <c r="C2207">
        <v>2019</v>
      </c>
      <c r="D2207">
        <v>22</v>
      </c>
      <c r="E2207" t="s">
        <v>10</v>
      </c>
      <c r="F2207">
        <v>2934.0571335043601</v>
      </c>
    </row>
    <row r="2208" spans="1:6" x14ac:dyDescent="0.45">
      <c r="A2208" t="s">
        <v>18</v>
      </c>
      <c r="B2208">
        <v>265</v>
      </c>
      <c r="C2208">
        <v>2019</v>
      </c>
      <c r="D2208">
        <v>23</v>
      </c>
      <c r="E2208" t="s">
        <v>10</v>
      </c>
      <c r="F2208">
        <v>2845.4194188445299</v>
      </c>
    </row>
    <row r="2209" spans="1:6" x14ac:dyDescent="0.45">
      <c r="A2209" t="s">
        <v>18</v>
      </c>
      <c r="B2209">
        <v>265</v>
      </c>
      <c r="C2209">
        <v>2019</v>
      </c>
      <c r="D2209">
        <v>24</v>
      </c>
      <c r="E2209" t="s">
        <v>10</v>
      </c>
      <c r="F2209">
        <v>2743.7961955983101</v>
      </c>
    </row>
    <row r="2210" spans="1:6" x14ac:dyDescent="0.45">
      <c r="A2210" t="s">
        <v>18</v>
      </c>
      <c r="B2210">
        <v>265</v>
      </c>
      <c r="C2210">
        <v>2019</v>
      </c>
      <c r="D2210">
        <v>25</v>
      </c>
      <c r="E2210" t="s">
        <v>10</v>
      </c>
      <c r="F2210">
        <v>2911.1080434222399</v>
      </c>
    </row>
    <row r="2211" spans="1:6" x14ac:dyDescent="0.45">
      <c r="A2211" t="s">
        <v>18</v>
      </c>
      <c r="B2211">
        <v>265</v>
      </c>
      <c r="C2211">
        <v>2019</v>
      </c>
      <c r="D2211">
        <v>26</v>
      </c>
      <c r="E2211" t="s">
        <v>10</v>
      </c>
      <c r="F2211">
        <v>2741.23236515914</v>
      </c>
    </row>
    <row r="2212" spans="1:6" x14ac:dyDescent="0.45">
      <c r="A2212" t="s">
        <v>18</v>
      </c>
      <c r="B2212">
        <v>265</v>
      </c>
      <c r="C2212">
        <v>2019</v>
      </c>
      <c r="D2212">
        <v>27</v>
      </c>
      <c r="E2212" t="s">
        <v>10</v>
      </c>
      <c r="F2212">
        <v>2733.8016597655001</v>
      </c>
    </row>
    <row r="2213" spans="1:6" x14ac:dyDescent="0.45">
      <c r="A2213" t="s">
        <v>18</v>
      </c>
      <c r="B2213">
        <v>265</v>
      </c>
      <c r="C2213">
        <v>2019</v>
      </c>
      <c r="D2213">
        <v>28</v>
      </c>
      <c r="E2213" t="s">
        <v>10</v>
      </c>
      <c r="F2213">
        <v>2758.0337261561199</v>
      </c>
    </row>
    <row r="2214" spans="1:6" x14ac:dyDescent="0.45">
      <c r="A2214" t="s">
        <v>18</v>
      </c>
      <c r="B2214">
        <v>265</v>
      </c>
      <c r="C2214">
        <v>2019</v>
      </c>
      <c r="D2214">
        <v>29</v>
      </c>
      <c r="E2214" t="s">
        <v>10</v>
      </c>
      <c r="F2214">
        <v>2756.07507520237</v>
      </c>
    </row>
    <row r="2215" spans="1:6" x14ac:dyDescent="0.45">
      <c r="A2215" t="s">
        <v>18</v>
      </c>
      <c r="B2215">
        <v>265</v>
      </c>
      <c r="C2215">
        <v>2019</v>
      </c>
      <c r="D2215">
        <v>30</v>
      </c>
      <c r="E2215" t="s">
        <v>10</v>
      </c>
      <c r="F2215">
        <v>2917.4380782104599</v>
      </c>
    </row>
    <row r="2216" spans="1:6" x14ac:dyDescent="0.45">
      <c r="A2216" t="s">
        <v>18</v>
      </c>
      <c r="B2216">
        <v>265</v>
      </c>
      <c r="C2216">
        <v>2019</v>
      </c>
      <c r="D2216">
        <v>31</v>
      </c>
      <c r="E2216" t="s">
        <v>10</v>
      </c>
      <c r="F2216">
        <v>2889.3756013388802</v>
      </c>
    </row>
    <row r="2217" spans="1:6" x14ac:dyDescent="0.45">
      <c r="A2217" t="s">
        <v>18</v>
      </c>
      <c r="B2217">
        <v>265</v>
      </c>
      <c r="C2217">
        <v>2019</v>
      </c>
      <c r="D2217">
        <v>32</v>
      </c>
      <c r="E2217" t="s">
        <v>10</v>
      </c>
      <c r="F2217">
        <v>2760.59062539243</v>
      </c>
    </row>
    <row r="2218" spans="1:6" x14ac:dyDescent="0.45">
      <c r="A2218" t="s">
        <v>18</v>
      </c>
      <c r="B2218">
        <v>265</v>
      </c>
      <c r="C2218">
        <v>2019</v>
      </c>
      <c r="D2218">
        <v>33</v>
      </c>
      <c r="E2218" t="s">
        <v>10</v>
      </c>
      <c r="F2218">
        <v>2765.1342504081299</v>
      </c>
    </row>
    <row r="2219" spans="1:6" x14ac:dyDescent="0.45">
      <c r="A2219" t="s">
        <v>18</v>
      </c>
      <c r="B2219">
        <v>265</v>
      </c>
      <c r="C2219">
        <v>2019</v>
      </c>
      <c r="D2219">
        <v>34</v>
      </c>
      <c r="E2219" t="s">
        <v>10</v>
      </c>
      <c r="F2219">
        <v>2797.29962042446</v>
      </c>
    </row>
    <row r="2220" spans="1:6" x14ac:dyDescent="0.45">
      <c r="A2220" t="s">
        <v>18</v>
      </c>
      <c r="B2220">
        <v>265</v>
      </c>
      <c r="C2220">
        <v>2019</v>
      </c>
      <c r="D2220">
        <v>35</v>
      </c>
      <c r="E2220" t="s">
        <v>10</v>
      </c>
      <c r="F2220">
        <v>2778.8716052414402</v>
      </c>
    </row>
    <row r="2221" spans="1:6" x14ac:dyDescent="0.45">
      <c r="A2221" t="s">
        <v>18</v>
      </c>
      <c r="B2221">
        <v>265</v>
      </c>
      <c r="C2221">
        <v>2019</v>
      </c>
      <c r="D2221">
        <v>36</v>
      </c>
      <c r="E2221" t="s">
        <v>10</v>
      </c>
      <c r="F2221">
        <v>2754.9992694510902</v>
      </c>
    </row>
    <row r="2222" spans="1:6" x14ac:dyDescent="0.45">
      <c r="A2222" t="s">
        <v>18</v>
      </c>
      <c r="B2222">
        <v>265</v>
      </c>
      <c r="C2222">
        <v>2019</v>
      </c>
      <c r="D2222">
        <v>37</v>
      </c>
      <c r="E2222" t="s">
        <v>10</v>
      </c>
      <c r="F2222">
        <v>2648.9133522291399</v>
      </c>
    </row>
    <row r="2223" spans="1:6" x14ac:dyDescent="0.45">
      <c r="A2223" t="s">
        <v>18</v>
      </c>
      <c r="B2223">
        <v>265</v>
      </c>
      <c r="C2223">
        <v>2019</v>
      </c>
      <c r="D2223">
        <v>38</v>
      </c>
      <c r="E2223" t="s">
        <v>10</v>
      </c>
      <c r="F2223">
        <v>2688.7645627983002</v>
      </c>
    </row>
    <row r="2224" spans="1:6" x14ac:dyDescent="0.45">
      <c r="A2224" t="s">
        <v>18</v>
      </c>
      <c r="B2224">
        <v>265</v>
      </c>
      <c r="C2224">
        <v>2019</v>
      </c>
      <c r="D2224">
        <v>39</v>
      </c>
      <c r="E2224" t="s">
        <v>10</v>
      </c>
      <c r="F2224">
        <v>2809.6632088494398</v>
      </c>
    </row>
    <row r="2225" spans="1:6" x14ac:dyDescent="0.45">
      <c r="A2225" t="s">
        <v>18</v>
      </c>
      <c r="B2225">
        <v>265</v>
      </c>
      <c r="C2225">
        <v>2019</v>
      </c>
      <c r="D2225">
        <v>40</v>
      </c>
      <c r="E2225" t="s">
        <v>10</v>
      </c>
      <c r="F2225">
        <v>2805.3205232841801</v>
      </c>
    </row>
    <row r="2226" spans="1:6" x14ac:dyDescent="0.45">
      <c r="A2226" t="s">
        <v>18</v>
      </c>
      <c r="B2226">
        <v>265</v>
      </c>
      <c r="C2226">
        <v>2019</v>
      </c>
      <c r="D2226">
        <v>41</v>
      </c>
      <c r="E2226" t="s">
        <v>10</v>
      </c>
      <c r="F2226">
        <v>2722.7589617395502</v>
      </c>
    </row>
    <row r="2227" spans="1:6" x14ac:dyDescent="0.45">
      <c r="A2227" t="s">
        <v>18</v>
      </c>
      <c r="B2227">
        <v>265</v>
      </c>
      <c r="C2227">
        <v>2019</v>
      </c>
      <c r="D2227">
        <v>42</v>
      </c>
      <c r="E2227" t="s">
        <v>10</v>
      </c>
      <c r="F2227">
        <v>2783.1599624340902</v>
      </c>
    </row>
    <row r="2228" spans="1:6" x14ac:dyDescent="0.45">
      <c r="A2228" t="s">
        <v>18</v>
      </c>
      <c r="B2228">
        <v>265</v>
      </c>
      <c r="C2228">
        <v>2019</v>
      </c>
      <c r="D2228">
        <v>43</v>
      </c>
      <c r="E2228" t="s">
        <v>10</v>
      </c>
      <c r="F2228">
        <v>2837.2350288454099</v>
      </c>
    </row>
    <row r="2229" spans="1:6" x14ac:dyDescent="0.45">
      <c r="A2229" t="s">
        <v>18</v>
      </c>
      <c r="B2229">
        <v>265</v>
      </c>
      <c r="C2229">
        <v>2019</v>
      </c>
      <c r="D2229">
        <v>44</v>
      </c>
      <c r="E2229" t="s">
        <v>10</v>
      </c>
      <c r="F2229">
        <v>2781.1926446297398</v>
      </c>
    </row>
    <row r="2230" spans="1:6" x14ac:dyDescent="0.45">
      <c r="A2230" t="s">
        <v>18</v>
      </c>
      <c r="B2230">
        <v>265</v>
      </c>
      <c r="C2230">
        <v>2019</v>
      </c>
      <c r="D2230">
        <v>45</v>
      </c>
      <c r="E2230" t="s">
        <v>10</v>
      </c>
      <c r="F2230">
        <v>2794.2248936306701</v>
      </c>
    </row>
    <row r="2231" spans="1:6" x14ac:dyDescent="0.45">
      <c r="A2231" t="s">
        <v>18</v>
      </c>
      <c r="B2231">
        <v>265</v>
      </c>
      <c r="C2231">
        <v>2019</v>
      </c>
      <c r="D2231">
        <v>46</v>
      </c>
      <c r="E2231" t="s">
        <v>10</v>
      </c>
      <c r="F2231">
        <v>2630.2562143202599</v>
      </c>
    </row>
    <row r="2232" spans="1:6" x14ac:dyDescent="0.45">
      <c r="A2232" t="s">
        <v>18</v>
      </c>
      <c r="B2232">
        <v>265</v>
      </c>
      <c r="C2232">
        <v>2019</v>
      </c>
      <c r="D2232">
        <v>47</v>
      </c>
      <c r="E2232" t="s">
        <v>10</v>
      </c>
      <c r="F2232">
        <v>2219.9888808352098</v>
      </c>
    </row>
    <row r="2233" spans="1:6" x14ac:dyDescent="0.45">
      <c r="A2233" t="s">
        <v>18</v>
      </c>
      <c r="B2233">
        <v>265</v>
      </c>
      <c r="C2233">
        <v>2019</v>
      </c>
      <c r="D2233">
        <v>48</v>
      </c>
      <c r="E2233" t="s">
        <v>10</v>
      </c>
      <c r="F2233">
        <v>2399.3461507284401</v>
      </c>
    </row>
    <row r="2234" spans="1:6" x14ac:dyDescent="0.45">
      <c r="A2234" t="s">
        <v>18</v>
      </c>
      <c r="B2234">
        <v>265</v>
      </c>
      <c r="C2234">
        <v>2019</v>
      </c>
      <c r="D2234">
        <v>49</v>
      </c>
      <c r="E2234" t="s">
        <v>10</v>
      </c>
      <c r="F2234">
        <v>2551.3432200038001</v>
      </c>
    </row>
    <row r="2235" spans="1:6" x14ac:dyDescent="0.45">
      <c r="A2235" t="s">
        <v>18</v>
      </c>
      <c r="B2235">
        <v>265</v>
      </c>
      <c r="C2235">
        <v>2019</v>
      </c>
      <c r="D2235">
        <v>50</v>
      </c>
      <c r="E2235" t="s">
        <v>10</v>
      </c>
      <c r="F2235">
        <v>2561.1651009800198</v>
      </c>
    </row>
    <row r="2236" spans="1:6" x14ac:dyDescent="0.45">
      <c r="A2236" t="s">
        <v>18</v>
      </c>
      <c r="B2236">
        <v>265</v>
      </c>
      <c r="C2236">
        <v>2019</v>
      </c>
      <c r="D2236">
        <v>51</v>
      </c>
      <c r="E2236" t="s">
        <v>10</v>
      </c>
      <c r="F2236">
        <v>2522.96738328233</v>
      </c>
    </row>
    <row r="2237" spans="1:6" x14ac:dyDescent="0.45">
      <c r="A2237" t="s">
        <v>18</v>
      </c>
      <c r="B2237">
        <v>265</v>
      </c>
      <c r="C2237">
        <v>2019</v>
      </c>
      <c r="D2237">
        <v>52</v>
      </c>
      <c r="E2237" t="s">
        <v>10</v>
      </c>
      <c r="F2237">
        <v>2233.51678400726</v>
      </c>
    </row>
    <row r="2238" spans="1:6" x14ac:dyDescent="0.45">
      <c r="A2238" t="s">
        <v>18</v>
      </c>
      <c r="B2238">
        <v>265</v>
      </c>
      <c r="C2238">
        <v>2020</v>
      </c>
      <c r="D2238">
        <v>1</v>
      </c>
      <c r="E2238" t="s">
        <v>10</v>
      </c>
      <c r="F2238">
        <v>2426</v>
      </c>
    </row>
    <row r="2239" spans="1:6" x14ac:dyDescent="0.45">
      <c r="A2239" t="s">
        <v>18</v>
      </c>
      <c r="B2239">
        <v>265</v>
      </c>
      <c r="C2239">
        <v>2020</v>
      </c>
      <c r="D2239">
        <v>2</v>
      </c>
      <c r="E2239" t="s">
        <v>10</v>
      </c>
      <c r="F2239">
        <v>2534</v>
      </c>
    </row>
    <row r="2240" spans="1:6" x14ac:dyDescent="0.45">
      <c r="A2240" t="s">
        <v>18</v>
      </c>
      <c r="B2240">
        <v>265</v>
      </c>
      <c r="C2240">
        <v>2020</v>
      </c>
      <c r="D2240">
        <v>3</v>
      </c>
      <c r="E2240" t="s">
        <v>10</v>
      </c>
      <c r="F2240">
        <v>2431</v>
      </c>
    </row>
    <row r="2241" spans="1:6" x14ac:dyDescent="0.45">
      <c r="A2241" t="s">
        <v>18</v>
      </c>
      <c r="B2241">
        <v>265</v>
      </c>
      <c r="C2241">
        <v>2020</v>
      </c>
      <c r="D2241">
        <v>4</v>
      </c>
      <c r="E2241" t="s">
        <v>10</v>
      </c>
      <c r="F2241">
        <v>2655</v>
      </c>
    </row>
    <row r="2242" spans="1:6" x14ac:dyDescent="0.45">
      <c r="A2242" t="s">
        <v>18</v>
      </c>
      <c r="B2242">
        <v>265</v>
      </c>
      <c r="C2242">
        <v>2020</v>
      </c>
      <c r="D2242">
        <v>5</v>
      </c>
      <c r="E2242" t="s">
        <v>10</v>
      </c>
      <c r="F2242">
        <v>2515</v>
      </c>
    </row>
    <row r="2243" spans="1:6" x14ac:dyDescent="0.45">
      <c r="A2243" t="s">
        <v>18</v>
      </c>
      <c r="B2243">
        <v>265</v>
      </c>
      <c r="C2243">
        <v>2020</v>
      </c>
      <c r="D2243">
        <v>6</v>
      </c>
      <c r="E2243" t="s">
        <v>10</v>
      </c>
      <c r="F2243">
        <v>2605</v>
      </c>
    </row>
    <row r="2244" spans="1:6" x14ac:dyDescent="0.45">
      <c r="A2244" t="s">
        <v>18</v>
      </c>
      <c r="B2244">
        <v>265</v>
      </c>
      <c r="C2244">
        <v>2020</v>
      </c>
      <c r="D2244">
        <v>7</v>
      </c>
      <c r="E2244" t="s">
        <v>10</v>
      </c>
      <c r="F2244">
        <v>2647</v>
      </c>
    </row>
    <row r="2245" spans="1:6" x14ac:dyDescent="0.45">
      <c r="A2245" t="s">
        <v>18</v>
      </c>
      <c r="B2245">
        <v>265</v>
      </c>
      <c r="C2245">
        <v>2020</v>
      </c>
      <c r="D2245">
        <v>8</v>
      </c>
      <c r="E2245" t="s">
        <v>10</v>
      </c>
      <c r="F2245">
        <v>2601</v>
      </c>
    </row>
    <row r="2246" spans="1:6" x14ac:dyDescent="0.45">
      <c r="A2246" t="s">
        <v>18</v>
      </c>
      <c r="B2246">
        <v>265</v>
      </c>
      <c r="C2246">
        <v>2020</v>
      </c>
      <c r="D2246">
        <v>9</v>
      </c>
      <c r="E2246" t="s">
        <v>10</v>
      </c>
      <c r="F2246">
        <v>2867</v>
      </c>
    </row>
    <row r="2247" spans="1:6" x14ac:dyDescent="0.45">
      <c r="A2247" t="s">
        <v>18</v>
      </c>
      <c r="B2247">
        <v>265</v>
      </c>
      <c r="C2247">
        <v>2020</v>
      </c>
      <c r="D2247">
        <v>10</v>
      </c>
      <c r="E2247" t="s">
        <v>10</v>
      </c>
      <c r="F2247">
        <v>3152.84</v>
      </c>
    </row>
    <row r="2248" spans="1:6" x14ac:dyDescent="0.45">
      <c r="A2248" t="s">
        <v>18</v>
      </c>
      <c r="B2248">
        <v>265</v>
      </c>
      <c r="C2248">
        <v>2020</v>
      </c>
      <c r="D2248">
        <v>11</v>
      </c>
      <c r="E2248" t="s">
        <v>10</v>
      </c>
      <c r="F2248">
        <v>3293.3535999999999</v>
      </c>
    </row>
    <row r="2249" spans="1:6" x14ac:dyDescent="0.45">
      <c r="A2249" t="s">
        <v>18</v>
      </c>
      <c r="B2249">
        <v>265</v>
      </c>
      <c r="C2249">
        <v>2020</v>
      </c>
      <c r="D2249">
        <v>12</v>
      </c>
      <c r="E2249" t="s">
        <v>10</v>
      </c>
      <c r="F2249">
        <v>3203.1277439999999</v>
      </c>
    </row>
    <row r="2250" spans="1:6" x14ac:dyDescent="0.45">
      <c r="A2250" t="s">
        <v>18</v>
      </c>
      <c r="B2250">
        <v>265</v>
      </c>
      <c r="C2250">
        <v>2020</v>
      </c>
      <c r="D2250">
        <v>13</v>
      </c>
      <c r="E2250" t="s">
        <v>10</v>
      </c>
      <c r="F2250">
        <v>3313.6528537600002</v>
      </c>
    </row>
    <row r="2251" spans="1:6" x14ac:dyDescent="0.45">
      <c r="A2251" t="s">
        <v>18</v>
      </c>
      <c r="B2251">
        <v>265</v>
      </c>
      <c r="C2251">
        <v>2020</v>
      </c>
      <c r="D2251">
        <v>14</v>
      </c>
      <c r="E2251" t="s">
        <v>10</v>
      </c>
      <c r="F2251">
        <v>3368.1989679103999</v>
      </c>
    </row>
    <row r="2252" spans="1:6" x14ac:dyDescent="0.45">
      <c r="A2252" t="s">
        <v>18</v>
      </c>
      <c r="B2252">
        <v>265</v>
      </c>
      <c r="C2252">
        <v>2020</v>
      </c>
      <c r="D2252">
        <v>15</v>
      </c>
      <c r="E2252" t="s">
        <v>10</v>
      </c>
      <c r="F2252">
        <v>3347.2869266268099</v>
      </c>
    </row>
    <row r="2253" spans="1:6" x14ac:dyDescent="0.45">
      <c r="A2253" t="s">
        <v>18</v>
      </c>
      <c r="B2253">
        <v>265</v>
      </c>
      <c r="C2253">
        <v>2020</v>
      </c>
      <c r="D2253">
        <v>16</v>
      </c>
      <c r="E2253" t="s">
        <v>10</v>
      </c>
      <c r="F2253">
        <v>3284.8184036918801</v>
      </c>
    </row>
    <row r="2254" spans="1:6" x14ac:dyDescent="0.45">
      <c r="A2254" t="s">
        <v>18</v>
      </c>
      <c r="B2254">
        <v>265</v>
      </c>
      <c r="C2254">
        <v>2020</v>
      </c>
      <c r="D2254">
        <v>17</v>
      </c>
      <c r="E2254" t="s">
        <v>10</v>
      </c>
      <c r="F2254">
        <v>3416.4111398395598</v>
      </c>
    </row>
    <row r="2255" spans="1:6" x14ac:dyDescent="0.45">
      <c r="A2255" t="s">
        <v>18</v>
      </c>
      <c r="B2255">
        <v>265</v>
      </c>
      <c r="C2255">
        <v>2020</v>
      </c>
      <c r="D2255">
        <v>18</v>
      </c>
      <c r="E2255" t="s">
        <v>10</v>
      </c>
      <c r="F2255">
        <v>3455.5875854331398</v>
      </c>
    </row>
    <row r="2256" spans="1:6" x14ac:dyDescent="0.45">
      <c r="A2256" t="s">
        <v>18</v>
      </c>
      <c r="B2256">
        <v>265</v>
      </c>
      <c r="C2256">
        <v>2020</v>
      </c>
      <c r="D2256">
        <v>19</v>
      </c>
      <c r="E2256" t="s">
        <v>10</v>
      </c>
      <c r="F2256">
        <v>3385.4510888504701</v>
      </c>
    </row>
    <row r="2257" spans="1:6" x14ac:dyDescent="0.45">
      <c r="A2257" t="s">
        <v>18</v>
      </c>
      <c r="B2257">
        <v>265</v>
      </c>
      <c r="C2257">
        <v>2020</v>
      </c>
      <c r="D2257">
        <v>20</v>
      </c>
      <c r="E2257" t="s">
        <v>10</v>
      </c>
      <c r="F2257">
        <v>3573.4691324044902</v>
      </c>
    </row>
    <row r="2258" spans="1:6" x14ac:dyDescent="0.45">
      <c r="A2258" t="s">
        <v>18</v>
      </c>
      <c r="B2258">
        <v>265</v>
      </c>
      <c r="C2258">
        <v>2020</v>
      </c>
      <c r="D2258">
        <v>21</v>
      </c>
      <c r="E2258" t="s">
        <v>10</v>
      </c>
      <c r="F2258">
        <v>3260.2878977006699</v>
      </c>
    </row>
    <row r="2259" spans="1:6" x14ac:dyDescent="0.45">
      <c r="A2259" t="s">
        <v>18</v>
      </c>
      <c r="B2259">
        <v>265</v>
      </c>
      <c r="C2259">
        <v>2020</v>
      </c>
      <c r="D2259">
        <v>22</v>
      </c>
      <c r="E2259" t="s">
        <v>10</v>
      </c>
      <c r="F2259">
        <v>3614.8594136086899</v>
      </c>
    </row>
    <row r="2260" spans="1:6" x14ac:dyDescent="0.45">
      <c r="A2260" t="s">
        <v>18</v>
      </c>
      <c r="B2260">
        <v>265</v>
      </c>
      <c r="C2260">
        <v>2020</v>
      </c>
      <c r="D2260">
        <v>23</v>
      </c>
      <c r="E2260" t="s">
        <v>10</v>
      </c>
      <c r="F2260">
        <v>3390.9737901530402</v>
      </c>
    </row>
    <row r="2261" spans="1:6" x14ac:dyDescent="0.45">
      <c r="A2261" t="s">
        <v>18</v>
      </c>
      <c r="B2261">
        <v>265</v>
      </c>
      <c r="C2261">
        <v>2020</v>
      </c>
      <c r="D2261">
        <v>24</v>
      </c>
      <c r="E2261" t="s">
        <v>10</v>
      </c>
      <c r="F2261">
        <v>3376.25274175916</v>
      </c>
    </row>
    <row r="2262" spans="1:6" x14ac:dyDescent="0.45">
      <c r="A2262" t="s">
        <v>18</v>
      </c>
      <c r="B2262">
        <v>265</v>
      </c>
      <c r="C2262">
        <v>2020</v>
      </c>
      <c r="D2262">
        <v>25</v>
      </c>
      <c r="E2262" t="s">
        <v>10</v>
      </c>
      <c r="F2262">
        <v>3402.4228514295301</v>
      </c>
    </row>
    <row r="2263" spans="1:6" x14ac:dyDescent="0.45">
      <c r="A2263" t="s">
        <v>18</v>
      </c>
      <c r="B2263">
        <v>265</v>
      </c>
      <c r="C2263">
        <v>2020</v>
      </c>
      <c r="D2263">
        <v>26</v>
      </c>
      <c r="E2263" t="s">
        <v>10</v>
      </c>
      <c r="F2263">
        <v>3552.1597654867101</v>
      </c>
    </row>
    <row r="2264" spans="1:6" x14ac:dyDescent="0.45">
      <c r="A2264" t="s">
        <v>18</v>
      </c>
      <c r="B2264">
        <v>265</v>
      </c>
      <c r="C2264">
        <v>2020</v>
      </c>
      <c r="D2264">
        <v>27</v>
      </c>
      <c r="E2264" t="s">
        <v>10</v>
      </c>
      <c r="F2264">
        <v>3152.72615610618</v>
      </c>
    </row>
    <row r="2265" spans="1:6" x14ac:dyDescent="0.45">
      <c r="A2265" t="s">
        <v>18</v>
      </c>
      <c r="B2265">
        <v>265</v>
      </c>
      <c r="C2265">
        <v>2020</v>
      </c>
      <c r="D2265">
        <v>28</v>
      </c>
      <c r="E2265" t="s">
        <v>10</v>
      </c>
      <c r="F2265">
        <v>3534.2752023504299</v>
      </c>
    </row>
    <row r="2266" spans="1:6" x14ac:dyDescent="0.45">
      <c r="A2266" t="s">
        <v>18</v>
      </c>
      <c r="B2266">
        <v>265</v>
      </c>
      <c r="C2266">
        <v>2020</v>
      </c>
      <c r="D2266">
        <v>29</v>
      </c>
      <c r="E2266" t="s">
        <v>10</v>
      </c>
      <c r="F2266">
        <v>3443.56621044444</v>
      </c>
    </row>
    <row r="2267" spans="1:6" x14ac:dyDescent="0.45">
      <c r="A2267" t="s">
        <v>18</v>
      </c>
      <c r="B2267">
        <v>265</v>
      </c>
      <c r="C2267">
        <v>2020</v>
      </c>
      <c r="D2267">
        <v>30</v>
      </c>
      <c r="E2267" t="s">
        <v>10</v>
      </c>
      <c r="F2267">
        <v>3395.0688588622202</v>
      </c>
    </row>
    <row r="2268" spans="1:6" x14ac:dyDescent="0.45">
      <c r="A2268" t="s">
        <v>18</v>
      </c>
      <c r="B2268">
        <v>265</v>
      </c>
      <c r="C2268">
        <v>2020</v>
      </c>
      <c r="D2268">
        <v>31</v>
      </c>
      <c r="E2268" t="s">
        <v>10</v>
      </c>
      <c r="F2268">
        <v>3466.6316132167099</v>
      </c>
    </row>
    <row r="2269" spans="1:6" x14ac:dyDescent="0.45">
      <c r="A2269" t="s">
        <v>18</v>
      </c>
      <c r="B2269">
        <v>265</v>
      </c>
      <c r="C2269">
        <v>2020</v>
      </c>
      <c r="D2269">
        <v>32</v>
      </c>
      <c r="E2269" t="s">
        <v>10</v>
      </c>
      <c r="F2269">
        <v>3429.9768777453801</v>
      </c>
    </row>
    <row r="2270" spans="1:6" x14ac:dyDescent="0.45">
      <c r="A2270" t="s">
        <v>18</v>
      </c>
      <c r="B2270">
        <v>265</v>
      </c>
      <c r="C2270">
        <v>2020</v>
      </c>
      <c r="D2270">
        <v>33</v>
      </c>
      <c r="E2270" t="s">
        <v>10</v>
      </c>
      <c r="F2270">
        <v>3408.3359528552</v>
      </c>
    </row>
    <row r="2271" spans="1:6" x14ac:dyDescent="0.45">
      <c r="A2271" t="s">
        <v>18</v>
      </c>
      <c r="B2271">
        <v>265</v>
      </c>
      <c r="C2271">
        <v>2020</v>
      </c>
      <c r="D2271">
        <v>34</v>
      </c>
      <c r="E2271" t="s">
        <v>10</v>
      </c>
      <c r="F2271">
        <v>3667.6693909694</v>
      </c>
    </row>
    <row r="2272" spans="1:6" x14ac:dyDescent="0.45">
      <c r="A2272" t="s">
        <v>18</v>
      </c>
      <c r="B2272">
        <v>265</v>
      </c>
      <c r="C2272">
        <v>2020</v>
      </c>
      <c r="D2272">
        <v>35</v>
      </c>
      <c r="E2272" t="s">
        <v>10</v>
      </c>
      <c r="F2272">
        <v>3316.7361666081802</v>
      </c>
    </row>
    <row r="2273" spans="1:6" x14ac:dyDescent="0.45">
      <c r="A2273" t="s">
        <v>18</v>
      </c>
      <c r="B2273">
        <v>265</v>
      </c>
      <c r="C2273">
        <v>2020</v>
      </c>
      <c r="D2273">
        <v>36</v>
      </c>
      <c r="E2273" t="s">
        <v>10</v>
      </c>
      <c r="F2273">
        <v>3497.8120132725098</v>
      </c>
    </row>
    <row r="2274" spans="1:6" x14ac:dyDescent="0.45">
      <c r="A2274" t="s">
        <v>18</v>
      </c>
      <c r="B2274">
        <v>265</v>
      </c>
      <c r="C2274">
        <v>2020</v>
      </c>
      <c r="D2274">
        <v>37</v>
      </c>
      <c r="E2274" t="s">
        <v>10</v>
      </c>
      <c r="F2274">
        <v>3406.07034980341</v>
      </c>
    </row>
    <row r="2275" spans="1:6" x14ac:dyDescent="0.45">
      <c r="A2275" t="s">
        <v>18</v>
      </c>
      <c r="B2275">
        <v>265</v>
      </c>
      <c r="C2275">
        <v>2020</v>
      </c>
      <c r="D2275">
        <v>38</v>
      </c>
      <c r="E2275" t="s">
        <v>10</v>
      </c>
      <c r="F2275">
        <v>3600.78805403554</v>
      </c>
    </row>
    <row r="2276" spans="1:6" x14ac:dyDescent="0.45">
      <c r="A2276" t="s">
        <v>18</v>
      </c>
      <c r="B2276">
        <v>265</v>
      </c>
      <c r="C2276">
        <v>2020</v>
      </c>
      <c r="D2276">
        <v>39</v>
      </c>
      <c r="E2276" t="s">
        <v>10</v>
      </c>
      <c r="F2276">
        <v>3582.7934620465699</v>
      </c>
    </row>
    <row r="2277" spans="1:6" x14ac:dyDescent="0.45">
      <c r="A2277" t="s">
        <v>18</v>
      </c>
      <c r="B2277">
        <v>265</v>
      </c>
      <c r="C2277">
        <v>2020</v>
      </c>
      <c r="D2277">
        <v>40</v>
      </c>
      <c r="E2277" t="s">
        <v>10</v>
      </c>
      <c r="F2277">
        <v>3588.13724181201</v>
      </c>
    </row>
    <row r="2278" spans="1:6" x14ac:dyDescent="0.45">
      <c r="A2278" t="s">
        <v>18</v>
      </c>
      <c r="B2278">
        <v>265</v>
      </c>
      <c r="C2278">
        <v>2020</v>
      </c>
      <c r="D2278">
        <v>41</v>
      </c>
      <c r="E2278" t="s">
        <v>10</v>
      </c>
      <c r="F2278">
        <v>3526.89125441942</v>
      </c>
    </row>
    <row r="2279" spans="1:6" x14ac:dyDescent="0.45">
      <c r="A2279" t="s">
        <v>18</v>
      </c>
      <c r="B2279">
        <v>265</v>
      </c>
      <c r="C2279">
        <v>2020</v>
      </c>
      <c r="D2279">
        <v>42</v>
      </c>
      <c r="E2279" t="s">
        <v>10</v>
      </c>
      <c r="F2279">
        <v>3610.1341684485201</v>
      </c>
    </row>
    <row r="2280" spans="1:6" x14ac:dyDescent="0.45">
      <c r="A2280" t="s">
        <v>18</v>
      </c>
      <c r="B2280">
        <v>265</v>
      </c>
      <c r="C2280">
        <v>2020</v>
      </c>
      <c r="D2280">
        <v>43</v>
      </c>
      <c r="E2280" t="s">
        <v>10</v>
      </c>
      <c r="F2280">
        <v>3445.5630895928798</v>
      </c>
    </row>
    <row r="2281" spans="1:6" x14ac:dyDescent="0.45">
      <c r="A2281" t="s">
        <v>18</v>
      </c>
      <c r="B2281">
        <v>265</v>
      </c>
      <c r="C2281">
        <v>2020</v>
      </c>
      <c r="D2281">
        <v>44</v>
      </c>
      <c r="E2281" t="s">
        <v>10</v>
      </c>
      <c r="F2281">
        <v>3366.1621097592702</v>
      </c>
    </row>
    <row r="2282" spans="1:6" x14ac:dyDescent="0.45">
      <c r="A2282" t="s">
        <v>18</v>
      </c>
      <c r="B2282">
        <v>265</v>
      </c>
      <c r="C2282">
        <v>2020</v>
      </c>
      <c r="D2282">
        <v>45</v>
      </c>
      <c r="E2282" t="s">
        <v>10</v>
      </c>
      <c r="F2282">
        <v>3429.0305505956198</v>
      </c>
    </row>
    <row r="2283" spans="1:6" x14ac:dyDescent="0.45">
      <c r="A2283" t="s">
        <v>18</v>
      </c>
      <c r="B2283">
        <v>265</v>
      </c>
      <c r="C2283">
        <v>2020</v>
      </c>
      <c r="D2283">
        <v>46</v>
      </c>
      <c r="E2283" t="s">
        <v>10</v>
      </c>
      <c r="F2283">
        <v>3401.41300732327</v>
      </c>
    </row>
    <row r="2284" spans="1:6" x14ac:dyDescent="0.45">
      <c r="A2284" t="s">
        <v>18</v>
      </c>
      <c r="B2284">
        <v>265</v>
      </c>
      <c r="C2284">
        <v>2020</v>
      </c>
      <c r="D2284">
        <v>47</v>
      </c>
      <c r="E2284" t="s">
        <v>10</v>
      </c>
      <c r="F2284">
        <v>3281.8180117081702</v>
      </c>
    </row>
    <row r="2285" spans="1:6" x14ac:dyDescent="0.45">
      <c r="A2285" t="s">
        <v>18</v>
      </c>
      <c r="B2285">
        <v>265</v>
      </c>
      <c r="C2285">
        <v>2020</v>
      </c>
      <c r="D2285">
        <v>48</v>
      </c>
      <c r="E2285" t="s">
        <v>10</v>
      </c>
      <c r="F2285">
        <v>2741.1763556321498</v>
      </c>
    </row>
    <row r="2286" spans="1:6" x14ac:dyDescent="0.45">
      <c r="A2286" t="s">
        <v>18</v>
      </c>
      <c r="B2286">
        <v>265</v>
      </c>
      <c r="C2286">
        <v>2020</v>
      </c>
      <c r="D2286">
        <v>49</v>
      </c>
      <c r="E2286" t="s">
        <v>10</v>
      </c>
      <c r="F2286">
        <v>2956.58445825132</v>
      </c>
    </row>
    <row r="2287" spans="1:6" x14ac:dyDescent="0.45">
      <c r="A2287" t="s">
        <v>18</v>
      </c>
      <c r="B2287">
        <v>265</v>
      </c>
      <c r="C2287">
        <v>2020</v>
      </c>
      <c r="D2287">
        <v>50</v>
      </c>
      <c r="E2287" t="s">
        <v>10</v>
      </c>
      <c r="F2287">
        <v>3087.2377269110002</v>
      </c>
    </row>
    <row r="2288" spans="1:6" x14ac:dyDescent="0.45">
      <c r="A2288" t="s">
        <v>18</v>
      </c>
      <c r="B2288">
        <v>265</v>
      </c>
      <c r="C2288">
        <v>2020</v>
      </c>
      <c r="D2288">
        <v>51</v>
      </c>
      <c r="E2288" t="s">
        <v>10</v>
      </c>
      <c r="F2288">
        <v>2921.9503219302601</v>
      </c>
    </row>
    <row r="2289" spans="1:6" x14ac:dyDescent="0.45">
      <c r="A2289" t="s">
        <v>18</v>
      </c>
      <c r="B2289">
        <v>265</v>
      </c>
      <c r="C2289">
        <v>2020</v>
      </c>
      <c r="D2289">
        <v>52</v>
      </c>
      <c r="E2289" t="s">
        <v>10</v>
      </c>
      <c r="F2289">
        <v>2643.7419441880002</v>
      </c>
    </row>
    <row r="2290" spans="1:6" x14ac:dyDescent="0.45">
      <c r="A2290" t="s">
        <v>16</v>
      </c>
      <c r="B2290">
        <v>34</v>
      </c>
      <c r="C2290">
        <v>2019</v>
      </c>
      <c r="D2290">
        <v>1</v>
      </c>
      <c r="E2290" t="s">
        <v>10</v>
      </c>
      <c r="F2290">
        <v>13296</v>
      </c>
    </row>
    <row r="2291" spans="1:6" x14ac:dyDescent="0.45">
      <c r="A2291" t="s">
        <v>16</v>
      </c>
      <c r="B2291">
        <v>34</v>
      </c>
      <c r="C2291">
        <v>2019</v>
      </c>
      <c r="D2291">
        <v>2</v>
      </c>
      <c r="E2291" t="s">
        <v>10</v>
      </c>
      <c r="F2291">
        <v>12879</v>
      </c>
    </row>
    <row r="2292" spans="1:6" x14ac:dyDescent="0.45">
      <c r="A2292" t="s">
        <v>16</v>
      </c>
      <c r="B2292">
        <v>34</v>
      </c>
      <c r="C2292">
        <v>2019</v>
      </c>
      <c r="D2292">
        <v>3</v>
      </c>
      <c r="E2292" t="s">
        <v>10</v>
      </c>
      <c r="F2292">
        <v>12991</v>
      </c>
    </row>
    <row r="2293" spans="1:6" x14ac:dyDescent="0.45">
      <c r="A2293" t="s">
        <v>16</v>
      </c>
      <c r="B2293">
        <v>34</v>
      </c>
      <c r="C2293">
        <v>2019</v>
      </c>
      <c r="D2293">
        <v>4</v>
      </c>
      <c r="E2293" t="s">
        <v>10</v>
      </c>
      <c r="F2293">
        <v>13069</v>
      </c>
    </row>
    <row r="2294" spans="1:6" x14ac:dyDescent="0.45">
      <c r="A2294" t="s">
        <v>16</v>
      </c>
      <c r="B2294">
        <v>34</v>
      </c>
      <c r="C2294">
        <v>2019</v>
      </c>
      <c r="D2294">
        <v>5</v>
      </c>
      <c r="E2294" t="s">
        <v>10</v>
      </c>
      <c r="F2294">
        <v>14431</v>
      </c>
    </row>
    <row r="2295" spans="1:6" x14ac:dyDescent="0.45">
      <c r="A2295" t="s">
        <v>16</v>
      </c>
      <c r="B2295">
        <v>34</v>
      </c>
      <c r="C2295">
        <v>2019</v>
      </c>
      <c r="D2295">
        <v>6</v>
      </c>
      <c r="E2295" t="s">
        <v>10</v>
      </c>
      <c r="F2295">
        <v>16854</v>
      </c>
    </row>
    <row r="2296" spans="1:6" x14ac:dyDescent="0.45">
      <c r="A2296" t="s">
        <v>16</v>
      </c>
      <c r="B2296">
        <v>34</v>
      </c>
      <c r="C2296">
        <v>2019</v>
      </c>
      <c r="D2296">
        <v>7</v>
      </c>
      <c r="E2296" t="s">
        <v>10</v>
      </c>
      <c r="F2296">
        <v>14076</v>
      </c>
    </row>
    <row r="2297" spans="1:6" x14ac:dyDescent="0.45">
      <c r="A2297" t="s">
        <v>16</v>
      </c>
      <c r="B2297">
        <v>34</v>
      </c>
      <c r="C2297">
        <v>2019</v>
      </c>
      <c r="D2297">
        <v>8</v>
      </c>
      <c r="E2297" t="s">
        <v>10</v>
      </c>
      <c r="F2297">
        <v>14492</v>
      </c>
    </row>
    <row r="2298" spans="1:6" x14ac:dyDescent="0.45">
      <c r="A2298" t="s">
        <v>16</v>
      </c>
      <c r="B2298">
        <v>34</v>
      </c>
      <c r="C2298">
        <v>2019</v>
      </c>
      <c r="D2298">
        <v>9</v>
      </c>
      <c r="E2298" t="s">
        <v>10</v>
      </c>
      <c r="F2298">
        <v>14968</v>
      </c>
    </row>
    <row r="2299" spans="1:6" x14ac:dyDescent="0.45">
      <c r="A2299" t="s">
        <v>16</v>
      </c>
      <c r="B2299">
        <v>34</v>
      </c>
      <c r="C2299">
        <v>2019</v>
      </c>
      <c r="D2299">
        <v>10</v>
      </c>
      <c r="E2299" t="s">
        <v>10</v>
      </c>
      <c r="F2299">
        <v>13395.56</v>
      </c>
    </row>
    <row r="2300" spans="1:6" x14ac:dyDescent="0.45">
      <c r="A2300" t="s">
        <v>16</v>
      </c>
      <c r="B2300">
        <v>34</v>
      </c>
      <c r="C2300">
        <v>2019</v>
      </c>
      <c r="D2300">
        <v>11</v>
      </c>
      <c r="E2300" t="s">
        <v>10</v>
      </c>
      <c r="F2300">
        <v>13682.142400000001</v>
      </c>
    </row>
    <row r="2301" spans="1:6" x14ac:dyDescent="0.45">
      <c r="A2301" t="s">
        <v>16</v>
      </c>
      <c r="B2301">
        <v>34</v>
      </c>
      <c r="C2301">
        <v>2019</v>
      </c>
      <c r="D2301">
        <v>12</v>
      </c>
      <c r="E2301" t="s">
        <v>10</v>
      </c>
      <c r="F2301">
        <v>12573.148095999901</v>
      </c>
    </row>
    <row r="2302" spans="1:6" x14ac:dyDescent="0.45">
      <c r="A2302" t="s">
        <v>16</v>
      </c>
      <c r="B2302">
        <v>34</v>
      </c>
      <c r="C2302">
        <v>2019</v>
      </c>
      <c r="D2302">
        <v>13</v>
      </c>
      <c r="E2302" t="s">
        <v>10</v>
      </c>
      <c r="F2302">
        <v>13820.91401984</v>
      </c>
    </row>
    <row r="2303" spans="1:6" x14ac:dyDescent="0.45">
      <c r="A2303" t="s">
        <v>16</v>
      </c>
      <c r="B2303">
        <v>34</v>
      </c>
      <c r="C2303">
        <v>2019</v>
      </c>
      <c r="D2303">
        <v>14</v>
      </c>
      <c r="E2303" t="s">
        <v>10</v>
      </c>
      <c r="F2303">
        <v>12782.0305806336</v>
      </c>
    </row>
    <row r="2304" spans="1:6" x14ac:dyDescent="0.45">
      <c r="A2304" t="s">
        <v>16</v>
      </c>
      <c r="B2304">
        <v>34</v>
      </c>
      <c r="C2304">
        <v>2019</v>
      </c>
      <c r="D2304">
        <v>15</v>
      </c>
      <c r="E2304" t="s">
        <v>10</v>
      </c>
      <c r="F2304">
        <v>14639.9118038589</v>
      </c>
    </row>
    <row r="2305" spans="1:6" x14ac:dyDescent="0.45">
      <c r="A2305" t="s">
        <v>16</v>
      </c>
      <c r="B2305">
        <v>34</v>
      </c>
      <c r="C2305">
        <v>2019</v>
      </c>
      <c r="D2305">
        <v>16</v>
      </c>
      <c r="E2305" t="s">
        <v>10</v>
      </c>
      <c r="F2305">
        <v>15995.8682760133</v>
      </c>
    </row>
    <row r="2306" spans="1:6" x14ac:dyDescent="0.45">
      <c r="A2306" t="s">
        <v>16</v>
      </c>
      <c r="B2306">
        <v>34</v>
      </c>
      <c r="C2306">
        <v>2019</v>
      </c>
      <c r="D2306">
        <v>17</v>
      </c>
      <c r="E2306" t="s">
        <v>10</v>
      </c>
      <c r="F2306">
        <v>15112.6230070538</v>
      </c>
    </row>
    <row r="2307" spans="1:6" x14ac:dyDescent="0.45">
      <c r="A2307" t="s">
        <v>16</v>
      </c>
      <c r="B2307">
        <v>34</v>
      </c>
      <c r="C2307">
        <v>2019</v>
      </c>
      <c r="D2307">
        <v>18</v>
      </c>
      <c r="E2307" t="s">
        <v>10</v>
      </c>
      <c r="F2307">
        <v>18130.8079273359</v>
      </c>
    </row>
    <row r="2308" spans="1:6" x14ac:dyDescent="0.45">
      <c r="A2308" t="s">
        <v>16</v>
      </c>
      <c r="B2308">
        <v>34</v>
      </c>
      <c r="C2308">
        <v>2019</v>
      </c>
      <c r="D2308">
        <v>19</v>
      </c>
      <c r="E2308" t="s">
        <v>10</v>
      </c>
      <c r="F2308">
        <v>17781.520244429401</v>
      </c>
    </row>
    <row r="2309" spans="1:6" x14ac:dyDescent="0.45">
      <c r="A2309" t="s">
        <v>16</v>
      </c>
      <c r="B2309">
        <v>34</v>
      </c>
      <c r="C2309">
        <v>2019</v>
      </c>
      <c r="D2309">
        <v>20</v>
      </c>
      <c r="E2309" t="s">
        <v>10</v>
      </c>
      <c r="F2309">
        <v>20086.741054206599</v>
      </c>
    </row>
    <row r="2310" spans="1:6" x14ac:dyDescent="0.45">
      <c r="A2310" t="s">
        <v>16</v>
      </c>
      <c r="B2310">
        <v>34</v>
      </c>
      <c r="C2310">
        <v>2019</v>
      </c>
      <c r="D2310">
        <v>21</v>
      </c>
      <c r="E2310" t="s">
        <v>10</v>
      </c>
      <c r="F2310">
        <v>20873.090696374798</v>
      </c>
    </row>
    <row r="2311" spans="1:6" x14ac:dyDescent="0.45">
      <c r="A2311" t="s">
        <v>16</v>
      </c>
      <c r="B2311">
        <v>34</v>
      </c>
      <c r="C2311">
        <v>2019</v>
      </c>
      <c r="D2311">
        <v>22</v>
      </c>
      <c r="E2311" t="s">
        <v>10</v>
      </c>
      <c r="F2311">
        <v>23065.5343242298</v>
      </c>
    </row>
    <row r="2312" spans="1:6" x14ac:dyDescent="0.45">
      <c r="A2312" t="s">
        <v>16</v>
      </c>
      <c r="B2312">
        <v>34</v>
      </c>
      <c r="C2312">
        <v>2019</v>
      </c>
      <c r="D2312">
        <v>23</v>
      </c>
      <c r="E2312" t="s">
        <v>10</v>
      </c>
      <c r="F2312">
        <v>23693.075697199001</v>
      </c>
    </row>
    <row r="2313" spans="1:6" x14ac:dyDescent="0.45">
      <c r="A2313" t="s">
        <v>16</v>
      </c>
      <c r="B2313">
        <v>34</v>
      </c>
      <c r="C2313">
        <v>2019</v>
      </c>
      <c r="D2313">
        <v>24</v>
      </c>
      <c r="E2313" t="s">
        <v>10</v>
      </c>
      <c r="F2313">
        <v>24333.718725087001</v>
      </c>
    </row>
    <row r="2314" spans="1:6" x14ac:dyDescent="0.45">
      <c r="A2314" t="s">
        <v>16</v>
      </c>
      <c r="B2314">
        <v>34</v>
      </c>
      <c r="C2314">
        <v>2019</v>
      </c>
      <c r="D2314">
        <v>25</v>
      </c>
      <c r="E2314" t="s">
        <v>10</v>
      </c>
      <c r="F2314">
        <v>25715.7474740904</v>
      </c>
    </row>
    <row r="2315" spans="1:6" x14ac:dyDescent="0.45">
      <c r="A2315" t="s">
        <v>16</v>
      </c>
      <c r="B2315">
        <v>34</v>
      </c>
      <c r="C2315">
        <v>2019</v>
      </c>
      <c r="D2315">
        <v>26</v>
      </c>
      <c r="E2315" t="s">
        <v>10</v>
      </c>
      <c r="F2315">
        <v>26883.817373054098</v>
      </c>
    </row>
    <row r="2316" spans="1:6" x14ac:dyDescent="0.45">
      <c r="A2316" t="s">
        <v>16</v>
      </c>
      <c r="B2316">
        <v>34</v>
      </c>
      <c r="C2316">
        <v>2019</v>
      </c>
      <c r="D2316">
        <v>27</v>
      </c>
      <c r="E2316" t="s">
        <v>10</v>
      </c>
      <c r="F2316">
        <v>27598.090067976202</v>
      </c>
    </row>
    <row r="2317" spans="1:6" x14ac:dyDescent="0.45">
      <c r="A2317" t="s">
        <v>16</v>
      </c>
      <c r="B2317">
        <v>34</v>
      </c>
      <c r="C2317">
        <v>2019</v>
      </c>
      <c r="D2317">
        <v>28</v>
      </c>
      <c r="E2317" t="s">
        <v>10</v>
      </c>
      <c r="F2317">
        <v>26023.0936706953</v>
      </c>
    </row>
    <row r="2318" spans="1:6" x14ac:dyDescent="0.45">
      <c r="A2318" t="s">
        <v>16</v>
      </c>
      <c r="B2318">
        <v>34</v>
      </c>
      <c r="C2318">
        <v>2019</v>
      </c>
      <c r="D2318">
        <v>29</v>
      </c>
      <c r="E2318" t="s">
        <v>10</v>
      </c>
      <c r="F2318">
        <v>27387.937417523099</v>
      </c>
    </row>
    <row r="2319" spans="1:6" x14ac:dyDescent="0.45">
      <c r="A2319" t="s">
        <v>16</v>
      </c>
      <c r="B2319">
        <v>34</v>
      </c>
      <c r="C2319">
        <v>2019</v>
      </c>
      <c r="D2319">
        <v>30</v>
      </c>
      <c r="E2319" t="s">
        <v>10</v>
      </c>
      <c r="F2319">
        <v>26331.654914224</v>
      </c>
    </row>
    <row r="2320" spans="1:6" x14ac:dyDescent="0.45">
      <c r="A2320" t="s">
        <v>16</v>
      </c>
      <c r="B2320">
        <v>34</v>
      </c>
      <c r="C2320">
        <v>2019</v>
      </c>
      <c r="D2320">
        <v>31</v>
      </c>
      <c r="E2320" t="s">
        <v>10</v>
      </c>
      <c r="F2320">
        <v>24695.841110793001</v>
      </c>
    </row>
    <row r="2321" spans="1:6" x14ac:dyDescent="0.45">
      <c r="A2321" t="s">
        <v>16</v>
      </c>
      <c r="B2321">
        <v>34</v>
      </c>
      <c r="C2321">
        <v>2019</v>
      </c>
      <c r="D2321">
        <v>32</v>
      </c>
      <c r="E2321" t="s">
        <v>10</v>
      </c>
      <c r="F2321">
        <v>25028.594755224702</v>
      </c>
    </row>
    <row r="2322" spans="1:6" x14ac:dyDescent="0.45">
      <c r="A2322" t="s">
        <v>16</v>
      </c>
      <c r="B2322">
        <v>34</v>
      </c>
      <c r="C2322">
        <v>2019</v>
      </c>
      <c r="D2322">
        <v>33</v>
      </c>
      <c r="E2322" t="s">
        <v>10</v>
      </c>
      <c r="F2322">
        <v>23481.218545433701</v>
      </c>
    </row>
    <row r="2323" spans="1:6" x14ac:dyDescent="0.45">
      <c r="A2323" t="s">
        <v>16</v>
      </c>
      <c r="B2323">
        <v>34</v>
      </c>
      <c r="C2323">
        <v>2019</v>
      </c>
      <c r="D2323">
        <v>34</v>
      </c>
      <c r="E2323" t="s">
        <v>10</v>
      </c>
      <c r="F2323">
        <v>22213.507287250999</v>
      </c>
    </row>
    <row r="2324" spans="1:6" x14ac:dyDescent="0.45">
      <c r="A2324" t="s">
        <v>16</v>
      </c>
      <c r="B2324">
        <v>34</v>
      </c>
      <c r="C2324">
        <v>2019</v>
      </c>
      <c r="D2324">
        <v>35</v>
      </c>
      <c r="E2324" t="s">
        <v>10</v>
      </c>
      <c r="F2324">
        <v>23404.007578741101</v>
      </c>
    </row>
    <row r="2325" spans="1:6" x14ac:dyDescent="0.45">
      <c r="A2325" t="s">
        <v>16</v>
      </c>
      <c r="B2325">
        <v>34</v>
      </c>
      <c r="C2325">
        <v>2019</v>
      </c>
      <c r="D2325">
        <v>36</v>
      </c>
      <c r="E2325" t="s">
        <v>10</v>
      </c>
      <c r="F2325">
        <v>21888.905481890699</v>
      </c>
    </row>
    <row r="2326" spans="1:6" x14ac:dyDescent="0.45">
      <c r="A2326" t="s">
        <v>16</v>
      </c>
      <c r="B2326">
        <v>34</v>
      </c>
      <c r="C2326">
        <v>2019</v>
      </c>
      <c r="D2326">
        <v>37</v>
      </c>
      <c r="E2326" t="s">
        <v>10</v>
      </c>
      <c r="F2326">
        <v>22845.136005166401</v>
      </c>
    </row>
    <row r="2327" spans="1:6" x14ac:dyDescent="0.45">
      <c r="A2327" t="s">
        <v>16</v>
      </c>
      <c r="B2327">
        <v>34</v>
      </c>
      <c r="C2327">
        <v>2019</v>
      </c>
      <c r="D2327">
        <v>38</v>
      </c>
      <c r="E2327" t="s">
        <v>10</v>
      </c>
      <c r="F2327">
        <v>21637.335521533001</v>
      </c>
    </row>
    <row r="2328" spans="1:6" x14ac:dyDescent="0.45">
      <c r="A2328" t="s">
        <v>16</v>
      </c>
      <c r="B2328">
        <v>34</v>
      </c>
      <c r="C2328">
        <v>2019</v>
      </c>
      <c r="D2328">
        <v>39</v>
      </c>
      <c r="E2328" t="s">
        <v>10</v>
      </c>
      <c r="F2328">
        <v>19797.632381600801</v>
      </c>
    </row>
    <row r="2329" spans="1:6" x14ac:dyDescent="0.45">
      <c r="A2329" t="s">
        <v>16</v>
      </c>
      <c r="B2329">
        <v>34</v>
      </c>
      <c r="C2329">
        <v>2019</v>
      </c>
      <c r="D2329">
        <v>40</v>
      </c>
      <c r="E2329" t="s">
        <v>10</v>
      </c>
      <c r="F2329">
        <v>17422.736453639402</v>
      </c>
    </row>
    <row r="2330" spans="1:6" x14ac:dyDescent="0.45">
      <c r="A2330" t="s">
        <v>16</v>
      </c>
      <c r="B2330">
        <v>34</v>
      </c>
      <c r="C2330">
        <v>2019</v>
      </c>
      <c r="D2330">
        <v>41</v>
      </c>
      <c r="E2330" t="s">
        <v>10</v>
      </c>
      <c r="F2330">
        <v>16884.289439630698</v>
      </c>
    </row>
    <row r="2331" spans="1:6" x14ac:dyDescent="0.45">
      <c r="A2331" t="s">
        <v>16</v>
      </c>
      <c r="B2331">
        <v>34</v>
      </c>
      <c r="C2331">
        <v>2019</v>
      </c>
      <c r="D2331">
        <v>42</v>
      </c>
      <c r="E2331" t="s">
        <v>10</v>
      </c>
      <c r="F2331">
        <v>15774.1062861754</v>
      </c>
    </row>
    <row r="2332" spans="1:6" x14ac:dyDescent="0.45">
      <c r="A2332" t="s">
        <v>16</v>
      </c>
      <c r="B2332">
        <v>34</v>
      </c>
      <c r="C2332">
        <v>2019</v>
      </c>
      <c r="D2332">
        <v>43</v>
      </c>
      <c r="E2332" t="s">
        <v>10</v>
      </c>
      <c r="F2332">
        <v>14434.2856173402</v>
      </c>
    </row>
    <row r="2333" spans="1:6" x14ac:dyDescent="0.45">
      <c r="A2333" t="s">
        <v>16</v>
      </c>
      <c r="B2333">
        <v>34</v>
      </c>
      <c r="C2333">
        <v>2019</v>
      </c>
      <c r="D2333">
        <v>44</v>
      </c>
      <c r="E2333" t="s">
        <v>10</v>
      </c>
      <c r="F2333">
        <v>14621.984724940399</v>
      </c>
    </row>
    <row r="2334" spans="1:6" x14ac:dyDescent="0.45">
      <c r="A2334" t="s">
        <v>16</v>
      </c>
      <c r="B2334">
        <v>34</v>
      </c>
      <c r="C2334">
        <v>2019</v>
      </c>
      <c r="D2334">
        <v>45</v>
      </c>
      <c r="E2334" t="s">
        <v>10</v>
      </c>
      <c r="F2334">
        <v>15068.2433041608</v>
      </c>
    </row>
    <row r="2335" spans="1:6" x14ac:dyDescent="0.45">
      <c r="A2335" t="s">
        <v>16</v>
      </c>
      <c r="B2335">
        <v>34</v>
      </c>
      <c r="C2335">
        <v>2019</v>
      </c>
      <c r="D2335">
        <v>46</v>
      </c>
      <c r="E2335" t="s">
        <v>10</v>
      </c>
      <c r="F2335">
        <v>14105.463394159</v>
      </c>
    </row>
    <row r="2336" spans="1:6" x14ac:dyDescent="0.45">
      <c r="A2336" t="s">
        <v>16</v>
      </c>
      <c r="B2336">
        <v>34</v>
      </c>
      <c r="C2336">
        <v>2019</v>
      </c>
      <c r="D2336">
        <v>47</v>
      </c>
      <c r="E2336" t="s">
        <v>10</v>
      </c>
      <c r="F2336">
        <v>14107.438302070401</v>
      </c>
    </row>
    <row r="2337" spans="1:6" x14ac:dyDescent="0.45">
      <c r="A2337" t="s">
        <v>16</v>
      </c>
      <c r="B2337">
        <v>34</v>
      </c>
      <c r="C2337">
        <v>2019</v>
      </c>
      <c r="D2337">
        <v>48</v>
      </c>
      <c r="E2337" t="s">
        <v>10</v>
      </c>
      <c r="F2337">
        <v>13034.794461183999</v>
      </c>
    </row>
    <row r="2338" spans="1:6" x14ac:dyDescent="0.45">
      <c r="A2338" t="s">
        <v>16</v>
      </c>
      <c r="B2338">
        <v>34</v>
      </c>
      <c r="C2338">
        <v>2019</v>
      </c>
      <c r="D2338">
        <v>49</v>
      </c>
      <c r="E2338" t="s">
        <v>10</v>
      </c>
      <c r="F2338">
        <v>13954.183211743401</v>
      </c>
    </row>
    <row r="2339" spans="1:6" x14ac:dyDescent="0.45">
      <c r="A2339" t="s">
        <v>16</v>
      </c>
      <c r="B2339">
        <v>34</v>
      </c>
      <c r="C2339">
        <v>2019</v>
      </c>
      <c r="D2339">
        <v>50</v>
      </c>
      <c r="E2339" t="s">
        <v>10</v>
      </c>
      <c r="F2339">
        <v>13655.1217912097</v>
      </c>
    </row>
    <row r="2340" spans="1:6" x14ac:dyDescent="0.45">
      <c r="A2340" t="s">
        <v>16</v>
      </c>
      <c r="B2340">
        <v>34</v>
      </c>
      <c r="C2340">
        <v>2019</v>
      </c>
      <c r="D2340">
        <v>51</v>
      </c>
      <c r="E2340" t="s">
        <v>10</v>
      </c>
      <c r="F2340">
        <v>14134.376763894399</v>
      </c>
    </row>
    <row r="2341" spans="1:6" x14ac:dyDescent="0.45">
      <c r="A2341" t="s">
        <v>16</v>
      </c>
      <c r="B2341">
        <v>34</v>
      </c>
      <c r="C2341">
        <v>2019</v>
      </c>
      <c r="D2341">
        <v>52</v>
      </c>
      <c r="E2341" t="s">
        <v>10</v>
      </c>
      <c r="F2341">
        <v>12420.319139527999</v>
      </c>
    </row>
    <row r="2342" spans="1:6" x14ac:dyDescent="0.45">
      <c r="A2342" t="s">
        <v>16</v>
      </c>
      <c r="B2342">
        <v>34</v>
      </c>
      <c r="C2342">
        <v>2020</v>
      </c>
      <c r="D2342">
        <v>1</v>
      </c>
      <c r="E2342" t="s">
        <v>10</v>
      </c>
      <c r="F2342">
        <v>14536.83</v>
      </c>
    </row>
    <row r="2343" spans="1:6" x14ac:dyDescent="0.45">
      <c r="A2343" t="s">
        <v>16</v>
      </c>
      <c r="B2343">
        <v>34</v>
      </c>
      <c r="C2343">
        <v>2020</v>
      </c>
      <c r="D2343">
        <v>2</v>
      </c>
      <c r="E2343" t="s">
        <v>10</v>
      </c>
      <c r="F2343">
        <v>14287.04</v>
      </c>
    </row>
    <row r="2344" spans="1:6" x14ac:dyDescent="0.45">
      <c r="A2344" t="s">
        <v>16</v>
      </c>
      <c r="B2344">
        <v>34</v>
      </c>
      <c r="C2344">
        <v>2020</v>
      </c>
      <c r="D2344">
        <v>3</v>
      </c>
      <c r="E2344" t="s">
        <v>10</v>
      </c>
      <c r="F2344">
        <v>13143.56</v>
      </c>
    </row>
    <row r="2345" spans="1:6" x14ac:dyDescent="0.45">
      <c r="A2345" t="s">
        <v>16</v>
      </c>
      <c r="B2345">
        <v>34</v>
      </c>
      <c r="C2345">
        <v>2020</v>
      </c>
      <c r="D2345">
        <v>4</v>
      </c>
      <c r="E2345" t="s">
        <v>10</v>
      </c>
      <c r="F2345">
        <v>12525.88</v>
      </c>
    </row>
    <row r="2346" spans="1:6" x14ac:dyDescent="0.45">
      <c r="A2346" t="s">
        <v>16</v>
      </c>
      <c r="B2346">
        <v>34</v>
      </c>
      <c r="C2346">
        <v>2020</v>
      </c>
      <c r="D2346">
        <v>5</v>
      </c>
      <c r="E2346" t="s">
        <v>10</v>
      </c>
      <c r="F2346">
        <v>14007.08</v>
      </c>
    </row>
    <row r="2347" spans="1:6" x14ac:dyDescent="0.45">
      <c r="A2347" t="s">
        <v>16</v>
      </c>
      <c r="B2347">
        <v>34</v>
      </c>
      <c r="C2347">
        <v>2020</v>
      </c>
      <c r="D2347">
        <v>6</v>
      </c>
      <c r="E2347" t="s">
        <v>10</v>
      </c>
      <c r="F2347">
        <v>12814.7</v>
      </c>
    </row>
    <row r="2348" spans="1:6" x14ac:dyDescent="0.45">
      <c r="A2348" t="s">
        <v>16</v>
      </c>
      <c r="B2348">
        <v>34</v>
      </c>
      <c r="C2348">
        <v>2020</v>
      </c>
      <c r="D2348">
        <v>7</v>
      </c>
      <c r="E2348" t="s">
        <v>10</v>
      </c>
      <c r="F2348">
        <v>14274.98</v>
      </c>
    </row>
    <row r="2349" spans="1:6" x14ac:dyDescent="0.45">
      <c r="A2349" t="s">
        <v>16</v>
      </c>
      <c r="B2349">
        <v>34</v>
      </c>
      <c r="C2349">
        <v>2020</v>
      </c>
      <c r="D2349">
        <v>8</v>
      </c>
      <c r="E2349" t="s">
        <v>10</v>
      </c>
      <c r="F2349">
        <v>14357.47</v>
      </c>
    </row>
    <row r="2350" spans="1:6" x14ac:dyDescent="0.45">
      <c r="A2350" t="s">
        <v>16</v>
      </c>
      <c r="B2350">
        <v>34</v>
      </c>
      <c r="C2350">
        <v>2020</v>
      </c>
      <c r="D2350">
        <v>9</v>
      </c>
      <c r="E2350" t="s">
        <v>10</v>
      </c>
      <c r="F2350">
        <v>14984.5</v>
      </c>
    </row>
    <row r="2351" spans="1:6" x14ac:dyDescent="0.45">
      <c r="A2351" t="s">
        <v>16</v>
      </c>
      <c r="B2351">
        <v>34</v>
      </c>
      <c r="C2351">
        <v>2020</v>
      </c>
      <c r="D2351">
        <v>10</v>
      </c>
      <c r="E2351" t="s">
        <v>10</v>
      </c>
      <c r="F2351">
        <v>14664.945599999999</v>
      </c>
    </row>
    <row r="2352" spans="1:6" x14ac:dyDescent="0.45">
      <c r="A2352" t="s">
        <v>16</v>
      </c>
      <c r="B2352">
        <v>34</v>
      </c>
      <c r="C2352">
        <v>2020</v>
      </c>
      <c r="D2352">
        <v>11</v>
      </c>
      <c r="E2352" t="s">
        <v>10</v>
      </c>
      <c r="F2352">
        <v>15008.743424</v>
      </c>
    </row>
    <row r="2353" spans="1:6" x14ac:dyDescent="0.45">
      <c r="A2353" t="s">
        <v>16</v>
      </c>
      <c r="B2353">
        <v>34</v>
      </c>
      <c r="C2353">
        <v>2020</v>
      </c>
      <c r="D2353">
        <v>12</v>
      </c>
      <c r="E2353" t="s">
        <v>10</v>
      </c>
      <c r="F2353">
        <v>16913.493160959999</v>
      </c>
    </row>
    <row r="2354" spans="1:6" x14ac:dyDescent="0.45">
      <c r="A2354" t="s">
        <v>16</v>
      </c>
      <c r="B2354">
        <v>34</v>
      </c>
      <c r="C2354">
        <v>2020</v>
      </c>
      <c r="D2354">
        <v>13</v>
      </c>
      <c r="E2354" t="s">
        <v>10</v>
      </c>
      <c r="F2354">
        <v>15104.3412873984</v>
      </c>
    </row>
    <row r="2355" spans="1:6" x14ac:dyDescent="0.45">
      <c r="A2355" t="s">
        <v>16</v>
      </c>
      <c r="B2355">
        <v>34</v>
      </c>
      <c r="C2355">
        <v>2020</v>
      </c>
      <c r="D2355">
        <v>14</v>
      </c>
      <c r="E2355" t="s">
        <v>10</v>
      </c>
      <c r="F2355">
        <v>14541.795338894301</v>
      </c>
    </row>
    <row r="2356" spans="1:6" x14ac:dyDescent="0.45">
      <c r="A2356" t="s">
        <v>16</v>
      </c>
      <c r="B2356">
        <v>34</v>
      </c>
      <c r="C2356">
        <v>2020</v>
      </c>
      <c r="D2356">
        <v>15</v>
      </c>
      <c r="E2356" t="s">
        <v>10</v>
      </c>
      <c r="F2356">
        <v>14433.941952450101</v>
      </c>
    </row>
    <row r="2357" spans="1:6" x14ac:dyDescent="0.45">
      <c r="A2357" t="s">
        <v>16</v>
      </c>
      <c r="B2357">
        <v>34</v>
      </c>
      <c r="C2357">
        <v>2020</v>
      </c>
      <c r="D2357">
        <v>16</v>
      </c>
      <c r="E2357" t="s">
        <v>10</v>
      </c>
      <c r="F2357">
        <v>16172.6200305481</v>
      </c>
    </row>
    <row r="2358" spans="1:6" x14ac:dyDescent="0.45">
      <c r="A2358" t="s">
        <v>16</v>
      </c>
      <c r="B2358">
        <v>34</v>
      </c>
      <c r="C2358">
        <v>2020</v>
      </c>
      <c r="D2358">
        <v>17</v>
      </c>
      <c r="E2358" t="s">
        <v>10</v>
      </c>
      <c r="F2358">
        <v>15909.35723177</v>
      </c>
    </row>
    <row r="2359" spans="1:6" x14ac:dyDescent="0.45">
      <c r="A2359" t="s">
        <v>16</v>
      </c>
      <c r="B2359">
        <v>34</v>
      </c>
      <c r="C2359">
        <v>2020</v>
      </c>
      <c r="D2359">
        <v>18</v>
      </c>
      <c r="E2359" t="s">
        <v>10</v>
      </c>
      <c r="F2359">
        <v>17536.184321040801</v>
      </c>
    </row>
    <row r="2360" spans="1:6" x14ac:dyDescent="0.45">
      <c r="A2360" t="s">
        <v>16</v>
      </c>
      <c r="B2360">
        <v>34</v>
      </c>
      <c r="C2360">
        <v>2020</v>
      </c>
      <c r="D2360">
        <v>19</v>
      </c>
      <c r="E2360" t="s">
        <v>10</v>
      </c>
      <c r="F2360">
        <v>19955.872093882401</v>
      </c>
    </row>
    <row r="2361" spans="1:6" x14ac:dyDescent="0.45">
      <c r="A2361" t="s">
        <v>16</v>
      </c>
      <c r="B2361">
        <v>34</v>
      </c>
      <c r="C2361">
        <v>2020</v>
      </c>
      <c r="D2361">
        <v>20</v>
      </c>
      <c r="E2361" t="s">
        <v>10</v>
      </c>
      <c r="F2361">
        <v>18945.5365776377</v>
      </c>
    </row>
    <row r="2362" spans="1:6" x14ac:dyDescent="0.45">
      <c r="A2362" t="s">
        <v>16</v>
      </c>
      <c r="B2362">
        <v>34</v>
      </c>
      <c r="C2362">
        <v>2020</v>
      </c>
      <c r="D2362">
        <v>21</v>
      </c>
      <c r="E2362" t="s">
        <v>10</v>
      </c>
      <c r="F2362">
        <v>20535.588840743199</v>
      </c>
    </row>
    <row r="2363" spans="1:6" x14ac:dyDescent="0.45">
      <c r="A2363" t="s">
        <v>16</v>
      </c>
      <c r="B2363">
        <v>34</v>
      </c>
      <c r="C2363">
        <v>2020</v>
      </c>
      <c r="D2363">
        <v>22</v>
      </c>
      <c r="E2363" t="s">
        <v>10</v>
      </c>
      <c r="F2363">
        <v>23706.313594373001</v>
      </c>
    </row>
    <row r="2364" spans="1:6" x14ac:dyDescent="0.45">
      <c r="A2364" t="s">
        <v>16</v>
      </c>
      <c r="B2364">
        <v>34</v>
      </c>
      <c r="C2364">
        <v>2020</v>
      </c>
      <c r="D2364">
        <v>23</v>
      </c>
      <c r="E2364" t="s">
        <v>10</v>
      </c>
      <c r="F2364">
        <v>24641.946938147899</v>
      </c>
    </row>
    <row r="2365" spans="1:6" x14ac:dyDescent="0.45">
      <c r="A2365" t="s">
        <v>16</v>
      </c>
      <c r="B2365">
        <v>34</v>
      </c>
      <c r="C2365">
        <v>2020</v>
      </c>
      <c r="D2365">
        <v>24</v>
      </c>
      <c r="E2365" t="s">
        <v>10</v>
      </c>
      <c r="F2365">
        <v>26562.060815673802</v>
      </c>
    </row>
    <row r="2366" spans="1:6" x14ac:dyDescent="0.45">
      <c r="A2366" t="s">
        <v>16</v>
      </c>
      <c r="B2366">
        <v>34</v>
      </c>
      <c r="C2366">
        <v>2020</v>
      </c>
      <c r="D2366">
        <v>25</v>
      </c>
      <c r="E2366" t="s">
        <v>10</v>
      </c>
      <c r="F2366">
        <v>25844.110448300798</v>
      </c>
    </row>
    <row r="2367" spans="1:6" x14ac:dyDescent="0.45">
      <c r="A2367" t="s">
        <v>16</v>
      </c>
      <c r="B2367">
        <v>34</v>
      </c>
      <c r="C2367">
        <v>2020</v>
      </c>
      <c r="D2367">
        <v>26</v>
      </c>
      <c r="E2367" t="s">
        <v>10</v>
      </c>
      <c r="F2367">
        <v>27838.355666232801</v>
      </c>
    </row>
    <row r="2368" spans="1:6" x14ac:dyDescent="0.45">
      <c r="A2368" t="s">
        <v>16</v>
      </c>
      <c r="B2368">
        <v>34</v>
      </c>
      <c r="C2368">
        <v>2020</v>
      </c>
      <c r="D2368">
        <v>27</v>
      </c>
      <c r="E2368" t="s">
        <v>10</v>
      </c>
      <c r="F2368">
        <v>29977.136692882101</v>
      </c>
    </row>
    <row r="2369" spans="1:6" x14ac:dyDescent="0.45">
      <c r="A2369" t="s">
        <v>16</v>
      </c>
      <c r="B2369">
        <v>34</v>
      </c>
      <c r="C2369">
        <v>2020</v>
      </c>
      <c r="D2369">
        <v>28</v>
      </c>
      <c r="E2369" t="s">
        <v>10</v>
      </c>
      <c r="F2369">
        <v>28250.620560597399</v>
      </c>
    </row>
    <row r="2370" spans="1:6" x14ac:dyDescent="0.45">
      <c r="A2370" t="s">
        <v>16</v>
      </c>
      <c r="B2370">
        <v>34</v>
      </c>
      <c r="C2370">
        <v>2020</v>
      </c>
      <c r="D2370">
        <v>29</v>
      </c>
      <c r="E2370" t="s">
        <v>10</v>
      </c>
      <c r="F2370">
        <v>34141.462983021302</v>
      </c>
    </row>
    <row r="2371" spans="1:6" x14ac:dyDescent="0.45">
      <c r="A2371" t="s">
        <v>16</v>
      </c>
      <c r="B2371">
        <v>34</v>
      </c>
      <c r="C2371">
        <v>2020</v>
      </c>
      <c r="D2371">
        <v>30</v>
      </c>
      <c r="E2371" t="s">
        <v>10</v>
      </c>
      <c r="F2371">
        <v>37517.926302342101</v>
      </c>
    </row>
    <row r="2372" spans="1:6" x14ac:dyDescent="0.45">
      <c r="A2372" t="s">
        <v>16</v>
      </c>
      <c r="B2372">
        <v>34</v>
      </c>
      <c r="C2372">
        <v>2020</v>
      </c>
      <c r="D2372">
        <v>31</v>
      </c>
      <c r="E2372" t="s">
        <v>10</v>
      </c>
      <c r="F2372">
        <v>34493.200154435799</v>
      </c>
    </row>
    <row r="2373" spans="1:6" x14ac:dyDescent="0.45">
      <c r="A2373" t="s">
        <v>16</v>
      </c>
      <c r="B2373">
        <v>34</v>
      </c>
      <c r="C2373">
        <v>2020</v>
      </c>
      <c r="D2373">
        <v>32</v>
      </c>
      <c r="E2373" t="s">
        <v>10</v>
      </c>
      <c r="F2373">
        <v>33012.1001606133</v>
      </c>
    </row>
    <row r="2374" spans="1:6" x14ac:dyDescent="0.45">
      <c r="A2374" t="s">
        <v>16</v>
      </c>
      <c r="B2374">
        <v>34</v>
      </c>
      <c r="C2374">
        <v>2020</v>
      </c>
      <c r="D2374">
        <v>33</v>
      </c>
      <c r="E2374" t="s">
        <v>10</v>
      </c>
      <c r="F2374">
        <v>28537.464967037798</v>
      </c>
    </row>
    <row r="2375" spans="1:6" x14ac:dyDescent="0.45">
      <c r="A2375" t="s">
        <v>16</v>
      </c>
      <c r="B2375">
        <v>34</v>
      </c>
      <c r="C2375">
        <v>2020</v>
      </c>
      <c r="D2375">
        <v>34</v>
      </c>
      <c r="E2375" t="s">
        <v>10</v>
      </c>
      <c r="F2375">
        <v>26032.104765719301</v>
      </c>
    </row>
    <row r="2376" spans="1:6" x14ac:dyDescent="0.45">
      <c r="A2376" t="s">
        <v>16</v>
      </c>
      <c r="B2376">
        <v>34</v>
      </c>
      <c r="C2376">
        <v>2020</v>
      </c>
      <c r="D2376">
        <v>35</v>
      </c>
      <c r="E2376" t="s">
        <v>10</v>
      </c>
      <c r="F2376">
        <v>26157.408956348099</v>
      </c>
    </row>
    <row r="2377" spans="1:6" x14ac:dyDescent="0.45">
      <c r="A2377" t="s">
        <v>16</v>
      </c>
      <c r="B2377">
        <v>34</v>
      </c>
      <c r="C2377">
        <v>2020</v>
      </c>
      <c r="D2377">
        <v>36</v>
      </c>
      <c r="E2377" t="s">
        <v>10</v>
      </c>
      <c r="F2377">
        <v>26841.467490602001</v>
      </c>
    </row>
    <row r="2378" spans="1:6" x14ac:dyDescent="0.45">
      <c r="A2378" t="s">
        <v>16</v>
      </c>
      <c r="B2378">
        <v>34</v>
      </c>
      <c r="C2378">
        <v>2020</v>
      </c>
      <c r="D2378">
        <v>37</v>
      </c>
      <c r="E2378" t="s">
        <v>10</v>
      </c>
      <c r="F2378">
        <v>24804.376453266101</v>
      </c>
    </row>
    <row r="2379" spans="1:6" x14ac:dyDescent="0.45">
      <c r="A2379" t="s">
        <v>16</v>
      </c>
      <c r="B2379">
        <v>34</v>
      </c>
      <c r="C2379">
        <v>2020</v>
      </c>
      <c r="D2379">
        <v>38</v>
      </c>
      <c r="E2379" t="s">
        <v>10</v>
      </c>
      <c r="F2379">
        <v>24523.6517849583</v>
      </c>
    </row>
    <row r="2380" spans="1:6" x14ac:dyDescent="0.45">
      <c r="A2380" t="s">
        <v>16</v>
      </c>
      <c r="B2380">
        <v>34</v>
      </c>
      <c r="C2380">
        <v>2020</v>
      </c>
      <c r="D2380">
        <v>39</v>
      </c>
      <c r="E2380" t="s">
        <v>10</v>
      </c>
      <c r="F2380">
        <v>21191.354204860701</v>
      </c>
    </row>
    <row r="2381" spans="1:6" x14ac:dyDescent="0.45">
      <c r="A2381" t="s">
        <v>16</v>
      </c>
      <c r="B2381">
        <v>34</v>
      </c>
      <c r="C2381">
        <v>2020</v>
      </c>
      <c r="D2381">
        <v>40</v>
      </c>
      <c r="E2381" t="s">
        <v>10</v>
      </c>
      <c r="F2381">
        <v>21072.184959499398</v>
      </c>
    </row>
    <row r="2382" spans="1:6" x14ac:dyDescent="0.45">
      <c r="A2382" t="s">
        <v>16</v>
      </c>
      <c r="B2382">
        <v>34</v>
      </c>
      <c r="C2382">
        <v>2020</v>
      </c>
      <c r="D2382">
        <v>41</v>
      </c>
      <c r="E2382" t="s">
        <v>10</v>
      </c>
      <c r="F2382">
        <v>18220.7350797814</v>
      </c>
    </row>
    <row r="2383" spans="1:6" x14ac:dyDescent="0.45">
      <c r="A2383" t="s">
        <v>16</v>
      </c>
      <c r="B2383">
        <v>34</v>
      </c>
      <c r="C2383">
        <v>2020</v>
      </c>
      <c r="D2383">
        <v>42</v>
      </c>
      <c r="E2383" t="s">
        <v>10</v>
      </c>
      <c r="F2383">
        <v>17817.3944817507</v>
      </c>
    </row>
    <row r="2384" spans="1:6" x14ac:dyDescent="0.45">
      <c r="A2384" t="s">
        <v>16</v>
      </c>
      <c r="B2384">
        <v>34</v>
      </c>
      <c r="C2384">
        <v>2020</v>
      </c>
      <c r="D2384">
        <v>43</v>
      </c>
      <c r="E2384" t="s">
        <v>10</v>
      </c>
      <c r="F2384">
        <v>17071.796371749901</v>
      </c>
    </row>
    <row r="2385" spans="1:6" x14ac:dyDescent="0.45">
      <c r="A2385" t="s">
        <v>16</v>
      </c>
      <c r="B2385">
        <v>34</v>
      </c>
      <c r="C2385">
        <v>2020</v>
      </c>
      <c r="D2385">
        <v>44</v>
      </c>
      <c r="E2385" t="s">
        <v>10</v>
      </c>
      <c r="F2385">
        <v>17080.743253778299</v>
      </c>
    </row>
    <row r="2386" spans="1:6" x14ac:dyDescent="0.45">
      <c r="A2386" t="s">
        <v>16</v>
      </c>
      <c r="B2386">
        <v>34</v>
      </c>
      <c r="C2386">
        <v>2020</v>
      </c>
      <c r="D2386">
        <v>45</v>
      </c>
      <c r="E2386" t="s">
        <v>10</v>
      </c>
      <c r="F2386">
        <v>17234.4209001741</v>
      </c>
    </row>
    <row r="2387" spans="1:6" x14ac:dyDescent="0.45">
      <c r="A2387" t="s">
        <v>16</v>
      </c>
      <c r="B2387">
        <v>34</v>
      </c>
      <c r="C2387">
        <v>2020</v>
      </c>
      <c r="D2387">
        <v>46</v>
      </c>
      <c r="E2387" t="s">
        <v>10</v>
      </c>
      <c r="F2387">
        <v>16136.846673075601</v>
      </c>
    </row>
    <row r="2388" spans="1:6" x14ac:dyDescent="0.45">
      <c r="A2388" t="s">
        <v>16</v>
      </c>
      <c r="B2388">
        <v>34</v>
      </c>
      <c r="C2388">
        <v>2020</v>
      </c>
      <c r="D2388">
        <v>47</v>
      </c>
      <c r="E2388" t="s">
        <v>10</v>
      </c>
      <c r="F2388">
        <v>15572.9365863689</v>
      </c>
    </row>
    <row r="2389" spans="1:6" x14ac:dyDescent="0.45">
      <c r="A2389" t="s">
        <v>16</v>
      </c>
      <c r="B2389">
        <v>34</v>
      </c>
      <c r="C2389">
        <v>2020</v>
      </c>
      <c r="D2389">
        <v>48</v>
      </c>
      <c r="E2389" t="s">
        <v>10</v>
      </c>
      <c r="F2389">
        <v>15901.5123060487</v>
      </c>
    </row>
    <row r="2390" spans="1:6" x14ac:dyDescent="0.45">
      <c r="A2390" t="s">
        <v>16</v>
      </c>
      <c r="B2390">
        <v>34</v>
      </c>
      <c r="C2390">
        <v>2020</v>
      </c>
      <c r="D2390">
        <v>49</v>
      </c>
      <c r="E2390" t="s">
        <v>10</v>
      </c>
      <c r="F2390">
        <v>14959.2861207647</v>
      </c>
    </row>
    <row r="2391" spans="1:6" x14ac:dyDescent="0.45">
      <c r="A2391" t="s">
        <v>16</v>
      </c>
      <c r="B2391">
        <v>34</v>
      </c>
      <c r="C2391">
        <v>2020</v>
      </c>
      <c r="D2391">
        <v>50</v>
      </c>
      <c r="E2391" t="s">
        <v>10</v>
      </c>
      <c r="F2391">
        <v>15984.175932968399</v>
      </c>
    </row>
    <row r="2392" spans="1:6" x14ac:dyDescent="0.45">
      <c r="A2392" t="s">
        <v>16</v>
      </c>
      <c r="B2392">
        <v>34</v>
      </c>
      <c r="C2392">
        <v>2020</v>
      </c>
      <c r="D2392">
        <v>51</v>
      </c>
      <c r="E2392" t="s">
        <v>10</v>
      </c>
      <c r="F2392">
        <v>16426.734552355101</v>
      </c>
    </row>
    <row r="2393" spans="1:6" x14ac:dyDescent="0.45">
      <c r="A2393" t="s">
        <v>16</v>
      </c>
      <c r="B2393">
        <v>34</v>
      </c>
      <c r="C2393">
        <v>2020</v>
      </c>
      <c r="D2393">
        <v>52</v>
      </c>
      <c r="E2393" t="s">
        <v>10</v>
      </c>
      <c r="F2393">
        <v>14673.3569078</v>
      </c>
    </row>
    <row r="2394" spans="1:6" x14ac:dyDescent="0.45">
      <c r="A2394" t="s">
        <v>16</v>
      </c>
      <c r="B2394">
        <v>197</v>
      </c>
      <c r="C2394">
        <v>2019</v>
      </c>
      <c r="D2394">
        <v>1</v>
      </c>
      <c r="E2394" t="s">
        <v>10</v>
      </c>
      <c r="F2394">
        <v>46149</v>
      </c>
    </row>
    <row r="2395" spans="1:6" x14ac:dyDescent="0.45">
      <c r="A2395" t="s">
        <v>16</v>
      </c>
      <c r="B2395">
        <v>197</v>
      </c>
      <c r="C2395">
        <v>2019</v>
      </c>
      <c r="D2395">
        <v>2</v>
      </c>
      <c r="E2395" t="s">
        <v>10</v>
      </c>
      <c r="F2395">
        <v>44268</v>
      </c>
    </row>
    <row r="2396" spans="1:6" x14ac:dyDescent="0.45">
      <c r="A2396" t="s">
        <v>16</v>
      </c>
      <c r="B2396">
        <v>197</v>
      </c>
      <c r="C2396">
        <v>2019</v>
      </c>
      <c r="D2396">
        <v>3</v>
      </c>
      <c r="E2396" t="s">
        <v>10</v>
      </c>
      <c r="F2396">
        <v>44123</v>
      </c>
    </row>
    <row r="2397" spans="1:6" x14ac:dyDescent="0.45">
      <c r="A2397" t="s">
        <v>16</v>
      </c>
      <c r="B2397">
        <v>197</v>
      </c>
      <c r="C2397">
        <v>2019</v>
      </c>
      <c r="D2397">
        <v>4</v>
      </c>
      <c r="E2397" t="s">
        <v>10</v>
      </c>
      <c r="F2397">
        <v>43597</v>
      </c>
    </row>
    <row r="2398" spans="1:6" x14ac:dyDescent="0.45">
      <c r="A2398" t="s">
        <v>16</v>
      </c>
      <c r="B2398">
        <v>197</v>
      </c>
      <c r="C2398">
        <v>2019</v>
      </c>
      <c r="D2398">
        <v>5</v>
      </c>
      <c r="E2398" t="s">
        <v>10</v>
      </c>
      <c r="F2398">
        <v>42752</v>
      </c>
    </row>
    <row r="2399" spans="1:6" x14ac:dyDescent="0.45">
      <c r="A2399" t="s">
        <v>16</v>
      </c>
      <c r="B2399">
        <v>197</v>
      </c>
      <c r="C2399">
        <v>2019</v>
      </c>
      <c r="D2399">
        <v>6</v>
      </c>
      <c r="E2399" t="s">
        <v>10</v>
      </c>
      <c r="F2399">
        <v>46262</v>
      </c>
    </row>
    <row r="2400" spans="1:6" x14ac:dyDescent="0.45">
      <c r="A2400" t="s">
        <v>16</v>
      </c>
      <c r="B2400">
        <v>197</v>
      </c>
      <c r="C2400">
        <v>2019</v>
      </c>
      <c r="D2400">
        <v>7</v>
      </c>
      <c r="E2400" t="s">
        <v>10</v>
      </c>
      <c r="F2400">
        <v>42836</v>
      </c>
    </row>
    <row r="2401" spans="1:6" x14ac:dyDescent="0.45">
      <c r="A2401" t="s">
        <v>16</v>
      </c>
      <c r="B2401">
        <v>197</v>
      </c>
      <c r="C2401">
        <v>2019</v>
      </c>
      <c r="D2401">
        <v>8</v>
      </c>
      <c r="E2401" t="s">
        <v>10</v>
      </c>
      <c r="F2401">
        <v>44848</v>
      </c>
    </row>
    <row r="2402" spans="1:6" x14ac:dyDescent="0.45">
      <c r="A2402" t="s">
        <v>16</v>
      </c>
      <c r="B2402">
        <v>197</v>
      </c>
      <c r="C2402">
        <v>2019</v>
      </c>
      <c r="D2402">
        <v>9</v>
      </c>
      <c r="E2402" t="s">
        <v>10</v>
      </c>
      <c r="F2402">
        <v>43436</v>
      </c>
    </row>
    <row r="2403" spans="1:6" x14ac:dyDescent="0.45">
      <c r="A2403" t="s">
        <v>16</v>
      </c>
      <c r="B2403">
        <v>197</v>
      </c>
      <c r="C2403">
        <v>2019</v>
      </c>
      <c r="D2403">
        <v>10</v>
      </c>
      <c r="E2403" t="s">
        <v>10</v>
      </c>
      <c r="F2403">
        <v>43734.8</v>
      </c>
    </row>
    <row r="2404" spans="1:6" x14ac:dyDescent="0.45">
      <c r="A2404" t="s">
        <v>16</v>
      </c>
      <c r="B2404">
        <v>197</v>
      </c>
      <c r="C2404">
        <v>2019</v>
      </c>
      <c r="D2404">
        <v>11</v>
      </c>
      <c r="E2404" t="s">
        <v>10</v>
      </c>
      <c r="F2404">
        <v>44486.591999999997</v>
      </c>
    </row>
    <row r="2405" spans="1:6" x14ac:dyDescent="0.45">
      <c r="A2405" t="s">
        <v>16</v>
      </c>
      <c r="B2405">
        <v>197</v>
      </c>
      <c r="C2405">
        <v>2019</v>
      </c>
      <c r="D2405">
        <v>12</v>
      </c>
      <c r="E2405" t="s">
        <v>10</v>
      </c>
      <c r="F2405">
        <v>47311.135679999999</v>
      </c>
    </row>
    <row r="2406" spans="1:6" x14ac:dyDescent="0.45">
      <c r="A2406" t="s">
        <v>16</v>
      </c>
      <c r="B2406">
        <v>197</v>
      </c>
      <c r="C2406">
        <v>2019</v>
      </c>
      <c r="D2406">
        <v>13</v>
      </c>
      <c r="E2406" t="s">
        <v>10</v>
      </c>
      <c r="F2406">
        <v>46837.301107199899</v>
      </c>
    </row>
    <row r="2407" spans="1:6" x14ac:dyDescent="0.45">
      <c r="A2407" t="s">
        <v>16</v>
      </c>
      <c r="B2407">
        <v>197</v>
      </c>
      <c r="C2407">
        <v>2019</v>
      </c>
      <c r="D2407">
        <v>14</v>
      </c>
      <c r="E2407" t="s">
        <v>10</v>
      </c>
      <c r="F2407">
        <v>46363.073151487901</v>
      </c>
    </row>
    <row r="2408" spans="1:6" x14ac:dyDescent="0.45">
      <c r="A2408" t="s">
        <v>16</v>
      </c>
      <c r="B2408">
        <v>197</v>
      </c>
      <c r="C2408">
        <v>2019</v>
      </c>
      <c r="D2408">
        <v>15</v>
      </c>
      <c r="E2408" t="s">
        <v>10</v>
      </c>
      <c r="F2408">
        <v>48918.676077547498</v>
      </c>
    </row>
    <row r="2409" spans="1:6" x14ac:dyDescent="0.45">
      <c r="A2409" t="s">
        <v>16</v>
      </c>
      <c r="B2409">
        <v>197</v>
      </c>
      <c r="C2409">
        <v>2019</v>
      </c>
      <c r="D2409">
        <v>16</v>
      </c>
      <c r="E2409" t="s">
        <v>10</v>
      </c>
      <c r="F2409">
        <v>49681.863120649403</v>
      </c>
    </row>
    <row r="2410" spans="1:6" x14ac:dyDescent="0.45">
      <c r="A2410" t="s">
        <v>16</v>
      </c>
      <c r="B2410">
        <v>197</v>
      </c>
      <c r="C2410">
        <v>2019</v>
      </c>
      <c r="D2410">
        <v>17</v>
      </c>
      <c r="E2410" t="s">
        <v>10</v>
      </c>
      <c r="F2410">
        <v>48057.937645475402</v>
      </c>
    </row>
    <row r="2411" spans="1:6" x14ac:dyDescent="0.45">
      <c r="A2411" t="s">
        <v>16</v>
      </c>
      <c r="B2411">
        <v>197</v>
      </c>
      <c r="C2411">
        <v>2019</v>
      </c>
      <c r="D2411">
        <v>18</v>
      </c>
      <c r="E2411" t="s">
        <v>10</v>
      </c>
      <c r="F2411">
        <v>50403.935151294398</v>
      </c>
    </row>
    <row r="2412" spans="1:6" x14ac:dyDescent="0.45">
      <c r="A2412" t="s">
        <v>16</v>
      </c>
      <c r="B2412">
        <v>197</v>
      </c>
      <c r="C2412">
        <v>2019</v>
      </c>
      <c r="D2412">
        <v>19</v>
      </c>
      <c r="E2412" t="s">
        <v>10</v>
      </c>
      <c r="F2412">
        <v>46700.612557346103</v>
      </c>
    </row>
    <row r="2413" spans="1:6" x14ac:dyDescent="0.45">
      <c r="A2413" t="s">
        <v>16</v>
      </c>
      <c r="B2413">
        <v>197</v>
      </c>
      <c r="C2413">
        <v>2019</v>
      </c>
      <c r="D2413">
        <v>20</v>
      </c>
      <c r="E2413" t="s">
        <v>10</v>
      </c>
      <c r="F2413">
        <v>48943.117059639997</v>
      </c>
    </row>
    <row r="2414" spans="1:6" x14ac:dyDescent="0.45">
      <c r="A2414" t="s">
        <v>16</v>
      </c>
      <c r="B2414">
        <v>197</v>
      </c>
      <c r="C2414">
        <v>2019</v>
      </c>
      <c r="D2414">
        <v>21</v>
      </c>
      <c r="E2414" t="s">
        <v>10</v>
      </c>
      <c r="F2414">
        <v>46467.761742025599</v>
      </c>
    </row>
    <row r="2415" spans="1:6" x14ac:dyDescent="0.45">
      <c r="A2415" t="s">
        <v>16</v>
      </c>
      <c r="B2415">
        <v>197</v>
      </c>
      <c r="C2415">
        <v>2019</v>
      </c>
      <c r="D2415">
        <v>22</v>
      </c>
      <c r="E2415" t="s">
        <v>10</v>
      </c>
      <c r="F2415">
        <v>47678.152211706598</v>
      </c>
    </row>
    <row r="2416" spans="1:6" x14ac:dyDescent="0.45">
      <c r="A2416" t="s">
        <v>16</v>
      </c>
      <c r="B2416">
        <v>197</v>
      </c>
      <c r="C2416">
        <v>2019</v>
      </c>
      <c r="D2416">
        <v>23</v>
      </c>
      <c r="E2416" t="s">
        <v>10</v>
      </c>
      <c r="F2416">
        <v>48441.198300174903</v>
      </c>
    </row>
    <row r="2417" spans="1:6" x14ac:dyDescent="0.45">
      <c r="A2417" t="s">
        <v>16</v>
      </c>
      <c r="B2417">
        <v>197</v>
      </c>
      <c r="C2417">
        <v>2019</v>
      </c>
      <c r="D2417">
        <v>24</v>
      </c>
      <c r="E2417" t="s">
        <v>10</v>
      </c>
      <c r="F2417">
        <v>46582.0462321819</v>
      </c>
    </row>
    <row r="2418" spans="1:6" x14ac:dyDescent="0.45">
      <c r="A2418" t="s">
        <v>16</v>
      </c>
      <c r="B2418">
        <v>197</v>
      </c>
      <c r="C2418">
        <v>2019</v>
      </c>
      <c r="D2418">
        <v>25</v>
      </c>
      <c r="E2418" t="s">
        <v>10</v>
      </c>
      <c r="F2418">
        <v>40997.368081469198</v>
      </c>
    </row>
    <row r="2419" spans="1:6" x14ac:dyDescent="0.45">
      <c r="A2419" t="s">
        <v>16</v>
      </c>
      <c r="B2419">
        <v>197</v>
      </c>
      <c r="C2419">
        <v>2019</v>
      </c>
      <c r="D2419">
        <v>26</v>
      </c>
      <c r="E2419" t="s">
        <v>10</v>
      </c>
      <c r="F2419">
        <v>43474.342804727901</v>
      </c>
    </row>
    <row r="2420" spans="1:6" x14ac:dyDescent="0.45">
      <c r="A2420" t="s">
        <v>16</v>
      </c>
      <c r="B2420">
        <v>197</v>
      </c>
      <c r="C2420">
        <v>2019</v>
      </c>
      <c r="D2420">
        <v>27</v>
      </c>
      <c r="E2420" t="s">
        <v>10</v>
      </c>
      <c r="F2420">
        <v>41027.236516917001</v>
      </c>
    </row>
    <row r="2421" spans="1:6" x14ac:dyDescent="0.45">
      <c r="A2421" t="s">
        <v>16</v>
      </c>
      <c r="B2421">
        <v>197</v>
      </c>
      <c r="C2421">
        <v>2019</v>
      </c>
      <c r="D2421">
        <v>28</v>
      </c>
      <c r="E2421" t="s">
        <v>10</v>
      </c>
      <c r="F2421">
        <v>44297.925977593703</v>
      </c>
    </row>
    <row r="2422" spans="1:6" x14ac:dyDescent="0.45">
      <c r="A2422" t="s">
        <v>16</v>
      </c>
      <c r="B2422">
        <v>197</v>
      </c>
      <c r="C2422">
        <v>2019</v>
      </c>
      <c r="D2422">
        <v>29</v>
      </c>
      <c r="E2422" t="s">
        <v>10</v>
      </c>
      <c r="F2422">
        <v>40749.203016697502</v>
      </c>
    </row>
    <row r="2423" spans="1:6" x14ac:dyDescent="0.45">
      <c r="A2423" t="s">
        <v>16</v>
      </c>
      <c r="B2423">
        <v>197</v>
      </c>
      <c r="C2423">
        <v>2019</v>
      </c>
      <c r="D2423">
        <v>30</v>
      </c>
      <c r="E2423" t="s">
        <v>10</v>
      </c>
      <c r="F2423">
        <v>41197.371137365401</v>
      </c>
    </row>
    <row r="2424" spans="1:6" x14ac:dyDescent="0.45">
      <c r="A2424" t="s">
        <v>16</v>
      </c>
      <c r="B2424">
        <v>197</v>
      </c>
      <c r="C2424">
        <v>2019</v>
      </c>
      <c r="D2424">
        <v>31</v>
      </c>
      <c r="E2424" t="s">
        <v>10</v>
      </c>
      <c r="F2424">
        <v>41461.785982859998</v>
      </c>
    </row>
    <row r="2425" spans="1:6" x14ac:dyDescent="0.45">
      <c r="A2425" t="s">
        <v>16</v>
      </c>
      <c r="B2425">
        <v>197</v>
      </c>
      <c r="C2425">
        <v>2019</v>
      </c>
      <c r="D2425">
        <v>32</v>
      </c>
      <c r="E2425" t="s">
        <v>10</v>
      </c>
      <c r="F2425">
        <v>42046.9374221744</v>
      </c>
    </row>
    <row r="2426" spans="1:6" x14ac:dyDescent="0.45">
      <c r="A2426" t="s">
        <v>16</v>
      </c>
      <c r="B2426">
        <v>197</v>
      </c>
      <c r="C2426">
        <v>2019</v>
      </c>
      <c r="D2426">
        <v>33</v>
      </c>
      <c r="E2426" t="s">
        <v>10</v>
      </c>
      <c r="F2426">
        <v>43202.974919061402</v>
      </c>
    </row>
    <row r="2427" spans="1:6" x14ac:dyDescent="0.45">
      <c r="A2427" t="s">
        <v>16</v>
      </c>
      <c r="B2427">
        <v>197</v>
      </c>
      <c r="C2427">
        <v>2019</v>
      </c>
      <c r="D2427">
        <v>34</v>
      </c>
      <c r="E2427" t="s">
        <v>10</v>
      </c>
      <c r="F2427">
        <v>42061.693915823802</v>
      </c>
    </row>
    <row r="2428" spans="1:6" x14ac:dyDescent="0.45">
      <c r="A2428" t="s">
        <v>16</v>
      </c>
      <c r="B2428">
        <v>197</v>
      </c>
      <c r="C2428">
        <v>2019</v>
      </c>
      <c r="D2428">
        <v>35</v>
      </c>
      <c r="E2428" t="s">
        <v>10</v>
      </c>
      <c r="F2428">
        <v>37059.361672456798</v>
      </c>
    </row>
    <row r="2429" spans="1:6" x14ac:dyDescent="0.45">
      <c r="A2429" t="s">
        <v>16</v>
      </c>
      <c r="B2429">
        <v>197</v>
      </c>
      <c r="C2429">
        <v>2019</v>
      </c>
      <c r="D2429">
        <v>36</v>
      </c>
      <c r="E2429" t="s">
        <v>10</v>
      </c>
      <c r="F2429">
        <v>41370.304139355103</v>
      </c>
    </row>
    <row r="2430" spans="1:6" x14ac:dyDescent="0.45">
      <c r="A2430" t="s">
        <v>16</v>
      </c>
      <c r="B2430">
        <v>197</v>
      </c>
      <c r="C2430">
        <v>2019</v>
      </c>
      <c r="D2430">
        <v>37</v>
      </c>
      <c r="E2430" t="s">
        <v>10</v>
      </c>
      <c r="F2430">
        <v>41592.932624929301</v>
      </c>
    </row>
    <row r="2431" spans="1:6" x14ac:dyDescent="0.45">
      <c r="A2431" t="s">
        <v>16</v>
      </c>
      <c r="B2431">
        <v>197</v>
      </c>
      <c r="C2431">
        <v>2019</v>
      </c>
      <c r="D2431">
        <v>38</v>
      </c>
      <c r="E2431" t="s">
        <v>10</v>
      </c>
      <c r="F2431">
        <v>41530.884502726403</v>
      </c>
    </row>
    <row r="2432" spans="1:6" x14ac:dyDescent="0.45">
      <c r="A2432" t="s">
        <v>16</v>
      </c>
      <c r="B2432">
        <v>197</v>
      </c>
      <c r="C2432">
        <v>2019</v>
      </c>
      <c r="D2432">
        <v>39</v>
      </c>
      <c r="E2432" t="s">
        <v>10</v>
      </c>
      <c r="F2432">
        <v>41936.747838547497</v>
      </c>
    </row>
    <row r="2433" spans="1:6" x14ac:dyDescent="0.45">
      <c r="A2433" t="s">
        <v>16</v>
      </c>
      <c r="B2433">
        <v>197</v>
      </c>
      <c r="C2433">
        <v>2019</v>
      </c>
      <c r="D2433">
        <v>40</v>
      </c>
      <c r="E2433" t="s">
        <v>10</v>
      </c>
      <c r="F2433">
        <v>43283.334826029903</v>
      </c>
    </row>
    <row r="2434" spans="1:6" x14ac:dyDescent="0.45">
      <c r="A2434" t="s">
        <v>16</v>
      </c>
      <c r="B2434">
        <v>197</v>
      </c>
      <c r="C2434">
        <v>2019</v>
      </c>
      <c r="D2434">
        <v>41</v>
      </c>
      <c r="E2434" t="s">
        <v>10</v>
      </c>
      <c r="F2434">
        <v>42996.4011759692</v>
      </c>
    </row>
    <row r="2435" spans="1:6" x14ac:dyDescent="0.45">
      <c r="A2435" t="s">
        <v>16</v>
      </c>
      <c r="B2435">
        <v>197</v>
      </c>
      <c r="C2435">
        <v>2019</v>
      </c>
      <c r="D2435">
        <v>42</v>
      </c>
      <c r="E2435" t="s">
        <v>10</v>
      </c>
      <c r="F2435">
        <v>43177.502698181997</v>
      </c>
    </row>
    <row r="2436" spans="1:6" x14ac:dyDescent="0.45">
      <c r="A2436" t="s">
        <v>16</v>
      </c>
      <c r="B2436">
        <v>197</v>
      </c>
      <c r="C2436">
        <v>2019</v>
      </c>
      <c r="D2436">
        <v>43</v>
      </c>
      <c r="E2436" t="s">
        <v>10</v>
      </c>
      <c r="F2436">
        <v>44222.125300290201</v>
      </c>
    </row>
    <row r="2437" spans="1:6" x14ac:dyDescent="0.45">
      <c r="A2437" t="s">
        <v>16</v>
      </c>
      <c r="B2437">
        <v>197</v>
      </c>
      <c r="C2437">
        <v>2019</v>
      </c>
      <c r="D2437">
        <v>44</v>
      </c>
      <c r="E2437" t="s">
        <v>10</v>
      </c>
      <c r="F2437">
        <v>43753.212906250097</v>
      </c>
    </row>
    <row r="2438" spans="1:6" x14ac:dyDescent="0.45">
      <c r="A2438" t="s">
        <v>16</v>
      </c>
      <c r="B2438">
        <v>197</v>
      </c>
      <c r="C2438">
        <v>2019</v>
      </c>
      <c r="D2438">
        <v>45</v>
      </c>
      <c r="E2438" t="s">
        <v>10</v>
      </c>
      <c r="F2438">
        <v>42930.596920206197</v>
      </c>
    </row>
    <row r="2439" spans="1:6" x14ac:dyDescent="0.45">
      <c r="A2439" t="s">
        <v>16</v>
      </c>
      <c r="B2439">
        <v>197</v>
      </c>
      <c r="C2439">
        <v>2019</v>
      </c>
      <c r="D2439">
        <v>46</v>
      </c>
      <c r="E2439" t="s">
        <v>10</v>
      </c>
      <c r="F2439">
        <v>44255.936114628901</v>
      </c>
    </row>
    <row r="2440" spans="1:6" x14ac:dyDescent="0.45">
      <c r="A2440" t="s">
        <v>16</v>
      </c>
      <c r="B2440">
        <v>197</v>
      </c>
      <c r="C2440">
        <v>2019</v>
      </c>
      <c r="D2440">
        <v>47</v>
      </c>
      <c r="E2440" t="s">
        <v>10</v>
      </c>
      <c r="F2440">
        <v>39041.423089532997</v>
      </c>
    </row>
    <row r="2441" spans="1:6" x14ac:dyDescent="0.45">
      <c r="A2441" t="s">
        <v>16</v>
      </c>
      <c r="B2441">
        <v>197</v>
      </c>
      <c r="C2441">
        <v>2019</v>
      </c>
      <c r="D2441">
        <v>48</v>
      </c>
      <c r="E2441" t="s">
        <v>10</v>
      </c>
      <c r="F2441">
        <v>45539.833924646096</v>
      </c>
    </row>
    <row r="2442" spans="1:6" x14ac:dyDescent="0.45">
      <c r="A2442" t="s">
        <v>16</v>
      </c>
      <c r="B2442">
        <v>197</v>
      </c>
      <c r="C2442">
        <v>2019</v>
      </c>
      <c r="D2442">
        <v>49</v>
      </c>
      <c r="E2442" t="s">
        <v>10</v>
      </c>
      <c r="F2442">
        <v>44329.339349624897</v>
      </c>
    </row>
    <row r="2443" spans="1:6" x14ac:dyDescent="0.45">
      <c r="A2443" t="s">
        <v>16</v>
      </c>
      <c r="B2443">
        <v>197</v>
      </c>
      <c r="C2443">
        <v>2019</v>
      </c>
      <c r="D2443">
        <v>50</v>
      </c>
      <c r="E2443" t="s">
        <v>10</v>
      </c>
      <c r="F2443">
        <v>44752.911074322597</v>
      </c>
    </row>
    <row r="2444" spans="1:6" x14ac:dyDescent="0.45">
      <c r="A2444" t="s">
        <v>16</v>
      </c>
      <c r="B2444">
        <v>197</v>
      </c>
      <c r="C2444">
        <v>2019</v>
      </c>
      <c r="D2444">
        <v>51</v>
      </c>
      <c r="E2444" t="s">
        <v>10</v>
      </c>
      <c r="F2444">
        <v>41783.972794036803</v>
      </c>
    </row>
    <row r="2445" spans="1:6" x14ac:dyDescent="0.45">
      <c r="A2445" t="s">
        <v>16</v>
      </c>
      <c r="B2445">
        <v>197</v>
      </c>
      <c r="C2445">
        <v>2019</v>
      </c>
      <c r="D2445">
        <v>52</v>
      </c>
      <c r="E2445" t="s">
        <v>10</v>
      </c>
      <c r="F2445">
        <v>34273.237993609102</v>
      </c>
    </row>
    <row r="2446" spans="1:6" x14ac:dyDescent="0.45">
      <c r="A2446" t="s">
        <v>16</v>
      </c>
      <c r="B2446">
        <v>197</v>
      </c>
      <c r="C2446">
        <v>2020</v>
      </c>
      <c r="D2446">
        <v>1</v>
      </c>
      <c r="E2446" t="s">
        <v>10</v>
      </c>
      <c r="F2446">
        <v>41464.29</v>
      </c>
    </row>
    <row r="2447" spans="1:6" x14ac:dyDescent="0.45">
      <c r="A2447" t="s">
        <v>16</v>
      </c>
      <c r="B2447">
        <v>197</v>
      </c>
      <c r="C2447">
        <v>2020</v>
      </c>
      <c r="D2447">
        <v>2</v>
      </c>
      <c r="E2447" t="s">
        <v>10</v>
      </c>
      <c r="F2447">
        <v>41751.279999999999</v>
      </c>
    </row>
    <row r="2448" spans="1:6" x14ac:dyDescent="0.45">
      <c r="A2448" t="s">
        <v>16</v>
      </c>
      <c r="B2448">
        <v>197</v>
      </c>
      <c r="C2448">
        <v>2020</v>
      </c>
      <c r="D2448">
        <v>3</v>
      </c>
      <c r="E2448" t="s">
        <v>10</v>
      </c>
      <c r="F2448">
        <v>40888.410000000003</v>
      </c>
    </row>
    <row r="2449" spans="1:6" x14ac:dyDescent="0.45">
      <c r="A2449" t="s">
        <v>16</v>
      </c>
      <c r="B2449">
        <v>197</v>
      </c>
      <c r="C2449">
        <v>2020</v>
      </c>
      <c r="D2449">
        <v>4</v>
      </c>
      <c r="E2449" t="s">
        <v>10</v>
      </c>
      <c r="F2449">
        <v>39467.120000000003</v>
      </c>
    </row>
    <row r="2450" spans="1:6" x14ac:dyDescent="0.45">
      <c r="A2450" t="s">
        <v>16</v>
      </c>
      <c r="B2450">
        <v>197</v>
      </c>
      <c r="C2450">
        <v>2020</v>
      </c>
      <c r="D2450">
        <v>5</v>
      </c>
      <c r="E2450" t="s">
        <v>10</v>
      </c>
      <c r="F2450">
        <v>44112.14</v>
      </c>
    </row>
    <row r="2451" spans="1:6" x14ac:dyDescent="0.45">
      <c r="A2451" t="s">
        <v>16</v>
      </c>
      <c r="B2451">
        <v>197</v>
      </c>
      <c r="C2451">
        <v>2020</v>
      </c>
      <c r="D2451">
        <v>6</v>
      </c>
      <c r="E2451" t="s">
        <v>10</v>
      </c>
      <c r="F2451">
        <v>44497.37</v>
      </c>
    </row>
    <row r="2452" spans="1:6" x14ac:dyDescent="0.45">
      <c r="A2452" t="s">
        <v>16</v>
      </c>
      <c r="B2452">
        <v>197</v>
      </c>
      <c r="C2452">
        <v>2020</v>
      </c>
      <c r="D2452">
        <v>7</v>
      </c>
      <c r="E2452" t="s">
        <v>10</v>
      </c>
      <c r="F2452">
        <v>42521.87</v>
      </c>
    </row>
    <row r="2453" spans="1:6" x14ac:dyDescent="0.45">
      <c r="A2453" t="s">
        <v>16</v>
      </c>
      <c r="B2453">
        <v>197</v>
      </c>
      <c r="C2453">
        <v>2020</v>
      </c>
      <c r="D2453">
        <v>8</v>
      </c>
      <c r="E2453" t="s">
        <v>10</v>
      </c>
      <c r="F2453">
        <v>42609.49</v>
      </c>
    </row>
    <row r="2454" spans="1:6" x14ac:dyDescent="0.45">
      <c r="A2454" t="s">
        <v>16</v>
      </c>
      <c r="B2454">
        <v>197</v>
      </c>
      <c r="C2454">
        <v>2020</v>
      </c>
      <c r="D2454">
        <v>9</v>
      </c>
      <c r="E2454" t="s">
        <v>10</v>
      </c>
      <c r="F2454">
        <v>44998.12</v>
      </c>
    </row>
    <row r="2455" spans="1:6" x14ac:dyDescent="0.45">
      <c r="A2455" t="s">
        <v>16</v>
      </c>
      <c r="B2455">
        <v>197</v>
      </c>
      <c r="C2455">
        <v>2020</v>
      </c>
      <c r="D2455">
        <v>10</v>
      </c>
      <c r="E2455" t="s">
        <v>10</v>
      </c>
      <c r="F2455">
        <v>42993.8024</v>
      </c>
    </row>
    <row r="2456" spans="1:6" x14ac:dyDescent="0.45">
      <c r="A2456" t="s">
        <v>16</v>
      </c>
      <c r="B2456">
        <v>197</v>
      </c>
      <c r="C2456">
        <v>2020</v>
      </c>
      <c r="D2456">
        <v>11</v>
      </c>
      <c r="E2456" t="s">
        <v>10</v>
      </c>
      <c r="F2456">
        <v>43774.154496000003</v>
      </c>
    </row>
    <row r="2457" spans="1:6" x14ac:dyDescent="0.45">
      <c r="A2457" t="s">
        <v>16</v>
      </c>
      <c r="B2457">
        <v>197</v>
      </c>
      <c r="C2457">
        <v>2020</v>
      </c>
      <c r="D2457">
        <v>12</v>
      </c>
      <c r="E2457" t="s">
        <v>10</v>
      </c>
      <c r="F2457">
        <v>43307.76067584</v>
      </c>
    </row>
    <row r="2458" spans="1:6" x14ac:dyDescent="0.45">
      <c r="A2458" t="s">
        <v>16</v>
      </c>
      <c r="B2458">
        <v>197</v>
      </c>
      <c r="C2458">
        <v>2020</v>
      </c>
      <c r="D2458">
        <v>13</v>
      </c>
      <c r="E2458" t="s">
        <v>10</v>
      </c>
      <c r="F2458">
        <v>42182.222302873597</v>
      </c>
    </row>
    <row r="2459" spans="1:6" x14ac:dyDescent="0.45">
      <c r="A2459" t="s">
        <v>16</v>
      </c>
      <c r="B2459">
        <v>197</v>
      </c>
      <c r="C2459">
        <v>2020</v>
      </c>
      <c r="D2459">
        <v>14</v>
      </c>
      <c r="E2459" t="s">
        <v>10</v>
      </c>
      <c r="F2459">
        <v>41984.301594988501</v>
      </c>
    </row>
    <row r="2460" spans="1:6" x14ac:dyDescent="0.45">
      <c r="A2460" t="s">
        <v>16</v>
      </c>
      <c r="B2460">
        <v>197</v>
      </c>
      <c r="C2460">
        <v>2020</v>
      </c>
      <c r="D2460">
        <v>15</v>
      </c>
      <c r="E2460" t="s">
        <v>10</v>
      </c>
      <c r="F2460">
        <v>45227.620458787998</v>
      </c>
    </row>
    <row r="2461" spans="1:6" x14ac:dyDescent="0.45">
      <c r="A2461" t="s">
        <v>16</v>
      </c>
      <c r="B2461">
        <v>197</v>
      </c>
      <c r="C2461">
        <v>2020</v>
      </c>
      <c r="D2461">
        <v>16</v>
      </c>
      <c r="E2461" t="s">
        <v>10</v>
      </c>
      <c r="F2461">
        <v>45969.594077139598</v>
      </c>
    </row>
    <row r="2462" spans="1:6" x14ac:dyDescent="0.45">
      <c r="A2462" t="s">
        <v>16</v>
      </c>
      <c r="B2462">
        <v>197</v>
      </c>
      <c r="C2462">
        <v>2020</v>
      </c>
      <c r="D2462">
        <v>17</v>
      </c>
      <c r="E2462" t="s">
        <v>10</v>
      </c>
      <c r="F2462">
        <v>46603.359440225096</v>
      </c>
    </row>
    <row r="2463" spans="1:6" x14ac:dyDescent="0.45">
      <c r="A2463" t="s">
        <v>16</v>
      </c>
      <c r="B2463">
        <v>197</v>
      </c>
      <c r="C2463">
        <v>2020</v>
      </c>
      <c r="D2463">
        <v>18</v>
      </c>
      <c r="E2463" t="s">
        <v>10</v>
      </c>
      <c r="F2463">
        <v>45985.696617834197</v>
      </c>
    </row>
    <row r="2464" spans="1:6" x14ac:dyDescent="0.45">
      <c r="A2464" t="s">
        <v>16</v>
      </c>
      <c r="B2464">
        <v>197</v>
      </c>
      <c r="C2464">
        <v>2020</v>
      </c>
      <c r="D2464">
        <v>19</v>
      </c>
      <c r="E2464" t="s">
        <v>10</v>
      </c>
      <c r="F2464">
        <v>43036.223682547497</v>
      </c>
    </row>
    <row r="2465" spans="1:6" x14ac:dyDescent="0.45">
      <c r="A2465" t="s">
        <v>16</v>
      </c>
      <c r="B2465">
        <v>197</v>
      </c>
      <c r="C2465">
        <v>2020</v>
      </c>
      <c r="D2465">
        <v>20</v>
      </c>
      <c r="E2465" t="s">
        <v>10</v>
      </c>
      <c r="F2465">
        <v>42139.898629849398</v>
      </c>
    </row>
    <row r="2466" spans="1:6" x14ac:dyDescent="0.45">
      <c r="A2466" t="s">
        <v>16</v>
      </c>
      <c r="B2466">
        <v>197</v>
      </c>
      <c r="C2466">
        <v>2020</v>
      </c>
      <c r="D2466">
        <v>21</v>
      </c>
      <c r="E2466" t="s">
        <v>10</v>
      </c>
      <c r="F2466">
        <v>42264.924575043398</v>
      </c>
    </row>
    <row r="2467" spans="1:6" x14ac:dyDescent="0.45">
      <c r="A2467" t="s">
        <v>16</v>
      </c>
      <c r="B2467">
        <v>197</v>
      </c>
      <c r="C2467">
        <v>2020</v>
      </c>
      <c r="D2467">
        <v>22</v>
      </c>
      <c r="E2467" t="s">
        <v>10</v>
      </c>
      <c r="F2467">
        <v>42166.079558045101</v>
      </c>
    </row>
    <row r="2468" spans="1:6" x14ac:dyDescent="0.45">
      <c r="A2468" t="s">
        <v>16</v>
      </c>
      <c r="B2468">
        <v>197</v>
      </c>
      <c r="C2468">
        <v>2020</v>
      </c>
      <c r="D2468">
        <v>23</v>
      </c>
      <c r="E2468" t="s">
        <v>10</v>
      </c>
      <c r="F2468">
        <v>43923.899940367002</v>
      </c>
    </row>
    <row r="2469" spans="1:6" x14ac:dyDescent="0.45">
      <c r="A2469" t="s">
        <v>16</v>
      </c>
      <c r="B2469">
        <v>197</v>
      </c>
      <c r="C2469">
        <v>2020</v>
      </c>
      <c r="D2469">
        <v>24</v>
      </c>
      <c r="E2469" t="s">
        <v>10</v>
      </c>
      <c r="F2469">
        <v>41635.434737981603</v>
      </c>
    </row>
    <row r="2470" spans="1:6" x14ac:dyDescent="0.45">
      <c r="A2470" t="s">
        <v>16</v>
      </c>
      <c r="B2470">
        <v>197</v>
      </c>
      <c r="C2470">
        <v>2020</v>
      </c>
      <c r="D2470">
        <v>25</v>
      </c>
      <c r="E2470" t="s">
        <v>10</v>
      </c>
      <c r="F2470">
        <v>43684.456127500896</v>
      </c>
    </row>
    <row r="2471" spans="1:6" x14ac:dyDescent="0.45">
      <c r="A2471" t="s">
        <v>16</v>
      </c>
      <c r="B2471">
        <v>197</v>
      </c>
      <c r="C2471">
        <v>2020</v>
      </c>
      <c r="D2471">
        <v>26</v>
      </c>
      <c r="E2471" t="s">
        <v>10</v>
      </c>
      <c r="F2471">
        <v>45569.940772600901</v>
      </c>
    </row>
    <row r="2472" spans="1:6" x14ac:dyDescent="0.45">
      <c r="A2472" t="s">
        <v>16</v>
      </c>
      <c r="B2472">
        <v>197</v>
      </c>
      <c r="C2472">
        <v>2020</v>
      </c>
      <c r="D2472">
        <v>27</v>
      </c>
      <c r="E2472" t="s">
        <v>10</v>
      </c>
      <c r="F2472">
        <v>40681.526803505003</v>
      </c>
    </row>
    <row r="2473" spans="1:6" x14ac:dyDescent="0.45">
      <c r="A2473" t="s">
        <v>16</v>
      </c>
      <c r="B2473">
        <v>197</v>
      </c>
      <c r="C2473">
        <v>2020</v>
      </c>
      <c r="D2473">
        <v>28</v>
      </c>
      <c r="E2473" t="s">
        <v>10</v>
      </c>
      <c r="F2473">
        <v>46277.136675645197</v>
      </c>
    </row>
    <row r="2474" spans="1:6" x14ac:dyDescent="0.45">
      <c r="A2474" t="s">
        <v>16</v>
      </c>
      <c r="B2474">
        <v>197</v>
      </c>
      <c r="C2474">
        <v>2020</v>
      </c>
      <c r="D2474">
        <v>29</v>
      </c>
      <c r="E2474" t="s">
        <v>10</v>
      </c>
      <c r="F2474">
        <v>47391.525742671001</v>
      </c>
    </row>
    <row r="2475" spans="1:6" x14ac:dyDescent="0.45">
      <c r="A2475" t="s">
        <v>16</v>
      </c>
      <c r="B2475">
        <v>197</v>
      </c>
      <c r="C2475">
        <v>2020</v>
      </c>
      <c r="D2475">
        <v>30</v>
      </c>
      <c r="E2475" t="s">
        <v>10</v>
      </c>
      <c r="F2475">
        <v>42959.781972377801</v>
      </c>
    </row>
    <row r="2476" spans="1:6" x14ac:dyDescent="0.45">
      <c r="A2476" t="s">
        <v>16</v>
      </c>
      <c r="B2476">
        <v>197</v>
      </c>
      <c r="C2476">
        <v>2020</v>
      </c>
      <c r="D2476">
        <v>31</v>
      </c>
      <c r="E2476" t="s">
        <v>10</v>
      </c>
      <c r="F2476">
        <v>45974.0476512729</v>
      </c>
    </row>
    <row r="2477" spans="1:6" x14ac:dyDescent="0.45">
      <c r="A2477" t="s">
        <v>16</v>
      </c>
      <c r="B2477">
        <v>197</v>
      </c>
      <c r="C2477">
        <v>2020</v>
      </c>
      <c r="D2477">
        <v>32</v>
      </c>
      <c r="E2477" t="s">
        <v>10</v>
      </c>
      <c r="F2477">
        <v>44385.314757323897</v>
      </c>
    </row>
    <row r="2478" spans="1:6" x14ac:dyDescent="0.45">
      <c r="A2478" t="s">
        <v>16</v>
      </c>
      <c r="B2478">
        <v>197</v>
      </c>
      <c r="C2478">
        <v>2020</v>
      </c>
      <c r="D2478">
        <v>33</v>
      </c>
      <c r="E2478" t="s">
        <v>10</v>
      </c>
      <c r="F2478">
        <v>46712.812547616799</v>
      </c>
    </row>
    <row r="2479" spans="1:6" x14ac:dyDescent="0.45">
      <c r="A2479" t="s">
        <v>16</v>
      </c>
      <c r="B2479">
        <v>197</v>
      </c>
      <c r="C2479">
        <v>2020</v>
      </c>
      <c r="D2479">
        <v>34</v>
      </c>
      <c r="E2479" t="s">
        <v>10</v>
      </c>
      <c r="F2479">
        <v>44451.705449521498</v>
      </c>
    </row>
    <row r="2480" spans="1:6" x14ac:dyDescent="0.45">
      <c r="A2480" t="s">
        <v>16</v>
      </c>
      <c r="B2480">
        <v>197</v>
      </c>
      <c r="C2480">
        <v>2020</v>
      </c>
      <c r="D2480">
        <v>35</v>
      </c>
      <c r="E2480" t="s">
        <v>10</v>
      </c>
      <c r="F2480">
        <v>44901.048867502403</v>
      </c>
    </row>
    <row r="2481" spans="1:6" x14ac:dyDescent="0.45">
      <c r="A2481" t="s">
        <v>16</v>
      </c>
      <c r="B2481">
        <v>197</v>
      </c>
      <c r="C2481">
        <v>2020</v>
      </c>
      <c r="D2481">
        <v>36</v>
      </c>
      <c r="E2481" t="s">
        <v>10</v>
      </c>
      <c r="F2481">
        <v>44580.898726202402</v>
      </c>
    </row>
    <row r="2482" spans="1:6" x14ac:dyDescent="0.45">
      <c r="A2482" t="s">
        <v>16</v>
      </c>
      <c r="B2482">
        <v>197</v>
      </c>
      <c r="C2482">
        <v>2020</v>
      </c>
      <c r="D2482">
        <v>37</v>
      </c>
      <c r="E2482" t="s">
        <v>10</v>
      </c>
      <c r="F2482">
        <v>44844.568495410502</v>
      </c>
    </row>
    <row r="2483" spans="1:6" x14ac:dyDescent="0.45">
      <c r="A2483" t="s">
        <v>16</v>
      </c>
      <c r="B2483">
        <v>197</v>
      </c>
      <c r="C2483">
        <v>2020</v>
      </c>
      <c r="D2483">
        <v>38</v>
      </c>
      <c r="E2483" t="s">
        <v>10</v>
      </c>
      <c r="F2483">
        <v>45170.000808193399</v>
      </c>
    </row>
    <row r="2484" spans="1:6" x14ac:dyDescent="0.45">
      <c r="A2484" t="s">
        <v>16</v>
      </c>
      <c r="B2484">
        <v>197</v>
      </c>
      <c r="C2484">
        <v>2020</v>
      </c>
      <c r="D2484">
        <v>39</v>
      </c>
      <c r="E2484" t="s">
        <v>10</v>
      </c>
      <c r="F2484">
        <v>43057.771948406204</v>
      </c>
    </row>
    <row r="2485" spans="1:6" x14ac:dyDescent="0.45">
      <c r="A2485" t="s">
        <v>16</v>
      </c>
      <c r="B2485">
        <v>197</v>
      </c>
      <c r="C2485">
        <v>2020</v>
      </c>
      <c r="D2485">
        <v>40</v>
      </c>
      <c r="E2485" t="s">
        <v>10</v>
      </c>
      <c r="F2485">
        <v>45917.961962542897</v>
      </c>
    </row>
    <row r="2486" spans="1:6" x14ac:dyDescent="0.45">
      <c r="A2486" t="s">
        <v>16</v>
      </c>
      <c r="B2486">
        <v>197</v>
      </c>
      <c r="C2486">
        <v>2020</v>
      </c>
      <c r="D2486">
        <v>41</v>
      </c>
      <c r="E2486" t="s">
        <v>10</v>
      </c>
      <c r="F2486">
        <v>44873.896022693101</v>
      </c>
    </row>
    <row r="2487" spans="1:6" x14ac:dyDescent="0.45">
      <c r="A2487" t="s">
        <v>16</v>
      </c>
      <c r="B2487">
        <v>197</v>
      </c>
      <c r="C2487">
        <v>2020</v>
      </c>
      <c r="D2487">
        <v>42</v>
      </c>
      <c r="E2487" t="s">
        <v>10</v>
      </c>
      <c r="F2487">
        <v>43840.604900515202</v>
      </c>
    </row>
    <row r="2488" spans="1:6" x14ac:dyDescent="0.45">
      <c r="A2488" t="s">
        <v>16</v>
      </c>
      <c r="B2488">
        <v>197</v>
      </c>
      <c r="C2488">
        <v>2020</v>
      </c>
      <c r="D2488">
        <v>43</v>
      </c>
      <c r="E2488" t="s">
        <v>10</v>
      </c>
      <c r="F2488">
        <v>45037.7435189268</v>
      </c>
    </row>
    <row r="2489" spans="1:6" x14ac:dyDescent="0.45">
      <c r="A2489" t="s">
        <v>16</v>
      </c>
      <c r="B2489">
        <v>197</v>
      </c>
      <c r="C2489">
        <v>2020</v>
      </c>
      <c r="D2489">
        <v>44</v>
      </c>
      <c r="E2489" t="s">
        <v>10</v>
      </c>
      <c r="F2489">
        <v>47072.4369949705</v>
      </c>
    </row>
    <row r="2490" spans="1:6" x14ac:dyDescent="0.45">
      <c r="A2490" t="s">
        <v>16</v>
      </c>
      <c r="B2490">
        <v>197</v>
      </c>
      <c r="C2490">
        <v>2020</v>
      </c>
      <c r="D2490">
        <v>45</v>
      </c>
      <c r="E2490" t="s">
        <v>10</v>
      </c>
      <c r="F2490">
        <v>43109.878327467399</v>
      </c>
    </row>
    <row r="2491" spans="1:6" x14ac:dyDescent="0.45">
      <c r="A2491" t="s">
        <v>16</v>
      </c>
      <c r="B2491">
        <v>197</v>
      </c>
      <c r="C2491">
        <v>2020</v>
      </c>
      <c r="D2491">
        <v>46</v>
      </c>
      <c r="E2491" t="s">
        <v>10</v>
      </c>
      <c r="F2491">
        <v>42934.806715372099</v>
      </c>
    </row>
    <row r="2492" spans="1:6" x14ac:dyDescent="0.45">
      <c r="A2492" t="s">
        <v>16</v>
      </c>
      <c r="B2492">
        <v>197</v>
      </c>
      <c r="C2492">
        <v>2020</v>
      </c>
      <c r="D2492">
        <v>47</v>
      </c>
      <c r="E2492" t="s">
        <v>10</v>
      </c>
      <c r="F2492">
        <v>45407.168000985301</v>
      </c>
    </row>
    <row r="2493" spans="1:6" x14ac:dyDescent="0.45">
      <c r="A2493" t="s">
        <v>16</v>
      </c>
      <c r="B2493">
        <v>197</v>
      </c>
      <c r="C2493">
        <v>2020</v>
      </c>
      <c r="D2493">
        <v>48</v>
      </c>
      <c r="E2493" t="s">
        <v>10</v>
      </c>
      <c r="F2493">
        <v>41506.961538702897</v>
      </c>
    </row>
    <row r="2494" spans="1:6" x14ac:dyDescent="0.45">
      <c r="A2494" t="s">
        <v>16</v>
      </c>
      <c r="B2494">
        <v>197</v>
      </c>
      <c r="C2494">
        <v>2020</v>
      </c>
      <c r="D2494">
        <v>49</v>
      </c>
      <c r="E2494" t="s">
        <v>10</v>
      </c>
      <c r="F2494">
        <v>42662.322002636298</v>
      </c>
    </row>
    <row r="2495" spans="1:6" x14ac:dyDescent="0.45">
      <c r="A2495" t="s">
        <v>16</v>
      </c>
      <c r="B2495">
        <v>197</v>
      </c>
      <c r="C2495">
        <v>2020</v>
      </c>
      <c r="D2495">
        <v>50</v>
      </c>
      <c r="E2495" t="s">
        <v>10</v>
      </c>
      <c r="F2495">
        <v>41607.414693222498</v>
      </c>
    </row>
    <row r="2496" spans="1:6" x14ac:dyDescent="0.45">
      <c r="A2496" t="s">
        <v>16</v>
      </c>
      <c r="B2496">
        <v>197</v>
      </c>
      <c r="C2496">
        <v>2020</v>
      </c>
      <c r="D2496">
        <v>51</v>
      </c>
      <c r="E2496" t="s">
        <v>10</v>
      </c>
      <c r="F2496">
        <v>40354.561835851397</v>
      </c>
    </row>
    <row r="2497" spans="1:6" x14ac:dyDescent="0.45">
      <c r="A2497" t="s">
        <v>16</v>
      </c>
      <c r="B2497">
        <v>197</v>
      </c>
      <c r="C2497">
        <v>2020</v>
      </c>
      <c r="D2497">
        <v>52</v>
      </c>
      <c r="E2497" t="s">
        <v>10</v>
      </c>
      <c r="F2497">
        <v>34700.190678381397</v>
      </c>
    </row>
    <row r="2498" spans="1:6" x14ac:dyDescent="0.45">
      <c r="A2498" t="s">
        <v>16</v>
      </c>
      <c r="B2498">
        <v>219</v>
      </c>
      <c r="C2498">
        <v>2019</v>
      </c>
      <c r="D2498">
        <v>1</v>
      </c>
      <c r="E2498" t="s">
        <v>10</v>
      </c>
      <c r="F2498">
        <v>88031</v>
      </c>
    </row>
    <row r="2499" spans="1:6" x14ac:dyDescent="0.45">
      <c r="A2499" t="s">
        <v>16</v>
      </c>
      <c r="B2499">
        <v>219</v>
      </c>
      <c r="C2499">
        <v>2019</v>
      </c>
      <c r="D2499">
        <v>2</v>
      </c>
      <c r="E2499" t="s">
        <v>10</v>
      </c>
      <c r="F2499">
        <v>93230</v>
      </c>
    </row>
    <row r="2500" spans="1:6" x14ac:dyDescent="0.45">
      <c r="A2500" t="s">
        <v>16</v>
      </c>
      <c r="B2500">
        <v>219</v>
      </c>
      <c r="C2500">
        <v>2019</v>
      </c>
      <c r="D2500">
        <v>3</v>
      </c>
      <c r="E2500" t="s">
        <v>10</v>
      </c>
      <c r="F2500">
        <v>97485</v>
      </c>
    </row>
    <row r="2501" spans="1:6" x14ac:dyDescent="0.45">
      <c r="A2501" t="s">
        <v>16</v>
      </c>
      <c r="B2501">
        <v>219</v>
      </c>
      <c r="C2501">
        <v>2019</v>
      </c>
      <c r="D2501">
        <v>4</v>
      </c>
      <c r="E2501" t="s">
        <v>10</v>
      </c>
      <c r="F2501">
        <v>100718</v>
      </c>
    </row>
    <row r="2502" spans="1:6" x14ac:dyDescent="0.45">
      <c r="A2502" t="s">
        <v>16</v>
      </c>
      <c r="B2502">
        <v>219</v>
      </c>
      <c r="C2502">
        <v>2019</v>
      </c>
      <c r="D2502">
        <v>5</v>
      </c>
      <c r="E2502" t="s">
        <v>10</v>
      </c>
      <c r="F2502">
        <v>104033</v>
      </c>
    </row>
    <row r="2503" spans="1:6" x14ac:dyDescent="0.45">
      <c r="A2503" t="s">
        <v>16</v>
      </c>
      <c r="B2503">
        <v>219</v>
      </c>
      <c r="C2503">
        <v>2019</v>
      </c>
      <c r="D2503">
        <v>6</v>
      </c>
      <c r="E2503" t="s">
        <v>10</v>
      </c>
      <c r="F2503">
        <v>90646</v>
      </c>
    </row>
    <row r="2504" spans="1:6" x14ac:dyDescent="0.45">
      <c r="A2504" t="s">
        <v>16</v>
      </c>
      <c r="B2504">
        <v>219</v>
      </c>
      <c r="C2504">
        <v>2019</v>
      </c>
      <c r="D2504">
        <v>7</v>
      </c>
      <c r="E2504" t="s">
        <v>10</v>
      </c>
      <c r="F2504">
        <v>77523</v>
      </c>
    </row>
    <row r="2505" spans="1:6" x14ac:dyDescent="0.45">
      <c r="A2505" t="s">
        <v>16</v>
      </c>
      <c r="B2505">
        <v>219</v>
      </c>
      <c r="C2505">
        <v>2019</v>
      </c>
      <c r="D2505">
        <v>8</v>
      </c>
      <c r="E2505" t="s">
        <v>10</v>
      </c>
      <c r="F2505">
        <v>96394</v>
      </c>
    </row>
    <row r="2506" spans="1:6" x14ac:dyDescent="0.45">
      <c r="A2506" t="s">
        <v>16</v>
      </c>
      <c r="B2506">
        <v>219</v>
      </c>
      <c r="C2506">
        <v>2019</v>
      </c>
      <c r="D2506">
        <v>9</v>
      </c>
      <c r="E2506" t="s">
        <v>10</v>
      </c>
      <c r="F2506">
        <v>81122</v>
      </c>
    </row>
    <row r="2507" spans="1:6" x14ac:dyDescent="0.45">
      <c r="A2507" t="s">
        <v>16</v>
      </c>
      <c r="B2507">
        <v>219</v>
      </c>
      <c r="C2507">
        <v>2019</v>
      </c>
      <c r="D2507">
        <v>10</v>
      </c>
      <c r="E2507" t="s">
        <v>10</v>
      </c>
      <c r="F2507">
        <v>98215.12</v>
      </c>
    </row>
    <row r="2508" spans="1:6" x14ac:dyDescent="0.45">
      <c r="A2508" t="s">
        <v>16</v>
      </c>
      <c r="B2508">
        <v>219</v>
      </c>
      <c r="C2508">
        <v>2019</v>
      </c>
      <c r="D2508">
        <v>11</v>
      </c>
      <c r="E2508" t="s">
        <v>10</v>
      </c>
      <c r="F2508">
        <v>95319.324800000002</v>
      </c>
    </row>
    <row r="2509" spans="1:6" x14ac:dyDescent="0.45">
      <c r="A2509" t="s">
        <v>16</v>
      </c>
      <c r="B2509">
        <v>219</v>
      </c>
      <c r="C2509">
        <v>2019</v>
      </c>
      <c r="D2509">
        <v>12</v>
      </c>
      <c r="E2509" t="s">
        <v>10</v>
      </c>
      <c r="F2509">
        <v>102959.937792</v>
      </c>
    </row>
    <row r="2510" spans="1:6" x14ac:dyDescent="0.45">
      <c r="A2510" t="s">
        <v>16</v>
      </c>
      <c r="B2510">
        <v>219</v>
      </c>
      <c r="C2510">
        <v>2019</v>
      </c>
      <c r="D2510">
        <v>13</v>
      </c>
      <c r="E2510" t="s">
        <v>10</v>
      </c>
      <c r="F2510">
        <v>100595.13530368</v>
      </c>
    </row>
    <row r="2511" spans="1:6" x14ac:dyDescent="0.45">
      <c r="A2511" t="s">
        <v>16</v>
      </c>
      <c r="B2511">
        <v>219</v>
      </c>
      <c r="C2511">
        <v>2019</v>
      </c>
      <c r="D2511">
        <v>14</v>
      </c>
      <c r="E2511" t="s">
        <v>10</v>
      </c>
      <c r="F2511">
        <v>99483.420715827204</v>
      </c>
    </row>
    <row r="2512" spans="1:6" x14ac:dyDescent="0.45">
      <c r="A2512" t="s">
        <v>16</v>
      </c>
      <c r="B2512">
        <v>219</v>
      </c>
      <c r="C2512">
        <v>2019</v>
      </c>
      <c r="D2512">
        <v>15</v>
      </c>
      <c r="E2512" t="s">
        <v>10</v>
      </c>
      <c r="F2512">
        <v>105102.67754446001</v>
      </c>
    </row>
    <row r="2513" spans="1:6" x14ac:dyDescent="0.45">
      <c r="A2513" t="s">
        <v>16</v>
      </c>
      <c r="B2513">
        <v>219</v>
      </c>
      <c r="C2513">
        <v>2019</v>
      </c>
      <c r="D2513">
        <v>16</v>
      </c>
      <c r="E2513" t="s">
        <v>10</v>
      </c>
      <c r="F2513">
        <v>106408.144646238</v>
      </c>
    </row>
    <row r="2514" spans="1:6" x14ac:dyDescent="0.45">
      <c r="A2514" t="s">
        <v>16</v>
      </c>
      <c r="B2514">
        <v>219</v>
      </c>
      <c r="C2514">
        <v>2019</v>
      </c>
      <c r="D2514">
        <v>17</v>
      </c>
      <c r="E2514" t="s">
        <v>10</v>
      </c>
      <c r="F2514">
        <v>106250.67043208799</v>
      </c>
    </row>
    <row r="2515" spans="1:6" x14ac:dyDescent="0.45">
      <c r="A2515" t="s">
        <v>16</v>
      </c>
      <c r="B2515">
        <v>219</v>
      </c>
      <c r="C2515">
        <v>2019</v>
      </c>
      <c r="D2515">
        <v>18</v>
      </c>
      <c r="E2515" t="s">
        <v>10</v>
      </c>
      <c r="F2515">
        <v>107483.577249371</v>
      </c>
    </row>
    <row r="2516" spans="1:6" x14ac:dyDescent="0.45">
      <c r="A2516" t="s">
        <v>16</v>
      </c>
      <c r="B2516">
        <v>219</v>
      </c>
      <c r="C2516">
        <v>2019</v>
      </c>
      <c r="D2516">
        <v>19</v>
      </c>
      <c r="E2516" t="s">
        <v>10</v>
      </c>
      <c r="F2516">
        <v>111598.600339346</v>
      </c>
    </row>
    <row r="2517" spans="1:6" x14ac:dyDescent="0.45">
      <c r="A2517" t="s">
        <v>16</v>
      </c>
      <c r="B2517">
        <v>219</v>
      </c>
      <c r="C2517">
        <v>2019</v>
      </c>
      <c r="D2517">
        <v>20</v>
      </c>
      <c r="E2517" t="s">
        <v>10</v>
      </c>
      <c r="F2517">
        <v>107659.86435292001</v>
      </c>
    </row>
    <row r="2518" spans="1:6" x14ac:dyDescent="0.45">
      <c r="A2518" t="s">
        <v>16</v>
      </c>
      <c r="B2518">
        <v>219</v>
      </c>
      <c r="C2518">
        <v>2019</v>
      </c>
      <c r="D2518">
        <v>21</v>
      </c>
      <c r="E2518" t="s">
        <v>10</v>
      </c>
      <c r="F2518">
        <v>110651.298927037</v>
      </c>
    </row>
    <row r="2519" spans="1:6" x14ac:dyDescent="0.45">
      <c r="A2519" t="s">
        <v>16</v>
      </c>
      <c r="B2519">
        <v>219</v>
      </c>
      <c r="C2519">
        <v>2019</v>
      </c>
      <c r="D2519">
        <v>22</v>
      </c>
      <c r="E2519" t="s">
        <v>10</v>
      </c>
      <c r="F2519">
        <v>111263.910884118</v>
      </c>
    </row>
    <row r="2520" spans="1:6" x14ac:dyDescent="0.45">
      <c r="A2520" t="s">
        <v>16</v>
      </c>
      <c r="B2520">
        <v>219</v>
      </c>
      <c r="C2520">
        <v>2019</v>
      </c>
      <c r="D2520">
        <v>23</v>
      </c>
      <c r="E2520" t="s">
        <v>10</v>
      </c>
      <c r="F2520">
        <v>111892.547319483</v>
      </c>
    </row>
    <row r="2521" spans="1:6" x14ac:dyDescent="0.45">
      <c r="A2521" t="s">
        <v>16</v>
      </c>
      <c r="B2521">
        <v>219</v>
      </c>
      <c r="C2521">
        <v>2019</v>
      </c>
      <c r="D2521">
        <v>24</v>
      </c>
      <c r="E2521" t="s">
        <v>10</v>
      </c>
      <c r="F2521">
        <v>115681.289212262</v>
      </c>
    </row>
    <row r="2522" spans="1:6" x14ac:dyDescent="0.45">
      <c r="A2522" t="s">
        <v>16</v>
      </c>
      <c r="B2522">
        <v>219</v>
      </c>
      <c r="C2522">
        <v>2019</v>
      </c>
      <c r="D2522">
        <v>25</v>
      </c>
      <c r="E2522" t="s">
        <v>10</v>
      </c>
      <c r="F2522">
        <v>111081.30078075299</v>
      </c>
    </row>
    <row r="2523" spans="1:6" x14ac:dyDescent="0.45">
      <c r="A2523" t="s">
        <v>16</v>
      </c>
      <c r="B2523">
        <v>219</v>
      </c>
      <c r="C2523">
        <v>2019</v>
      </c>
      <c r="D2523">
        <v>26</v>
      </c>
      <c r="E2523" t="s">
        <v>10</v>
      </c>
      <c r="F2523">
        <v>104134.712811983</v>
      </c>
    </row>
    <row r="2524" spans="1:6" x14ac:dyDescent="0.45">
      <c r="A2524" t="s">
        <v>16</v>
      </c>
      <c r="B2524">
        <v>219</v>
      </c>
      <c r="C2524">
        <v>2019</v>
      </c>
      <c r="D2524">
        <v>27</v>
      </c>
      <c r="E2524" t="s">
        <v>10</v>
      </c>
      <c r="F2524">
        <v>104935.061324462</v>
      </c>
    </row>
    <row r="2525" spans="1:6" x14ac:dyDescent="0.45">
      <c r="A2525" t="s">
        <v>16</v>
      </c>
      <c r="B2525">
        <v>219</v>
      </c>
      <c r="C2525">
        <v>2019</v>
      </c>
      <c r="D2525">
        <v>28</v>
      </c>
      <c r="E2525" t="s">
        <v>10</v>
      </c>
      <c r="F2525">
        <v>111154.38377744101</v>
      </c>
    </row>
    <row r="2526" spans="1:6" x14ac:dyDescent="0.45">
      <c r="A2526" t="s">
        <v>16</v>
      </c>
      <c r="B2526">
        <v>219</v>
      </c>
      <c r="C2526">
        <v>2019</v>
      </c>
      <c r="D2526">
        <v>29</v>
      </c>
      <c r="E2526" t="s">
        <v>10</v>
      </c>
      <c r="F2526">
        <v>112632.439128539</v>
      </c>
    </row>
    <row r="2527" spans="1:6" x14ac:dyDescent="0.45">
      <c r="A2527" t="s">
        <v>16</v>
      </c>
      <c r="B2527">
        <v>219</v>
      </c>
      <c r="C2527">
        <v>2019</v>
      </c>
      <c r="D2527">
        <v>30</v>
      </c>
      <c r="E2527" t="s">
        <v>10</v>
      </c>
      <c r="F2527">
        <v>112432.17669368</v>
      </c>
    </row>
    <row r="2528" spans="1:6" x14ac:dyDescent="0.45">
      <c r="A2528" t="s">
        <v>16</v>
      </c>
      <c r="B2528">
        <v>219</v>
      </c>
      <c r="C2528">
        <v>2019</v>
      </c>
      <c r="D2528">
        <v>31</v>
      </c>
      <c r="E2528" t="s">
        <v>10</v>
      </c>
      <c r="F2528">
        <v>112820.26376142701</v>
      </c>
    </row>
    <row r="2529" spans="1:6" x14ac:dyDescent="0.45">
      <c r="A2529" t="s">
        <v>16</v>
      </c>
      <c r="B2529">
        <v>219</v>
      </c>
      <c r="C2529">
        <v>2019</v>
      </c>
      <c r="D2529">
        <v>32</v>
      </c>
      <c r="E2529" t="s">
        <v>10</v>
      </c>
      <c r="F2529">
        <v>109680.99431188501</v>
      </c>
    </row>
    <row r="2530" spans="1:6" x14ac:dyDescent="0.45">
      <c r="A2530" t="s">
        <v>16</v>
      </c>
      <c r="B2530">
        <v>219</v>
      </c>
      <c r="C2530">
        <v>2019</v>
      </c>
      <c r="D2530">
        <v>33</v>
      </c>
      <c r="E2530" t="s">
        <v>10</v>
      </c>
      <c r="F2530">
        <v>107363.11408436</v>
      </c>
    </row>
    <row r="2531" spans="1:6" x14ac:dyDescent="0.45">
      <c r="A2531" t="s">
        <v>16</v>
      </c>
      <c r="B2531">
        <v>219</v>
      </c>
      <c r="C2531">
        <v>2019</v>
      </c>
      <c r="D2531">
        <v>34</v>
      </c>
      <c r="E2531" t="s">
        <v>10</v>
      </c>
      <c r="F2531">
        <v>92820.638647734799</v>
      </c>
    </row>
    <row r="2532" spans="1:6" x14ac:dyDescent="0.45">
      <c r="A2532" t="s">
        <v>16</v>
      </c>
      <c r="B2532">
        <v>219</v>
      </c>
      <c r="C2532">
        <v>2019</v>
      </c>
      <c r="D2532">
        <v>35</v>
      </c>
      <c r="E2532" t="s">
        <v>10</v>
      </c>
      <c r="F2532">
        <v>109924.62419364401</v>
      </c>
    </row>
    <row r="2533" spans="1:6" x14ac:dyDescent="0.45">
      <c r="A2533" t="s">
        <v>16</v>
      </c>
      <c r="B2533">
        <v>219</v>
      </c>
      <c r="C2533">
        <v>2019</v>
      </c>
      <c r="D2533">
        <v>36</v>
      </c>
      <c r="E2533" t="s">
        <v>10</v>
      </c>
      <c r="F2533">
        <v>108105.52436138901</v>
      </c>
    </row>
    <row r="2534" spans="1:6" x14ac:dyDescent="0.45">
      <c r="A2534" t="s">
        <v>16</v>
      </c>
      <c r="B2534">
        <v>219</v>
      </c>
      <c r="C2534">
        <v>2019</v>
      </c>
      <c r="D2534">
        <v>37</v>
      </c>
      <c r="E2534" t="s">
        <v>10</v>
      </c>
      <c r="F2534">
        <v>109743.57234384499</v>
      </c>
    </row>
    <row r="2535" spans="1:6" x14ac:dyDescent="0.45">
      <c r="A2535" t="s">
        <v>16</v>
      </c>
      <c r="B2535">
        <v>219</v>
      </c>
      <c r="C2535">
        <v>2019</v>
      </c>
      <c r="D2535">
        <v>38</v>
      </c>
      <c r="E2535" t="s">
        <v>10</v>
      </c>
      <c r="F2535">
        <v>109961.35772591901</v>
      </c>
    </row>
    <row r="2536" spans="1:6" x14ac:dyDescent="0.45">
      <c r="A2536" t="s">
        <v>16</v>
      </c>
      <c r="B2536">
        <v>219</v>
      </c>
      <c r="C2536">
        <v>2019</v>
      </c>
      <c r="D2536">
        <v>39</v>
      </c>
      <c r="E2536" t="s">
        <v>10</v>
      </c>
      <c r="F2536">
        <v>113024.92662280799</v>
      </c>
    </row>
    <row r="2537" spans="1:6" x14ac:dyDescent="0.45">
      <c r="A2537" t="s">
        <v>16</v>
      </c>
      <c r="B2537">
        <v>219</v>
      </c>
      <c r="C2537">
        <v>2019</v>
      </c>
      <c r="D2537">
        <v>40</v>
      </c>
      <c r="E2537" t="s">
        <v>10</v>
      </c>
      <c r="F2537">
        <v>113389.226859088</v>
      </c>
    </row>
    <row r="2538" spans="1:6" x14ac:dyDescent="0.45">
      <c r="A2538" t="s">
        <v>16</v>
      </c>
      <c r="B2538">
        <v>219</v>
      </c>
      <c r="C2538">
        <v>2019</v>
      </c>
      <c r="D2538">
        <v>41</v>
      </c>
      <c r="E2538" t="s">
        <v>10</v>
      </c>
      <c r="F2538">
        <v>110592.728831673</v>
      </c>
    </row>
    <row r="2539" spans="1:6" x14ac:dyDescent="0.45">
      <c r="A2539" t="s">
        <v>16</v>
      </c>
      <c r="B2539">
        <v>219</v>
      </c>
      <c r="C2539">
        <v>2019</v>
      </c>
      <c r="D2539">
        <v>42</v>
      </c>
      <c r="E2539" t="s">
        <v>10</v>
      </c>
      <c r="F2539">
        <v>110800.59219909</v>
      </c>
    </row>
    <row r="2540" spans="1:6" x14ac:dyDescent="0.45">
      <c r="A2540" t="s">
        <v>16</v>
      </c>
      <c r="B2540">
        <v>219</v>
      </c>
      <c r="C2540">
        <v>2019</v>
      </c>
      <c r="D2540">
        <v>43</v>
      </c>
      <c r="E2540" t="s">
        <v>10</v>
      </c>
      <c r="F2540">
        <v>102636.70906977</v>
      </c>
    </row>
    <row r="2541" spans="1:6" x14ac:dyDescent="0.45">
      <c r="A2541" t="s">
        <v>16</v>
      </c>
      <c r="B2541">
        <v>219</v>
      </c>
      <c r="C2541">
        <v>2019</v>
      </c>
      <c r="D2541">
        <v>44</v>
      </c>
      <c r="E2541" t="s">
        <v>10</v>
      </c>
      <c r="F2541">
        <v>103052.794342586</v>
      </c>
    </row>
    <row r="2542" spans="1:6" x14ac:dyDescent="0.45">
      <c r="A2542" t="s">
        <v>16</v>
      </c>
      <c r="B2542">
        <v>219</v>
      </c>
      <c r="C2542">
        <v>2019</v>
      </c>
      <c r="D2542">
        <v>45</v>
      </c>
      <c r="E2542" t="s">
        <v>10</v>
      </c>
      <c r="F2542">
        <v>103761.642102716</v>
      </c>
    </row>
    <row r="2543" spans="1:6" x14ac:dyDescent="0.45">
      <c r="A2543" t="s">
        <v>16</v>
      </c>
      <c r="B2543">
        <v>219</v>
      </c>
      <c r="C2543">
        <v>2019</v>
      </c>
      <c r="D2543">
        <v>46</v>
      </c>
      <c r="E2543" t="s">
        <v>10</v>
      </c>
      <c r="F2543">
        <v>96104.873212708204</v>
      </c>
    </row>
    <row r="2544" spans="1:6" x14ac:dyDescent="0.45">
      <c r="A2544" t="s">
        <v>16</v>
      </c>
      <c r="B2544">
        <v>219</v>
      </c>
      <c r="C2544">
        <v>2019</v>
      </c>
      <c r="D2544">
        <v>47</v>
      </c>
      <c r="E2544" t="s">
        <v>10</v>
      </c>
      <c r="F2544">
        <v>91355.296184135004</v>
      </c>
    </row>
    <row r="2545" spans="1:6" x14ac:dyDescent="0.45">
      <c r="A2545" t="s">
        <v>16</v>
      </c>
      <c r="B2545">
        <v>219</v>
      </c>
      <c r="C2545">
        <v>2019</v>
      </c>
      <c r="D2545">
        <v>48</v>
      </c>
      <c r="E2545" t="s">
        <v>10</v>
      </c>
      <c r="F2545">
        <v>91475.751596135698</v>
      </c>
    </row>
    <row r="2546" spans="1:6" x14ac:dyDescent="0.45">
      <c r="A2546" t="s">
        <v>16</v>
      </c>
      <c r="B2546">
        <v>219</v>
      </c>
      <c r="C2546">
        <v>2019</v>
      </c>
      <c r="D2546">
        <v>49</v>
      </c>
      <c r="E2546" t="s">
        <v>10</v>
      </c>
      <c r="F2546">
        <v>97605.079767201794</v>
      </c>
    </row>
    <row r="2547" spans="1:6" x14ac:dyDescent="0.45">
      <c r="A2547" t="s">
        <v>16</v>
      </c>
      <c r="B2547">
        <v>219</v>
      </c>
      <c r="C2547">
        <v>2019</v>
      </c>
      <c r="D2547">
        <v>50</v>
      </c>
      <c r="E2547" t="s">
        <v>10</v>
      </c>
      <c r="F2547">
        <v>97934.2313893994</v>
      </c>
    </row>
    <row r="2548" spans="1:6" x14ac:dyDescent="0.45">
      <c r="A2548" t="s">
        <v>16</v>
      </c>
      <c r="B2548">
        <v>219</v>
      </c>
      <c r="C2548">
        <v>2019</v>
      </c>
      <c r="D2548">
        <v>51</v>
      </c>
      <c r="E2548" t="s">
        <v>10</v>
      </c>
      <c r="F2548">
        <v>97870.628613745197</v>
      </c>
    </row>
    <row r="2549" spans="1:6" x14ac:dyDescent="0.45">
      <c r="A2549" t="s">
        <v>16</v>
      </c>
      <c r="B2549">
        <v>219</v>
      </c>
      <c r="C2549">
        <v>2019</v>
      </c>
      <c r="D2549">
        <v>52</v>
      </c>
      <c r="E2549" t="s">
        <v>10</v>
      </c>
      <c r="F2549">
        <v>83017.545245815694</v>
      </c>
    </row>
    <row r="2550" spans="1:6" x14ac:dyDescent="0.45">
      <c r="A2550" t="s">
        <v>16</v>
      </c>
      <c r="B2550">
        <v>219</v>
      </c>
      <c r="C2550">
        <v>2020</v>
      </c>
      <c r="D2550">
        <v>1</v>
      </c>
      <c r="E2550" t="s">
        <v>10</v>
      </c>
      <c r="F2550">
        <v>87204.89</v>
      </c>
    </row>
    <row r="2551" spans="1:6" x14ac:dyDescent="0.45">
      <c r="A2551" t="s">
        <v>16</v>
      </c>
      <c r="B2551">
        <v>219</v>
      </c>
      <c r="C2551">
        <v>2020</v>
      </c>
      <c r="D2551">
        <v>2</v>
      </c>
      <c r="E2551" t="s">
        <v>10</v>
      </c>
      <c r="F2551">
        <v>90684.2</v>
      </c>
    </row>
    <row r="2552" spans="1:6" x14ac:dyDescent="0.45">
      <c r="A2552" t="s">
        <v>16</v>
      </c>
      <c r="B2552">
        <v>219</v>
      </c>
      <c r="C2552">
        <v>2020</v>
      </c>
      <c r="D2552">
        <v>3</v>
      </c>
      <c r="E2552" t="s">
        <v>10</v>
      </c>
      <c r="F2552">
        <v>87393.83</v>
      </c>
    </row>
    <row r="2553" spans="1:6" x14ac:dyDescent="0.45">
      <c r="A2553" t="s">
        <v>16</v>
      </c>
      <c r="B2553">
        <v>219</v>
      </c>
      <c r="C2553">
        <v>2020</v>
      </c>
      <c r="D2553">
        <v>4</v>
      </c>
      <c r="E2553" t="s">
        <v>10</v>
      </c>
      <c r="F2553">
        <v>86827.5</v>
      </c>
    </row>
    <row r="2554" spans="1:6" x14ac:dyDescent="0.45">
      <c r="A2554" t="s">
        <v>16</v>
      </c>
      <c r="B2554">
        <v>219</v>
      </c>
      <c r="C2554">
        <v>2020</v>
      </c>
      <c r="D2554">
        <v>5</v>
      </c>
      <c r="E2554" t="s">
        <v>10</v>
      </c>
      <c r="F2554">
        <v>101947.84</v>
      </c>
    </row>
    <row r="2555" spans="1:6" x14ac:dyDescent="0.45">
      <c r="A2555" t="s">
        <v>16</v>
      </c>
      <c r="B2555">
        <v>219</v>
      </c>
      <c r="C2555">
        <v>2020</v>
      </c>
      <c r="D2555">
        <v>6</v>
      </c>
      <c r="E2555" t="s">
        <v>10</v>
      </c>
      <c r="F2555">
        <v>102185.36</v>
      </c>
    </row>
    <row r="2556" spans="1:6" x14ac:dyDescent="0.45">
      <c r="A2556" t="s">
        <v>16</v>
      </c>
      <c r="B2556">
        <v>219</v>
      </c>
      <c r="C2556">
        <v>2020</v>
      </c>
      <c r="D2556">
        <v>7</v>
      </c>
      <c r="E2556" t="s">
        <v>10</v>
      </c>
      <c r="F2556">
        <v>104755.65</v>
      </c>
    </row>
    <row r="2557" spans="1:6" x14ac:dyDescent="0.45">
      <c r="A2557" t="s">
        <v>16</v>
      </c>
      <c r="B2557">
        <v>219</v>
      </c>
      <c r="C2557">
        <v>2020</v>
      </c>
      <c r="D2557">
        <v>8</v>
      </c>
      <c r="E2557" t="s">
        <v>10</v>
      </c>
      <c r="F2557">
        <v>100159.65</v>
      </c>
    </row>
    <row r="2558" spans="1:6" x14ac:dyDescent="0.45">
      <c r="A2558" t="s">
        <v>16</v>
      </c>
      <c r="B2558">
        <v>219</v>
      </c>
      <c r="C2558">
        <v>2020</v>
      </c>
      <c r="D2558">
        <v>9</v>
      </c>
      <c r="E2558" t="s">
        <v>10</v>
      </c>
      <c r="F2558">
        <v>98106.07</v>
      </c>
    </row>
    <row r="2559" spans="1:6" x14ac:dyDescent="0.45">
      <c r="A2559" t="s">
        <v>16</v>
      </c>
      <c r="B2559">
        <v>219</v>
      </c>
      <c r="C2559">
        <v>2020</v>
      </c>
      <c r="D2559">
        <v>10</v>
      </c>
      <c r="E2559" t="s">
        <v>10</v>
      </c>
      <c r="F2559">
        <v>90646.394</v>
      </c>
    </row>
    <row r="2560" spans="1:6" x14ac:dyDescent="0.45">
      <c r="A2560" t="s">
        <v>16</v>
      </c>
      <c r="B2560">
        <v>219</v>
      </c>
      <c r="C2560">
        <v>2020</v>
      </c>
      <c r="D2560">
        <v>11</v>
      </c>
      <c r="E2560" t="s">
        <v>10</v>
      </c>
      <c r="F2560">
        <v>94205.849759999997</v>
      </c>
    </row>
    <row r="2561" spans="1:6" x14ac:dyDescent="0.45">
      <c r="A2561" t="s">
        <v>16</v>
      </c>
      <c r="B2561">
        <v>219</v>
      </c>
      <c r="C2561">
        <v>2020</v>
      </c>
      <c r="D2561">
        <v>12</v>
      </c>
      <c r="E2561" t="s">
        <v>10</v>
      </c>
      <c r="F2561">
        <v>102448.9637504</v>
      </c>
    </row>
    <row r="2562" spans="1:6" x14ac:dyDescent="0.45">
      <c r="A2562" t="s">
        <v>16</v>
      </c>
      <c r="B2562">
        <v>219</v>
      </c>
      <c r="C2562">
        <v>2020</v>
      </c>
      <c r="D2562">
        <v>13</v>
      </c>
      <c r="E2562" t="s">
        <v>10</v>
      </c>
      <c r="F2562">
        <v>103869.130700415</v>
      </c>
    </row>
    <row r="2563" spans="1:6" x14ac:dyDescent="0.45">
      <c r="A2563" t="s">
        <v>16</v>
      </c>
      <c r="B2563">
        <v>219</v>
      </c>
      <c r="C2563">
        <v>2020</v>
      </c>
      <c r="D2563">
        <v>14</v>
      </c>
      <c r="E2563" t="s">
        <v>10</v>
      </c>
      <c r="F2563">
        <v>103733.161128432</v>
      </c>
    </row>
    <row r="2564" spans="1:6" x14ac:dyDescent="0.45">
      <c r="A2564" t="s">
        <v>16</v>
      </c>
      <c r="B2564">
        <v>219</v>
      </c>
      <c r="C2564">
        <v>2020</v>
      </c>
      <c r="D2564">
        <v>15</v>
      </c>
      <c r="E2564" t="s">
        <v>10</v>
      </c>
      <c r="F2564">
        <v>111233.864373569</v>
      </c>
    </row>
    <row r="2565" spans="1:6" x14ac:dyDescent="0.45">
      <c r="A2565" t="s">
        <v>16</v>
      </c>
      <c r="B2565">
        <v>219</v>
      </c>
      <c r="C2565">
        <v>2020</v>
      </c>
      <c r="D2565">
        <v>16</v>
      </c>
      <c r="E2565" t="s">
        <v>10</v>
      </c>
      <c r="F2565">
        <v>115558.260548512</v>
      </c>
    </row>
    <row r="2566" spans="1:6" x14ac:dyDescent="0.45">
      <c r="A2566" t="s">
        <v>16</v>
      </c>
      <c r="B2566">
        <v>219</v>
      </c>
      <c r="C2566">
        <v>2020</v>
      </c>
      <c r="D2566">
        <v>17</v>
      </c>
      <c r="E2566" t="s">
        <v>10</v>
      </c>
      <c r="F2566">
        <v>107426.89217045299</v>
      </c>
    </row>
    <row r="2567" spans="1:6" x14ac:dyDescent="0.45">
      <c r="A2567" t="s">
        <v>16</v>
      </c>
      <c r="B2567">
        <v>219</v>
      </c>
      <c r="C2567">
        <v>2020</v>
      </c>
      <c r="D2567">
        <v>18</v>
      </c>
      <c r="E2567" t="s">
        <v>10</v>
      </c>
      <c r="F2567">
        <v>107911.266657271</v>
      </c>
    </row>
    <row r="2568" spans="1:6" x14ac:dyDescent="0.45">
      <c r="A2568" t="s">
        <v>16</v>
      </c>
      <c r="B2568">
        <v>219</v>
      </c>
      <c r="C2568">
        <v>2020</v>
      </c>
      <c r="D2568">
        <v>19</v>
      </c>
      <c r="E2568" t="s">
        <v>10</v>
      </c>
      <c r="F2568">
        <v>110335.827723562</v>
      </c>
    </row>
    <row r="2569" spans="1:6" x14ac:dyDescent="0.45">
      <c r="A2569" t="s">
        <v>16</v>
      </c>
      <c r="B2569">
        <v>219</v>
      </c>
      <c r="C2569">
        <v>2020</v>
      </c>
      <c r="D2569">
        <v>20</v>
      </c>
      <c r="E2569" t="s">
        <v>10</v>
      </c>
      <c r="F2569">
        <v>105508.480432504</v>
      </c>
    </row>
    <row r="2570" spans="1:6" x14ac:dyDescent="0.45">
      <c r="A2570" t="s">
        <v>16</v>
      </c>
      <c r="B2570">
        <v>219</v>
      </c>
      <c r="C2570">
        <v>2020</v>
      </c>
      <c r="D2570">
        <v>21</v>
      </c>
      <c r="E2570" t="s">
        <v>10</v>
      </c>
      <c r="F2570">
        <v>105996.498849804</v>
      </c>
    </row>
    <row r="2571" spans="1:6" x14ac:dyDescent="0.45">
      <c r="A2571" t="s">
        <v>16</v>
      </c>
      <c r="B2571">
        <v>219</v>
      </c>
      <c r="C2571">
        <v>2020</v>
      </c>
      <c r="D2571">
        <v>22</v>
      </c>
      <c r="E2571" t="s">
        <v>10</v>
      </c>
      <c r="F2571">
        <v>107742.352803797</v>
      </c>
    </row>
    <row r="2572" spans="1:6" x14ac:dyDescent="0.45">
      <c r="A2572" t="s">
        <v>16</v>
      </c>
      <c r="B2572">
        <v>219</v>
      </c>
      <c r="C2572">
        <v>2020</v>
      </c>
      <c r="D2572">
        <v>23</v>
      </c>
      <c r="E2572" t="s">
        <v>10</v>
      </c>
      <c r="F2572">
        <v>105217.246115949</v>
      </c>
    </row>
    <row r="2573" spans="1:6" x14ac:dyDescent="0.45">
      <c r="A2573" t="s">
        <v>16</v>
      </c>
      <c r="B2573">
        <v>219</v>
      </c>
      <c r="C2573">
        <v>2020</v>
      </c>
      <c r="D2573">
        <v>24</v>
      </c>
      <c r="E2573" t="s">
        <v>10</v>
      </c>
      <c r="F2573">
        <v>106347.19756058601</v>
      </c>
    </row>
    <row r="2574" spans="1:6" x14ac:dyDescent="0.45">
      <c r="A2574" t="s">
        <v>16</v>
      </c>
      <c r="B2574">
        <v>219</v>
      </c>
      <c r="C2574">
        <v>2020</v>
      </c>
      <c r="D2574">
        <v>25</v>
      </c>
      <c r="E2574" t="s">
        <v>10</v>
      </c>
      <c r="F2574">
        <v>102437.24826301</v>
      </c>
    </row>
    <row r="2575" spans="1:6" x14ac:dyDescent="0.45">
      <c r="A2575" t="s">
        <v>16</v>
      </c>
      <c r="B2575">
        <v>219</v>
      </c>
      <c r="C2575">
        <v>2020</v>
      </c>
      <c r="D2575">
        <v>26</v>
      </c>
      <c r="E2575" t="s">
        <v>10</v>
      </c>
      <c r="F2575">
        <v>109734.46499353</v>
      </c>
    </row>
    <row r="2576" spans="1:6" x14ac:dyDescent="0.45">
      <c r="A2576" t="s">
        <v>16</v>
      </c>
      <c r="B2576">
        <v>219</v>
      </c>
      <c r="C2576">
        <v>2020</v>
      </c>
      <c r="D2576">
        <v>27</v>
      </c>
      <c r="E2576" t="s">
        <v>10</v>
      </c>
      <c r="F2576">
        <v>113306.727993272</v>
      </c>
    </row>
    <row r="2577" spans="1:6" x14ac:dyDescent="0.45">
      <c r="A2577" t="s">
        <v>16</v>
      </c>
      <c r="B2577">
        <v>219</v>
      </c>
      <c r="C2577">
        <v>2020</v>
      </c>
      <c r="D2577">
        <v>28</v>
      </c>
      <c r="E2577" t="s">
        <v>10</v>
      </c>
      <c r="F2577">
        <v>113205.10911300201</v>
      </c>
    </row>
    <row r="2578" spans="1:6" x14ac:dyDescent="0.45">
      <c r="A2578" t="s">
        <v>16</v>
      </c>
      <c r="B2578">
        <v>219</v>
      </c>
      <c r="C2578">
        <v>2020</v>
      </c>
      <c r="D2578">
        <v>29</v>
      </c>
      <c r="E2578" t="s">
        <v>10</v>
      </c>
      <c r="F2578">
        <v>117563.92027752299</v>
      </c>
    </row>
    <row r="2579" spans="1:6" x14ac:dyDescent="0.45">
      <c r="A2579" t="s">
        <v>16</v>
      </c>
      <c r="B2579">
        <v>219</v>
      </c>
      <c r="C2579">
        <v>2020</v>
      </c>
      <c r="D2579">
        <v>30</v>
      </c>
      <c r="E2579" t="s">
        <v>10</v>
      </c>
      <c r="F2579">
        <v>120071.097088624</v>
      </c>
    </row>
    <row r="2580" spans="1:6" x14ac:dyDescent="0.45">
      <c r="A2580" t="s">
        <v>16</v>
      </c>
      <c r="B2580">
        <v>219</v>
      </c>
      <c r="C2580">
        <v>2020</v>
      </c>
      <c r="D2580">
        <v>31</v>
      </c>
      <c r="E2580" t="s">
        <v>10</v>
      </c>
      <c r="F2580">
        <v>115793.947372168</v>
      </c>
    </row>
    <row r="2581" spans="1:6" x14ac:dyDescent="0.45">
      <c r="A2581" t="s">
        <v>16</v>
      </c>
      <c r="B2581">
        <v>219</v>
      </c>
      <c r="C2581">
        <v>2020</v>
      </c>
      <c r="D2581">
        <v>32</v>
      </c>
      <c r="E2581" t="s">
        <v>10</v>
      </c>
      <c r="F2581">
        <v>107628.170867055</v>
      </c>
    </row>
    <row r="2582" spans="1:6" x14ac:dyDescent="0.45">
      <c r="A2582" t="s">
        <v>16</v>
      </c>
      <c r="B2582">
        <v>219</v>
      </c>
      <c r="C2582">
        <v>2020</v>
      </c>
      <c r="D2582">
        <v>33</v>
      </c>
      <c r="E2582" t="s">
        <v>10</v>
      </c>
      <c r="F2582">
        <v>113271.87170173701</v>
      </c>
    </row>
    <row r="2583" spans="1:6" x14ac:dyDescent="0.45">
      <c r="A2583" t="s">
        <v>16</v>
      </c>
      <c r="B2583">
        <v>219</v>
      </c>
      <c r="C2583">
        <v>2020</v>
      </c>
      <c r="D2583">
        <v>34</v>
      </c>
      <c r="E2583" t="s">
        <v>10</v>
      </c>
      <c r="F2583">
        <v>111976.080569807</v>
      </c>
    </row>
    <row r="2584" spans="1:6" x14ac:dyDescent="0.45">
      <c r="A2584" t="s">
        <v>16</v>
      </c>
      <c r="B2584">
        <v>219</v>
      </c>
      <c r="C2584">
        <v>2020</v>
      </c>
      <c r="D2584">
        <v>35</v>
      </c>
      <c r="E2584" t="s">
        <v>10</v>
      </c>
      <c r="F2584">
        <v>115404.840992599</v>
      </c>
    </row>
    <row r="2585" spans="1:6" x14ac:dyDescent="0.45">
      <c r="A2585" t="s">
        <v>16</v>
      </c>
      <c r="B2585">
        <v>219</v>
      </c>
      <c r="C2585">
        <v>2020</v>
      </c>
      <c r="D2585">
        <v>36</v>
      </c>
      <c r="E2585" t="s">
        <v>10</v>
      </c>
      <c r="F2585">
        <v>110832.658872303</v>
      </c>
    </row>
    <row r="2586" spans="1:6" x14ac:dyDescent="0.45">
      <c r="A2586" t="s">
        <v>16</v>
      </c>
      <c r="B2586">
        <v>219</v>
      </c>
      <c r="C2586">
        <v>2020</v>
      </c>
      <c r="D2586">
        <v>37</v>
      </c>
      <c r="E2586" t="s">
        <v>10</v>
      </c>
      <c r="F2586">
        <v>116975.691236795</v>
      </c>
    </row>
    <row r="2587" spans="1:6" x14ac:dyDescent="0.45">
      <c r="A2587" t="s">
        <v>16</v>
      </c>
      <c r="B2587">
        <v>219</v>
      </c>
      <c r="C2587">
        <v>2020</v>
      </c>
      <c r="D2587">
        <v>38</v>
      </c>
      <c r="E2587" t="s">
        <v>10</v>
      </c>
      <c r="F2587">
        <v>113861.16033625101</v>
      </c>
    </row>
    <row r="2588" spans="1:6" x14ac:dyDescent="0.45">
      <c r="A2588" t="s">
        <v>16</v>
      </c>
      <c r="B2588">
        <v>219</v>
      </c>
      <c r="C2588">
        <v>2020</v>
      </c>
      <c r="D2588">
        <v>39</v>
      </c>
      <c r="E2588" t="s">
        <v>10</v>
      </c>
      <c r="F2588">
        <v>115680.031521685</v>
      </c>
    </row>
    <row r="2589" spans="1:6" x14ac:dyDescent="0.45">
      <c r="A2589" t="s">
        <v>16</v>
      </c>
      <c r="B2589">
        <v>219</v>
      </c>
      <c r="C2589">
        <v>2020</v>
      </c>
      <c r="D2589">
        <v>40</v>
      </c>
      <c r="E2589" t="s">
        <v>10</v>
      </c>
      <c r="F2589">
        <v>120375.254737415</v>
      </c>
    </row>
    <row r="2590" spans="1:6" x14ac:dyDescent="0.45">
      <c r="A2590" t="s">
        <v>16</v>
      </c>
      <c r="B2590">
        <v>219</v>
      </c>
      <c r="C2590">
        <v>2020</v>
      </c>
      <c r="D2590">
        <v>41</v>
      </c>
      <c r="E2590" t="s">
        <v>10</v>
      </c>
      <c r="F2590">
        <v>121234.065551969</v>
      </c>
    </row>
    <row r="2591" spans="1:6" x14ac:dyDescent="0.45">
      <c r="A2591" t="s">
        <v>16</v>
      </c>
      <c r="B2591">
        <v>219</v>
      </c>
      <c r="C2591">
        <v>2020</v>
      </c>
      <c r="D2591">
        <v>42</v>
      </c>
      <c r="E2591" t="s">
        <v>10</v>
      </c>
      <c r="F2591">
        <v>117199.254552107</v>
      </c>
    </row>
    <row r="2592" spans="1:6" x14ac:dyDescent="0.45">
      <c r="A2592" t="s">
        <v>16</v>
      </c>
      <c r="B2592">
        <v>219</v>
      </c>
      <c r="C2592">
        <v>2020</v>
      </c>
      <c r="D2592">
        <v>43</v>
      </c>
      <c r="E2592" t="s">
        <v>10</v>
      </c>
      <c r="F2592">
        <v>115880.260647373</v>
      </c>
    </row>
    <row r="2593" spans="1:6" x14ac:dyDescent="0.45">
      <c r="A2593" t="s">
        <v>16</v>
      </c>
      <c r="B2593">
        <v>219</v>
      </c>
      <c r="C2593">
        <v>2020</v>
      </c>
      <c r="D2593">
        <v>44</v>
      </c>
      <c r="E2593" t="s">
        <v>10</v>
      </c>
      <c r="F2593">
        <v>110865.22160697699</v>
      </c>
    </row>
    <row r="2594" spans="1:6" x14ac:dyDescent="0.45">
      <c r="A2594" t="s">
        <v>16</v>
      </c>
      <c r="B2594">
        <v>219</v>
      </c>
      <c r="C2594">
        <v>2020</v>
      </c>
      <c r="D2594">
        <v>45</v>
      </c>
      <c r="E2594" t="s">
        <v>10</v>
      </c>
      <c r="F2594">
        <v>101859.486162314</v>
      </c>
    </row>
    <row r="2595" spans="1:6" x14ac:dyDescent="0.45">
      <c r="A2595" t="s">
        <v>16</v>
      </c>
      <c r="B2595">
        <v>219</v>
      </c>
      <c r="C2595">
        <v>2020</v>
      </c>
      <c r="D2595">
        <v>46</v>
      </c>
      <c r="E2595" t="s">
        <v>10</v>
      </c>
      <c r="F2595">
        <v>96600.386791506593</v>
      </c>
    </row>
    <row r="2596" spans="1:6" x14ac:dyDescent="0.45">
      <c r="A2596" t="s">
        <v>16</v>
      </c>
      <c r="B2596">
        <v>219</v>
      </c>
      <c r="C2596">
        <v>2020</v>
      </c>
      <c r="D2596">
        <v>47</v>
      </c>
      <c r="E2596" t="s">
        <v>10</v>
      </c>
      <c r="F2596">
        <v>95193.791909174601</v>
      </c>
    </row>
    <row r="2597" spans="1:6" x14ac:dyDescent="0.45">
      <c r="A2597" t="s">
        <v>16</v>
      </c>
      <c r="B2597">
        <v>219</v>
      </c>
      <c r="C2597">
        <v>2020</v>
      </c>
      <c r="D2597">
        <v>48</v>
      </c>
      <c r="E2597" t="s">
        <v>10</v>
      </c>
      <c r="F2597">
        <v>91828.738673389802</v>
      </c>
    </row>
    <row r="2598" spans="1:6" x14ac:dyDescent="0.45">
      <c r="A2598" t="s">
        <v>16</v>
      </c>
      <c r="B2598">
        <v>219</v>
      </c>
      <c r="C2598">
        <v>2020</v>
      </c>
      <c r="D2598">
        <v>49</v>
      </c>
      <c r="E2598" t="s">
        <v>10</v>
      </c>
      <c r="F2598">
        <v>90746.622375687395</v>
      </c>
    </row>
    <row r="2599" spans="1:6" x14ac:dyDescent="0.45">
      <c r="A2599" t="s">
        <v>16</v>
      </c>
      <c r="B2599">
        <v>219</v>
      </c>
      <c r="C2599">
        <v>2020</v>
      </c>
      <c r="D2599">
        <v>50</v>
      </c>
      <c r="E2599" t="s">
        <v>10</v>
      </c>
      <c r="F2599">
        <v>94974.398568291406</v>
      </c>
    </row>
    <row r="2600" spans="1:6" x14ac:dyDescent="0.45">
      <c r="A2600" t="s">
        <v>16</v>
      </c>
      <c r="B2600">
        <v>219</v>
      </c>
      <c r="C2600">
        <v>2020</v>
      </c>
      <c r="D2600">
        <v>51</v>
      </c>
      <c r="E2600" t="s">
        <v>10</v>
      </c>
      <c r="F2600">
        <v>93741.976180502606</v>
      </c>
    </row>
    <row r="2601" spans="1:6" x14ac:dyDescent="0.45">
      <c r="A2601" t="s">
        <v>16</v>
      </c>
      <c r="B2601">
        <v>219</v>
      </c>
      <c r="C2601">
        <v>2020</v>
      </c>
      <c r="D2601">
        <v>52</v>
      </c>
      <c r="E2601" t="s">
        <v>10</v>
      </c>
      <c r="F2601">
        <v>81563.179427981493</v>
      </c>
    </row>
    <row r="2602" spans="1:6" x14ac:dyDescent="0.45">
      <c r="A2602" t="s">
        <v>16</v>
      </c>
      <c r="B2602">
        <v>265</v>
      </c>
      <c r="C2602">
        <v>2019</v>
      </c>
      <c r="D2602">
        <v>1</v>
      </c>
      <c r="E2602" t="s">
        <v>10</v>
      </c>
      <c r="F2602">
        <v>41252</v>
      </c>
    </row>
    <row r="2603" spans="1:6" x14ac:dyDescent="0.45">
      <c r="A2603" t="s">
        <v>16</v>
      </c>
      <c r="B2603">
        <v>265</v>
      </c>
      <c r="C2603">
        <v>2019</v>
      </c>
      <c r="D2603">
        <v>2</v>
      </c>
      <c r="E2603" t="s">
        <v>10</v>
      </c>
      <c r="F2603">
        <v>40190</v>
      </c>
    </row>
    <row r="2604" spans="1:6" x14ac:dyDescent="0.45">
      <c r="A2604" t="s">
        <v>16</v>
      </c>
      <c r="B2604">
        <v>265</v>
      </c>
      <c r="C2604">
        <v>2019</v>
      </c>
      <c r="D2604">
        <v>3</v>
      </c>
      <c r="E2604" t="s">
        <v>10</v>
      </c>
      <c r="F2604">
        <v>40026</v>
      </c>
    </row>
    <row r="2605" spans="1:6" x14ac:dyDescent="0.45">
      <c r="A2605" t="s">
        <v>16</v>
      </c>
      <c r="B2605">
        <v>265</v>
      </c>
      <c r="C2605">
        <v>2019</v>
      </c>
      <c r="D2605">
        <v>4</v>
      </c>
      <c r="E2605" t="s">
        <v>10</v>
      </c>
      <c r="F2605">
        <v>43580</v>
      </c>
    </row>
    <row r="2606" spans="1:6" x14ac:dyDescent="0.45">
      <c r="A2606" t="s">
        <v>16</v>
      </c>
      <c r="B2606">
        <v>265</v>
      </c>
      <c r="C2606">
        <v>2019</v>
      </c>
      <c r="D2606">
        <v>5</v>
      </c>
      <c r="E2606" t="s">
        <v>10</v>
      </c>
      <c r="F2606">
        <v>45419</v>
      </c>
    </row>
    <row r="2607" spans="1:6" x14ac:dyDescent="0.45">
      <c r="A2607" t="s">
        <v>16</v>
      </c>
      <c r="B2607">
        <v>265</v>
      </c>
      <c r="C2607">
        <v>2019</v>
      </c>
      <c r="D2607">
        <v>6</v>
      </c>
      <c r="E2607" t="s">
        <v>10</v>
      </c>
      <c r="F2607">
        <v>44448</v>
      </c>
    </row>
    <row r="2608" spans="1:6" x14ac:dyDescent="0.45">
      <c r="A2608" t="s">
        <v>16</v>
      </c>
      <c r="B2608">
        <v>265</v>
      </c>
      <c r="C2608">
        <v>2019</v>
      </c>
      <c r="D2608">
        <v>7</v>
      </c>
      <c r="E2608" t="s">
        <v>10</v>
      </c>
      <c r="F2608">
        <v>44884</v>
      </c>
    </row>
    <row r="2609" spans="1:6" x14ac:dyDescent="0.45">
      <c r="A2609" t="s">
        <v>16</v>
      </c>
      <c r="B2609">
        <v>265</v>
      </c>
      <c r="C2609">
        <v>2019</v>
      </c>
      <c r="D2609">
        <v>8</v>
      </c>
      <c r="E2609" t="s">
        <v>10</v>
      </c>
      <c r="F2609">
        <v>44565</v>
      </c>
    </row>
    <row r="2610" spans="1:6" x14ac:dyDescent="0.45">
      <c r="A2610" t="s">
        <v>16</v>
      </c>
      <c r="B2610">
        <v>265</v>
      </c>
      <c r="C2610">
        <v>2019</v>
      </c>
      <c r="D2610">
        <v>9</v>
      </c>
      <c r="E2610" t="s">
        <v>10</v>
      </c>
      <c r="F2610">
        <v>46050</v>
      </c>
    </row>
    <row r="2611" spans="1:6" x14ac:dyDescent="0.45">
      <c r="A2611" t="s">
        <v>16</v>
      </c>
      <c r="B2611">
        <v>265</v>
      </c>
      <c r="C2611">
        <v>2019</v>
      </c>
      <c r="D2611">
        <v>10</v>
      </c>
      <c r="E2611" t="s">
        <v>10</v>
      </c>
      <c r="F2611">
        <v>48437.440000000002</v>
      </c>
    </row>
    <row r="2612" spans="1:6" x14ac:dyDescent="0.45">
      <c r="A2612" t="s">
        <v>16</v>
      </c>
      <c r="B2612">
        <v>265</v>
      </c>
      <c r="C2612">
        <v>2019</v>
      </c>
      <c r="D2612">
        <v>11</v>
      </c>
      <c r="E2612" t="s">
        <v>10</v>
      </c>
      <c r="F2612">
        <v>48079.097600000001</v>
      </c>
    </row>
    <row r="2613" spans="1:6" x14ac:dyDescent="0.45">
      <c r="A2613" t="s">
        <v>16</v>
      </c>
      <c r="B2613">
        <v>265</v>
      </c>
      <c r="C2613">
        <v>2019</v>
      </c>
      <c r="D2613">
        <v>12</v>
      </c>
      <c r="E2613" t="s">
        <v>10</v>
      </c>
      <c r="F2613">
        <v>50052.021503999997</v>
      </c>
    </row>
    <row r="2614" spans="1:6" x14ac:dyDescent="0.45">
      <c r="A2614" t="s">
        <v>16</v>
      </c>
      <c r="B2614">
        <v>265</v>
      </c>
      <c r="C2614">
        <v>2019</v>
      </c>
      <c r="D2614">
        <v>13</v>
      </c>
      <c r="E2614" t="s">
        <v>10</v>
      </c>
      <c r="F2614">
        <v>51796.822364159998</v>
      </c>
    </row>
    <row r="2615" spans="1:6" x14ac:dyDescent="0.45">
      <c r="A2615" t="s">
        <v>16</v>
      </c>
      <c r="B2615">
        <v>265</v>
      </c>
      <c r="C2615">
        <v>2019</v>
      </c>
      <c r="D2615">
        <v>14</v>
      </c>
      <c r="E2615" t="s">
        <v>10</v>
      </c>
      <c r="F2615">
        <v>51057.215258726399</v>
      </c>
    </row>
    <row r="2616" spans="1:6" x14ac:dyDescent="0.45">
      <c r="A2616" t="s">
        <v>16</v>
      </c>
      <c r="B2616">
        <v>265</v>
      </c>
      <c r="C2616">
        <v>2019</v>
      </c>
      <c r="D2616">
        <v>15</v>
      </c>
      <c r="E2616" t="s">
        <v>10</v>
      </c>
      <c r="F2616">
        <v>53738.703869075398</v>
      </c>
    </row>
    <row r="2617" spans="1:6" x14ac:dyDescent="0.45">
      <c r="A2617" t="s">
        <v>16</v>
      </c>
      <c r="B2617">
        <v>265</v>
      </c>
      <c r="C2617">
        <v>2019</v>
      </c>
      <c r="D2617">
        <v>16</v>
      </c>
      <c r="E2617" t="s">
        <v>10</v>
      </c>
      <c r="F2617">
        <v>54280.572023838402</v>
      </c>
    </row>
    <row r="2618" spans="1:6" x14ac:dyDescent="0.45">
      <c r="A2618" t="s">
        <v>16</v>
      </c>
      <c r="B2618">
        <v>265</v>
      </c>
      <c r="C2618">
        <v>2019</v>
      </c>
      <c r="D2618">
        <v>17</v>
      </c>
      <c r="E2618" t="s">
        <v>10</v>
      </c>
      <c r="F2618">
        <v>55142.754904791997</v>
      </c>
    </row>
    <row r="2619" spans="1:6" x14ac:dyDescent="0.45">
      <c r="A2619" t="s">
        <v>16</v>
      </c>
      <c r="B2619">
        <v>265</v>
      </c>
      <c r="C2619">
        <v>2019</v>
      </c>
      <c r="D2619">
        <v>18</v>
      </c>
      <c r="E2619" t="s">
        <v>10</v>
      </c>
      <c r="F2619">
        <v>53670.785100983601</v>
      </c>
    </row>
    <row r="2620" spans="1:6" x14ac:dyDescent="0.45">
      <c r="A2620" t="s">
        <v>16</v>
      </c>
      <c r="B2620">
        <v>265</v>
      </c>
      <c r="C2620">
        <v>2019</v>
      </c>
      <c r="D2620">
        <v>19</v>
      </c>
      <c r="E2620" t="s">
        <v>10</v>
      </c>
      <c r="F2620">
        <v>54858.016505022999</v>
      </c>
    </row>
    <row r="2621" spans="1:6" x14ac:dyDescent="0.45">
      <c r="A2621" t="s">
        <v>16</v>
      </c>
      <c r="B2621">
        <v>265</v>
      </c>
      <c r="C2621">
        <v>2019</v>
      </c>
      <c r="D2621">
        <v>20</v>
      </c>
      <c r="E2621" t="s">
        <v>10</v>
      </c>
      <c r="F2621">
        <v>55903.537165223897</v>
      </c>
    </row>
    <row r="2622" spans="1:6" x14ac:dyDescent="0.45">
      <c r="A2622" t="s">
        <v>16</v>
      </c>
      <c r="B2622">
        <v>265</v>
      </c>
      <c r="C2622">
        <v>2019</v>
      </c>
      <c r="D2622">
        <v>21</v>
      </c>
      <c r="E2622" t="s">
        <v>10</v>
      </c>
      <c r="F2622">
        <v>56972.398651832897</v>
      </c>
    </row>
    <row r="2623" spans="1:6" x14ac:dyDescent="0.45">
      <c r="A2623" t="s">
        <v>16</v>
      </c>
      <c r="B2623">
        <v>265</v>
      </c>
      <c r="C2623">
        <v>2019</v>
      </c>
      <c r="D2623">
        <v>22</v>
      </c>
      <c r="E2623" t="s">
        <v>10</v>
      </c>
      <c r="F2623">
        <v>56450.214597906197</v>
      </c>
    </row>
    <row r="2624" spans="1:6" x14ac:dyDescent="0.45">
      <c r="A2624" t="s">
        <v>16</v>
      </c>
      <c r="B2624">
        <v>265</v>
      </c>
      <c r="C2624">
        <v>2019</v>
      </c>
      <c r="D2624">
        <v>23</v>
      </c>
      <c r="E2624" t="s">
        <v>10</v>
      </c>
      <c r="F2624">
        <v>56377.903181822403</v>
      </c>
    </row>
    <row r="2625" spans="1:6" x14ac:dyDescent="0.45">
      <c r="A2625" t="s">
        <v>16</v>
      </c>
      <c r="B2625">
        <v>265</v>
      </c>
      <c r="C2625">
        <v>2019</v>
      </c>
      <c r="D2625">
        <v>24</v>
      </c>
      <c r="E2625" t="s">
        <v>10</v>
      </c>
      <c r="F2625">
        <v>54310.699309095296</v>
      </c>
    </row>
    <row r="2626" spans="1:6" x14ac:dyDescent="0.45">
      <c r="A2626" t="s">
        <v>16</v>
      </c>
      <c r="B2626">
        <v>265</v>
      </c>
      <c r="C2626">
        <v>2019</v>
      </c>
      <c r="D2626">
        <v>25</v>
      </c>
      <c r="E2626" t="s">
        <v>10</v>
      </c>
      <c r="F2626">
        <v>56006.287281459197</v>
      </c>
    </row>
    <row r="2627" spans="1:6" x14ac:dyDescent="0.45">
      <c r="A2627" t="s">
        <v>16</v>
      </c>
      <c r="B2627">
        <v>265</v>
      </c>
      <c r="C2627">
        <v>2019</v>
      </c>
      <c r="D2627">
        <v>26</v>
      </c>
      <c r="E2627" t="s">
        <v>10</v>
      </c>
      <c r="F2627">
        <v>58127.458772717502</v>
      </c>
    </row>
    <row r="2628" spans="1:6" x14ac:dyDescent="0.45">
      <c r="A2628" t="s">
        <v>16</v>
      </c>
      <c r="B2628">
        <v>265</v>
      </c>
      <c r="C2628">
        <v>2019</v>
      </c>
      <c r="D2628">
        <v>27</v>
      </c>
      <c r="E2628" t="s">
        <v>10</v>
      </c>
      <c r="F2628">
        <v>57256.637123626198</v>
      </c>
    </row>
    <row r="2629" spans="1:6" x14ac:dyDescent="0.45">
      <c r="A2629" t="s">
        <v>16</v>
      </c>
      <c r="B2629">
        <v>265</v>
      </c>
      <c r="C2629">
        <v>2019</v>
      </c>
      <c r="D2629">
        <v>28</v>
      </c>
      <c r="E2629" t="s">
        <v>10</v>
      </c>
      <c r="F2629">
        <v>57677.502608571303</v>
      </c>
    </row>
    <row r="2630" spans="1:6" x14ac:dyDescent="0.45">
      <c r="A2630" t="s">
        <v>16</v>
      </c>
      <c r="B2630">
        <v>265</v>
      </c>
      <c r="C2630">
        <v>2019</v>
      </c>
      <c r="D2630">
        <v>29</v>
      </c>
      <c r="E2630" t="s">
        <v>10</v>
      </c>
      <c r="F2630">
        <v>58549.2427129141</v>
      </c>
    </row>
    <row r="2631" spans="1:6" x14ac:dyDescent="0.45">
      <c r="A2631" t="s">
        <v>16</v>
      </c>
      <c r="B2631">
        <v>265</v>
      </c>
      <c r="C2631">
        <v>2019</v>
      </c>
      <c r="D2631">
        <v>30</v>
      </c>
      <c r="E2631" t="s">
        <v>10</v>
      </c>
      <c r="F2631">
        <v>58833.092421430702</v>
      </c>
    </row>
    <row r="2632" spans="1:6" x14ac:dyDescent="0.45">
      <c r="A2632" t="s">
        <v>16</v>
      </c>
      <c r="B2632">
        <v>265</v>
      </c>
      <c r="C2632">
        <v>2019</v>
      </c>
      <c r="D2632">
        <v>31</v>
      </c>
      <c r="E2632" t="s">
        <v>10</v>
      </c>
      <c r="F2632">
        <v>58609.856118287898</v>
      </c>
    </row>
    <row r="2633" spans="1:6" x14ac:dyDescent="0.45">
      <c r="A2633" t="s">
        <v>16</v>
      </c>
      <c r="B2633">
        <v>265</v>
      </c>
      <c r="C2633">
        <v>2019</v>
      </c>
      <c r="D2633">
        <v>32</v>
      </c>
      <c r="E2633" t="s">
        <v>10</v>
      </c>
      <c r="F2633">
        <v>59431.170363019497</v>
      </c>
    </row>
    <row r="2634" spans="1:6" x14ac:dyDescent="0.45">
      <c r="A2634" t="s">
        <v>16</v>
      </c>
      <c r="B2634">
        <v>265</v>
      </c>
      <c r="C2634">
        <v>2019</v>
      </c>
      <c r="D2634">
        <v>33</v>
      </c>
      <c r="E2634" t="s">
        <v>10</v>
      </c>
      <c r="F2634">
        <v>57599.697177540198</v>
      </c>
    </row>
    <row r="2635" spans="1:6" x14ac:dyDescent="0.45">
      <c r="A2635" t="s">
        <v>16</v>
      </c>
      <c r="B2635">
        <v>265</v>
      </c>
      <c r="C2635">
        <v>2019</v>
      </c>
      <c r="D2635">
        <v>34</v>
      </c>
      <c r="E2635" t="s">
        <v>10</v>
      </c>
      <c r="F2635">
        <v>57402.205064641799</v>
      </c>
    </row>
    <row r="2636" spans="1:6" x14ac:dyDescent="0.45">
      <c r="A2636" t="s">
        <v>16</v>
      </c>
      <c r="B2636">
        <v>265</v>
      </c>
      <c r="C2636">
        <v>2019</v>
      </c>
      <c r="D2636">
        <v>35</v>
      </c>
      <c r="E2636" t="s">
        <v>10</v>
      </c>
      <c r="F2636">
        <v>59419.893267227497</v>
      </c>
    </row>
    <row r="2637" spans="1:6" x14ac:dyDescent="0.45">
      <c r="A2637" t="s">
        <v>16</v>
      </c>
      <c r="B2637">
        <v>265</v>
      </c>
      <c r="C2637">
        <v>2019</v>
      </c>
      <c r="D2637">
        <v>36</v>
      </c>
      <c r="E2637" t="s">
        <v>10</v>
      </c>
      <c r="F2637">
        <v>60655.031397916602</v>
      </c>
    </row>
    <row r="2638" spans="1:6" x14ac:dyDescent="0.45">
      <c r="A2638" t="s">
        <v>16</v>
      </c>
      <c r="B2638">
        <v>265</v>
      </c>
      <c r="C2638">
        <v>2019</v>
      </c>
      <c r="D2638">
        <v>37</v>
      </c>
      <c r="E2638" t="s">
        <v>10</v>
      </c>
      <c r="F2638">
        <v>60296.668749833298</v>
      </c>
    </row>
    <row r="2639" spans="1:6" x14ac:dyDescent="0.45">
      <c r="A2639" t="s">
        <v>16</v>
      </c>
      <c r="B2639">
        <v>265</v>
      </c>
      <c r="C2639">
        <v>2019</v>
      </c>
      <c r="D2639">
        <v>38</v>
      </c>
      <c r="E2639" t="s">
        <v>10</v>
      </c>
      <c r="F2639">
        <v>57774.374639666603</v>
      </c>
    </row>
    <row r="2640" spans="1:6" x14ac:dyDescent="0.45">
      <c r="A2640" t="s">
        <v>16</v>
      </c>
      <c r="B2640">
        <v>265</v>
      </c>
      <c r="C2640">
        <v>2019</v>
      </c>
      <c r="D2640">
        <v>39</v>
      </c>
      <c r="E2640" t="s">
        <v>10</v>
      </c>
      <c r="F2640">
        <v>58851.396730686902</v>
      </c>
    </row>
    <row r="2641" spans="1:6" x14ac:dyDescent="0.45">
      <c r="A2641" t="s">
        <v>16</v>
      </c>
      <c r="B2641">
        <v>265</v>
      </c>
      <c r="C2641">
        <v>2019</v>
      </c>
      <c r="D2641">
        <v>40</v>
      </c>
      <c r="E2641" t="s">
        <v>10</v>
      </c>
      <c r="F2641">
        <v>56146.523989565299</v>
      </c>
    </row>
    <row r="2642" spans="1:6" x14ac:dyDescent="0.45">
      <c r="A2642" t="s">
        <v>16</v>
      </c>
      <c r="B2642">
        <v>265</v>
      </c>
      <c r="C2642">
        <v>2019</v>
      </c>
      <c r="D2642">
        <v>41</v>
      </c>
      <c r="E2642" t="s">
        <v>10</v>
      </c>
      <c r="F2642">
        <v>54792.4767943849</v>
      </c>
    </row>
    <row r="2643" spans="1:6" x14ac:dyDescent="0.45">
      <c r="A2643" t="s">
        <v>16</v>
      </c>
      <c r="B2643">
        <v>265</v>
      </c>
      <c r="C2643">
        <v>2019</v>
      </c>
      <c r="D2643">
        <v>42</v>
      </c>
      <c r="E2643" t="s">
        <v>10</v>
      </c>
      <c r="F2643">
        <v>55459.472985206798</v>
      </c>
    </row>
    <row r="2644" spans="1:6" x14ac:dyDescent="0.45">
      <c r="A2644" t="s">
        <v>16</v>
      </c>
      <c r="B2644">
        <v>265</v>
      </c>
      <c r="C2644">
        <v>2019</v>
      </c>
      <c r="D2644">
        <v>43</v>
      </c>
      <c r="E2644" t="s">
        <v>10</v>
      </c>
      <c r="F2644">
        <v>52815.261708423299</v>
      </c>
    </row>
    <row r="2645" spans="1:6" x14ac:dyDescent="0.45">
      <c r="A2645" t="s">
        <v>16</v>
      </c>
      <c r="B2645">
        <v>265</v>
      </c>
      <c r="C2645">
        <v>2019</v>
      </c>
      <c r="D2645">
        <v>44</v>
      </c>
      <c r="E2645" t="s">
        <v>10</v>
      </c>
      <c r="F2645">
        <v>52114.000772720901</v>
      </c>
    </row>
    <row r="2646" spans="1:6" x14ac:dyDescent="0.45">
      <c r="A2646" t="s">
        <v>16</v>
      </c>
      <c r="B2646">
        <v>265</v>
      </c>
      <c r="C2646">
        <v>2019</v>
      </c>
      <c r="D2646">
        <v>45</v>
      </c>
      <c r="E2646" t="s">
        <v>10</v>
      </c>
      <c r="F2646">
        <v>52920.320143428798</v>
      </c>
    </row>
    <row r="2647" spans="1:6" x14ac:dyDescent="0.45">
      <c r="A2647" t="s">
        <v>16</v>
      </c>
      <c r="B2647">
        <v>265</v>
      </c>
      <c r="C2647">
        <v>2019</v>
      </c>
      <c r="D2647">
        <v>46</v>
      </c>
      <c r="E2647" t="s">
        <v>10</v>
      </c>
      <c r="F2647">
        <v>52396.5114625571</v>
      </c>
    </row>
    <row r="2648" spans="1:6" x14ac:dyDescent="0.45">
      <c r="A2648" t="s">
        <v>16</v>
      </c>
      <c r="B2648">
        <v>265</v>
      </c>
      <c r="C2648">
        <v>2019</v>
      </c>
      <c r="D2648">
        <v>47</v>
      </c>
      <c r="E2648" t="s">
        <v>10</v>
      </c>
      <c r="F2648">
        <v>48249.395974986001</v>
      </c>
    </row>
    <row r="2649" spans="1:6" x14ac:dyDescent="0.45">
      <c r="A2649" t="s">
        <v>16</v>
      </c>
      <c r="B2649">
        <v>265</v>
      </c>
      <c r="C2649">
        <v>2019</v>
      </c>
      <c r="D2649">
        <v>48</v>
      </c>
      <c r="E2649" t="s">
        <v>10</v>
      </c>
      <c r="F2649">
        <v>48917.363230069197</v>
      </c>
    </row>
    <row r="2650" spans="1:6" x14ac:dyDescent="0.45">
      <c r="A2650" t="s">
        <v>16</v>
      </c>
      <c r="B2650">
        <v>265</v>
      </c>
      <c r="C2650">
        <v>2019</v>
      </c>
      <c r="D2650">
        <v>49</v>
      </c>
      <c r="E2650" t="s">
        <v>10</v>
      </c>
      <c r="F2650">
        <v>48380.701631999102</v>
      </c>
    </row>
    <row r="2651" spans="1:6" x14ac:dyDescent="0.45">
      <c r="A2651" t="s">
        <v>16</v>
      </c>
      <c r="B2651">
        <v>265</v>
      </c>
      <c r="C2651">
        <v>2019</v>
      </c>
      <c r="D2651">
        <v>50</v>
      </c>
      <c r="E2651" t="s">
        <v>10</v>
      </c>
      <c r="F2651">
        <v>52220.061724915198</v>
      </c>
    </row>
    <row r="2652" spans="1:6" x14ac:dyDescent="0.45">
      <c r="A2652" t="s">
        <v>16</v>
      </c>
      <c r="B2652">
        <v>265</v>
      </c>
      <c r="C2652">
        <v>2019</v>
      </c>
      <c r="D2652">
        <v>51</v>
      </c>
      <c r="E2652" t="s">
        <v>10</v>
      </c>
      <c r="F2652">
        <v>50918.732702653499</v>
      </c>
    </row>
    <row r="2653" spans="1:6" x14ac:dyDescent="0.45">
      <c r="A2653" t="s">
        <v>16</v>
      </c>
      <c r="B2653">
        <v>265</v>
      </c>
      <c r="C2653">
        <v>2019</v>
      </c>
      <c r="D2653">
        <v>52</v>
      </c>
      <c r="E2653" t="s">
        <v>10</v>
      </c>
      <c r="F2653">
        <v>40799.063659850901</v>
      </c>
    </row>
    <row r="2654" spans="1:6" x14ac:dyDescent="0.45">
      <c r="A2654" t="s">
        <v>16</v>
      </c>
      <c r="B2654">
        <v>265</v>
      </c>
      <c r="C2654">
        <v>2020</v>
      </c>
      <c r="D2654">
        <v>1</v>
      </c>
      <c r="E2654" t="s">
        <v>10</v>
      </c>
      <c r="F2654">
        <v>44497.14</v>
      </c>
    </row>
    <row r="2655" spans="1:6" x14ac:dyDescent="0.45">
      <c r="A2655" t="s">
        <v>16</v>
      </c>
      <c r="B2655">
        <v>265</v>
      </c>
      <c r="C2655">
        <v>2020</v>
      </c>
      <c r="D2655">
        <v>2</v>
      </c>
      <c r="E2655" t="s">
        <v>10</v>
      </c>
      <c r="F2655">
        <v>42204.57</v>
      </c>
    </row>
    <row r="2656" spans="1:6" x14ac:dyDescent="0.45">
      <c r="A2656" t="s">
        <v>16</v>
      </c>
      <c r="B2656">
        <v>265</v>
      </c>
      <c r="C2656">
        <v>2020</v>
      </c>
      <c r="D2656">
        <v>3</v>
      </c>
      <c r="E2656" t="s">
        <v>10</v>
      </c>
      <c r="F2656">
        <v>44105.289999999899</v>
      </c>
    </row>
    <row r="2657" spans="1:6" x14ac:dyDescent="0.45">
      <c r="A2657" t="s">
        <v>16</v>
      </c>
      <c r="B2657">
        <v>265</v>
      </c>
      <c r="C2657">
        <v>2020</v>
      </c>
      <c r="D2657">
        <v>4</v>
      </c>
      <c r="E2657" t="s">
        <v>10</v>
      </c>
      <c r="F2657">
        <v>43186.79</v>
      </c>
    </row>
    <row r="2658" spans="1:6" x14ac:dyDescent="0.45">
      <c r="A2658" t="s">
        <v>16</v>
      </c>
      <c r="B2658">
        <v>265</v>
      </c>
      <c r="C2658">
        <v>2020</v>
      </c>
      <c r="D2658">
        <v>5</v>
      </c>
      <c r="E2658" t="s">
        <v>10</v>
      </c>
      <c r="F2658">
        <v>45583.45</v>
      </c>
    </row>
    <row r="2659" spans="1:6" x14ac:dyDescent="0.45">
      <c r="A2659" t="s">
        <v>16</v>
      </c>
      <c r="B2659">
        <v>265</v>
      </c>
      <c r="C2659">
        <v>2020</v>
      </c>
      <c r="D2659">
        <v>6</v>
      </c>
      <c r="E2659" t="s">
        <v>10</v>
      </c>
      <c r="F2659">
        <v>43957.78</v>
      </c>
    </row>
    <row r="2660" spans="1:6" x14ac:dyDescent="0.45">
      <c r="A2660" t="s">
        <v>16</v>
      </c>
      <c r="B2660">
        <v>265</v>
      </c>
      <c r="C2660">
        <v>2020</v>
      </c>
      <c r="D2660">
        <v>7</v>
      </c>
      <c r="E2660" t="s">
        <v>10</v>
      </c>
      <c r="F2660">
        <v>44558.039999999899</v>
      </c>
    </row>
    <row r="2661" spans="1:6" x14ac:dyDescent="0.45">
      <c r="A2661" t="s">
        <v>16</v>
      </c>
      <c r="B2661">
        <v>265</v>
      </c>
      <c r="C2661">
        <v>2020</v>
      </c>
      <c r="D2661">
        <v>8</v>
      </c>
      <c r="E2661" t="s">
        <v>10</v>
      </c>
      <c r="F2661">
        <v>46951.65</v>
      </c>
    </row>
    <row r="2662" spans="1:6" x14ac:dyDescent="0.45">
      <c r="A2662" t="s">
        <v>16</v>
      </c>
      <c r="B2662">
        <v>265</v>
      </c>
      <c r="C2662">
        <v>2020</v>
      </c>
      <c r="D2662">
        <v>9</v>
      </c>
      <c r="E2662" t="s">
        <v>10</v>
      </c>
      <c r="F2662">
        <v>52694.62</v>
      </c>
    </row>
    <row r="2663" spans="1:6" x14ac:dyDescent="0.45">
      <c r="A2663" t="s">
        <v>16</v>
      </c>
      <c r="B2663">
        <v>265</v>
      </c>
      <c r="C2663">
        <v>2020</v>
      </c>
      <c r="D2663">
        <v>10</v>
      </c>
      <c r="E2663" t="s">
        <v>10</v>
      </c>
      <c r="F2663">
        <v>49111.970800000003</v>
      </c>
    </row>
    <row r="2664" spans="1:6" x14ac:dyDescent="0.45">
      <c r="A2664" t="s">
        <v>16</v>
      </c>
      <c r="B2664">
        <v>265</v>
      </c>
      <c r="C2664">
        <v>2020</v>
      </c>
      <c r="D2664">
        <v>11</v>
      </c>
      <c r="E2664" t="s">
        <v>10</v>
      </c>
      <c r="F2664">
        <v>51830.169631999997</v>
      </c>
    </row>
    <row r="2665" spans="1:6" x14ac:dyDescent="0.45">
      <c r="A2665" t="s">
        <v>16</v>
      </c>
      <c r="B2665">
        <v>265</v>
      </c>
      <c r="C2665">
        <v>2020</v>
      </c>
      <c r="D2665">
        <v>12</v>
      </c>
      <c r="E2665" t="s">
        <v>10</v>
      </c>
      <c r="F2665">
        <v>50203.136417280002</v>
      </c>
    </row>
    <row r="2666" spans="1:6" x14ac:dyDescent="0.45">
      <c r="A2666" t="s">
        <v>16</v>
      </c>
      <c r="B2666">
        <v>265</v>
      </c>
      <c r="C2666">
        <v>2020</v>
      </c>
      <c r="D2666">
        <v>13</v>
      </c>
      <c r="E2666" t="s">
        <v>10</v>
      </c>
      <c r="F2666">
        <v>51169.409473971202</v>
      </c>
    </row>
    <row r="2667" spans="1:6" x14ac:dyDescent="0.45">
      <c r="A2667" t="s">
        <v>16</v>
      </c>
      <c r="B2667">
        <v>265</v>
      </c>
      <c r="C2667">
        <v>2020</v>
      </c>
      <c r="D2667">
        <v>14</v>
      </c>
      <c r="E2667" t="s">
        <v>10</v>
      </c>
      <c r="F2667">
        <v>52444.944252929999</v>
      </c>
    </row>
    <row r="2668" spans="1:6" x14ac:dyDescent="0.45">
      <c r="A2668" t="s">
        <v>16</v>
      </c>
      <c r="B2668">
        <v>265</v>
      </c>
      <c r="C2668">
        <v>2020</v>
      </c>
      <c r="D2668">
        <v>15</v>
      </c>
      <c r="E2668" t="s">
        <v>10</v>
      </c>
      <c r="F2668">
        <v>53860.048423047199</v>
      </c>
    </row>
    <row r="2669" spans="1:6" x14ac:dyDescent="0.45">
      <c r="A2669" t="s">
        <v>16</v>
      </c>
      <c r="B2669">
        <v>265</v>
      </c>
      <c r="C2669">
        <v>2020</v>
      </c>
      <c r="D2669">
        <v>16</v>
      </c>
      <c r="E2669" t="s">
        <v>10</v>
      </c>
      <c r="F2669">
        <v>55210.522759969099</v>
      </c>
    </row>
    <row r="2670" spans="1:6" x14ac:dyDescent="0.45">
      <c r="A2670" t="s">
        <v>16</v>
      </c>
      <c r="B2670">
        <v>265</v>
      </c>
      <c r="C2670">
        <v>2020</v>
      </c>
      <c r="D2670">
        <v>17</v>
      </c>
      <c r="E2670" t="s">
        <v>10</v>
      </c>
      <c r="F2670">
        <v>53823.528870367903</v>
      </c>
    </row>
    <row r="2671" spans="1:6" x14ac:dyDescent="0.45">
      <c r="A2671" t="s">
        <v>16</v>
      </c>
      <c r="B2671">
        <v>265</v>
      </c>
      <c r="C2671">
        <v>2020</v>
      </c>
      <c r="D2671">
        <v>18</v>
      </c>
      <c r="E2671" t="s">
        <v>10</v>
      </c>
      <c r="F2671">
        <v>53484.161625182598</v>
      </c>
    </row>
    <row r="2672" spans="1:6" x14ac:dyDescent="0.45">
      <c r="A2672" t="s">
        <v>16</v>
      </c>
      <c r="B2672">
        <v>265</v>
      </c>
      <c r="C2672">
        <v>2020</v>
      </c>
      <c r="D2672">
        <v>19</v>
      </c>
      <c r="E2672" t="s">
        <v>10</v>
      </c>
      <c r="F2672">
        <v>53139.614490189902</v>
      </c>
    </row>
    <row r="2673" spans="1:6" x14ac:dyDescent="0.45">
      <c r="A2673" t="s">
        <v>16</v>
      </c>
      <c r="B2673">
        <v>265</v>
      </c>
      <c r="C2673">
        <v>2020</v>
      </c>
      <c r="D2673">
        <v>20</v>
      </c>
      <c r="E2673" t="s">
        <v>10</v>
      </c>
      <c r="F2673">
        <v>54524.242269797498</v>
      </c>
    </row>
    <row r="2674" spans="1:6" x14ac:dyDescent="0.45">
      <c r="A2674" t="s">
        <v>16</v>
      </c>
      <c r="B2674">
        <v>265</v>
      </c>
      <c r="C2674">
        <v>2020</v>
      </c>
      <c r="D2674">
        <v>21</v>
      </c>
      <c r="E2674" t="s">
        <v>10</v>
      </c>
      <c r="F2674">
        <v>52489.318760589398</v>
      </c>
    </row>
    <row r="2675" spans="1:6" x14ac:dyDescent="0.45">
      <c r="A2675" t="s">
        <v>16</v>
      </c>
      <c r="B2675">
        <v>265</v>
      </c>
      <c r="C2675">
        <v>2020</v>
      </c>
      <c r="D2675">
        <v>22</v>
      </c>
      <c r="E2675" t="s">
        <v>10</v>
      </c>
      <c r="F2675">
        <v>54913.240711013001</v>
      </c>
    </row>
    <row r="2676" spans="1:6" x14ac:dyDescent="0.45">
      <c r="A2676" t="s">
        <v>16</v>
      </c>
      <c r="B2676">
        <v>265</v>
      </c>
      <c r="C2676">
        <v>2020</v>
      </c>
      <c r="D2676">
        <v>23</v>
      </c>
      <c r="E2676" t="s">
        <v>10</v>
      </c>
      <c r="F2676">
        <v>54163.5767394535</v>
      </c>
    </row>
    <row r="2677" spans="1:6" x14ac:dyDescent="0.45">
      <c r="A2677" t="s">
        <v>16</v>
      </c>
      <c r="B2677">
        <v>265</v>
      </c>
      <c r="C2677">
        <v>2020</v>
      </c>
      <c r="D2677">
        <v>24</v>
      </c>
      <c r="E2677" t="s">
        <v>10</v>
      </c>
      <c r="F2677">
        <v>58344.818209031597</v>
      </c>
    </row>
    <row r="2678" spans="1:6" x14ac:dyDescent="0.45">
      <c r="A2678" t="s">
        <v>16</v>
      </c>
      <c r="B2678">
        <v>265</v>
      </c>
      <c r="C2678">
        <v>2020</v>
      </c>
      <c r="D2678">
        <v>25</v>
      </c>
      <c r="E2678" t="s">
        <v>10</v>
      </c>
      <c r="F2678">
        <v>56695.358537392902</v>
      </c>
    </row>
    <row r="2679" spans="1:6" x14ac:dyDescent="0.45">
      <c r="A2679" t="s">
        <v>16</v>
      </c>
      <c r="B2679">
        <v>265</v>
      </c>
      <c r="C2679">
        <v>2020</v>
      </c>
      <c r="D2679">
        <v>26</v>
      </c>
      <c r="E2679" t="s">
        <v>10</v>
      </c>
      <c r="F2679">
        <v>56889.9356788886</v>
      </c>
    </row>
    <row r="2680" spans="1:6" x14ac:dyDescent="0.45">
      <c r="A2680" t="s">
        <v>16</v>
      </c>
      <c r="B2680">
        <v>265</v>
      </c>
      <c r="C2680">
        <v>2020</v>
      </c>
      <c r="D2680">
        <v>27</v>
      </c>
      <c r="E2680" t="s">
        <v>10</v>
      </c>
      <c r="F2680">
        <v>55161.687506044102</v>
      </c>
    </row>
    <row r="2681" spans="1:6" x14ac:dyDescent="0.45">
      <c r="A2681" t="s">
        <v>16</v>
      </c>
      <c r="B2681">
        <v>265</v>
      </c>
      <c r="C2681">
        <v>2020</v>
      </c>
      <c r="D2681">
        <v>28</v>
      </c>
      <c r="E2681" t="s">
        <v>10</v>
      </c>
      <c r="F2681">
        <v>61031.092206285903</v>
      </c>
    </row>
    <row r="2682" spans="1:6" x14ac:dyDescent="0.45">
      <c r="A2682" t="s">
        <v>16</v>
      </c>
      <c r="B2682">
        <v>265</v>
      </c>
      <c r="C2682">
        <v>2020</v>
      </c>
      <c r="D2682">
        <v>29</v>
      </c>
      <c r="E2682" t="s">
        <v>10</v>
      </c>
      <c r="F2682">
        <v>61783.0442945373</v>
      </c>
    </row>
    <row r="2683" spans="1:6" x14ac:dyDescent="0.45">
      <c r="A2683" t="s">
        <v>16</v>
      </c>
      <c r="B2683">
        <v>265</v>
      </c>
      <c r="C2683">
        <v>2020</v>
      </c>
      <c r="D2683">
        <v>30</v>
      </c>
      <c r="E2683" t="s">
        <v>10</v>
      </c>
      <c r="F2683">
        <v>60227.054466318797</v>
      </c>
    </row>
    <row r="2684" spans="1:6" x14ac:dyDescent="0.45">
      <c r="A2684" t="s">
        <v>16</v>
      </c>
      <c r="B2684">
        <v>265</v>
      </c>
      <c r="C2684">
        <v>2020</v>
      </c>
      <c r="D2684">
        <v>31</v>
      </c>
      <c r="E2684" t="s">
        <v>10</v>
      </c>
      <c r="F2684">
        <v>58914.638644971601</v>
      </c>
    </row>
    <row r="2685" spans="1:6" x14ac:dyDescent="0.45">
      <c r="A2685" t="s">
        <v>16</v>
      </c>
      <c r="B2685">
        <v>265</v>
      </c>
      <c r="C2685">
        <v>2020</v>
      </c>
      <c r="D2685">
        <v>32</v>
      </c>
      <c r="E2685" t="s">
        <v>10</v>
      </c>
      <c r="F2685">
        <v>58727.832990770497</v>
      </c>
    </row>
    <row r="2686" spans="1:6" x14ac:dyDescent="0.45">
      <c r="A2686" t="s">
        <v>16</v>
      </c>
      <c r="B2686">
        <v>265</v>
      </c>
      <c r="C2686">
        <v>2020</v>
      </c>
      <c r="D2686">
        <v>33</v>
      </c>
      <c r="E2686" t="s">
        <v>10</v>
      </c>
      <c r="F2686">
        <v>61937.744710401297</v>
      </c>
    </row>
    <row r="2687" spans="1:6" x14ac:dyDescent="0.45">
      <c r="A2687" t="s">
        <v>16</v>
      </c>
      <c r="B2687">
        <v>265</v>
      </c>
      <c r="C2687">
        <v>2020</v>
      </c>
      <c r="D2687">
        <v>34</v>
      </c>
      <c r="E2687" t="s">
        <v>10</v>
      </c>
      <c r="F2687">
        <v>61926.708498817301</v>
      </c>
    </row>
    <row r="2688" spans="1:6" x14ac:dyDescent="0.45">
      <c r="A2688" t="s">
        <v>16</v>
      </c>
      <c r="B2688">
        <v>265</v>
      </c>
      <c r="C2688">
        <v>2020</v>
      </c>
      <c r="D2688">
        <v>35</v>
      </c>
      <c r="E2688" t="s">
        <v>10</v>
      </c>
      <c r="F2688">
        <v>59807.672038769997</v>
      </c>
    </row>
    <row r="2689" spans="1:6" x14ac:dyDescent="0.45">
      <c r="A2689" t="s">
        <v>16</v>
      </c>
      <c r="B2689">
        <v>265</v>
      </c>
      <c r="C2689">
        <v>2020</v>
      </c>
      <c r="D2689">
        <v>36</v>
      </c>
      <c r="E2689" t="s">
        <v>10</v>
      </c>
      <c r="F2689">
        <v>60627.500088320798</v>
      </c>
    </row>
    <row r="2690" spans="1:6" x14ac:dyDescent="0.45">
      <c r="A2690" t="s">
        <v>16</v>
      </c>
      <c r="B2690">
        <v>265</v>
      </c>
      <c r="C2690">
        <v>2020</v>
      </c>
      <c r="D2690">
        <v>37</v>
      </c>
      <c r="E2690" t="s">
        <v>10</v>
      </c>
      <c r="F2690">
        <v>63704.7133065737</v>
      </c>
    </row>
    <row r="2691" spans="1:6" x14ac:dyDescent="0.45">
      <c r="A2691" t="s">
        <v>16</v>
      </c>
      <c r="B2691">
        <v>265</v>
      </c>
      <c r="C2691">
        <v>2020</v>
      </c>
      <c r="D2691">
        <v>38</v>
      </c>
      <c r="E2691" t="s">
        <v>10</v>
      </c>
      <c r="F2691">
        <v>60726.896382145402</v>
      </c>
    </row>
    <row r="2692" spans="1:6" x14ac:dyDescent="0.45">
      <c r="A2692" t="s">
        <v>16</v>
      </c>
      <c r="B2692">
        <v>265</v>
      </c>
      <c r="C2692">
        <v>2020</v>
      </c>
      <c r="D2692">
        <v>39</v>
      </c>
      <c r="E2692" t="s">
        <v>10</v>
      </c>
      <c r="F2692">
        <v>61096.505858472403</v>
      </c>
    </row>
    <row r="2693" spans="1:6" x14ac:dyDescent="0.45">
      <c r="A2693" t="s">
        <v>16</v>
      </c>
      <c r="B2693">
        <v>265</v>
      </c>
      <c r="C2693">
        <v>2020</v>
      </c>
      <c r="D2693">
        <v>40</v>
      </c>
      <c r="E2693" t="s">
        <v>10</v>
      </c>
      <c r="F2693">
        <v>57785.885922694099</v>
      </c>
    </row>
    <row r="2694" spans="1:6" x14ac:dyDescent="0.45">
      <c r="A2694" t="s">
        <v>16</v>
      </c>
      <c r="B2694">
        <v>265</v>
      </c>
      <c r="C2694">
        <v>2020</v>
      </c>
      <c r="D2694">
        <v>41</v>
      </c>
      <c r="E2694" t="s">
        <v>10</v>
      </c>
      <c r="F2694">
        <v>58243.217822680002</v>
      </c>
    </row>
    <row r="2695" spans="1:6" x14ac:dyDescent="0.45">
      <c r="A2695" t="s">
        <v>16</v>
      </c>
      <c r="B2695">
        <v>265</v>
      </c>
      <c r="C2695">
        <v>2020</v>
      </c>
      <c r="D2695">
        <v>42</v>
      </c>
      <c r="E2695" t="s">
        <v>10</v>
      </c>
      <c r="F2695">
        <v>58356.962025188397</v>
      </c>
    </row>
    <row r="2696" spans="1:6" x14ac:dyDescent="0.45">
      <c r="A2696" t="s">
        <v>16</v>
      </c>
      <c r="B2696">
        <v>265</v>
      </c>
      <c r="C2696">
        <v>2020</v>
      </c>
      <c r="D2696">
        <v>43</v>
      </c>
      <c r="E2696" t="s">
        <v>10</v>
      </c>
      <c r="F2696">
        <v>53874.271751381202</v>
      </c>
    </row>
    <row r="2697" spans="1:6" x14ac:dyDescent="0.45">
      <c r="A2697" t="s">
        <v>16</v>
      </c>
      <c r="B2697">
        <v>265</v>
      </c>
      <c r="C2697">
        <v>2020</v>
      </c>
      <c r="D2697">
        <v>44</v>
      </c>
      <c r="E2697" t="s">
        <v>10</v>
      </c>
      <c r="F2697">
        <v>57407.841356429199</v>
      </c>
    </row>
    <row r="2698" spans="1:6" x14ac:dyDescent="0.45">
      <c r="A2698" t="s">
        <v>16</v>
      </c>
      <c r="B2698">
        <v>265</v>
      </c>
      <c r="C2698">
        <v>2020</v>
      </c>
      <c r="D2698">
        <v>45</v>
      </c>
      <c r="E2698" t="s">
        <v>10</v>
      </c>
      <c r="F2698">
        <v>54169.472031078702</v>
      </c>
    </row>
    <row r="2699" spans="1:6" x14ac:dyDescent="0.45">
      <c r="A2699" t="s">
        <v>16</v>
      </c>
      <c r="B2699">
        <v>265</v>
      </c>
      <c r="C2699">
        <v>2020</v>
      </c>
      <c r="D2699">
        <v>46</v>
      </c>
      <c r="E2699" t="s">
        <v>10</v>
      </c>
      <c r="F2699">
        <v>51165.527621529996</v>
      </c>
    </row>
    <row r="2700" spans="1:6" x14ac:dyDescent="0.45">
      <c r="A2700" t="s">
        <v>16</v>
      </c>
      <c r="B2700">
        <v>265</v>
      </c>
      <c r="C2700">
        <v>2020</v>
      </c>
      <c r="D2700">
        <v>47</v>
      </c>
      <c r="E2700" t="s">
        <v>10</v>
      </c>
      <c r="F2700">
        <v>50711.149175967599</v>
      </c>
    </row>
    <row r="2701" spans="1:6" x14ac:dyDescent="0.45">
      <c r="A2701" t="s">
        <v>16</v>
      </c>
      <c r="B2701">
        <v>265</v>
      </c>
      <c r="C2701">
        <v>2020</v>
      </c>
      <c r="D2701">
        <v>48</v>
      </c>
      <c r="E2701" t="s">
        <v>10</v>
      </c>
      <c r="F2701">
        <v>46286.712314565797</v>
      </c>
    </row>
    <row r="2702" spans="1:6" x14ac:dyDescent="0.45">
      <c r="A2702" t="s">
        <v>16</v>
      </c>
      <c r="B2702">
        <v>265</v>
      </c>
      <c r="C2702">
        <v>2020</v>
      </c>
      <c r="D2702">
        <v>49</v>
      </c>
      <c r="E2702" t="s">
        <v>10</v>
      </c>
      <c r="F2702">
        <v>46016.436937570303</v>
      </c>
    </row>
    <row r="2703" spans="1:6" x14ac:dyDescent="0.45">
      <c r="A2703" t="s">
        <v>16</v>
      </c>
      <c r="B2703">
        <v>265</v>
      </c>
      <c r="C2703">
        <v>2020</v>
      </c>
      <c r="D2703">
        <v>50</v>
      </c>
      <c r="E2703" t="s">
        <v>10</v>
      </c>
      <c r="F2703">
        <v>49319.688086711802</v>
      </c>
    </row>
    <row r="2704" spans="1:6" x14ac:dyDescent="0.45">
      <c r="A2704" t="s">
        <v>16</v>
      </c>
      <c r="B2704">
        <v>265</v>
      </c>
      <c r="C2704">
        <v>2020</v>
      </c>
      <c r="D2704">
        <v>51</v>
      </c>
      <c r="E2704" t="s">
        <v>10</v>
      </c>
      <c r="F2704">
        <v>51573.729668684602</v>
      </c>
    </row>
    <row r="2705" spans="1:6" x14ac:dyDescent="0.45">
      <c r="A2705" t="s">
        <v>16</v>
      </c>
      <c r="B2705">
        <v>265</v>
      </c>
      <c r="C2705">
        <v>2020</v>
      </c>
      <c r="D2705">
        <v>52</v>
      </c>
      <c r="E2705" t="s">
        <v>10</v>
      </c>
      <c r="F2705">
        <v>41684.769028276402</v>
      </c>
    </row>
    <row r="2706" spans="1:6" x14ac:dyDescent="0.45">
      <c r="A2706" t="s">
        <v>19</v>
      </c>
      <c r="B2706">
        <v>34</v>
      </c>
      <c r="C2706">
        <v>2019</v>
      </c>
      <c r="D2706">
        <v>1</v>
      </c>
      <c r="E2706" t="s">
        <v>10</v>
      </c>
      <c r="F2706">
        <v>48</v>
      </c>
    </row>
    <row r="2707" spans="1:6" x14ac:dyDescent="0.45">
      <c r="A2707" t="s">
        <v>19</v>
      </c>
      <c r="B2707">
        <v>34</v>
      </c>
      <c r="C2707">
        <v>2019</v>
      </c>
      <c r="D2707">
        <v>2</v>
      </c>
      <c r="E2707" t="s">
        <v>10</v>
      </c>
      <c r="F2707">
        <v>49</v>
      </c>
    </row>
    <row r="2708" spans="1:6" x14ac:dyDescent="0.45">
      <c r="A2708" t="s">
        <v>19</v>
      </c>
      <c r="B2708">
        <v>34</v>
      </c>
      <c r="C2708">
        <v>2019</v>
      </c>
      <c r="D2708">
        <v>3</v>
      </c>
      <c r="E2708" t="s">
        <v>10</v>
      </c>
      <c r="F2708">
        <v>56</v>
      </c>
    </row>
    <row r="2709" spans="1:6" x14ac:dyDescent="0.45">
      <c r="A2709" t="s">
        <v>19</v>
      </c>
      <c r="B2709">
        <v>34</v>
      </c>
      <c r="C2709">
        <v>2019</v>
      </c>
      <c r="D2709">
        <v>4</v>
      </c>
      <c r="E2709" t="s">
        <v>10</v>
      </c>
      <c r="F2709">
        <v>43</v>
      </c>
    </row>
    <row r="2710" spans="1:6" x14ac:dyDescent="0.45">
      <c r="A2710" t="s">
        <v>19</v>
      </c>
      <c r="B2710">
        <v>34</v>
      </c>
      <c r="C2710">
        <v>2019</v>
      </c>
      <c r="D2710">
        <v>5</v>
      </c>
      <c r="E2710" t="s">
        <v>10</v>
      </c>
      <c r="F2710">
        <v>69</v>
      </c>
    </row>
    <row r="2711" spans="1:6" x14ac:dyDescent="0.45">
      <c r="A2711" t="s">
        <v>19</v>
      </c>
      <c r="B2711">
        <v>34</v>
      </c>
      <c r="C2711">
        <v>2019</v>
      </c>
      <c r="D2711">
        <v>6</v>
      </c>
      <c r="E2711" t="s">
        <v>10</v>
      </c>
      <c r="F2711">
        <v>65</v>
      </c>
    </row>
    <row r="2712" spans="1:6" x14ac:dyDescent="0.45">
      <c r="A2712" t="s">
        <v>19</v>
      </c>
      <c r="B2712">
        <v>34</v>
      </c>
      <c r="C2712">
        <v>2019</v>
      </c>
      <c r="D2712">
        <v>7</v>
      </c>
      <c r="E2712" t="s">
        <v>10</v>
      </c>
      <c r="F2712">
        <v>34</v>
      </c>
    </row>
    <row r="2713" spans="1:6" x14ac:dyDescent="0.45">
      <c r="A2713" t="s">
        <v>19</v>
      </c>
      <c r="B2713">
        <v>34</v>
      </c>
      <c r="C2713">
        <v>2019</v>
      </c>
      <c r="D2713">
        <v>8</v>
      </c>
      <c r="E2713" t="s">
        <v>10</v>
      </c>
      <c r="F2713">
        <v>40</v>
      </c>
    </row>
    <row r="2714" spans="1:6" x14ac:dyDescent="0.45">
      <c r="A2714" t="s">
        <v>19</v>
      </c>
      <c r="B2714">
        <v>34</v>
      </c>
      <c r="C2714">
        <v>2019</v>
      </c>
      <c r="D2714">
        <v>9</v>
      </c>
      <c r="E2714" t="s">
        <v>10</v>
      </c>
      <c r="F2714">
        <v>15</v>
      </c>
    </row>
    <row r="2715" spans="1:6" x14ac:dyDescent="0.45">
      <c r="A2715" t="s">
        <v>19</v>
      </c>
      <c r="B2715">
        <v>34</v>
      </c>
      <c r="C2715">
        <v>2019</v>
      </c>
      <c r="D2715">
        <v>10</v>
      </c>
      <c r="E2715" t="s">
        <v>10</v>
      </c>
      <c r="F2715">
        <v>48</v>
      </c>
    </row>
    <row r="2716" spans="1:6" x14ac:dyDescent="0.45">
      <c r="A2716" t="s">
        <v>19</v>
      </c>
      <c r="B2716">
        <v>34</v>
      </c>
      <c r="C2716">
        <v>2019</v>
      </c>
      <c r="D2716">
        <v>11</v>
      </c>
      <c r="E2716" t="s">
        <v>10</v>
      </c>
      <c r="F2716">
        <v>45.72</v>
      </c>
    </row>
    <row r="2717" spans="1:6" x14ac:dyDescent="0.45">
      <c r="A2717" t="s">
        <v>19</v>
      </c>
      <c r="B2717">
        <v>34</v>
      </c>
      <c r="C2717">
        <v>2019</v>
      </c>
      <c r="D2717">
        <v>12</v>
      </c>
      <c r="E2717" t="s">
        <v>10</v>
      </c>
      <c r="F2717">
        <v>63.828800000000001</v>
      </c>
    </row>
    <row r="2718" spans="1:6" x14ac:dyDescent="0.45">
      <c r="A2718" t="s">
        <v>19</v>
      </c>
      <c r="B2718">
        <v>34</v>
      </c>
      <c r="C2718">
        <v>2019</v>
      </c>
      <c r="D2718">
        <v>13</v>
      </c>
      <c r="E2718" t="s">
        <v>10</v>
      </c>
      <c r="F2718">
        <v>42.941952000000001</v>
      </c>
    </row>
    <row r="2719" spans="1:6" x14ac:dyDescent="0.45">
      <c r="A2719" t="s">
        <v>19</v>
      </c>
      <c r="B2719">
        <v>34</v>
      </c>
      <c r="C2719">
        <v>2019</v>
      </c>
      <c r="D2719">
        <v>14</v>
      </c>
      <c r="E2719" t="s">
        <v>10</v>
      </c>
      <c r="F2719">
        <v>53.579630080000001</v>
      </c>
    </row>
    <row r="2720" spans="1:6" x14ac:dyDescent="0.45">
      <c r="A2720" t="s">
        <v>19</v>
      </c>
      <c r="B2720">
        <v>34</v>
      </c>
      <c r="C2720">
        <v>2019</v>
      </c>
      <c r="D2720">
        <v>15</v>
      </c>
      <c r="E2720" t="s">
        <v>10</v>
      </c>
      <c r="F2720">
        <v>60.242815283199903</v>
      </c>
    </row>
    <row r="2721" spans="1:6" x14ac:dyDescent="0.45">
      <c r="A2721" t="s">
        <v>19</v>
      </c>
      <c r="B2721">
        <v>34</v>
      </c>
      <c r="C2721">
        <v>2019</v>
      </c>
      <c r="D2721">
        <v>16</v>
      </c>
      <c r="E2721" t="s">
        <v>10</v>
      </c>
      <c r="F2721">
        <v>67.852527894527995</v>
      </c>
    </row>
    <row r="2722" spans="1:6" x14ac:dyDescent="0.45">
      <c r="A2722" t="s">
        <v>19</v>
      </c>
      <c r="B2722">
        <v>34</v>
      </c>
      <c r="C2722">
        <v>2019</v>
      </c>
      <c r="D2722">
        <v>17</v>
      </c>
      <c r="E2722" t="s">
        <v>10</v>
      </c>
      <c r="F2722">
        <v>70.006629010309098</v>
      </c>
    </row>
    <row r="2723" spans="1:6" x14ac:dyDescent="0.45">
      <c r="A2723" t="s">
        <v>19</v>
      </c>
      <c r="B2723">
        <v>34</v>
      </c>
      <c r="C2723">
        <v>2019</v>
      </c>
      <c r="D2723">
        <v>18</v>
      </c>
      <c r="E2723" t="s">
        <v>10</v>
      </c>
      <c r="F2723">
        <v>65.006894170721395</v>
      </c>
    </row>
    <row r="2724" spans="1:6" x14ac:dyDescent="0.45">
      <c r="A2724" t="s">
        <v>19</v>
      </c>
      <c r="B2724">
        <v>34</v>
      </c>
      <c r="C2724">
        <v>2019</v>
      </c>
      <c r="D2724">
        <v>19</v>
      </c>
      <c r="E2724" t="s">
        <v>10</v>
      </c>
      <c r="F2724">
        <v>78.807169937550299</v>
      </c>
    </row>
    <row r="2725" spans="1:6" x14ac:dyDescent="0.45">
      <c r="A2725" t="s">
        <v>19</v>
      </c>
      <c r="B2725">
        <v>34</v>
      </c>
      <c r="C2725">
        <v>2019</v>
      </c>
      <c r="D2725">
        <v>20</v>
      </c>
      <c r="E2725" t="s">
        <v>10</v>
      </c>
      <c r="F2725">
        <v>71.199456735052294</v>
      </c>
    </row>
    <row r="2726" spans="1:6" x14ac:dyDescent="0.45">
      <c r="A2726" t="s">
        <v>19</v>
      </c>
      <c r="B2726">
        <v>34</v>
      </c>
      <c r="C2726">
        <v>2019</v>
      </c>
      <c r="D2726">
        <v>21</v>
      </c>
      <c r="E2726" t="s">
        <v>10</v>
      </c>
      <c r="F2726">
        <v>115.36743500445399</v>
      </c>
    </row>
    <row r="2727" spans="1:6" x14ac:dyDescent="0.45">
      <c r="A2727" t="s">
        <v>19</v>
      </c>
      <c r="B2727">
        <v>34</v>
      </c>
      <c r="C2727">
        <v>2019</v>
      </c>
      <c r="D2727">
        <v>22</v>
      </c>
      <c r="E2727" t="s">
        <v>10</v>
      </c>
      <c r="F2727">
        <v>98.782132404632605</v>
      </c>
    </row>
    <row r="2728" spans="1:6" x14ac:dyDescent="0.45">
      <c r="A2728" t="s">
        <v>19</v>
      </c>
      <c r="B2728">
        <v>34</v>
      </c>
      <c r="C2728">
        <v>2019</v>
      </c>
      <c r="D2728">
        <v>23</v>
      </c>
      <c r="E2728" t="s">
        <v>10</v>
      </c>
      <c r="F2728">
        <v>108.733417700817</v>
      </c>
    </row>
    <row r="2729" spans="1:6" x14ac:dyDescent="0.45">
      <c r="A2729" t="s">
        <v>19</v>
      </c>
      <c r="B2729">
        <v>34</v>
      </c>
      <c r="C2729">
        <v>2019</v>
      </c>
      <c r="D2729">
        <v>24</v>
      </c>
      <c r="E2729" t="s">
        <v>10</v>
      </c>
      <c r="F2729">
        <v>90.842754408850595</v>
      </c>
    </row>
    <row r="2730" spans="1:6" x14ac:dyDescent="0.45">
      <c r="A2730" t="s">
        <v>19</v>
      </c>
      <c r="B2730">
        <v>34</v>
      </c>
      <c r="C2730">
        <v>2019</v>
      </c>
      <c r="D2730">
        <v>25</v>
      </c>
      <c r="E2730" t="s">
        <v>10</v>
      </c>
      <c r="F2730">
        <v>110.116464585204</v>
      </c>
    </row>
    <row r="2731" spans="1:6" x14ac:dyDescent="0.45">
      <c r="A2731" t="s">
        <v>19</v>
      </c>
      <c r="B2731">
        <v>34</v>
      </c>
      <c r="C2731">
        <v>2019</v>
      </c>
      <c r="D2731">
        <v>26</v>
      </c>
      <c r="E2731" t="s">
        <v>10</v>
      </c>
      <c r="F2731">
        <v>138.32112316861199</v>
      </c>
    </row>
    <row r="2732" spans="1:6" x14ac:dyDescent="0.45">
      <c r="A2732" t="s">
        <v>19</v>
      </c>
      <c r="B2732">
        <v>34</v>
      </c>
      <c r="C2732">
        <v>2019</v>
      </c>
      <c r="D2732">
        <v>27</v>
      </c>
      <c r="E2732" t="s">
        <v>10</v>
      </c>
      <c r="F2732">
        <v>158.853968095357</v>
      </c>
    </row>
    <row r="2733" spans="1:6" x14ac:dyDescent="0.45">
      <c r="A2733" t="s">
        <v>19</v>
      </c>
      <c r="B2733">
        <v>34</v>
      </c>
      <c r="C2733">
        <v>2019</v>
      </c>
      <c r="D2733">
        <v>28</v>
      </c>
      <c r="E2733" t="s">
        <v>10</v>
      </c>
      <c r="F2733">
        <v>149.92812681917101</v>
      </c>
    </row>
    <row r="2734" spans="1:6" x14ac:dyDescent="0.45">
      <c r="A2734" t="s">
        <v>19</v>
      </c>
      <c r="B2734">
        <v>34</v>
      </c>
      <c r="C2734">
        <v>2019</v>
      </c>
      <c r="D2734">
        <v>29</v>
      </c>
      <c r="E2734" t="s">
        <v>10</v>
      </c>
      <c r="F2734">
        <v>160.885251891938</v>
      </c>
    </row>
    <row r="2735" spans="1:6" x14ac:dyDescent="0.45">
      <c r="A2735" t="s">
        <v>19</v>
      </c>
      <c r="B2735">
        <v>34</v>
      </c>
      <c r="C2735">
        <v>2019</v>
      </c>
      <c r="D2735">
        <v>30</v>
      </c>
      <c r="E2735" t="s">
        <v>10</v>
      </c>
      <c r="F2735">
        <v>109.88066196761601</v>
      </c>
    </row>
    <row r="2736" spans="1:6" x14ac:dyDescent="0.45">
      <c r="A2736" t="s">
        <v>19</v>
      </c>
      <c r="B2736">
        <v>34</v>
      </c>
      <c r="C2736">
        <v>2019</v>
      </c>
      <c r="D2736">
        <v>31</v>
      </c>
      <c r="E2736" t="s">
        <v>10</v>
      </c>
      <c r="F2736">
        <v>130.75588844632</v>
      </c>
    </row>
    <row r="2737" spans="1:6" x14ac:dyDescent="0.45">
      <c r="A2737" t="s">
        <v>19</v>
      </c>
      <c r="B2737">
        <v>34</v>
      </c>
      <c r="C2737">
        <v>2019</v>
      </c>
      <c r="D2737">
        <v>32</v>
      </c>
      <c r="E2737" t="s">
        <v>10</v>
      </c>
      <c r="F2737">
        <v>119.666123984173</v>
      </c>
    </row>
    <row r="2738" spans="1:6" x14ac:dyDescent="0.45">
      <c r="A2738" t="s">
        <v>19</v>
      </c>
      <c r="B2738">
        <v>34</v>
      </c>
      <c r="C2738">
        <v>2019</v>
      </c>
      <c r="D2738">
        <v>33</v>
      </c>
      <c r="E2738" t="s">
        <v>10</v>
      </c>
      <c r="F2738">
        <v>98.932768943540495</v>
      </c>
    </row>
    <row r="2739" spans="1:6" x14ac:dyDescent="0.45">
      <c r="A2739" t="s">
        <v>19</v>
      </c>
      <c r="B2739">
        <v>34</v>
      </c>
      <c r="C2739">
        <v>2019</v>
      </c>
      <c r="D2739">
        <v>34</v>
      </c>
      <c r="E2739" t="s">
        <v>10</v>
      </c>
      <c r="F2739">
        <v>87.010079701282095</v>
      </c>
    </row>
    <row r="2740" spans="1:6" x14ac:dyDescent="0.45">
      <c r="A2740" t="s">
        <v>19</v>
      </c>
      <c r="B2740">
        <v>34</v>
      </c>
      <c r="C2740">
        <v>2019</v>
      </c>
      <c r="D2740">
        <v>35</v>
      </c>
      <c r="E2740" t="s">
        <v>10</v>
      </c>
      <c r="F2740">
        <v>118.57048288933299</v>
      </c>
    </row>
    <row r="2741" spans="1:6" x14ac:dyDescent="0.45">
      <c r="A2741" t="s">
        <v>19</v>
      </c>
      <c r="B2741">
        <v>34</v>
      </c>
      <c r="C2741">
        <v>2019</v>
      </c>
      <c r="D2741">
        <v>36</v>
      </c>
      <c r="E2741" t="s">
        <v>10</v>
      </c>
      <c r="F2741">
        <v>93.433302204906695</v>
      </c>
    </row>
    <row r="2742" spans="1:6" x14ac:dyDescent="0.45">
      <c r="A2742" t="s">
        <v>19</v>
      </c>
      <c r="B2742">
        <v>34</v>
      </c>
      <c r="C2742">
        <v>2019</v>
      </c>
      <c r="D2742">
        <v>37</v>
      </c>
      <c r="E2742" t="s">
        <v>10</v>
      </c>
      <c r="F2742">
        <v>108.34183429310301</v>
      </c>
    </row>
    <row r="2743" spans="1:6" x14ac:dyDescent="0.45">
      <c r="A2743" t="s">
        <v>19</v>
      </c>
      <c r="B2743">
        <v>34</v>
      </c>
      <c r="C2743">
        <v>2019</v>
      </c>
      <c r="D2743">
        <v>38</v>
      </c>
      <c r="E2743" t="s">
        <v>10</v>
      </c>
      <c r="F2743">
        <v>102.322355664827</v>
      </c>
    </row>
    <row r="2744" spans="1:6" x14ac:dyDescent="0.45">
      <c r="A2744" t="s">
        <v>19</v>
      </c>
      <c r="B2744">
        <v>34</v>
      </c>
      <c r="C2744">
        <v>2019</v>
      </c>
      <c r="D2744">
        <v>39</v>
      </c>
      <c r="E2744" t="s">
        <v>10</v>
      </c>
      <c r="F2744">
        <v>102.37757181142</v>
      </c>
    </row>
    <row r="2745" spans="1:6" x14ac:dyDescent="0.45">
      <c r="A2745" t="s">
        <v>19</v>
      </c>
      <c r="B2745">
        <v>34</v>
      </c>
      <c r="C2745">
        <v>2019</v>
      </c>
      <c r="D2745">
        <v>40</v>
      </c>
      <c r="E2745" t="s">
        <v>10</v>
      </c>
      <c r="F2745">
        <v>61.409489480677003</v>
      </c>
    </row>
    <row r="2746" spans="1:6" x14ac:dyDescent="0.45">
      <c r="A2746" t="s">
        <v>19</v>
      </c>
      <c r="B2746">
        <v>34</v>
      </c>
      <c r="C2746">
        <v>2019</v>
      </c>
      <c r="D2746">
        <v>41</v>
      </c>
      <c r="E2746" t="s">
        <v>10</v>
      </c>
      <c r="F2746">
        <v>52.416156448575997</v>
      </c>
    </row>
    <row r="2747" spans="1:6" x14ac:dyDescent="0.45">
      <c r="A2747" t="s">
        <v>19</v>
      </c>
      <c r="B2747">
        <v>34</v>
      </c>
      <c r="C2747">
        <v>2019</v>
      </c>
      <c r="D2747">
        <v>42</v>
      </c>
      <c r="E2747" t="s">
        <v>10</v>
      </c>
      <c r="F2747">
        <v>85.438701590738006</v>
      </c>
    </row>
    <row r="2748" spans="1:6" x14ac:dyDescent="0.45">
      <c r="A2748" t="s">
        <v>19</v>
      </c>
      <c r="B2748">
        <v>34</v>
      </c>
      <c r="C2748">
        <v>2019</v>
      </c>
      <c r="D2748">
        <v>43</v>
      </c>
      <c r="E2748" t="s">
        <v>10</v>
      </c>
      <c r="F2748">
        <v>56.4559844939551</v>
      </c>
    </row>
    <row r="2749" spans="1:6" x14ac:dyDescent="0.45">
      <c r="A2749" t="s">
        <v>19</v>
      </c>
      <c r="B2749">
        <v>34</v>
      </c>
      <c r="C2749">
        <v>2019</v>
      </c>
      <c r="D2749">
        <v>44</v>
      </c>
      <c r="E2749" t="s">
        <v>10</v>
      </c>
      <c r="F2749">
        <v>50.4339481068845</v>
      </c>
    </row>
    <row r="2750" spans="1:6" x14ac:dyDescent="0.45">
      <c r="A2750" t="s">
        <v>19</v>
      </c>
      <c r="B2750">
        <v>34</v>
      </c>
      <c r="C2750">
        <v>2019</v>
      </c>
      <c r="D2750">
        <v>45</v>
      </c>
      <c r="E2750" t="s">
        <v>10</v>
      </c>
      <c r="F2750">
        <v>48.419019233657799</v>
      </c>
    </row>
    <row r="2751" spans="1:6" x14ac:dyDescent="0.45">
      <c r="A2751" t="s">
        <v>19</v>
      </c>
      <c r="B2751">
        <v>34</v>
      </c>
      <c r="C2751">
        <v>2019</v>
      </c>
      <c r="D2751">
        <v>46</v>
      </c>
      <c r="E2751" t="s">
        <v>10</v>
      </c>
      <c r="F2751">
        <v>51.387801733602103</v>
      </c>
    </row>
    <row r="2752" spans="1:6" x14ac:dyDescent="0.45">
      <c r="A2752" t="s">
        <v>19</v>
      </c>
      <c r="B2752">
        <v>34</v>
      </c>
      <c r="C2752">
        <v>2019</v>
      </c>
      <c r="D2752">
        <v>47</v>
      </c>
      <c r="E2752" t="s">
        <v>10</v>
      </c>
      <c r="F2752">
        <v>60.348616402768002</v>
      </c>
    </row>
    <row r="2753" spans="1:6" x14ac:dyDescent="0.45">
      <c r="A2753" t="s">
        <v>19</v>
      </c>
      <c r="B2753">
        <v>34</v>
      </c>
      <c r="C2753">
        <v>2019</v>
      </c>
      <c r="D2753">
        <v>48</v>
      </c>
      <c r="E2753" t="s">
        <v>10</v>
      </c>
      <c r="F2753">
        <v>57.291275762693402</v>
      </c>
    </row>
    <row r="2754" spans="1:6" x14ac:dyDescent="0.45">
      <c r="A2754" t="s">
        <v>19</v>
      </c>
      <c r="B2754">
        <v>34</v>
      </c>
      <c r="C2754">
        <v>2019</v>
      </c>
      <c r="D2754">
        <v>49</v>
      </c>
      <c r="E2754" t="s">
        <v>10</v>
      </c>
      <c r="F2754">
        <v>50.193590085168402</v>
      </c>
    </row>
    <row r="2755" spans="1:6" x14ac:dyDescent="0.45">
      <c r="A2755" t="s">
        <v>19</v>
      </c>
      <c r="B2755">
        <v>34</v>
      </c>
      <c r="C2755">
        <v>2019</v>
      </c>
      <c r="D2755">
        <v>50</v>
      </c>
      <c r="E2755" t="s">
        <v>10</v>
      </c>
      <c r="F2755">
        <v>57.0876235122211</v>
      </c>
    </row>
    <row r="2756" spans="1:6" x14ac:dyDescent="0.45">
      <c r="A2756" t="s">
        <v>19</v>
      </c>
      <c r="B2756">
        <v>34</v>
      </c>
      <c r="C2756">
        <v>2019</v>
      </c>
      <c r="D2756">
        <v>51</v>
      </c>
      <c r="E2756" t="s">
        <v>10</v>
      </c>
      <c r="F2756">
        <v>69.006469869301796</v>
      </c>
    </row>
    <row r="2757" spans="1:6" x14ac:dyDescent="0.45">
      <c r="A2757" t="s">
        <v>19</v>
      </c>
      <c r="B2757">
        <v>34</v>
      </c>
      <c r="C2757">
        <v>2019</v>
      </c>
      <c r="D2757">
        <v>52</v>
      </c>
      <c r="E2757" t="s">
        <v>10</v>
      </c>
      <c r="F2757">
        <v>92.993883737329398</v>
      </c>
    </row>
    <row r="2758" spans="1:6" x14ac:dyDescent="0.45">
      <c r="A2758" t="s">
        <v>19</v>
      </c>
      <c r="B2758">
        <v>34</v>
      </c>
      <c r="C2758">
        <v>2020</v>
      </c>
      <c r="D2758">
        <v>1</v>
      </c>
      <c r="E2758" t="s">
        <v>10</v>
      </c>
      <c r="F2758">
        <v>55</v>
      </c>
    </row>
    <row r="2759" spans="1:6" x14ac:dyDescent="0.45">
      <c r="A2759" t="s">
        <v>19</v>
      </c>
      <c r="B2759">
        <v>34</v>
      </c>
      <c r="C2759">
        <v>2020</v>
      </c>
      <c r="D2759">
        <v>2</v>
      </c>
      <c r="E2759" t="s">
        <v>10</v>
      </c>
      <c r="F2759">
        <v>44</v>
      </c>
    </row>
    <row r="2760" spans="1:6" x14ac:dyDescent="0.45">
      <c r="A2760" t="s">
        <v>19</v>
      </c>
      <c r="B2760">
        <v>34</v>
      </c>
      <c r="C2760">
        <v>2020</v>
      </c>
      <c r="D2760">
        <v>3</v>
      </c>
      <c r="E2760" t="s">
        <v>10</v>
      </c>
      <c r="F2760">
        <v>51</v>
      </c>
    </row>
    <row r="2761" spans="1:6" x14ac:dyDescent="0.45">
      <c r="A2761" t="s">
        <v>19</v>
      </c>
      <c r="B2761">
        <v>34</v>
      </c>
      <c r="C2761">
        <v>2020</v>
      </c>
      <c r="D2761">
        <v>4</v>
      </c>
      <c r="E2761" t="s">
        <v>10</v>
      </c>
      <c r="F2761">
        <v>47</v>
      </c>
    </row>
    <row r="2762" spans="1:6" x14ac:dyDescent="0.45">
      <c r="A2762" t="s">
        <v>19</v>
      </c>
      <c r="B2762">
        <v>34</v>
      </c>
      <c r="C2762">
        <v>2020</v>
      </c>
      <c r="D2762">
        <v>5</v>
      </c>
      <c r="E2762" t="s">
        <v>10</v>
      </c>
      <c r="F2762">
        <v>52</v>
      </c>
    </row>
    <row r="2763" spans="1:6" x14ac:dyDescent="0.45">
      <c r="A2763" t="s">
        <v>19</v>
      </c>
      <c r="B2763">
        <v>34</v>
      </c>
      <c r="C2763">
        <v>2020</v>
      </c>
      <c r="D2763">
        <v>6</v>
      </c>
      <c r="E2763" t="s">
        <v>10</v>
      </c>
      <c r="F2763">
        <v>75</v>
      </c>
    </row>
    <row r="2764" spans="1:6" x14ac:dyDescent="0.45">
      <c r="A2764" t="s">
        <v>19</v>
      </c>
      <c r="B2764">
        <v>34</v>
      </c>
      <c r="C2764">
        <v>2020</v>
      </c>
      <c r="D2764">
        <v>7</v>
      </c>
      <c r="E2764" t="s">
        <v>10</v>
      </c>
      <c r="F2764">
        <v>46</v>
      </c>
    </row>
    <row r="2765" spans="1:6" x14ac:dyDescent="0.45">
      <c r="A2765" t="s">
        <v>19</v>
      </c>
      <c r="B2765">
        <v>34</v>
      </c>
      <c r="C2765">
        <v>2020</v>
      </c>
      <c r="D2765">
        <v>8</v>
      </c>
      <c r="E2765" t="s">
        <v>10</v>
      </c>
      <c r="F2765">
        <v>56</v>
      </c>
    </row>
    <row r="2766" spans="1:6" x14ac:dyDescent="0.45">
      <c r="A2766" t="s">
        <v>19</v>
      </c>
      <c r="B2766">
        <v>34</v>
      </c>
      <c r="C2766">
        <v>2020</v>
      </c>
      <c r="D2766">
        <v>9</v>
      </c>
      <c r="E2766" t="s">
        <v>10</v>
      </c>
      <c r="F2766">
        <v>57</v>
      </c>
    </row>
    <row r="2767" spans="1:6" x14ac:dyDescent="0.45">
      <c r="A2767" t="s">
        <v>19</v>
      </c>
      <c r="B2767">
        <v>34</v>
      </c>
      <c r="C2767">
        <v>2020</v>
      </c>
      <c r="D2767">
        <v>10</v>
      </c>
      <c r="E2767" t="s">
        <v>10</v>
      </c>
      <c r="F2767">
        <v>37</v>
      </c>
    </row>
    <row r="2768" spans="1:6" x14ac:dyDescent="0.45">
      <c r="A2768" t="s">
        <v>19</v>
      </c>
      <c r="B2768">
        <v>34</v>
      </c>
      <c r="C2768">
        <v>2020</v>
      </c>
      <c r="D2768">
        <v>11</v>
      </c>
      <c r="E2768" t="s">
        <v>10</v>
      </c>
      <c r="F2768">
        <v>34.24</v>
      </c>
    </row>
    <row r="2769" spans="1:6" x14ac:dyDescent="0.45">
      <c r="A2769" t="s">
        <v>19</v>
      </c>
      <c r="B2769">
        <v>34</v>
      </c>
      <c r="C2769">
        <v>2020</v>
      </c>
      <c r="D2769">
        <v>12</v>
      </c>
      <c r="E2769" t="s">
        <v>10</v>
      </c>
      <c r="F2769">
        <v>46.169600000000003</v>
      </c>
    </row>
    <row r="2770" spans="1:6" x14ac:dyDescent="0.45">
      <c r="A2770" t="s">
        <v>19</v>
      </c>
      <c r="B2770">
        <v>34</v>
      </c>
      <c r="C2770">
        <v>2020</v>
      </c>
      <c r="D2770">
        <v>13</v>
      </c>
      <c r="E2770" t="s">
        <v>10</v>
      </c>
      <c r="F2770">
        <v>48.696384000000002</v>
      </c>
    </row>
    <row r="2771" spans="1:6" x14ac:dyDescent="0.45">
      <c r="A2771" t="s">
        <v>19</v>
      </c>
      <c r="B2771">
        <v>34</v>
      </c>
      <c r="C2771">
        <v>2020</v>
      </c>
      <c r="D2771">
        <v>14</v>
      </c>
      <c r="E2771" t="s">
        <v>10</v>
      </c>
      <c r="F2771">
        <v>38.044239359999999</v>
      </c>
    </row>
    <row r="2772" spans="1:6" x14ac:dyDescent="0.45">
      <c r="A2772" t="s">
        <v>19</v>
      </c>
      <c r="B2772">
        <v>34</v>
      </c>
      <c r="C2772">
        <v>2020</v>
      </c>
      <c r="D2772">
        <v>15</v>
      </c>
      <c r="E2772" t="s">
        <v>10</v>
      </c>
      <c r="F2772">
        <v>55.246008934399903</v>
      </c>
    </row>
    <row r="2773" spans="1:6" x14ac:dyDescent="0.45">
      <c r="A2773" t="s">
        <v>19</v>
      </c>
      <c r="B2773">
        <v>34</v>
      </c>
      <c r="C2773">
        <v>2020</v>
      </c>
      <c r="D2773">
        <v>16</v>
      </c>
      <c r="E2773" t="s">
        <v>10</v>
      </c>
      <c r="F2773">
        <v>44.255849291776002</v>
      </c>
    </row>
    <row r="2774" spans="1:6" x14ac:dyDescent="0.45">
      <c r="A2774" t="s">
        <v>19</v>
      </c>
      <c r="B2774">
        <v>34</v>
      </c>
      <c r="C2774">
        <v>2020</v>
      </c>
      <c r="D2774">
        <v>17</v>
      </c>
      <c r="E2774" t="s">
        <v>10</v>
      </c>
      <c r="F2774">
        <v>51.466083263446997</v>
      </c>
    </row>
    <row r="2775" spans="1:6" x14ac:dyDescent="0.45">
      <c r="A2775" t="s">
        <v>19</v>
      </c>
      <c r="B2775">
        <v>34</v>
      </c>
      <c r="C2775">
        <v>2020</v>
      </c>
      <c r="D2775">
        <v>18</v>
      </c>
      <c r="E2775" t="s">
        <v>10</v>
      </c>
      <c r="F2775">
        <v>60.204726593984901</v>
      </c>
    </row>
    <row r="2776" spans="1:6" x14ac:dyDescent="0.45">
      <c r="A2776" t="s">
        <v>19</v>
      </c>
      <c r="B2776">
        <v>34</v>
      </c>
      <c r="C2776">
        <v>2020</v>
      </c>
      <c r="D2776">
        <v>19</v>
      </c>
      <c r="E2776" t="s">
        <v>10</v>
      </c>
      <c r="F2776">
        <v>81.252915657744296</v>
      </c>
    </row>
    <row r="2777" spans="1:6" x14ac:dyDescent="0.45">
      <c r="A2777" t="s">
        <v>19</v>
      </c>
      <c r="B2777">
        <v>34</v>
      </c>
      <c r="C2777">
        <v>2020</v>
      </c>
      <c r="D2777">
        <v>20</v>
      </c>
      <c r="E2777" t="s">
        <v>10</v>
      </c>
      <c r="F2777">
        <v>56.103032284054002</v>
      </c>
    </row>
    <row r="2778" spans="1:6" x14ac:dyDescent="0.45">
      <c r="A2778" t="s">
        <v>19</v>
      </c>
      <c r="B2778">
        <v>34</v>
      </c>
      <c r="C2778">
        <v>2020</v>
      </c>
      <c r="D2778">
        <v>21</v>
      </c>
      <c r="E2778" t="s">
        <v>10</v>
      </c>
      <c r="F2778">
        <v>74.747153575416206</v>
      </c>
    </row>
    <row r="2779" spans="1:6" x14ac:dyDescent="0.45">
      <c r="A2779" t="s">
        <v>19</v>
      </c>
      <c r="B2779">
        <v>34</v>
      </c>
      <c r="C2779">
        <v>2020</v>
      </c>
      <c r="D2779">
        <v>22</v>
      </c>
      <c r="E2779" t="s">
        <v>10</v>
      </c>
      <c r="F2779">
        <v>75.617039718432906</v>
      </c>
    </row>
    <row r="2780" spans="1:6" x14ac:dyDescent="0.45">
      <c r="A2780" t="s">
        <v>19</v>
      </c>
      <c r="B2780">
        <v>34</v>
      </c>
      <c r="C2780">
        <v>2020</v>
      </c>
      <c r="D2780">
        <v>23</v>
      </c>
      <c r="E2780" t="s">
        <v>10</v>
      </c>
      <c r="F2780">
        <v>78.761721307170205</v>
      </c>
    </row>
    <row r="2781" spans="1:6" x14ac:dyDescent="0.45">
      <c r="A2781" t="s">
        <v>19</v>
      </c>
      <c r="B2781">
        <v>34</v>
      </c>
      <c r="C2781">
        <v>2020</v>
      </c>
      <c r="D2781">
        <v>24</v>
      </c>
      <c r="E2781" t="s">
        <v>10</v>
      </c>
      <c r="F2781">
        <v>104.312190159457</v>
      </c>
    </row>
    <row r="2782" spans="1:6" x14ac:dyDescent="0.45">
      <c r="A2782" t="s">
        <v>19</v>
      </c>
      <c r="B2782">
        <v>34</v>
      </c>
      <c r="C2782">
        <v>2020</v>
      </c>
      <c r="D2782">
        <v>25</v>
      </c>
      <c r="E2782" t="s">
        <v>10</v>
      </c>
      <c r="F2782">
        <v>76.684677765835303</v>
      </c>
    </row>
    <row r="2783" spans="1:6" x14ac:dyDescent="0.45">
      <c r="A2783" t="s">
        <v>19</v>
      </c>
      <c r="B2783">
        <v>34</v>
      </c>
      <c r="C2783">
        <v>2020</v>
      </c>
      <c r="D2783">
        <v>26</v>
      </c>
      <c r="E2783" t="s">
        <v>10</v>
      </c>
      <c r="F2783">
        <v>101.232064876468</v>
      </c>
    </row>
    <row r="2784" spans="1:6" x14ac:dyDescent="0.45">
      <c r="A2784" t="s">
        <v>19</v>
      </c>
      <c r="B2784">
        <v>34</v>
      </c>
      <c r="C2784">
        <v>2020</v>
      </c>
      <c r="D2784">
        <v>27</v>
      </c>
      <c r="E2784" t="s">
        <v>10</v>
      </c>
      <c r="F2784">
        <v>119.001347471527</v>
      </c>
    </row>
    <row r="2785" spans="1:6" x14ac:dyDescent="0.45">
      <c r="A2785" t="s">
        <v>19</v>
      </c>
      <c r="B2785">
        <v>34</v>
      </c>
      <c r="C2785">
        <v>2020</v>
      </c>
      <c r="D2785">
        <v>28</v>
      </c>
      <c r="E2785" t="s">
        <v>10</v>
      </c>
      <c r="F2785">
        <v>138.201401370388</v>
      </c>
    </row>
    <row r="2786" spans="1:6" x14ac:dyDescent="0.45">
      <c r="A2786" t="s">
        <v>19</v>
      </c>
      <c r="B2786">
        <v>34</v>
      </c>
      <c r="C2786">
        <v>2020</v>
      </c>
      <c r="D2786">
        <v>29</v>
      </c>
      <c r="E2786" t="s">
        <v>10</v>
      </c>
      <c r="F2786">
        <v>133.329457425204</v>
      </c>
    </row>
    <row r="2787" spans="1:6" x14ac:dyDescent="0.45">
      <c r="A2787" t="s">
        <v>19</v>
      </c>
      <c r="B2787">
        <v>34</v>
      </c>
      <c r="C2787">
        <v>2020</v>
      </c>
      <c r="D2787">
        <v>30</v>
      </c>
      <c r="E2787" t="s">
        <v>10</v>
      </c>
      <c r="F2787">
        <v>102.182635722212</v>
      </c>
    </row>
    <row r="2788" spans="1:6" x14ac:dyDescent="0.45">
      <c r="A2788" t="s">
        <v>19</v>
      </c>
      <c r="B2788">
        <v>34</v>
      </c>
      <c r="C2788">
        <v>2020</v>
      </c>
      <c r="D2788">
        <v>31</v>
      </c>
      <c r="E2788" t="s">
        <v>10</v>
      </c>
      <c r="F2788">
        <v>118.9099411511</v>
      </c>
    </row>
    <row r="2789" spans="1:6" x14ac:dyDescent="0.45">
      <c r="A2789" t="s">
        <v>19</v>
      </c>
      <c r="B2789">
        <v>34</v>
      </c>
      <c r="C2789">
        <v>2020</v>
      </c>
      <c r="D2789">
        <v>32</v>
      </c>
      <c r="E2789" t="s">
        <v>10</v>
      </c>
      <c r="F2789">
        <v>95.546338797144799</v>
      </c>
    </row>
    <row r="2790" spans="1:6" x14ac:dyDescent="0.45">
      <c r="A2790" t="s">
        <v>19</v>
      </c>
      <c r="B2790">
        <v>34</v>
      </c>
      <c r="C2790">
        <v>2020</v>
      </c>
      <c r="D2790">
        <v>33</v>
      </c>
      <c r="E2790" t="s">
        <v>10</v>
      </c>
      <c r="F2790">
        <v>89.008192349030594</v>
      </c>
    </row>
    <row r="2791" spans="1:6" x14ac:dyDescent="0.45">
      <c r="A2791" t="s">
        <v>19</v>
      </c>
      <c r="B2791">
        <v>34</v>
      </c>
      <c r="C2791">
        <v>2020</v>
      </c>
      <c r="D2791">
        <v>34</v>
      </c>
      <c r="E2791" t="s">
        <v>10</v>
      </c>
      <c r="F2791">
        <v>81.288520042991806</v>
      </c>
    </row>
    <row r="2792" spans="1:6" x14ac:dyDescent="0.45">
      <c r="A2792" t="s">
        <v>19</v>
      </c>
      <c r="B2792">
        <v>34</v>
      </c>
      <c r="C2792">
        <v>2020</v>
      </c>
      <c r="D2792">
        <v>35</v>
      </c>
      <c r="E2792" t="s">
        <v>10</v>
      </c>
      <c r="F2792">
        <v>114.62006084471101</v>
      </c>
    </row>
    <row r="2793" spans="1:6" x14ac:dyDescent="0.45">
      <c r="A2793" t="s">
        <v>19</v>
      </c>
      <c r="B2793">
        <v>34</v>
      </c>
      <c r="C2793">
        <v>2020</v>
      </c>
      <c r="D2793">
        <v>36</v>
      </c>
      <c r="E2793" t="s">
        <v>10</v>
      </c>
      <c r="F2793">
        <v>83.844863278499901</v>
      </c>
    </row>
    <row r="2794" spans="1:6" x14ac:dyDescent="0.45">
      <c r="A2794" t="s">
        <v>19</v>
      </c>
      <c r="B2794">
        <v>34</v>
      </c>
      <c r="C2794">
        <v>2020</v>
      </c>
      <c r="D2794">
        <v>37</v>
      </c>
      <c r="E2794" t="s">
        <v>10</v>
      </c>
      <c r="F2794">
        <v>68.029057809639895</v>
      </c>
    </row>
    <row r="2795" spans="1:6" x14ac:dyDescent="0.45">
      <c r="A2795" t="s">
        <v>19</v>
      </c>
      <c r="B2795">
        <v>34</v>
      </c>
      <c r="C2795">
        <v>2020</v>
      </c>
      <c r="D2795">
        <v>38</v>
      </c>
      <c r="E2795" t="s">
        <v>10</v>
      </c>
      <c r="F2795">
        <v>71.183436122025498</v>
      </c>
    </row>
    <row r="2796" spans="1:6" x14ac:dyDescent="0.45">
      <c r="A2796" t="s">
        <v>19</v>
      </c>
      <c r="B2796">
        <v>34</v>
      </c>
      <c r="C2796">
        <v>2020</v>
      </c>
      <c r="D2796">
        <v>39</v>
      </c>
      <c r="E2796" t="s">
        <v>10</v>
      </c>
      <c r="F2796">
        <v>57.282918206906501</v>
      </c>
    </row>
    <row r="2797" spans="1:6" x14ac:dyDescent="0.45">
      <c r="A2797" t="s">
        <v>19</v>
      </c>
      <c r="B2797">
        <v>34</v>
      </c>
      <c r="C2797">
        <v>2020</v>
      </c>
      <c r="D2797">
        <v>40</v>
      </c>
      <c r="E2797" t="s">
        <v>10</v>
      </c>
      <c r="F2797">
        <v>47.372465360782797</v>
      </c>
    </row>
    <row r="2798" spans="1:6" x14ac:dyDescent="0.45">
      <c r="A2798" t="s">
        <v>19</v>
      </c>
      <c r="B2798">
        <v>34</v>
      </c>
      <c r="C2798">
        <v>2020</v>
      </c>
      <c r="D2798">
        <v>41</v>
      </c>
      <c r="E2798" t="s">
        <v>10</v>
      </c>
      <c r="F2798">
        <v>42.457523617838099</v>
      </c>
    </row>
    <row r="2799" spans="1:6" x14ac:dyDescent="0.45">
      <c r="A2799" t="s">
        <v>19</v>
      </c>
      <c r="B2799">
        <v>34</v>
      </c>
      <c r="C2799">
        <v>2020</v>
      </c>
      <c r="D2799">
        <v>42</v>
      </c>
      <c r="E2799" t="s">
        <v>10</v>
      </c>
      <c r="F2799">
        <v>55.505590590880601</v>
      </c>
    </row>
    <row r="2800" spans="1:6" x14ac:dyDescent="0.45">
      <c r="A2800" t="s">
        <v>19</v>
      </c>
      <c r="B2800">
        <v>34</v>
      </c>
      <c r="C2800">
        <v>2020</v>
      </c>
      <c r="D2800">
        <v>43</v>
      </c>
      <c r="E2800" t="s">
        <v>10</v>
      </c>
      <c r="F2800">
        <v>47.547170883977898</v>
      </c>
    </row>
    <row r="2801" spans="1:6" x14ac:dyDescent="0.45">
      <c r="A2801" t="s">
        <v>19</v>
      </c>
      <c r="B2801">
        <v>34</v>
      </c>
      <c r="C2801">
        <v>2020</v>
      </c>
      <c r="D2801">
        <v>44</v>
      </c>
      <c r="E2801" t="s">
        <v>10</v>
      </c>
      <c r="F2801">
        <v>53.600868655577599</v>
      </c>
    </row>
    <row r="2802" spans="1:6" x14ac:dyDescent="0.45">
      <c r="A2802" t="s">
        <v>19</v>
      </c>
      <c r="B2802">
        <v>34</v>
      </c>
      <c r="C2802">
        <v>2020</v>
      </c>
      <c r="D2802">
        <v>45</v>
      </c>
      <c r="E2802" t="s">
        <v>10</v>
      </c>
      <c r="F2802">
        <v>43.654786775490997</v>
      </c>
    </row>
    <row r="2803" spans="1:6" x14ac:dyDescent="0.45">
      <c r="A2803" t="s">
        <v>19</v>
      </c>
      <c r="B2803">
        <v>34</v>
      </c>
      <c r="C2803">
        <v>2020</v>
      </c>
      <c r="D2803">
        <v>46</v>
      </c>
      <c r="E2803" t="s">
        <v>10</v>
      </c>
      <c r="F2803">
        <v>76.756856955148393</v>
      </c>
    </row>
    <row r="2804" spans="1:6" x14ac:dyDescent="0.45">
      <c r="A2804" t="s">
        <v>19</v>
      </c>
      <c r="B2804">
        <v>34</v>
      </c>
      <c r="C2804">
        <v>2020</v>
      </c>
      <c r="D2804">
        <v>47</v>
      </c>
      <c r="E2804" t="s">
        <v>10</v>
      </c>
      <c r="F2804">
        <v>39.837245090337703</v>
      </c>
    </row>
    <row r="2805" spans="1:6" x14ac:dyDescent="0.45">
      <c r="A2805" t="s">
        <v>19</v>
      </c>
      <c r="B2805">
        <v>34</v>
      </c>
      <c r="C2805">
        <v>2020</v>
      </c>
      <c r="D2805">
        <v>48</v>
      </c>
      <c r="E2805" t="s">
        <v>10</v>
      </c>
      <c r="F2805">
        <v>56.926053305213998</v>
      </c>
    </row>
    <row r="2806" spans="1:6" x14ac:dyDescent="0.45">
      <c r="A2806" t="s">
        <v>19</v>
      </c>
      <c r="B2806">
        <v>34</v>
      </c>
      <c r="C2806">
        <v>2020</v>
      </c>
      <c r="D2806">
        <v>49</v>
      </c>
      <c r="E2806" t="s">
        <v>10</v>
      </c>
      <c r="F2806">
        <v>43.012626585135699</v>
      </c>
    </row>
    <row r="2807" spans="1:6" x14ac:dyDescent="0.45">
      <c r="A2807" t="s">
        <v>19</v>
      </c>
      <c r="B2807">
        <v>34</v>
      </c>
      <c r="C2807">
        <v>2020</v>
      </c>
      <c r="D2807">
        <v>50</v>
      </c>
      <c r="E2807" t="s">
        <v>10</v>
      </c>
      <c r="F2807">
        <v>40.080644042162803</v>
      </c>
    </row>
    <row r="2808" spans="1:6" x14ac:dyDescent="0.45">
      <c r="A2808" t="s">
        <v>19</v>
      </c>
      <c r="B2808">
        <v>34</v>
      </c>
      <c r="C2808">
        <v>2020</v>
      </c>
      <c r="D2808">
        <v>51</v>
      </c>
      <c r="E2808" t="s">
        <v>10</v>
      </c>
      <c r="F2808">
        <v>32.096482693215997</v>
      </c>
    </row>
    <row r="2809" spans="1:6" x14ac:dyDescent="0.45">
      <c r="A2809" t="s">
        <v>19</v>
      </c>
      <c r="B2809">
        <v>34</v>
      </c>
      <c r="C2809">
        <v>2020</v>
      </c>
      <c r="D2809">
        <v>52</v>
      </c>
      <c r="E2809" t="s">
        <v>10</v>
      </c>
      <c r="F2809">
        <v>53.051059405885802</v>
      </c>
    </row>
    <row r="2810" spans="1:6" x14ac:dyDescent="0.45">
      <c r="A2810" t="s">
        <v>19</v>
      </c>
      <c r="B2810">
        <v>197</v>
      </c>
      <c r="C2810">
        <v>2019</v>
      </c>
      <c r="D2810">
        <v>1</v>
      </c>
      <c r="E2810" t="s">
        <v>10</v>
      </c>
      <c r="F2810">
        <v>110</v>
      </c>
    </row>
    <row r="2811" spans="1:6" x14ac:dyDescent="0.45">
      <c r="A2811" t="s">
        <v>19</v>
      </c>
      <c r="B2811">
        <v>197</v>
      </c>
      <c r="C2811">
        <v>2019</v>
      </c>
      <c r="D2811">
        <v>2</v>
      </c>
      <c r="E2811" t="s">
        <v>10</v>
      </c>
      <c r="F2811">
        <v>99</v>
      </c>
    </row>
    <row r="2812" spans="1:6" x14ac:dyDescent="0.45">
      <c r="A2812" t="s">
        <v>19</v>
      </c>
      <c r="B2812">
        <v>197</v>
      </c>
      <c r="C2812">
        <v>2019</v>
      </c>
      <c r="D2812">
        <v>3</v>
      </c>
      <c r="E2812" t="s">
        <v>10</v>
      </c>
      <c r="F2812">
        <v>106</v>
      </c>
    </row>
    <row r="2813" spans="1:6" x14ac:dyDescent="0.45">
      <c r="A2813" t="s">
        <v>19</v>
      </c>
      <c r="B2813">
        <v>197</v>
      </c>
      <c r="C2813">
        <v>2019</v>
      </c>
      <c r="D2813">
        <v>4</v>
      </c>
      <c r="E2813" t="s">
        <v>10</v>
      </c>
      <c r="F2813">
        <v>74</v>
      </c>
    </row>
    <row r="2814" spans="1:6" x14ac:dyDescent="0.45">
      <c r="A2814" t="s">
        <v>19</v>
      </c>
      <c r="B2814">
        <v>197</v>
      </c>
      <c r="C2814">
        <v>2019</v>
      </c>
      <c r="D2814">
        <v>5</v>
      </c>
      <c r="E2814" t="s">
        <v>10</v>
      </c>
      <c r="F2814">
        <v>92</v>
      </c>
    </row>
    <row r="2815" spans="1:6" x14ac:dyDescent="0.45">
      <c r="A2815" t="s">
        <v>19</v>
      </c>
      <c r="B2815">
        <v>197</v>
      </c>
      <c r="C2815">
        <v>2019</v>
      </c>
      <c r="D2815">
        <v>6</v>
      </c>
      <c r="E2815" t="s">
        <v>10</v>
      </c>
      <c r="F2815">
        <v>93</v>
      </c>
    </row>
    <row r="2816" spans="1:6" x14ac:dyDescent="0.45">
      <c r="A2816" t="s">
        <v>19</v>
      </c>
      <c r="B2816">
        <v>197</v>
      </c>
      <c r="C2816">
        <v>2019</v>
      </c>
      <c r="D2816">
        <v>7</v>
      </c>
      <c r="E2816" t="s">
        <v>10</v>
      </c>
      <c r="F2816">
        <v>73</v>
      </c>
    </row>
    <row r="2817" spans="1:6" x14ac:dyDescent="0.45">
      <c r="A2817" t="s">
        <v>19</v>
      </c>
      <c r="B2817">
        <v>197</v>
      </c>
      <c r="C2817">
        <v>2019</v>
      </c>
      <c r="D2817">
        <v>8</v>
      </c>
      <c r="E2817" t="s">
        <v>10</v>
      </c>
      <c r="F2817">
        <v>114</v>
      </c>
    </row>
    <row r="2818" spans="1:6" x14ac:dyDescent="0.45">
      <c r="A2818" t="s">
        <v>19</v>
      </c>
      <c r="B2818">
        <v>197</v>
      </c>
      <c r="C2818">
        <v>2019</v>
      </c>
      <c r="D2818">
        <v>9</v>
      </c>
      <c r="E2818" t="s">
        <v>10</v>
      </c>
      <c r="F2818">
        <v>118</v>
      </c>
    </row>
    <row r="2819" spans="1:6" x14ac:dyDescent="0.45">
      <c r="A2819" t="s">
        <v>19</v>
      </c>
      <c r="B2819">
        <v>197</v>
      </c>
      <c r="C2819">
        <v>2019</v>
      </c>
      <c r="D2819">
        <v>10</v>
      </c>
      <c r="E2819" t="s">
        <v>10</v>
      </c>
      <c r="F2819">
        <v>128.36000000000001</v>
      </c>
    </row>
    <row r="2820" spans="1:6" x14ac:dyDescent="0.45">
      <c r="A2820" t="s">
        <v>19</v>
      </c>
      <c r="B2820">
        <v>197</v>
      </c>
      <c r="C2820">
        <v>2019</v>
      </c>
      <c r="D2820">
        <v>11</v>
      </c>
      <c r="E2820" t="s">
        <v>10</v>
      </c>
      <c r="F2820">
        <v>136.37440000000001</v>
      </c>
    </row>
    <row r="2821" spans="1:6" x14ac:dyDescent="0.45">
      <c r="A2821" t="s">
        <v>19</v>
      </c>
      <c r="B2821">
        <v>197</v>
      </c>
      <c r="C2821">
        <v>2019</v>
      </c>
      <c r="D2821">
        <v>12</v>
      </c>
      <c r="E2821" t="s">
        <v>10</v>
      </c>
      <c r="F2821">
        <v>151.42937599999999</v>
      </c>
    </row>
    <row r="2822" spans="1:6" x14ac:dyDescent="0.45">
      <c r="A2822" t="s">
        <v>19</v>
      </c>
      <c r="B2822">
        <v>197</v>
      </c>
      <c r="C2822">
        <v>2019</v>
      </c>
      <c r="D2822">
        <v>13</v>
      </c>
      <c r="E2822" t="s">
        <v>10</v>
      </c>
      <c r="F2822">
        <v>92.526551040000001</v>
      </c>
    </row>
    <row r="2823" spans="1:6" x14ac:dyDescent="0.45">
      <c r="A2823" t="s">
        <v>19</v>
      </c>
      <c r="B2823">
        <v>197</v>
      </c>
      <c r="C2823">
        <v>2019</v>
      </c>
      <c r="D2823">
        <v>14</v>
      </c>
      <c r="E2823" t="s">
        <v>10</v>
      </c>
      <c r="F2823">
        <v>154.26761308159999</v>
      </c>
    </row>
    <row r="2824" spans="1:6" x14ac:dyDescent="0.45">
      <c r="A2824" t="s">
        <v>19</v>
      </c>
      <c r="B2824">
        <v>197</v>
      </c>
      <c r="C2824">
        <v>2019</v>
      </c>
      <c r="D2824">
        <v>15</v>
      </c>
      <c r="E2824" t="s">
        <v>10</v>
      </c>
      <c r="F2824">
        <v>110.158317604864</v>
      </c>
    </row>
    <row r="2825" spans="1:6" x14ac:dyDescent="0.45">
      <c r="A2825" t="s">
        <v>19</v>
      </c>
      <c r="B2825">
        <v>197</v>
      </c>
      <c r="C2825">
        <v>2019</v>
      </c>
      <c r="D2825">
        <v>16</v>
      </c>
      <c r="E2825" t="s">
        <v>10</v>
      </c>
      <c r="F2825">
        <v>147.52465030905799</v>
      </c>
    </row>
    <row r="2826" spans="1:6" x14ac:dyDescent="0.45">
      <c r="A2826" t="s">
        <v>19</v>
      </c>
      <c r="B2826">
        <v>197</v>
      </c>
      <c r="C2826">
        <v>2019</v>
      </c>
      <c r="D2826">
        <v>17</v>
      </c>
      <c r="E2826" t="s">
        <v>10</v>
      </c>
      <c r="F2826">
        <v>130.18563632141999</v>
      </c>
    </row>
    <row r="2827" spans="1:6" x14ac:dyDescent="0.45">
      <c r="A2827" t="s">
        <v>19</v>
      </c>
      <c r="B2827">
        <v>197</v>
      </c>
      <c r="C2827">
        <v>2019</v>
      </c>
      <c r="D2827">
        <v>18</v>
      </c>
      <c r="E2827" t="s">
        <v>10</v>
      </c>
      <c r="F2827">
        <v>168.83306177427701</v>
      </c>
    </row>
    <row r="2828" spans="1:6" x14ac:dyDescent="0.45">
      <c r="A2828" t="s">
        <v>19</v>
      </c>
      <c r="B2828">
        <v>197</v>
      </c>
      <c r="C2828">
        <v>2019</v>
      </c>
      <c r="D2828">
        <v>19</v>
      </c>
      <c r="E2828" t="s">
        <v>10</v>
      </c>
      <c r="F2828">
        <v>129.626384245248</v>
      </c>
    </row>
    <row r="2829" spans="1:6" x14ac:dyDescent="0.45">
      <c r="A2829" t="s">
        <v>19</v>
      </c>
      <c r="B2829">
        <v>197</v>
      </c>
      <c r="C2829">
        <v>2019</v>
      </c>
      <c r="D2829">
        <v>20</v>
      </c>
      <c r="E2829" t="s">
        <v>10</v>
      </c>
      <c r="F2829">
        <v>132.37143961505799</v>
      </c>
    </row>
    <row r="2830" spans="1:6" x14ac:dyDescent="0.45">
      <c r="A2830" t="s">
        <v>19</v>
      </c>
      <c r="B2830">
        <v>197</v>
      </c>
      <c r="C2830">
        <v>2019</v>
      </c>
      <c r="D2830">
        <v>21</v>
      </c>
      <c r="E2830" t="s">
        <v>10</v>
      </c>
      <c r="F2830">
        <v>126.586297199661</v>
      </c>
    </row>
    <row r="2831" spans="1:6" x14ac:dyDescent="0.45">
      <c r="A2831" t="s">
        <v>19</v>
      </c>
      <c r="B2831">
        <v>197</v>
      </c>
      <c r="C2831">
        <v>2019</v>
      </c>
      <c r="D2831">
        <v>22</v>
      </c>
      <c r="E2831" t="s">
        <v>10</v>
      </c>
      <c r="F2831">
        <v>129.209749087647</v>
      </c>
    </row>
    <row r="2832" spans="1:6" x14ac:dyDescent="0.45">
      <c r="A2832" t="s">
        <v>19</v>
      </c>
      <c r="B2832">
        <v>197</v>
      </c>
      <c r="C2832">
        <v>2019</v>
      </c>
      <c r="D2832">
        <v>23</v>
      </c>
      <c r="E2832" t="s">
        <v>10</v>
      </c>
      <c r="F2832">
        <v>204.818139051153</v>
      </c>
    </row>
    <row r="2833" spans="1:6" x14ac:dyDescent="0.45">
      <c r="A2833" t="s">
        <v>19</v>
      </c>
      <c r="B2833">
        <v>197</v>
      </c>
      <c r="C2833">
        <v>2019</v>
      </c>
      <c r="D2833">
        <v>24</v>
      </c>
      <c r="E2833" t="s">
        <v>10</v>
      </c>
      <c r="F2833">
        <v>179.170864613199</v>
      </c>
    </row>
    <row r="2834" spans="1:6" x14ac:dyDescent="0.45">
      <c r="A2834" t="s">
        <v>19</v>
      </c>
      <c r="B2834">
        <v>197</v>
      </c>
      <c r="C2834">
        <v>2019</v>
      </c>
      <c r="D2834">
        <v>25</v>
      </c>
      <c r="E2834" t="s">
        <v>10</v>
      </c>
      <c r="F2834">
        <v>144.45769919772701</v>
      </c>
    </row>
    <row r="2835" spans="1:6" x14ac:dyDescent="0.45">
      <c r="A2835" t="s">
        <v>19</v>
      </c>
      <c r="B2835">
        <v>197</v>
      </c>
      <c r="C2835">
        <v>2019</v>
      </c>
      <c r="D2835">
        <v>26</v>
      </c>
      <c r="E2835" t="s">
        <v>10</v>
      </c>
      <c r="F2835">
        <v>113.876007165636</v>
      </c>
    </row>
    <row r="2836" spans="1:6" x14ac:dyDescent="0.45">
      <c r="A2836" t="s">
        <v>19</v>
      </c>
      <c r="B2836">
        <v>197</v>
      </c>
      <c r="C2836">
        <v>2019</v>
      </c>
      <c r="D2836">
        <v>27</v>
      </c>
      <c r="E2836" t="s">
        <v>10</v>
      </c>
      <c r="F2836">
        <v>181.951047452262</v>
      </c>
    </row>
    <row r="2837" spans="1:6" x14ac:dyDescent="0.45">
      <c r="A2837" t="s">
        <v>19</v>
      </c>
      <c r="B2837">
        <v>197</v>
      </c>
      <c r="C2837">
        <v>2019</v>
      </c>
      <c r="D2837">
        <v>28</v>
      </c>
      <c r="E2837" t="s">
        <v>10</v>
      </c>
      <c r="F2837">
        <v>150.269089350352</v>
      </c>
    </row>
    <row r="2838" spans="1:6" x14ac:dyDescent="0.45">
      <c r="A2838" t="s">
        <v>19</v>
      </c>
      <c r="B2838">
        <v>197</v>
      </c>
      <c r="C2838">
        <v>2019</v>
      </c>
      <c r="D2838">
        <v>29</v>
      </c>
      <c r="E2838" t="s">
        <v>10</v>
      </c>
      <c r="F2838">
        <v>139.91985292436601</v>
      </c>
    </row>
    <row r="2839" spans="1:6" x14ac:dyDescent="0.45">
      <c r="A2839" t="s">
        <v>19</v>
      </c>
      <c r="B2839">
        <v>197</v>
      </c>
      <c r="C2839">
        <v>2019</v>
      </c>
      <c r="D2839">
        <v>30</v>
      </c>
      <c r="E2839" t="s">
        <v>10</v>
      </c>
      <c r="F2839">
        <v>181.35664704134101</v>
      </c>
    </row>
    <row r="2840" spans="1:6" x14ac:dyDescent="0.45">
      <c r="A2840" t="s">
        <v>19</v>
      </c>
      <c r="B2840">
        <v>197</v>
      </c>
      <c r="C2840">
        <v>2019</v>
      </c>
      <c r="D2840">
        <v>31</v>
      </c>
      <c r="E2840" t="s">
        <v>10</v>
      </c>
      <c r="F2840">
        <v>118.410912922995</v>
      </c>
    </row>
    <row r="2841" spans="1:6" x14ac:dyDescent="0.45">
      <c r="A2841" t="s">
        <v>19</v>
      </c>
      <c r="B2841">
        <v>197</v>
      </c>
      <c r="C2841">
        <v>2019</v>
      </c>
      <c r="D2841">
        <v>32</v>
      </c>
      <c r="E2841" t="s">
        <v>10</v>
      </c>
      <c r="F2841">
        <v>135.987349439914</v>
      </c>
    </row>
    <row r="2842" spans="1:6" x14ac:dyDescent="0.45">
      <c r="A2842" t="s">
        <v>19</v>
      </c>
      <c r="B2842">
        <v>197</v>
      </c>
      <c r="C2842">
        <v>2019</v>
      </c>
      <c r="D2842">
        <v>33</v>
      </c>
      <c r="E2842" t="s">
        <v>10</v>
      </c>
      <c r="F2842">
        <v>128.306843417511</v>
      </c>
    </row>
    <row r="2843" spans="1:6" x14ac:dyDescent="0.45">
      <c r="A2843" t="s">
        <v>19</v>
      </c>
      <c r="B2843">
        <v>197</v>
      </c>
      <c r="C2843">
        <v>2019</v>
      </c>
      <c r="D2843">
        <v>34</v>
      </c>
      <c r="E2843" t="s">
        <v>10</v>
      </c>
      <c r="F2843">
        <v>114.31911715421199</v>
      </c>
    </row>
    <row r="2844" spans="1:6" x14ac:dyDescent="0.45">
      <c r="A2844" t="s">
        <v>19</v>
      </c>
      <c r="B2844">
        <v>197</v>
      </c>
      <c r="C2844">
        <v>2019</v>
      </c>
      <c r="D2844">
        <v>35</v>
      </c>
      <c r="E2844" t="s">
        <v>10</v>
      </c>
      <c r="F2844">
        <v>129.77188184037999</v>
      </c>
    </row>
    <row r="2845" spans="1:6" x14ac:dyDescent="0.45">
      <c r="A2845" t="s">
        <v>19</v>
      </c>
      <c r="B2845">
        <v>197</v>
      </c>
      <c r="C2845">
        <v>2019</v>
      </c>
      <c r="D2845">
        <v>36</v>
      </c>
      <c r="E2845" t="s">
        <v>10</v>
      </c>
      <c r="F2845">
        <v>134.788357113995</v>
      </c>
    </row>
    <row r="2846" spans="1:6" x14ac:dyDescent="0.45">
      <c r="A2846" t="s">
        <v>19</v>
      </c>
      <c r="B2846">
        <v>197</v>
      </c>
      <c r="C2846">
        <v>2019</v>
      </c>
      <c r="D2846">
        <v>37</v>
      </c>
      <c r="E2846" t="s">
        <v>10</v>
      </c>
      <c r="F2846">
        <v>132.76491539855499</v>
      </c>
    </row>
    <row r="2847" spans="1:6" x14ac:dyDescent="0.45">
      <c r="A2847" t="s">
        <v>19</v>
      </c>
      <c r="B2847">
        <v>197</v>
      </c>
      <c r="C2847">
        <v>2019</v>
      </c>
      <c r="D2847">
        <v>38</v>
      </c>
      <c r="E2847" t="s">
        <v>10</v>
      </c>
      <c r="F2847">
        <v>134.77833697449699</v>
      </c>
    </row>
    <row r="2848" spans="1:6" x14ac:dyDescent="0.45">
      <c r="A2848" t="s">
        <v>19</v>
      </c>
      <c r="B2848">
        <v>197</v>
      </c>
      <c r="C2848">
        <v>2019</v>
      </c>
      <c r="D2848">
        <v>39</v>
      </c>
      <c r="E2848" t="s">
        <v>10</v>
      </c>
      <c r="F2848">
        <v>119.788408411877</v>
      </c>
    </row>
    <row r="2849" spans="1:6" x14ac:dyDescent="0.45">
      <c r="A2849" t="s">
        <v>19</v>
      </c>
      <c r="B2849">
        <v>197</v>
      </c>
      <c r="C2849">
        <v>2019</v>
      </c>
      <c r="D2849">
        <v>40</v>
      </c>
      <c r="E2849" t="s">
        <v>10</v>
      </c>
      <c r="F2849">
        <v>139.80924022508799</v>
      </c>
    </row>
    <row r="2850" spans="1:6" x14ac:dyDescent="0.45">
      <c r="A2850" t="s">
        <v>19</v>
      </c>
      <c r="B2850">
        <v>197</v>
      </c>
      <c r="C2850">
        <v>2019</v>
      </c>
      <c r="D2850">
        <v>41</v>
      </c>
      <c r="E2850" t="s">
        <v>10</v>
      </c>
      <c r="F2850">
        <v>119.795277129897</v>
      </c>
    </row>
    <row r="2851" spans="1:6" x14ac:dyDescent="0.45">
      <c r="A2851" t="s">
        <v>19</v>
      </c>
      <c r="B2851">
        <v>197</v>
      </c>
      <c r="C2851">
        <v>2019</v>
      </c>
      <c r="D2851">
        <v>42</v>
      </c>
      <c r="E2851" t="s">
        <v>10</v>
      </c>
      <c r="F2851">
        <v>119.806102202731</v>
      </c>
    </row>
    <row r="2852" spans="1:6" x14ac:dyDescent="0.45">
      <c r="A2852" t="s">
        <v>19</v>
      </c>
      <c r="B2852">
        <v>197</v>
      </c>
      <c r="C2852">
        <v>2019</v>
      </c>
      <c r="D2852">
        <v>43</v>
      </c>
      <c r="E2852" t="s">
        <v>10</v>
      </c>
      <c r="F2852">
        <v>99.790920837983705</v>
      </c>
    </row>
    <row r="2853" spans="1:6" x14ac:dyDescent="0.45">
      <c r="A2853" t="s">
        <v>19</v>
      </c>
      <c r="B2853">
        <v>197</v>
      </c>
      <c r="C2853">
        <v>2019</v>
      </c>
      <c r="D2853">
        <v>44</v>
      </c>
      <c r="E2853" t="s">
        <v>10</v>
      </c>
      <c r="F2853">
        <v>170.86923520053099</v>
      </c>
    </row>
    <row r="2854" spans="1:6" x14ac:dyDescent="0.45">
      <c r="A2854" t="s">
        <v>19</v>
      </c>
      <c r="B2854">
        <v>197</v>
      </c>
      <c r="C2854">
        <v>2019</v>
      </c>
      <c r="D2854">
        <v>45</v>
      </c>
      <c r="E2854" t="s">
        <v>10</v>
      </c>
      <c r="F2854">
        <v>117.958949238743</v>
      </c>
    </row>
    <row r="2855" spans="1:6" x14ac:dyDescent="0.45">
      <c r="A2855" t="s">
        <v>19</v>
      </c>
      <c r="B2855">
        <v>197</v>
      </c>
      <c r="C2855">
        <v>2019</v>
      </c>
      <c r="D2855">
        <v>46</v>
      </c>
      <c r="E2855" t="s">
        <v>10</v>
      </c>
      <c r="F2855">
        <v>104.02244962368999</v>
      </c>
    </row>
    <row r="2856" spans="1:6" x14ac:dyDescent="0.45">
      <c r="A2856" t="s">
        <v>19</v>
      </c>
      <c r="B2856">
        <v>197</v>
      </c>
      <c r="C2856">
        <v>2019</v>
      </c>
      <c r="D2856">
        <v>47</v>
      </c>
      <c r="E2856" t="s">
        <v>10</v>
      </c>
      <c r="F2856">
        <v>121.039895720651</v>
      </c>
    </row>
    <row r="2857" spans="1:6" x14ac:dyDescent="0.45">
      <c r="A2857" t="s">
        <v>19</v>
      </c>
      <c r="B2857">
        <v>197</v>
      </c>
      <c r="C2857">
        <v>2019</v>
      </c>
      <c r="D2857">
        <v>48</v>
      </c>
      <c r="E2857" t="s">
        <v>10</v>
      </c>
      <c r="F2857">
        <v>126.073101585972</v>
      </c>
    </row>
    <row r="2858" spans="1:6" x14ac:dyDescent="0.45">
      <c r="A2858" t="s">
        <v>19</v>
      </c>
      <c r="B2858">
        <v>197</v>
      </c>
      <c r="C2858">
        <v>2019</v>
      </c>
      <c r="D2858">
        <v>49</v>
      </c>
      <c r="E2858" t="s">
        <v>10</v>
      </c>
      <c r="F2858">
        <v>107.123300087364</v>
      </c>
    </row>
    <row r="2859" spans="1:6" x14ac:dyDescent="0.45">
      <c r="A2859" t="s">
        <v>19</v>
      </c>
      <c r="B2859">
        <v>197</v>
      </c>
      <c r="C2859">
        <v>2019</v>
      </c>
      <c r="D2859">
        <v>50</v>
      </c>
      <c r="E2859" t="s">
        <v>10</v>
      </c>
      <c r="F2859">
        <v>94.121397506331306</v>
      </c>
    </row>
    <row r="2860" spans="1:6" x14ac:dyDescent="0.45">
      <c r="A2860" t="s">
        <v>19</v>
      </c>
      <c r="B2860">
        <v>197</v>
      </c>
      <c r="C2860">
        <v>2019</v>
      </c>
      <c r="D2860">
        <v>51</v>
      </c>
      <c r="E2860" t="s">
        <v>10</v>
      </c>
      <c r="F2860">
        <v>115.067945438675</v>
      </c>
    </row>
    <row r="2861" spans="1:6" x14ac:dyDescent="0.45">
      <c r="A2861" t="s">
        <v>19</v>
      </c>
      <c r="B2861">
        <v>197</v>
      </c>
      <c r="C2861">
        <v>2019</v>
      </c>
      <c r="D2861">
        <v>52</v>
      </c>
      <c r="E2861" t="s">
        <v>10</v>
      </c>
      <c r="F2861">
        <v>174.035622969597</v>
      </c>
    </row>
    <row r="2862" spans="1:6" x14ac:dyDescent="0.45">
      <c r="A2862" t="s">
        <v>19</v>
      </c>
      <c r="B2862">
        <v>197</v>
      </c>
      <c r="C2862">
        <v>2020</v>
      </c>
      <c r="D2862">
        <v>1</v>
      </c>
      <c r="E2862" t="s">
        <v>10</v>
      </c>
      <c r="F2862">
        <v>88</v>
      </c>
    </row>
    <row r="2863" spans="1:6" x14ac:dyDescent="0.45">
      <c r="A2863" t="s">
        <v>19</v>
      </c>
      <c r="B2863">
        <v>197</v>
      </c>
      <c r="C2863">
        <v>2020</v>
      </c>
      <c r="D2863">
        <v>2</v>
      </c>
      <c r="E2863" t="s">
        <v>10</v>
      </c>
      <c r="F2863">
        <v>92</v>
      </c>
    </row>
    <row r="2864" spans="1:6" x14ac:dyDescent="0.45">
      <c r="A2864" t="s">
        <v>19</v>
      </c>
      <c r="B2864">
        <v>197</v>
      </c>
      <c r="C2864">
        <v>2020</v>
      </c>
      <c r="D2864">
        <v>3</v>
      </c>
      <c r="E2864" t="s">
        <v>10</v>
      </c>
      <c r="F2864">
        <v>81</v>
      </c>
    </row>
    <row r="2865" spans="1:6" x14ac:dyDescent="0.45">
      <c r="A2865" t="s">
        <v>19</v>
      </c>
      <c r="B2865">
        <v>197</v>
      </c>
      <c r="C2865">
        <v>2020</v>
      </c>
      <c r="D2865">
        <v>4</v>
      </c>
      <c r="E2865" t="s">
        <v>10</v>
      </c>
      <c r="F2865">
        <v>110</v>
      </c>
    </row>
    <row r="2866" spans="1:6" x14ac:dyDescent="0.45">
      <c r="A2866" t="s">
        <v>19</v>
      </c>
      <c r="B2866">
        <v>197</v>
      </c>
      <c r="C2866">
        <v>2020</v>
      </c>
      <c r="D2866">
        <v>5</v>
      </c>
      <c r="E2866" t="s">
        <v>10</v>
      </c>
      <c r="F2866">
        <v>124</v>
      </c>
    </row>
    <row r="2867" spans="1:6" x14ac:dyDescent="0.45">
      <c r="A2867" t="s">
        <v>19</v>
      </c>
      <c r="B2867">
        <v>197</v>
      </c>
      <c r="C2867">
        <v>2020</v>
      </c>
      <c r="D2867">
        <v>6</v>
      </c>
      <c r="E2867" t="s">
        <v>10</v>
      </c>
      <c r="F2867">
        <v>115</v>
      </c>
    </row>
    <row r="2868" spans="1:6" x14ac:dyDescent="0.45">
      <c r="A2868" t="s">
        <v>19</v>
      </c>
      <c r="B2868">
        <v>197</v>
      </c>
      <c r="C2868">
        <v>2020</v>
      </c>
      <c r="D2868">
        <v>7</v>
      </c>
      <c r="E2868" t="s">
        <v>10</v>
      </c>
      <c r="F2868">
        <v>118</v>
      </c>
    </row>
    <row r="2869" spans="1:6" x14ac:dyDescent="0.45">
      <c r="A2869" t="s">
        <v>19</v>
      </c>
      <c r="B2869">
        <v>197</v>
      </c>
      <c r="C2869">
        <v>2020</v>
      </c>
      <c r="D2869">
        <v>8</v>
      </c>
      <c r="E2869" t="s">
        <v>10</v>
      </c>
      <c r="F2869">
        <v>116</v>
      </c>
    </row>
    <row r="2870" spans="1:6" x14ac:dyDescent="0.45">
      <c r="A2870" t="s">
        <v>19</v>
      </c>
      <c r="B2870">
        <v>197</v>
      </c>
      <c r="C2870">
        <v>2020</v>
      </c>
      <c r="D2870">
        <v>9</v>
      </c>
      <c r="E2870" t="s">
        <v>10</v>
      </c>
      <c r="F2870">
        <v>112</v>
      </c>
    </row>
    <row r="2871" spans="1:6" x14ac:dyDescent="0.45">
      <c r="A2871" t="s">
        <v>19</v>
      </c>
      <c r="B2871">
        <v>197</v>
      </c>
      <c r="C2871">
        <v>2020</v>
      </c>
      <c r="D2871">
        <v>10</v>
      </c>
      <c r="E2871" t="s">
        <v>10</v>
      </c>
      <c r="F2871">
        <v>117.52</v>
      </c>
    </row>
    <row r="2872" spans="1:6" x14ac:dyDescent="0.45">
      <c r="A2872" t="s">
        <v>19</v>
      </c>
      <c r="B2872">
        <v>197</v>
      </c>
      <c r="C2872">
        <v>2020</v>
      </c>
      <c r="D2872">
        <v>11</v>
      </c>
      <c r="E2872" t="s">
        <v>10</v>
      </c>
      <c r="F2872">
        <v>97.620800000000003</v>
      </c>
    </row>
    <row r="2873" spans="1:6" x14ac:dyDescent="0.45">
      <c r="A2873" t="s">
        <v>19</v>
      </c>
      <c r="B2873">
        <v>197</v>
      </c>
      <c r="C2873">
        <v>2020</v>
      </c>
      <c r="D2873">
        <v>12</v>
      </c>
      <c r="E2873" t="s">
        <v>10</v>
      </c>
      <c r="F2873">
        <v>128.245632</v>
      </c>
    </row>
    <row r="2874" spans="1:6" x14ac:dyDescent="0.45">
      <c r="A2874" t="s">
        <v>19</v>
      </c>
      <c r="B2874">
        <v>197</v>
      </c>
      <c r="C2874">
        <v>2020</v>
      </c>
      <c r="D2874">
        <v>13</v>
      </c>
      <c r="E2874" t="s">
        <v>10</v>
      </c>
      <c r="F2874">
        <v>127.13545728</v>
      </c>
    </row>
    <row r="2875" spans="1:6" x14ac:dyDescent="0.45">
      <c r="A2875" t="s">
        <v>19</v>
      </c>
      <c r="B2875">
        <v>197</v>
      </c>
      <c r="C2875">
        <v>2020</v>
      </c>
      <c r="D2875">
        <v>14</v>
      </c>
      <c r="E2875" t="s">
        <v>10</v>
      </c>
      <c r="F2875">
        <v>109.46087557120001</v>
      </c>
    </row>
    <row r="2876" spans="1:6" x14ac:dyDescent="0.45">
      <c r="A2876" t="s">
        <v>19</v>
      </c>
      <c r="B2876">
        <v>197</v>
      </c>
      <c r="C2876">
        <v>2020</v>
      </c>
      <c r="D2876">
        <v>15</v>
      </c>
      <c r="E2876" t="s">
        <v>10</v>
      </c>
      <c r="F2876">
        <v>96.639310594047998</v>
      </c>
    </row>
    <row r="2877" spans="1:6" x14ac:dyDescent="0.45">
      <c r="A2877" t="s">
        <v>19</v>
      </c>
      <c r="B2877">
        <v>197</v>
      </c>
      <c r="C2877">
        <v>2020</v>
      </c>
      <c r="D2877">
        <v>16</v>
      </c>
      <c r="E2877" t="s">
        <v>10</v>
      </c>
      <c r="F2877">
        <v>124.904883017809</v>
      </c>
    </row>
    <row r="2878" spans="1:6" x14ac:dyDescent="0.45">
      <c r="A2878" t="s">
        <v>19</v>
      </c>
      <c r="B2878">
        <v>197</v>
      </c>
      <c r="C2878">
        <v>2020</v>
      </c>
      <c r="D2878">
        <v>17</v>
      </c>
      <c r="E2878" t="s">
        <v>10</v>
      </c>
      <c r="F2878">
        <v>128.701078338522</v>
      </c>
    </row>
    <row r="2879" spans="1:6" x14ac:dyDescent="0.45">
      <c r="A2879" t="s">
        <v>19</v>
      </c>
      <c r="B2879">
        <v>197</v>
      </c>
      <c r="C2879">
        <v>2020</v>
      </c>
      <c r="D2879">
        <v>18</v>
      </c>
      <c r="E2879" t="s">
        <v>10</v>
      </c>
      <c r="F2879">
        <v>148.209121472063</v>
      </c>
    </row>
    <row r="2880" spans="1:6" x14ac:dyDescent="0.45">
      <c r="A2880" t="s">
        <v>19</v>
      </c>
      <c r="B2880">
        <v>197</v>
      </c>
      <c r="C2880">
        <v>2020</v>
      </c>
      <c r="D2880">
        <v>19</v>
      </c>
      <c r="E2880" t="s">
        <v>10</v>
      </c>
      <c r="F2880">
        <v>115.93748633094501</v>
      </c>
    </row>
    <row r="2881" spans="1:6" x14ac:dyDescent="0.45">
      <c r="A2881" t="s">
        <v>19</v>
      </c>
      <c r="B2881">
        <v>197</v>
      </c>
      <c r="C2881">
        <v>2020</v>
      </c>
      <c r="D2881">
        <v>20</v>
      </c>
      <c r="E2881" t="s">
        <v>10</v>
      </c>
      <c r="F2881">
        <v>101.214985784183</v>
      </c>
    </row>
    <row r="2882" spans="1:6" x14ac:dyDescent="0.45">
      <c r="A2882" t="s">
        <v>19</v>
      </c>
      <c r="B2882">
        <v>197</v>
      </c>
      <c r="C2882">
        <v>2020</v>
      </c>
      <c r="D2882">
        <v>21</v>
      </c>
      <c r="E2882" t="s">
        <v>10</v>
      </c>
      <c r="F2882">
        <v>111.58358521555</v>
      </c>
    </row>
    <row r="2883" spans="1:6" x14ac:dyDescent="0.45">
      <c r="A2883" t="s">
        <v>19</v>
      </c>
      <c r="B2883">
        <v>197</v>
      </c>
      <c r="C2883">
        <v>2020</v>
      </c>
      <c r="D2883">
        <v>22</v>
      </c>
      <c r="E2883" t="s">
        <v>10</v>
      </c>
      <c r="F2883">
        <v>120.726928624172</v>
      </c>
    </row>
    <row r="2884" spans="1:6" x14ac:dyDescent="0.45">
      <c r="A2884" t="s">
        <v>19</v>
      </c>
      <c r="B2884">
        <v>197</v>
      </c>
      <c r="C2884">
        <v>2020</v>
      </c>
      <c r="D2884">
        <v>23</v>
      </c>
      <c r="E2884" t="s">
        <v>10</v>
      </c>
      <c r="F2884">
        <v>115.956005769139</v>
      </c>
    </row>
    <row r="2885" spans="1:6" x14ac:dyDescent="0.45">
      <c r="A2885" t="s">
        <v>19</v>
      </c>
      <c r="B2885">
        <v>197</v>
      </c>
      <c r="C2885">
        <v>2020</v>
      </c>
      <c r="D2885">
        <v>24</v>
      </c>
      <c r="E2885" t="s">
        <v>10</v>
      </c>
      <c r="F2885">
        <v>169.674245999905</v>
      </c>
    </row>
    <row r="2886" spans="1:6" x14ac:dyDescent="0.45">
      <c r="A2886" t="s">
        <v>19</v>
      </c>
      <c r="B2886">
        <v>197</v>
      </c>
      <c r="C2886">
        <v>2020</v>
      </c>
      <c r="D2886">
        <v>25</v>
      </c>
      <c r="E2886" t="s">
        <v>10</v>
      </c>
      <c r="F2886">
        <v>119.061215839901</v>
      </c>
    </row>
    <row r="2887" spans="1:6" x14ac:dyDescent="0.45">
      <c r="A2887" t="s">
        <v>19</v>
      </c>
      <c r="B2887">
        <v>197</v>
      </c>
      <c r="C2887">
        <v>2020</v>
      </c>
      <c r="D2887">
        <v>26</v>
      </c>
      <c r="E2887" t="s">
        <v>10</v>
      </c>
      <c r="F2887">
        <v>149.14366447349701</v>
      </c>
    </row>
    <row r="2888" spans="1:6" x14ac:dyDescent="0.45">
      <c r="A2888" t="s">
        <v>19</v>
      </c>
      <c r="B2888">
        <v>197</v>
      </c>
      <c r="C2888">
        <v>2020</v>
      </c>
      <c r="D2888">
        <v>27</v>
      </c>
      <c r="E2888" t="s">
        <v>10</v>
      </c>
      <c r="F2888">
        <v>163.18941105243701</v>
      </c>
    </row>
    <row r="2889" spans="1:6" x14ac:dyDescent="0.45">
      <c r="A2889" t="s">
        <v>19</v>
      </c>
      <c r="B2889">
        <v>197</v>
      </c>
      <c r="C2889">
        <v>2020</v>
      </c>
      <c r="D2889">
        <v>28</v>
      </c>
      <c r="E2889" t="s">
        <v>10</v>
      </c>
      <c r="F2889">
        <v>148.596987494535</v>
      </c>
    </row>
    <row r="2890" spans="1:6" x14ac:dyDescent="0.45">
      <c r="A2890" t="s">
        <v>19</v>
      </c>
      <c r="B2890">
        <v>197</v>
      </c>
      <c r="C2890">
        <v>2020</v>
      </c>
      <c r="D2890">
        <v>29</v>
      </c>
      <c r="E2890" t="s">
        <v>10</v>
      </c>
      <c r="F2890">
        <v>167.86086699431601</v>
      </c>
    </row>
    <row r="2891" spans="1:6" x14ac:dyDescent="0.45">
      <c r="A2891" t="s">
        <v>19</v>
      </c>
      <c r="B2891">
        <v>197</v>
      </c>
      <c r="C2891">
        <v>2020</v>
      </c>
      <c r="D2891">
        <v>30</v>
      </c>
      <c r="E2891" t="s">
        <v>10</v>
      </c>
      <c r="F2891">
        <v>156.655301674089</v>
      </c>
    </row>
    <row r="2892" spans="1:6" x14ac:dyDescent="0.45">
      <c r="A2892" t="s">
        <v>19</v>
      </c>
      <c r="B2892">
        <v>197</v>
      </c>
      <c r="C2892">
        <v>2020</v>
      </c>
      <c r="D2892">
        <v>31</v>
      </c>
      <c r="E2892" t="s">
        <v>10</v>
      </c>
      <c r="F2892">
        <v>146.601513741052</v>
      </c>
    </row>
    <row r="2893" spans="1:6" x14ac:dyDescent="0.45">
      <c r="A2893" t="s">
        <v>19</v>
      </c>
      <c r="B2893">
        <v>197</v>
      </c>
      <c r="C2893">
        <v>2020</v>
      </c>
      <c r="D2893">
        <v>32</v>
      </c>
      <c r="E2893" t="s">
        <v>10</v>
      </c>
      <c r="F2893">
        <v>147.86557429069401</v>
      </c>
    </row>
    <row r="2894" spans="1:6" x14ac:dyDescent="0.45">
      <c r="A2894" t="s">
        <v>19</v>
      </c>
      <c r="B2894">
        <v>197</v>
      </c>
      <c r="C2894">
        <v>2020</v>
      </c>
      <c r="D2894">
        <v>33</v>
      </c>
      <c r="E2894" t="s">
        <v>10</v>
      </c>
      <c r="F2894">
        <v>107.220197262322</v>
      </c>
    </row>
    <row r="2895" spans="1:6" x14ac:dyDescent="0.45">
      <c r="A2895" t="s">
        <v>19</v>
      </c>
      <c r="B2895">
        <v>197</v>
      </c>
      <c r="C2895">
        <v>2020</v>
      </c>
      <c r="D2895">
        <v>34</v>
      </c>
      <c r="E2895" t="s">
        <v>10</v>
      </c>
      <c r="F2895">
        <v>106.309005152815</v>
      </c>
    </row>
    <row r="2896" spans="1:6" x14ac:dyDescent="0.45">
      <c r="A2896" t="s">
        <v>19</v>
      </c>
      <c r="B2896">
        <v>197</v>
      </c>
      <c r="C2896">
        <v>2020</v>
      </c>
      <c r="D2896">
        <v>35</v>
      </c>
      <c r="E2896" t="s">
        <v>10</v>
      </c>
      <c r="F2896">
        <v>127.641365358928</v>
      </c>
    </row>
    <row r="2897" spans="1:6" x14ac:dyDescent="0.45">
      <c r="A2897" t="s">
        <v>19</v>
      </c>
      <c r="B2897">
        <v>197</v>
      </c>
      <c r="C2897">
        <v>2020</v>
      </c>
      <c r="D2897">
        <v>36</v>
      </c>
      <c r="E2897" t="s">
        <v>10</v>
      </c>
      <c r="F2897">
        <v>103.726219973285</v>
      </c>
    </row>
    <row r="2898" spans="1:6" x14ac:dyDescent="0.45">
      <c r="A2898" t="s">
        <v>19</v>
      </c>
      <c r="B2898">
        <v>197</v>
      </c>
      <c r="C2898">
        <v>2020</v>
      </c>
      <c r="D2898">
        <v>37</v>
      </c>
      <c r="E2898" t="s">
        <v>10</v>
      </c>
      <c r="F2898">
        <v>117.81043677221599</v>
      </c>
    </row>
    <row r="2899" spans="1:6" x14ac:dyDescent="0.45">
      <c r="A2899" t="s">
        <v>19</v>
      </c>
      <c r="B2899">
        <v>197</v>
      </c>
      <c r="C2899">
        <v>2020</v>
      </c>
      <c r="D2899">
        <v>38</v>
      </c>
      <c r="E2899" t="s">
        <v>10</v>
      </c>
      <c r="F2899">
        <v>131.91302896310501</v>
      </c>
    </row>
    <row r="2900" spans="1:6" x14ac:dyDescent="0.45">
      <c r="A2900" t="s">
        <v>19</v>
      </c>
      <c r="B2900">
        <v>197</v>
      </c>
      <c r="C2900">
        <v>2020</v>
      </c>
      <c r="D2900">
        <v>39</v>
      </c>
      <c r="E2900" t="s">
        <v>10</v>
      </c>
      <c r="F2900">
        <v>110.024131830429</v>
      </c>
    </row>
    <row r="2901" spans="1:6" x14ac:dyDescent="0.45">
      <c r="A2901" t="s">
        <v>19</v>
      </c>
      <c r="B2901">
        <v>197</v>
      </c>
      <c r="C2901">
        <v>2020</v>
      </c>
      <c r="D2901">
        <v>40</v>
      </c>
      <c r="E2901" t="s">
        <v>10</v>
      </c>
      <c r="F2901">
        <v>119.126662080798</v>
      </c>
    </row>
    <row r="2902" spans="1:6" x14ac:dyDescent="0.45">
      <c r="A2902" t="s">
        <v>19</v>
      </c>
      <c r="B2902">
        <v>197</v>
      </c>
      <c r="C2902">
        <v>2020</v>
      </c>
      <c r="D2902">
        <v>41</v>
      </c>
      <c r="E2902" t="s">
        <v>10</v>
      </c>
      <c r="F2902">
        <v>103.226156140268</v>
      </c>
    </row>
    <row r="2903" spans="1:6" x14ac:dyDescent="0.45">
      <c r="A2903" t="s">
        <v>19</v>
      </c>
      <c r="B2903">
        <v>197</v>
      </c>
      <c r="C2903">
        <v>2020</v>
      </c>
      <c r="D2903">
        <v>42</v>
      </c>
      <c r="E2903" t="s">
        <v>10</v>
      </c>
      <c r="F2903">
        <v>101.319007065167</v>
      </c>
    </row>
    <row r="2904" spans="1:6" x14ac:dyDescent="0.45">
      <c r="A2904" t="s">
        <v>19</v>
      </c>
      <c r="B2904">
        <v>197</v>
      </c>
      <c r="C2904">
        <v>2020</v>
      </c>
      <c r="D2904">
        <v>43</v>
      </c>
      <c r="E2904" t="s">
        <v>10</v>
      </c>
      <c r="F2904">
        <v>118.463724214233</v>
      </c>
    </row>
    <row r="2905" spans="1:6" x14ac:dyDescent="0.45">
      <c r="A2905" t="s">
        <v>19</v>
      </c>
      <c r="B2905">
        <v>197</v>
      </c>
      <c r="C2905">
        <v>2020</v>
      </c>
      <c r="D2905">
        <v>44</v>
      </c>
      <c r="E2905" t="s">
        <v>10</v>
      </c>
      <c r="F2905">
        <v>95.513908323919793</v>
      </c>
    </row>
    <row r="2906" spans="1:6" x14ac:dyDescent="0.45">
      <c r="A2906" t="s">
        <v>19</v>
      </c>
      <c r="B2906">
        <v>197</v>
      </c>
      <c r="C2906">
        <v>2020</v>
      </c>
      <c r="D2906">
        <v>45</v>
      </c>
      <c r="E2906" t="s">
        <v>10</v>
      </c>
      <c r="F2906">
        <v>114.576965203638</v>
      </c>
    </row>
    <row r="2907" spans="1:6" x14ac:dyDescent="0.45">
      <c r="A2907" t="s">
        <v>19</v>
      </c>
      <c r="B2907">
        <v>197</v>
      </c>
      <c r="C2907">
        <v>2020</v>
      </c>
      <c r="D2907">
        <v>46</v>
      </c>
      <c r="E2907" t="s">
        <v>10</v>
      </c>
      <c r="F2907">
        <v>86.631444380416994</v>
      </c>
    </row>
    <row r="2908" spans="1:6" x14ac:dyDescent="0.45">
      <c r="A2908" t="s">
        <v>19</v>
      </c>
      <c r="B2908">
        <v>197</v>
      </c>
      <c r="C2908">
        <v>2020</v>
      </c>
      <c r="D2908">
        <v>47</v>
      </c>
      <c r="E2908" t="s">
        <v>10</v>
      </c>
      <c r="F2908">
        <v>101.67335874701099</v>
      </c>
    </row>
    <row r="2909" spans="1:6" x14ac:dyDescent="0.45">
      <c r="A2909" t="s">
        <v>19</v>
      </c>
      <c r="B2909">
        <v>197</v>
      </c>
      <c r="C2909">
        <v>2020</v>
      </c>
      <c r="D2909">
        <v>48</v>
      </c>
      <c r="E2909" t="s">
        <v>10</v>
      </c>
      <c r="F2909">
        <v>112.711215951925</v>
      </c>
    </row>
    <row r="2910" spans="1:6" x14ac:dyDescent="0.45">
      <c r="A2910" t="s">
        <v>19</v>
      </c>
      <c r="B2910">
        <v>197</v>
      </c>
      <c r="C2910">
        <v>2020</v>
      </c>
      <c r="D2910">
        <v>49</v>
      </c>
      <c r="E2910" t="s">
        <v>10</v>
      </c>
      <c r="F2910">
        <v>91.741424359236603</v>
      </c>
    </row>
    <row r="2911" spans="1:6" x14ac:dyDescent="0.45">
      <c r="A2911" t="s">
        <v>19</v>
      </c>
      <c r="B2911">
        <v>197</v>
      </c>
      <c r="C2911">
        <v>2020</v>
      </c>
      <c r="D2911">
        <v>50</v>
      </c>
      <c r="E2911" t="s">
        <v>10</v>
      </c>
      <c r="F2911">
        <v>66.744111493609793</v>
      </c>
    </row>
    <row r="2912" spans="1:6" x14ac:dyDescent="0.45">
      <c r="A2912" t="s">
        <v>19</v>
      </c>
      <c r="B2912">
        <v>197</v>
      </c>
      <c r="C2912">
        <v>2020</v>
      </c>
      <c r="D2912">
        <v>51</v>
      </c>
      <c r="E2912" t="s">
        <v>10</v>
      </c>
      <c r="F2912">
        <v>96.731427319758197</v>
      </c>
    </row>
    <row r="2913" spans="1:6" x14ac:dyDescent="0.45">
      <c r="A2913" t="s">
        <v>19</v>
      </c>
      <c r="B2913">
        <v>197</v>
      </c>
      <c r="C2913">
        <v>2020</v>
      </c>
      <c r="D2913">
        <v>52</v>
      </c>
      <c r="E2913" t="s">
        <v>10</v>
      </c>
      <c r="F2913">
        <v>163.71493783360799</v>
      </c>
    </row>
    <row r="2914" spans="1:6" x14ac:dyDescent="0.45">
      <c r="A2914" t="s">
        <v>19</v>
      </c>
      <c r="B2914">
        <v>219</v>
      </c>
      <c r="C2914">
        <v>2019</v>
      </c>
      <c r="D2914">
        <v>1</v>
      </c>
      <c r="E2914" t="s">
        <v>10</v>
      </c>
      <c r="F2914">
        <v>109</v>
      </c>
    </row>
    <row r="2915" spans="1:6" x14ac:dyDescent="0.45">
      <c r="A2915" t="s">
        <v>19</v>
      </c>
      <c r="B2915">
        <v>219</v>
      </c>
      <c r="C2915">
        <v>2019</v>
      </c>
      <c r="D2915">
        <v>2</v>
      </c>
      <c r="E2915" t="s">
        <v>10</v>
      </c>
      <c r="F2915">
        <v>126</v>
      </c>
    </row>
    <row r="2916" spans="1:6" x14ac:dyDescent="0.45">
      <c r="A2916" t="s">
        <v>19</v>
      </c>
      <c r="B2916">
        <v>219</v>
      </c>
      <c r="C2916">
        <v>2019</v>
      </c>
      <c r="D2916">
        <v>3</v>
      </c>
      <c r="E2916" t="s">
        <v>10</v>
      </c>
      <c r="F2916">
        <v>122</v>
      </c>
    </row>
    <row r="2917" spans="1:6" x14ac:dyDescent="0.45">
      <c r="A2917" t="s">
        <v>19</v>
      </c>
      <c r="B2917">
        <v>219</v>
      </c>
      <c r="C2917">
        <v>2019</v>
      </c>
      <c r="D2917">
        <v>4</v>
      </c>
      <c r="E2917" t="s">
        <v>10</v>
      </c>
      <c r="F2917">
        <v>145</v>
      </c>
    </row>
    <row r="2918" spans="1:6" x14ac:dyDescent="0.45">
      <c r="A2918" t="s">
        <v>19</v>
      </c>
      <c r="B2918">
        <v>219</v>
      </c>
      <c r="C2918">
        <v>2019</v>
      </c>
      <c r="D2918">
        <v>5</v>
      </c>
      <c r="E2918" t="s">
        <v>10</v>
      </c>
      <c r="F2918">
        <v>104</v>
      </c>
    </row>
    <row r="2919" spans="1:6" x14ac:dyDescent="0.45">
      <c r="A2919" t="s">
        <v>19</v>
      </c>
      <c r="B2919">
        <v>219</v>
      </c>
      <c r="C2919">
        <v>2019</v>
      </c>
      <c r="D2919">
        <v>6</v>
      </c>
      <c r="E2919" t="s">
        <v>10</v>
      </c>
      <c r="F2919">
        <v>154</v>
      </c>
    </row>
    <row r="2920" spans="1:6" x14ac:dyDescent="0.45">
      <c r="A2920" t="s">
        <v>19</v>
      </c>
      <c r="B2920">
        <v>219</v>
      </c>
      <c r="C2920">
        <v>2019</v>
      </c>
      <c r="D2920">
        <v>7</v>
      </c>
      <c r="E2920" t="s">
        <v>10</v>
      </c>
      <c r="F2920">
        <v>105</v>
      </c>
    </row>
    <row r="2921" spans="1:6" x14ac:dyDescent="0.45">
      <c r="A2921" t="s">
        <v>19</v>
      </c>
      <c r="B2921">
        <v>219</v>
      </c>
      <c r="C2921">
        <v>2019</v>
      </c>
      <c r="D2921">
        <v>8</v>
      </c>
      <c r="E2921" t="s">
        <v>10</v>
      </c>
      <c r="F2921">
        <v>122</v>
      </c>
    </row>
    <row r="2922" spans="1:6" x14ac:dyDescent="0.45">
      <c r="A2922" t="s">
        <v>19</v>
      </c>
      <c r="B2922">
        <v>219</v>
      </c>
      <c r="C2922">
        <v>2019</v>
      </c>
      <c r="D2922">
        <v>9</v>
      </c>
      <c r="E2922" t="s">
        <v>10</v>
      </c>
      <c r="F2922">
        <v>122</v>
      </c>
    </row>
    <row r="2923" spans="1:6" x14ac:dyDescent="0.45">
      <c r="A2923" t="s">
        <v>19</v>
      </c>
      <c r="B2923">
        <v>219</v>
      </c>
      <c r="C2923">
        <v>2019</v>
      </c>
      <c r="D2923">
        <v>10</v>
      </c>
      <c r="E2923" t="s">
        <v>10</v>
      </c>
      <c r="F2923">
        <v>136.04</v>
      </c>
    </row>
    <row r="2924" spans="1:6" x14ac:dyDescent="0.45">
      <c r="A2924" t="s">
        <v>19</v>
      </c>
      <c r="B2924">
        <v>219</v>
      </c>
      <c r="C2924">
        <v>2019</v>
      </c>
      <c r="D2924">
        <v>11</v>
      </c>
      <c r="E2924" t="s">
        <v>10</v>
      </c>
      <c r="F2924">
        <v>161.92160000000001</v>
      </c>
    </row>
    <row r="2925" spans="1:6" x14ac:dyDescent="0.45">
      <c r="A2925" t="s">
        <v>19</v>
      </c>
      <c r="B2925">
        <v>219</v>
      </c>
      <c r="C2925">
        <v>2019</v>
      </c>
      <c r="D2925">
        <v>12</v>
      </c>
      <c r="E2925" t="s">
        <v>10</v>
      </c>
      <c r="F2925">
        <v>256.71846399999998</v>
      </c>
    </row>
    <row r="2926" spans="1:6" x14ac:dyDescent="0.45">
      <c r="A2926" t="s">
        <v>19</v>
      </c>
      <c r="B2926">
        <v>219</v>
      </c>
      <c r="C2926">
        <v>2019</v>
      </c>
      <c r="D2926">
        <v>13</v>
      </c>
      <c r="E2926" t="s">
        <v>10</v>
      </c>
      <c r="F2926">
        <v>154.82720255999999</v>
      </c>
    </row>
    <row r="2927" spans="1:6" x14ac:dyDescent="0.45">
      <c r="A2927" t="s">
        <v>19</v>
      </c>
      <c r="B2927">
        <v>219</v>
      </c>
      <c r="C2927">
        <v>2019</v>
      </c>
      <c r="D2927">
        <v>14</v>
      </c>
      <c r="E2927" t="s">
        <v>10</v>
      </c>
      <c r="F2927">
        <v>143.8202906624</v>
      </c>
    </row>
    <row r="2928" spans="1:6" x14ac:dyDescent="0.45">
      <c r="A2928" t="s">
        <v>19</v>
      </c>
      <c r="B2928">
        <v>219</v>
      </c>
      <c r="C2928">
        <v>2019</v>
      </c>
      <c r="D2928">
        <v>15</v>
      </c>
      <c r="E2928" t="s">
        <v>10</v>
      </c>
      <c r="F2928">
        <v>169.413102288896</v>
      </c>
    </row>
    <row r="2929" spans="1:6" x14ac:dyDescent="0.45">
      <c r="A2929" t="s">
        <v>19</v>
      </c>
      <c r="B2929">
        <v>219</v>
      </c>
      <c r="C2929">
        <v>2019</v>
      </c>
      <c r="D2929">
        <v>16</v>
      </c>
      <c r="E2929" t="s">
        <v>10</v>
      </c>
      <c r="F2929">
        <v>200.989626380451</v>
      </c>
    </row>
    <row r="2930" spans="1:6" x14ac:dyDescent="0.45">
      <c r="A2930" t="s">
        <v>19</v>
      </c>
      <c r="B2930">
        <v>219</v>
      </c>
      <c r="C2930">
        <v>2019</v>
      </c>
      <c r="D2930">
        <v>17</v>
      </c>
      <c r="E2930" t="s">
        <v>10</v>
      </c>
      <c r="F2930">
        <v>227.54921143566901</v>
      </c>
    </row>
    <row r="2931" spans="1:6" x14ac:dyDescent="0.45">
      <c r="A2931" t="s">
        <v>19</v>
      </c>
      <c r="B2931">
        <v>219</v>
      </c>
      <c r="C2931">
        <v>2019</v>
      </c>
      <c r="D2931">
        <v>18</v>
      </c>
      <c r="E2931" t="s">
        <v>10</v>
      </c>
      <c r="F2931">
        <v>157.37117989309601</v>
      </c>
    </row>
    <row r="2932" spans="1:6" x14ac:dyDescent="0.45">
      <c r="A2932" t="s">
        <v>19</v>
      </c>
      <c r="B2932">
        <v>219</v>
      </c>
      <c r="C2932">
        <v>2019</v>
      </c>
      <c r="D2932">
        <v>19</v>
      </c>
      <c r="E2932" t="s">
        <v>10</v>
      </c>
      <c r="F2932">
        <v>232.54602708882001</v>
      </c>
    </row>
    <row r="2933" spans="1:6" x14ac:dyDescent="0.45">
      <c r="A2933" t="s">
        <v>19</v>
      </c>
      <c r="B2933">
        <v>219</v>
      </c>
      <c r="C2933">
        <v>2019</v>
      </c>
      <c r="D2933">
        <v>20</v>
      </c>
      <c r="E2933" t="s">
        <v>10</v>
      </c>
      <c r="F2933">
        <v>165.72786817237301</v>
      </c>
    </row>
    <row r="2934" spans="1:6" x14ac:dyDescent="0.45">
      <c r="A2934" t="s">
        <v>19</v>
      </c>
      <c r="B2934">
        <v>219</v>
      </c>
      <c r="C2934">
        <v>2019</v>
      </c>
      <c r="D2934">
        <v>21</v>
      </c>
      <c r="E2934" t="s">
        <v>10</v>
      </c>
      <c r="F2934">
        <v>222.51698289926799</v>
      </c>
    </row>
    <row r="2935" spans="1:6" x14ac:dyDescent="0.45">
      <c r="A2935" t="s">
        <v>19</v>
      </c>
      <c r="B2935">
        <v>219</v>
      </c>
      <c r="C2935">
        <v>2019</v>
      </c>
      <c r="D2935">
        <v>22</v>
      </c>
      <c r="E2935" t="s">
        <v>10</v>
      </c>
      <c r="F2935">
        <v>230.457662215239</v>
      </c>
    </row>
    <row r="2936" spans="1:6" x14ac:dyDescent="0.45">
      <c r="A2936" t="s">
        <v>19</v>
      </c>
      <c r="B2936">
        <v>219</v>
      </c>
      <c r="C2936">
        <v>2019</v>
      </c>
      <c r="D2936">
        <v>23</v>
      </c>
      <c r="E2936" t="s">
        <v>10</v>
      </c>
      <c r="F2936">
        <v>164.035968703848</v>
      </c>
    </row>
    <row r="2937" spans="1:6" x14ac:dyDescent="0.45">
      <c r="A2937" t="s">
        <v>19</v>
      </c>
      <c r="B2937">
        <v>219</v>
      </c>
      <c r="C2937">
        <v>2019</v>
      </c>
      <c r="D2937">
        <v>24</v>
      </c>
      <c r="E2937" t="s">
        <v>10</v>
      </c>
      <c r="F2937">
        <v>185.15740745200199</v>
      </c>
    </row>
    <row r="2938" spans="1:6" x14ac:dyDescent="0.45">
      <c r="A2938" t="s">
        <v>19</v>
      </c>
      <c r="B2938">
        <v>219</v>
      </c>
      <c r="C2938">
        <v>2019</v>
      </c>
      <c r="D2938">
        <v>25</v>
      </c>
      <c r="E2938" t="s">
        <v>10</v>
      </c>
      <c r="F2938">
        <v>243.36370375008201</v>
      </c>
    </row>
    <row r="2939" spans="1:6" x14ac:dyDescent="0.45">
      <c r="A2939" t="s">
        <v>19</v>
      </c>
      <c r="B2939">
        <v>219</v>
      </c>
      <c r="C2939">
        <v>2019</v>
      </c>
      <c r="D2939">
        <v>26</v>
      </c>
      <c r="E2939" t="s">
        <v>10</v>
      </c>
      <c r="F2939">
        <v>194.898251900086</v>
      </c>
    </row>
    <row r="2940" spans="1:6" x14ac:dyDescent="0.45">
      <c r="A2940" t="s">
        <v>19</v>
      </c>
      <c r="B2940">
        <v>219</v>
      </c>
      <c r="C2940">
        <v>2019</v>
      </c>
      <c r="D2940">
        <v>27</v>
      </c>
      <c r="E2940" t="s">
        <v>10</v>
      </c>
      <c r="F2940">
        <v>195.694181976089</v>
      </c>
    </row>
    <row r="2941" spans="1:6" x14ac:dyDescent="0.45">
      <c r="A2941" t="s">
        <v>19</v>
      </c>
      <c r="B2941">
        <v>219</v>
      </c>
      <c r="C2941">
        <v>2019</v>
      </c>
      <c r="D2941">
        <v>28</v>
      </c>
      <c r="E2941" t="s">
        <v>10</v>
      </c>
      <c r="F2941">
        <v>207.641949255133</v>
      </c>
    </row>
    <row r="2942" spans="1:6" x14ac:dyDescent="0.45">
      <c r="A2942" t="s">
        <v>19</v>
      </c>
      <c r="B2942">
        <v>219</v>
      </c>
      <c r="C2942">
        <v>2019</v>
      </c>
      <c r="D2942">
        <v>29</v>
      </c>
      <c r="E2942" t="s">
        <v>10</v>
      </c>
      <c r="F2942">
        <v>211.62762722533799</v>
      </c>
    </row>
    <row r="2943" spans="1:6" x14ac:dyDescent="0.45">
      <c r="A2943" t="s">
        <v>19</v>
      </c>
      <c r="B2943">
        <v>219</v>
      </c>
      <c r="C2943">
        <v>2019</v>
      </c>
      <c r="D2943">
        <v>30</v>
      </c>
      <c r="E2943" t="s">
        <v>10</v>
      </c>
      <c r="F2943">
        <v>242.25273231435099</v>
      </c>
    </row>
    <row r="2944" spans="1:6" x14ac:dyDescent="0.45">
      <c r="A2944" t="s">
        <v>19</v>
      </c>
      <c r="B2944">
        <v>219</v>
      </c>
      <c r="C2944">
        <v>2019</v>
      </c>
      <c r="D2944">
        <v>31</v>
      </c>
      <c r="E2944" t="s">
        <v>10</v>
      </c>
      <c r="F2944">
        <v>200.90284160692499</v>
      </c>
    </row>
    <row r="2945" spans="1:6" x14ac:dyDescent="0.45">
      <c r="A2945" t="s">
        <v>19</v>
      </c>
      <c r="B2945">
        <v>219</v>
      </c>
      <c r="C2945">
        <v>2019</v>
      </c>
      <c r="D2945">
        <v>32</v>
      </c>
      <c r="E2945" t="s">
        <v>10</v>
      </c>
      <c r="F2945">
        <v>262.17895527120299</v>
      </c>
    </row>
    <row r="2946" spans="1:6" x14ac:dyDescent="0.45">
      <c r="A2946" t="s">
        <v>19</v>
      </c>
      <c r="B2946">
        <v>219</v>
      </c>
      <c r="C2946">
        <v>2019</v>
      </c>
      <c r="D2946">
        <v>33</v>
      </c>
      <c r="E2946" t="s">
        <v>10</v>
      </c>
      <c r="F2946">
        <v>209.106113482051</v>
      </c>
    </row>
    <row r="2947" spans="1:6" x14ac:dyDescent="0.45">
      <c r="A2947" t="s">
        <v>19</v>
      </c>
      <c r="B2947">
        <v>219</v>
      </c>
      <c r="C2947">
        <v>2019</v>
      </c>
      <c r="D2947">
        <v>34</v>
      </c>
      <c r="E2947" t="s">
        <v>10</v>
      </c>
      <c r="F2947">
        <v>138.870358021333</v>
      </c>
    </row>
    <row r="2948" spans="1:6" x14ac:dyDescent="0.45">
      <c r="A2948" t="s">
        <v>19</v>
      </c>
      <c r="B2948">
        <v>219</v>
      </c>
      <c r="C2948">
        <v>2019</v>
      </c>
      <c r="D2948">
        <v>35</v>
      </c>
      <c r="E2948" t="s">
        <v>10</v>
      </c>
      <c r="F2948">
        <v>177.18517234218601</v>
      </c>
    </row>
    <row r="2949" spans="1:6" x14ac:dyDescent="0.45">
      <c r="A2949" t="s">
        <v>19</v>
      </c>
      <c r="B2949">
        <v>219</v>
      </c>
      <c r="C2949">
        <v>2019</v>
      </c>
      <c r="D2949">
        <v>36</v>
      </c>
      <c r="E2949" t="s">
        <v>10</v>
      </c>
      <c r="F2949">
        <v>162.270979235873</v>
      </c>
    </row>
    <row r="2950" spans="1:6" x14ac:dyDescent="0.45">
      <c r="A2950" t="s">
        <v>19</v>
      </c>
      <c r="B2950">
        <v>219</v>
      </c>
      <c r="C2950">
        <v>2019</v>
      </c>
      <c r="D2950">
        <v>37</v>
      </c>
      <c r="E2950" t="s">
        <v>10</v>
      </c>
      <c r="F2950">
        <v>179.40495440530799</v>
      </c>
    </row>
    <row r="2951" spans="1:6" x14ac:dyDescent="0.45">
      <c r="A2951" t="s">
        <v>19</v>
      </c>
      <c r="B2951">
        <v>219</v>
      </c>
      <c r="C2951">
        <v>2019</v>
      </c>
      <c r="D2951">
        <v>38</v>
      </c>
      <c r="E2951" t="s">
        <v>10</v>
      </c>
      <c r="F2951">
        <v>153.552414021521</v>
      </c>
    </row>
    <row r="2952" spans="1:6" x14ac:dyDescent="0.45">
      <c r="A2952" t="s">
        <v>19</v>
      </c>
      <c r="B2952">
        <v>219</v>
      </c>
      <c r="C2952">
        <v>2019</v>
      </c>
      <c r="D2952">
        <v>39</v>
      </c>
      <c r="E2952" t="s">
        <v>10</v>
      </c>
      <c r="F2952">
        <v>206.701422479982</v>
      </c>
    </row>
    <row r="2953" spans="1:6" x14ac:dyDescent="0.45">
      <c r="A2953" t="s">
        <v>19</v>
      </c>
      <c r="B2953">
        <v>219</v>
      </c>
      <c r="C2953">
        <v>2019</v>
      </c>
      <c r="D2953">
        <v>40</v>
      </c>
      <c r="E2953" t="s">
        <v>10</v>
      </c>
      <c r="F2953">
        <v>134.776667752685</v>
      </c>
    </row>
    <row r="2954" spans="1:6" x14ac:dyDescent="0.45">
      <c r="A2954" t="s">
        <v>19</v>
      </c>
      <c r="B2954">
        <v>219</v>
      </c>
      <c r="C2954">
        <v>2019</v>
      </c>
      <c r="D2954">
        <v>41</v>
      </c>
      <c r="E2954" t="s">
        <v>10</v>
      </c>
      <c r="F2954">
        <v>109.79121037123601</v>
      </c>
    </row>
    <row r="2955" spans="1:6" x14ac:dyDescent="0.45">
      <c r="A2955" t="s">
        <v>19</v>
      </c>
      <c r="B2955">
        <v>219</v>
      </c>
      <c r="C2955">
        <v>2019</v>
      </c>
      <c r="D2955">
        <v>42</v>
      </c>
      <c r="E2955" t="s">
        <v>10</v>
      </c>
      <c r="F2955">
        <v>132.78327373086799</v>
      </c>
    </row>
    <row r="2956" spans="1:6" x14ac:dyDescent="0.45">
      <c r="A2956" t="s">
        <v>19</v>
      </c>
      <c r="B2956">
        <v>219</v>
      </c>
      <c r="C2956">
        <v>2019</v>
      </c>
      <c r="D2956">
        <v>43</v>
      </c>
      <c r="E2956" t="s">
        <v>10</v>
      </c>
      <c r="F2956">
        <v>127.752636222676</v>
      </c>
    </row>
    <row r="2957" spans="1:6" x14ac:dyDescent="0.45">
      <c r="A2957" t="s">
        <v>19</v>
      </c>
      <c r="B2957">
        <v>219</v>
      </c>
      <c r="C2957">
        <v>2019</v>
      </c>
      <c r="D2957">
        <v>44</v>
      </c>
      <c r="E2957" t="s">
        <v>10</v>
      </c>
      <c r="F2957">
        <v>146.76789447585901</v>
      </c>
    </row>
    <row r="2958" spans="1:6" x14ac:dyDescent="0.45">
      <c r="A2958" t="s">
        <v>19</v>
      </c>
      <c r="B2958">
        <v>219</v>
      </c>
      <c r="C2958">
        <v>2019</v>
      </c>
      <c r="D2958">
        <v>45</v>
      </c>
      <c r="E2958" t="s">
        <v>10</v>
      </c>
      <c r="F2958">
        <v>95.736769171340995</v>
      </c>
    </row>
    <row r="2959" spans="1:6" x14ac:dyDescent="0.45">
      <c r="A2959" t="s">
        <v>19</v>
      </c>
      <c r="B2959">
        <v>219</v>
      </c>
      <c r="C2959">
        <v>2019</v>
      </c>
      <c r="D2959">
        <v>46</v>
      </c>
      <c r="E2959" t="s">
        <v>10</v>
      </c>
      <c r="F2959">
        <v>89.6571252112997</v>
      </c>
    </row>
    <row r="2960" spans="1:6" x14ac:dyDescent="0.45">
      <c r="A2960" t="s">
        <v>19</v>
      </c>
      <c r="B2960">
        <v>219</v>
      </c>
      <c r="C2960">
        <v>2019</v>
      </c>
      <c r="D2960">
        <v>47</v>
      </c>
      <c r="E2960" t="s">
        <v>10</v>
      </c>
      <c r="F2960">
        <v>132.58273090378</v>
      </c>
    </row>
    <row r="2961" spans="1:6" x14ac:dyDescent="0.45">
      <c r="A2961" t="s">
        <v>19</v>
      </c>
      <c r="B2961">
        <v>219</v>
      </c>
      <c r="C2961">
        <v>2019</v>
      </c>
      <c r="D2961">
        <v>48</v>
      </c>
      <c r="E2961" t="s">
        <v>10</v>
      </c>
      <c r="F2961">
        <v>113.507733651322</v>
      </c>
    </row>
    <row r="2962" spans="1:6" x14ac:dyDescent="0.45">
      <c r="A2962" t="s">
        <v>19</v>
      </c>
      <c r="B2962">
        <v>219</v>
      </c>
      <c r="C2962">
        <v>2019</v>
      </c>
      <c r="D2962">
        <v>49</v>
      </c>
      <c r="E2962" t="s">
        <v>10</v>
      </c>
      <c r="F2962">
        <v>120.446604249221</v>
      </c>
    </row>
    <row r="2963" spans="1:6" x14ac:dyDescent="0.45">
      <c r="A2963" t="s">
        <v>19</v>
      </c>
      <c r="B2963">
        <v>219</v>
      </c>
      <c r="C2963">
        <v>2019</v>
      </c>
      <c r="D2963">
        <v>50</v>
      </c>
      <c r="E2963" t="s">
        <v>10</v>
      </c>
      <c r="F2963">
        <v>126.41817212111</v>
      </c>
    </row>
    <row r="2964" spans="1:6" x14ac:dyDescent="0.45">
      <c r="A2964" t="s">
        <v>19</v>
      </c>
      <c r="B2964">
        <v>219</v>
      </c>
      <c r="C2964">
        <v>2019</v>
      </c>
      <c r="D2964">
        <v>51</v>
      </c>
      <c r="E2964" t="s">
        <v>10</v>
      </c>
      <c r="F2964">
        <v>114.420350855951</v>
      </c>
    </row>
    <row r="2965" spans="1:6" x14ac:dyDescent="0.45">
      <c r="A2965" t="s">
        <v>19</v>
      </c>
      <c r="B2965">
        <v>219</v>
      </c>
      <c r="C2965">
        <v>2019</v>
      </c>
      <c r="D2965">
        <v>52</v>
      </c>
      <c r="E2965" t="s">
        <v>10</v>
      </c>
      <c r="F2965">
        <v>161.40123481418601</v>
      </c>
    </row>
    <row r="2966" spans="1:6" x14ac:dyDescent="0.45">
      <c r="A2966" t="s">
        <v>19</v>
      </c>
      <c r="B2966">
        <v>219</v>
      </c>
      <c r="C2966">
        <v>2020</v>
      </c>
      <c r="D2966">
        <v>1</v>
      </c>
      <c r="E2966" t="s">
        <v>10</v>
      </c>
      <c r="F2966">
        <v>111</v>
      </c>
    </row>
    <row r="2967" spans="1:6" x14ac:dyDescent="0.45">
      <c r="A2967" t="s">
        <v>19</v>
      </c>
      <c r="B2967">
        <v>219</v>
      </c>
      <c r="C2967">
        <v>2020</v>
      </c>
      <c r="D2967">
        <v>2</v>
      </c>
      <c r="E2967" t="s">
        <v>10</v>
      </c>
      <c r="F2967">
        <v>86</v>
      </c>
    </row>
    <row r="2968" spans="1:6" x14ac:dyDescent="0.45">
      <c r="A2968" t="s">
        <v>19</v>
      </c>
      <c r="B2968">
        <v>219</v>
      </c>
      <c r="C2968">
        <v>2020</v>
      </c>
      <c r="D2968">
        <v>3</v>
      </c>
      <c r="E2968" t="s">
        <v>10</v>
      </c>
      <c r="F2968">
        <v>135</v>
      </c>
    </row>
    <row r="2969" spans="1:6" x14ac:dyDescent="0.45">
      <c r="A2969" t="s">
        <v>19</v>
      </c>
      <c r="B2969">
        <v>219</v>
      </c>
      <c r="C2969">
        <v>2020</v>
      </c>
      <c r="D2969">
        <v>4</v>
      </c>
      <c r="E2969" t="s">
        <v>10</v>
      </c>
      <c r="F2969">
        <v>93</v>
      </c>
    </row>
    <row r="2970" spans="1:6" x14ac:dyDescent="0.45">
      <c r="A2970" t="s">
        <v>19</v>
      </c>
      <c r="B2970">
        <v>219</v>
      </c>
      <c r="C2970">
        <v>2020</v>
      </c>
      <c r="D2970">
        <v>5</v>
      </c>
      <c r="E2970" t="s">
        <v>10</v>
      </c>
      <c r="F2970">
        <v>117</v>
      </c>
    </row>
    <row r="2971" spans="1:6" x14ac:dyDescent="0.45">
      <c r="A2971" t="s">
        <v>19</v>
      </c>
      <c r="B2971">
        <v>219</v>
      </c>
      <c r="C2971">
        <v>2020</v>
      </c>
      <c r="D2971">
        <v>6</v>
      </c>
      <c r="E2971" t="s">
        <v>10</v>
      </c>
      <c r="F2971">
        <v>104</v>
      </c>
    </row>
    <row r="2972" spans="1:6" x14ac:dyDescent="0.45">
      <c r="A2972" t="s">
        <v>19</v>
      </c>
      <c r="B2972">
        <v>219</v>
      </c>
      <c r="C2972">
        <v>2020</v>
      </c>
      <c r="D2972">
        <v>7</v>
      </c>
      <c r="E2972" t="s">
        <v>10</v>
      </c>
      <c r="F2972">
        <v>125</v>
      </c>
    </row>
    <row r="2973" spans="1:6" x14ac:dyDescent="0.45">
      <c r="A2973" t="s">
        <v>19</v>
      </c>
      <c r="B2973">
        <v>219</v>
      </c>
      <c r="C2973">
        <v>2020</v>
      </c>
      <c r="D2973">
        <v>8</v>
      </c>
      <c r="E2973" t="s">
        <v>10</v>
      </c>
      <c r="F2973">
        <v>128</v>
      </c>
    </row>
    <row r="2974" spans="1:6" x14ac:dyDescent="0.45">
      <c r="A2974" t="s">
        <v>19</v>
      </c>
      <c r="B2974">
        <v>219</v>
      </c>
      <c r="C2974">
        <v>2020</v>
      </c>
      <c r="D2974">
        <v>9</v>
      </c>
      <c r="E2974" t="s">
        <v>10</v>
      </c>
      <c r="F2974">
        <v>124</v>
      </c>
    </row>
    <row r="2975" spans="1:6" x14ac:dyDescent="0.45">
      <c r="A2975" t="s">
        <v>19</v>
      </c>
      <c r="B2975">
        <v>219</v>
      </c>
      <c r="C2975">
        <v>2020</v>
      </c>
      <c r="D2975">
        <v>10</v>
      </c>
      <c r="E2975" t="s">
        <v>10</v>
      </c>
      <c r="F2975">
        <v>115.68</v>
      </c>
    </row>
    <row r="2976" spans="1:6" x14ac:dyDescent="0.45">
      <c r="A2976" t="s">
        <v>19</v>
      </c>
      <c r="B2976">
        <v>219</v>
      </c>
      <c r="C2976">
        <v>2020</v>
      </c>
      <c r="D2976">
        <v>11</v>
      </c>
      <c r="E2976" t="s">
        <v>10</v>
      </c>
      <c r="F2976">
        <v>94.547200000000004</v>
      </c>
    </row>
    <row r="2977" spans="1:6" x14ac:dyDescent="0.45">
      <c r="A2977" t="s">
        <v>19</v>
      </c>
      <c r="B2977">
        <v>219</v>
      </c>
      <c r="C2977">
        <v>2020</v>
      </c>
      <c r="D2977">
        <v>12</v>
      </c>
      <c r="E2977" t="s">
        <v>10</v>
      </c>
      <c r="F2977">
        <v>88.409087999999997</v>
      </c>
    </row>
    <row r="2978" spans="1:6" x14ac:dyDescent="0.45">
      <c r="A2978" t="s">
        <v>19</v>
      </c>
      <c r="B2978">
        <v>219</v>
      </c>
      <c r="C2978">
        <v>2020</v>
      </c>
      <c r="D2978">
        <v>13</v>
      </c>
      <c r="E2978" t="s">
        <v>10</v>
      </c>
      <c r="F2978">
        <v>143.30545151999999</v>
      </c>
    </row>
    <row r="2979" spans="1:6" x14ac:dyDescent="0.45">
      <c r="A2979" t="s">
        <v>19</v>
      </c>
      <c r="B2979">
        <v>219</v>
      </c>
      <c r="C2979">
        <v>2020</v>
      </c>
      <c r="D2979">
        <v>14</v>
      </c>
      <c r="E2979" t="s">
        <v>10</v>
      </c>
      <c r="F2979">
        <v>132.7976695808</v>
      </c>
    </row>
    <row r="2980" spans="1:6" x14ac:dyDescent="0.45">
      <c r="A2980" t="s">
        <v>19</v>
      </c>
      <c r="B2980">
        <v>219</v>
      </c>
      <c r="C2980">
        <v>2020</v>
      </c>
      <c r="D2980">
        <v>15</v>
      </c>
      <c r="E2980" t="s">
        <v>10</v>
      </c>
      <c r="F2980">
        <v>129.98957636403199</v>
      </c>
    </row>
    <row r="2981" spans="1:6" x14ac:dyDescent="0.45">
      <c r="A2981" t="s">
        <v>19</v>
      </c>
      <c r="B2981">
        <v>219</v>
      </c>
      <c r="C2981">
        <v>2020</v>
      </c>
      <c r="D2981">
        <v>16</v>
      </c>
      <c r="E2981" t="s">
        <v>10</v>
      </c>
      <c r="F2981">
        <v>164.22915941859301</v>
      </c>
    </row>
    <row r="2982" spans="1:6" x14ac:dyDescent="0.45">
      <c r="A2982" t="s">
        <v>19</v>
      </c>
      <c r="B2982">
        <v>219</v>
      </c>
      <c r="C2982">
        <v>2020</v>
      </c>
      <c r="D2982">
        <v>17</v>
      </c>
      <c r="E2982" t="s">
        <v>10</v>
      </c>
      <c r="F2982">
        <v>167.15832579533699</v>
      </c>
    </row>
    <row r="2983" spans="1:6" x14ac:dyDescent="0.45">
      <c r="A2983" t="s">
        <v>19</v>
      </c>
      <c r="B2983">
        <v>219</v>
      </c>
      <c r="C2983">
        <v>2020</v>
      </c>
      <c r="D2983">
        <v>18</v>
      </c>
      <c r="E2983" t="s">
        <v>10</v>
      </c>
      <c r="F2983">
        <v>193.40465882715</v>
      </c>
    </row>
    <row r="2984" spans="1:6" x14ac:dyDescent="0.45">
      <c r="A2984" t="s">
        <v>19</v>
      </c>
      <c r="B2984">
        <v>219</v>
      </c>
      <c r="C2984">
        <v>2020</v>
      </c>
      <c r="D2984">
        <v>19</v>
      </c>
      <c r="E2984" t="s">
        <v>10</v>
      </c>
      <c r="F2984">
        <v>123.540845180236</v>
      </c>
    </row>
    <row r="2985" spans="1:6" x14ac:dyDescent="0.45">
      <c r="A2985" t="s">
        <v>19</v>
      </c>
      <c r="B2985">
        <v>219</v>
      </c>
      <c r="C2985">
        <v>2020</v>
      </c>
      <c r="D2985">
        <v>20</v>
      </c>
      <c r="E2985" t="s">
        <v>10</v>
      </c>
      <c r="F2985">
        <v>147.962478987445</v>
      </c>
    </row>
    <row r="2986" spans="1:6" x14ac:dyDescent="0.45">
      <c r="A2986" t="s">
        <v>19</v>
      </c>
      <c r="B2986">
        <v>219</v>
      </c>
      <c r="C2986">
        <v>2020</v>
      </c>
      <c r="D2986">
        <v>21</v>
      </c>
      <c r="E2986" t="s">
        <v>10</v>
      </c>
      <c r="F2986">
        <v>191.32097814694299</v>
      </c>
    </row>
    <row r="2987" spans="1:6" x14ac:dyDescent="0.45">
      <c r="A2987" t="s">
        <v>19</v>
      </c>
      <c r="B2987">
        <v>219</v>
      </c>
      <c r="C2987">
        <v>2020</v>
      </c>
      <c r="D2987">
        <v>22</v>
      </c>
      <c r="E2987" t="s">
        <v>10</v>
      </c>
      <c r="F2987">
        <v>190.853817272821</v>
      </c>
    </row>
    <row r="2988" spans="1:6" x14ac:dyDescent="0.45">
      <c r="A2988" t="s">
        <v>19</v>
      </c>
      <c r="B2988">
        <v>219</v>
      </c>
      <c r="C2988">
        <v>2020</v>
      </c>
      <c r="D2988">
        <v>23</v>
      </c>
      <c r="E2988" t="s">
        <v>10</v>
      </c>
      <c r="F2988">
        <v>151.367969963734</v>
      </c>
    </row>
    <row r="2989" spans="1:6" x14ac:dyDescent="0.45">
      <c r="A2989" t="s">
        <v>19</v>
      </c>
      <c r="B2989">
        <v>219</v>
      </c>
      <c r="C2989">
        <v>2020</v>
      </c>
      <c r="D2989">
        <v>24</v>
      </c>
      <c r="E2989" t="s">
        <v>10</v>
      </c>
      <c r="F2989">
        <v>217.142688762283</v>
      </c>
    </row>
    <row r="2990" spans="1:6" x14ac:dyDescent="0.45">
      <c r="A2990" t="s">
        <v>19</v>
      </c>
      <c r="B2990">
        <v>219</v>
      </c>
      <c r="C2990">
        <v>2020</v>
      </c>
      <c r="D2990">
        <v>25</v>
      </c>
      <c r="E2990" t="s">
        <v>10</v>
      </c>
      <c r="F2990">
        <v>164.58839631277499</v>
      </c>
    </row>
    <row r="2991" spans="1:6" x14ac:dyDescent="0.45">
      <c r="A2991" t="s">
        <v>19</v>
      </c>
      <c r="B2991">
        <v>219</v>
      </c>
      <c r="C2991">
        <v>2020</v>
      </c>
      <c r="D2991">
        <v>26</v>
      </c>
      <c r="E2991" t="s">
        <v>10</v>
      </c>
      <c r="F2991">
        <v>188.97193216528601</v>
      </c>
    </row>
    <row r="2992" spans="1:6" x14ac:dyDescent="0.45">
      <c r="A2992" t="s">
        <v>19</v>
      </c>
      <c r="B2992">
        <v>219</v>
      </c>
      <c r="C2992">
        <v>2020</v>
      </c>
      <c r="D2992">
        <v>27</v>
      </c>
      <c r="E2992" t="s">
        <v>10</v>
      </c>
      <c r="F2992">
        <v>212.370809451897</v>
      </c>
    </row>
    <row r="2993" spans="1:6" x14ac:dyDescent="0.45">
      <c r="A2993" t="s">
        <v>19</v>
      </c>
      <c r="B2993">
        <v>219</v>
      </c>
      <c r="C2993">
        <v>2020</v>
      </c>
      <c r="D2993">
        <v>28</v>
      </c>
      <c r="E2993" t="s">
        <v>10</v>
      </c>
      <c r="F2993">
        <v>209.54564182997299</v>
      </c>
    </row>
    <row r="2994" spans="1:6" x14ac:dyDescent="0.45">
      <c r="A2994" t="s">
        <v>19</v>
      </c>
      <c r="B2994">
        <v>219</v>
      </c>
      <c r="C2994">
        <v>2020</v>
      </c>
      <c r="D2994">
        <v>29</v>
      </c>
      <c r="E2994" t="s">
        <v>10</v>
      </c>
      <c r="F2994">
        <v>187.64746750317201</v>
      </c>
    </row>
    <row r="2995" spans="1:6" x14ac:dyDescent="0.45">
      <c r="A2995" t="s">
        <v>19</v>
      </c>
      <c r="B2995">
        <v>219</v>
      </c>
      <c r="C2995">
        <v>2020</v>
      </c>
      <c r="D2995">
        <v>30</v>
      </c>
      <c r="E2995" t="s">
        <v>10</v>
      </c>
      <c r="F2995">
        <v>213.393366203299</v>
      </c>
    </row>
    <row r="2996" spans="1:6" x14ac:dyDescent="0.45">
      <c r="A2996" t="s">
        <v>19</v>
      </c>
      <c r="B2996">
        <v>219</v>
      </c>
      <c r="C2996">
        <v>2020</v>
      </c>
      <c r="D2996">
        <v>31</v>
      </c>
      <c r="E2996" t="s">
        <v>10</v>
      </c>
      <c r="F2996">
        <v>204.44910085143101</v>
      </c>
    </row>
    <row r="2997" spans="1:6" x14ac:dyDescent="0.45">
      <c r="A2997" t="s">
        <v>19</v>
      </c>
      <c r="B2997">
        <v>219</v>
      </c>
      <c r="C2997">
        <v>2020</v>
      </c>
      <c r="D2997">
        <v>32</v>
      </c>
      <c r="E2997" t="s">
        <v>10</v>
      </c>
      <c r="F2997">
        <v>79.067064885488506</v>
      </c>
    </row>
    <row r="2998" spans="1:6" x14ac:dyDescent="0.45">
      <c r="A2998" t="s">
        <v>19</v>
      </c>
      <c r="B2998">
        <v>219</v>
      </c>
      <c r="C2998">
        <v>2020</v>
      </c>
      <c r="D2998">
        <v>33</v>
      </c>
      <c r="E2998" t="s">
        <v>10</v>
      </c>
      <c r="F2998">
        <v>159.98974748090799</v>
      </c>
    </row>
    <row r="2999" spans="1:6" x14ac:dyDescent="0.45">
      <c r="A2999" t="s">
        <v>19</v>
      </c>
      <c r="B2999">
        <v>219</v>
      </c>
      <c r="C2999">
        <v>2020</v>
      </c>
      <c r="D2999">
        <v>34</v>
      </c>
      <c r="E2999" t="s">
        <v>10</v>
      </c>
      <c r="F2999">
        <v>167.42933738014401</v>
      </c>
    </row>
    <row r="3000" spans="1:6" x14ac:dyDescent="0.45">
      <c r="A3000" t="s">
        <v>19</v>
      </c>
      <c r="B3000">
        <v>219</v>
      </c>
      <c r="C3000">
        <v>2020</v>
      </c>
      <c r="D3000">
        <v>35</v>
      </c>
      <c r="E3000" t="s">
        <v>10</v>
      </c>
      <c r="F3000">
        <v>192.00651087534999</v>
      </c>
    </row>
    <row r="3001" spans="1:6" x14ac:dyDescent="0.45">
      <c r="A3001" t="s">
        <v>19</v>
      </c>
      <c r="B3001">
        <v>219</v>
      </c>
      <c r="C3001">
        <v>2020</v>
      </c>
      <c r="D3001">
        <v>36</v>
      </c>
      <c r="E3001" t="s">
        <v>10</v>
      </c>
      <c r="F3001">
        <v>143.139571310364</v>
      </c>
    </row>
    <row r="3002" spans="1:6" x14ac:dyDescent="0.45">
      <c r="A3002" t="s">
        <v>19</v>
      </c>
      <c r="B3002">
        <v>219</v>
      </c>
      <c r="C3002">
        <v>2020</v>
      </c>
      <c r="D3002">
        <v>37</v>
      </c>
      <c r="E3002" t="s">
        <v>10</v>
      </c>
      <c r="F3002">
        <v>135.24326616277801</v>
      </c>
    </row>
    <row r="3003" spans="1:6" x14ac:dyDescent="0.45">
      <c r="A3003" t="s">
        <v>19</v>
      </c>
      <c r="B3003">
        <v>219</v>
      </c>
      <c r="C3003">
        <v>2020</v>
      </c>
      <c r="D3003">
        <v>38</v>
      </c>
      <c r="E3003" t="s">
        <v>10</v>
      </c>
      <c r="F3003">
        <v>110.316633289289</v>
      </c>
    </row>
    <row r="3004" spans="1:6" x14ac:dyDescent="0.45">
      <c r="A3004" t="s">
        <v>19</v>
      </c>
      <c r="B3004">
        <v>219</v>
      </c>
      <c r="C3004">
        <v>2020</v>
      </c>
      <c r="D3004">
        <v>39</v>
      </c>
      <c r="E3004" t="s">
        <v>10</v>
      </c>
      <c r="F3004">
        <v>113.27708056006099</v>
      </c>
    </row>
    <row r="3005" spans="1:6" x14ac:dyDescent="0.45">
      <c r="A3005" t="s">
        <v>19</v>
      </c>
      <c r="B3005">
        <v>219</v>
      </c>
      <c r="C3005">
        <v>2020</v>
      </c>
      <c r="D3005">
        <v>40</v>
      </c>
      <c r="E3005" t="s">
        <v>10</v>
      </c>
      <c r="F3005">
        <v>129.25625699923199</v>
      </c>
    </row>
    <row r="3006" spans="1:6" x14ac:dyDescent="0.45">
      <c r="A3006" t="s">
        <v>19</v>
      </c>
      <c r="B3006">
        <v>219</v>
      </c>
      <c r="C3006">
        <v>2020</v>
      </c>
      <c r="D3006">
        <v>41</v>
      </c>
      <c r="E3006" t="s">
        <v>10</v>
      </c>
      <c r="F3006">
        <v>111.26692422463999</v>
      </c>
    </row>
    <row r="3007" spans="1:6" x14ac:dyDescent="0.45">
      <c r="A3007" t="s">
        <v>19</v>
      </c>
      <c r="B3007">
        <v>219</v>
      </c>
      <c r="C3007">
        <v>2020</v>
      </c>
      <c r="D3007">
        <v>42</v>
      </c>
      <c r="E3007" t="s">
        <v>10</v>
      </c>
      <c r="F3007">
        <v>107.268434816881</v>
      </c>
    </row>
    <row r="3008" spans="1:6" x14ac:dyDescent="0.45">
      <c r="A3008" t="s">
        <v>19</v>
      </c>
      <c r="B3008">
        <v>219</v>
      </c>
      <c r="C3008">
        <v>2020</v>
      </c>
      <c r="D3008">
        <v>43</v>
      </c>
      <c r="E3008" t="s">
        <v>10</v>
      </c>
      <c r="F3008">
        <v>110.27283917774299</v>
      </c>
    </row>
    <row r="3009" spans="1:6" x14ac:dyDescent="0.45">
      <c r="A3009" t="s">
        <v>19</v>
      </c>
      <c r="B3009">
        <v>219</v>
      </c>
      <c r="C3009">
        <v>2020</v>
      </c>
      <c r="D3009">
        <v>44</v>
      </c>
      <c r="E3009" t="s">
        <v>10</v>
      </c>
      <c r="F3009">
        <v>96.227566391767397</v>
      </c>
    </row>
    <row r="3010" spans="1:6" x14ac:dyDescent="0.45">
      <c r="A3010" t="s">
        <v>19</v>
      </c>
      <c r="B3010">
        <v>219</v>
      </c>
      <c r="C3010">
        <v>2020</v>
      </c>
      <c r="D3010">
        <v>45</v>
      </c>
      <c r="E3010" t="s">
        <v>10</v>
      </c>
      <c r="F3010">
        <v>99.215035240228602</v>
      </c>
    </row>
    <row r="3011" spans="1:6" x14ac:dyDescent="0.45">
      <c r="A3011" t="s">
        <v>19</v>
      </c>
      <c r="B3011">
        <v>219</v>
      </c>
      <c r="C3011">
        <v>2020</v>
      </c>
      <c r="D3011">
        <v>46</v>
      </c>
      <c r="E3011" t="s">
        <v>10</v>
      </c>
      <c r="F3011">
        <v>110.265137490339</v>
      </c>
    </row>
    <row r="3012" spans="1:6" x14ac:dyDescent="0.45">
      <c r="A3012" t="s">
        <v>19</v>
      </c>
      <c r="B3012">
        <v>219</v>
      </c>
      <c r="C3012">
        <v>2020</v>
      </c>
      <c r="D3012">
        <v>47</v>
      </c>
      <c r="E3012" t="s">
        <v>10</v>
      </c>
      <c r="F3012">
        <v>103.30290386407501</v>
      </c>
    </row>
    <row r="3013" spans="1:6" x14ac:dyDescent="0.45">
      <c r="A3013" t="s">
        <v>19</v>
      </c>
      <c r="B3013">
        <v>219</v>
      </c>
      <c r="C3013">
        <v>2020</v>
      </c>
      <c r="D3013">
        <v>48</v>
      </c>
      <c r="E3013" t="s">
        <v>10</v>
      </c>
      <c r="F3013">
        <v>105.360867327725</v>
      </c>
    </row>
    <row r="3014" spans="1:6" x14ac:dyDescent="0.45">
      <c r="A3014" t="s">
        <v>19</v>
      </c>
      <c r="B3014">
        <v>219</v>
      </c>
      <c r="C3014">
        <v>2020</v>
      </c>
      <c r="D3014">
        <v>49</v>
      </c>
      <c r="E3014" t="s">
        <v>10</v>
      </c>
      <c r="F3014">
        <v>62.360583222285598</v>
      </c>
    </row>
    <row r="3015" spans="1:6" x14ac:dyDescent="0.45">
      <c r="A3015" t="s">
        <v>19</v>
      </c>
      <c r="B3015">
        <v>219</v>
      </c>
      <c r="C3015">
        <v>2020</v>
      </c>
      <c r="D3015">
        <v>50</v>
      </c>
      <c r="E3015" t="s">
        <v>10</v>
      </c>
      <c r="F3015">
        <v>113.369299000685</v>
      </c>
    </row>
    <row r="3016" spans="1:6" x14ac:dyDescent="0.45">
      <c r="A3016" t="s">
        <v>19</v>
      </c>
      <c r="B3016">
        <v>219</v>
      </c>
      <c r="C3016">
        <v>2020</v>
      </c>
      <c r="D3016">
        <v>51</v>
      </c>
      <c r="E3016" t="s">
        <v>10</v>
      </c>
      <c r="F3016">
        <v>84.3605351082021</v>
      </c>
    </row>
    <row r="3017" spans="1:6" x14ac:dyDescent="0.45">
      <c r="A3017" t="s">
        <v>19</v>
      </c>
      <c r="B3017">
        <v>219</v>
      </c>
      <c r="C3017">
        <v>2020</v>
      </c>
      <c r="D3017">
        <v>52</v>
      </c>
      <c r="E3017" t="s">
        <v>10</v>
      </c>
      <c r="F3017">
        <v>158.37607922591801</v>
      </c>
    </row>
    <row r="3018" spans="1:6" x14ac:dyDescent="0.45">
      <c r="A3018" t="s">
        <v>19</v>
      </c>
      <c r="B3018">
        <v>265</v>
      </c>
      <c r="C3018">
        <v>2019</v>
      </c>
      <c r="D3018">
        <v>1</v>
      </c>
      <c r="E3018" t="s">
        <v>10</v>
      </c>
      <c r="F3018">
        <v>107</v>
      </c>
    </row>
    <row r="3019" spans="1:6" x14ac:dyDescent="0.45">
      <c r="A3019" t="s">
        <v>19</v>
      </c>
      <c r="B3019">
        <v>265</v>
      </c>
      <c r="C3019">
        <v>2019</v>
      </c>
      <c r="D3019">
        <v>2</v>
      </c>
      <c r="E3019" t="s">
        <v>10</v>
      </c>
      <c r="F3019">
        <v>84</v>
      </c>
    </row>
    <row r="3020" spans="1:6" x14ac:dyDescent="0.45">
      <c r="A3020" t="s">
        <v>19</v>
      </c>
      <c r="B3020">
        <v>265</v>
      </c>
      <c r="C3020">
        <v>2019</v>
      </c>
      <c r="D3020">
        <v>3</v>
      </c>
      <c r="E3020" t="s">
        <v>10</v>
      </c>
      <c r="F3020">
        <v>74</v>
      </c>
    </row>
    <row r="3021" spans="1:6" x14ac:dyDescent="0.45">
      <c r="A3021" t="s">
        <v>19</v>
      </c>
      <c r="B3021">
        <v>265</v>
      </c>
      <c r="C3021">
        <v>2019</v>
      </c>
      <c r="D3021">
        <v>4</v>
      </c>
      <c r="E3021" t="s">
        <v>10</v>
      </c>
      <c r="F3021">
        <v>94</v>
      </c>
    </row>
    <row r="3022" spans="1:6" x14ac:dyDescent="0.45">
      <c r="A3022" t="s">
        <v>19</v>
      </c>
      <c r="B3022">
        <v>265</v>
      </c>
      <c r="C3022">
        <v>2019</v>
      </c>
      <c r="D3022">
        <v>5</v>
      </c>
      <c r="E3022" t="s">
        <v>10</v>
      </c>
      <c r="F3022">
        <v>107</v>
      </c>
    </row>
    <row r="3023" spans="1:6" x14ac:dyDescent="0.45">
      <c r="A3023" t="s">
        <v>19</v>
      </c>
      <c r="B3023">
        <v>265</v>
      </c>
      <c r="C3023">
        <v>2019</v>
      </c>
      <c r="D3023">
        <v>6</v>
      </c>
      <c r="E3023" t="s">
        <v>10</v>
      </c>
      <c r="F3023">
        <v>80</v>
      </c>
    </row>
    <row r="3024" spans="1:6" x14ac:dyDescent="0.45">
      <c r="A3024" t="s">
        <v>19</v>
      </c>
      <c r="B3024">
        <v>265</v>
      </c>
      <c r="C3024">
        <v>2019</v>
      </c>
      <c r="D3024">
        <v>7</v>
      </c>
      <c r="E3024" t="s">
        <v>10</v>
      </c>
      <c r="F3024">
        <v>107</v>
      </c>
    </row>
    <row r="3025" spans="1:6" x14ac:dyDescent="0.45">
      <c r="A3025" t="s">
        <v>19</v>
      </c>
      <c r="B3025">
        <v>265</v>
      </c>
      <c r="C3025">
        <v>2019</v>
      </c>
      <c r="D3025">
        <v>8</v>
      </c>
      <c r="E3025" t="s">
        <v>10</v>
      </c>
      <c r="F3025">
        <v>116</v>
      </c>
    </row>
    <row r="3026" spans="1:6" x14ac:dyDescent="0.45">
      <c r="A3026" t="s">
        <v>19</v>
      </c>
      <c r="B3026">
        <v>265</v>
      </c>
      <c r="C3026">
        <v>2019</v>
      </c>
      <c r="D3026">
        <v>9</v>
      </c>
      <c r="E3026" t="s">
        <v>10</v>
      </c>
      <c r="F3026">
        <v>111</v>
      </c>
    </row>
    <row r="3027" spans="1:6" x14ac:dyDescent="0.45">
      <c r="A3027" t="s">
        <v>19</v>
      </c>
      <c r="B3027">
        <v>265</v>
      </c>
      <c r="C3027">
        <v>2019</v>
      </c>
      <c r="D3027">
        <v>10</v>
      </c>
      <c r="E3027" t="s">
        <v>10</v>
      </c>
      <c r="F3027">
        <v>121.52</v>
      </c>
    </row>
    <row r="3028" spans="1:6" x14ac:dyDescent="0.45">
      <c r="A3028" t="s">
        <v>19</v>
      </c>
      <c r="B3028">
        <v>265</v>
      </c>
      <c r="C3028">
        <v>2019</v>
      </c>
      <c r="D3028">
        <v>11</v>
      </c>
      <c r="E3028" t="s">
        <v>10</v>
      </c>
      <c r="F3028">
        <v>128.70079999999999</v>
      </c>
    </row>
    <row r="3029" spans="1:6" x14ac:dyDescent="0.45">
      <c r="A3029" t="s">
        <v>19</v>
      </c>
      <c r="B3029">
        <v>265</v>
      </c>
      <c r="C3029">
        <v>2019</v>
      </c>
      <c r="D3029">
        <v>12</v>
      </c>
      <c r="E3029" t="s">
        <v>10</v>
      </c>
      <c r="F3029">
        <v>125.368832</v>
      </c>
    </row>
    <row r="3030" spans="1:6" x14ac:dyDescent="0.45">
      <c r="A3030" t="s">
        <v>19</v>
      </c>
      <c r="B3030">
        <v>265</v>
      </c>
      <c r="C3030">
        <v>2019</v>
      </c>
      <c r="D3030">
        <v>13</v>
      </c>
      <c r="E3030" t="s">
        <v>10</v>
      </c>
      <c r="F3030">
        <v>159.82358528</v>
      </c>
    </row>
    <row r="3031" spans="1:6" x14ac:dyDescent="0.45">
      <c r="A3031" t="s">
        <v>19</v>
      </c>
      <c r="B3031">
        <v>265</v>
      </c>
      <c r="C3031">
        <v>2019</v>
      </c>
      <c r="D3031">
        <v>14</v>
      </c>
      <c r="E3031" t="s">
        <v>10</v>
      </c>
      <c r="F3031">
        <v>132.6965286912</v>
      </c>
    </row>
    <row r="3032" spans="1:6" x14ac:dyDescent="0.45">
      <c r="A3032" t="s">
        <v>19</v>
      </c>
      <c r="B3032">
        <v>265</v>
      </c>
      <c r="C3032">
        <v>2019</v>
      </c>
      <c r="D3032">
        <v>15</v>
      </c>
      <c r="E3032" t="s">
        <v>10</v>
      </c>
      <c r="F3032">
        <v>152.92438983884799</v>
      </c>
    </row>
    <row r="3033" spans="1:6" x14ac:dyDescent="0.45">
      <c r="A3033" t="s">
        <v>19</v>
      </c>
      <c r="B3033">
        <v>265</v>
      </c>
      <c r="C3033">
        <v>2019</v>
      </c>
      <c r="D3033">
        <v>16</v>
      </c>
      <c r="E3033" t="s">
        <v>10</v>
      </c>
      <c r="F3033">
        <v>190.561365432401</v>
      </c>
    </row>
    <row r="3034" spans="1:6" x14ac:dyDescent="0.45">
      <c r="A3034" t="s">
        <v>19</v>
      </c>
      <c r="B3034">
        <v>265</v>
      </c>
      <c r="C3034">
        <v>2019</v>
      </c>
      <c r="D3034">
        <v>17</v>
      </c>
      <c r="E3034" t="s">
        <v>10</v>
      </c>
      <c r="F3034">
        <v>137.06382004969799</v>
      </c>
    </row>
    <row r="3035" spans="1:6" x14ac:dyDescent="0.45">
      <c r="A3035" t="s">
        <v>19</v>
      </c>
      <c r="B3035">
        <v>265</v>
      </c>
      <c r="C3035">
        <v>2019</v>
      </c>
      <c r="D3035">
        <v>18</v>
      </c>
      <c r="E3035" t="s">
        <v>10</v>
      </c>
      <c r="F3035">
        <v>197.10637285168599</v>
      </c>
    </row>
    <row r="3036" spans="1:6" x14ac:dyDescent="0.45">
      <c r="A3036" t="s">
        <v>19</v>
      </c>
      <c r="B3036">
        <v>265</v>
      </c>
      <c r="C3036">
        <v>2019</v>
      </c>
      <c r="D3036">
        <v>19</v>
      </c>
      <c r="E3036" t="s">
        <v>10</v>
      </c>
      <c r="F3036">
        <v>180.07062776575299</v>
      </c>
    </row>
    <row r="3037" spans="1:6" x14ac:dyDescent="0.45">
      <c r="A3037" t="s">
        <v>19</v>
      </c>
      <c r="B3037">
        <v>265</v>
      </c>
      <c r="C3037">
        <v>2019</v>
      </c>
      <c r="D3037">
        <v>20</v>
      </c>
      <c r="E3037" t="s">
        <v>10</v>
      </c>
      <c r="F3037">
        <v>129.75345287638299</v>
      </c>
    </row>
    <row r="3038" spans="1:6" x14ac:dyDescent="0.45">
      <c r="A3038" t="s">
        <v>19</v>
      </c>
      <c r="B3038">
        <v>265</v>
      </c>
      <c r="C3038">
        <v>2019</v>
      </c>
      <c r="D3038">
        <v>21</v>
      </c>
      <c r="E3038" t="s">
        <v>10</v>
      </c>
      <c r="F3038">
        <v>153.54359099143801</v>
      </c>
    </row>
    <row r="3039" spans="1:6" x14ac:dyDescent="0.45">
      <c r="A3039" t="s">
        <v>19</v>
      </c>
      <c r="B3039">
        <v>265</v>
      </c>
      <c r="C3039">
        <v>2019</v>
      </c>
      <c r="D3039">
        <v>22</v>
      </c>
      <c r="E3039" t="s">
        <v>10</v>
      </c>
      <c r="F3039">
        <v>176.085334631096</v>
      </c>
    </row>
    <row r="3040" spans="1:6" x14ac:dyDescent="0.45">
      <c r="A3040" t="s">
        <v>19</v>
      </c>
      <c r="B3040">
        <v>265</v>
      </c>
      <c r="C3040">
        <v>2019</v>
      </c>
      <c r="D3040">
        <v>23</v>
      </c>
      <c r="E3040" t="s">
        <v>10</v>
      </c>
      <c r="F3040">
        <v>179.48874801634</v>
      </c>
    </row>
    <row r="3041" spans="1:6" x14ac:dyDescent="0.45">
      <c r="A3041" t="s">
        <v>19</v>
      </c>
      <c r="B3041">
        <v>265</v>
      </c>
      <c r="C3041">
        <v>2019</v>
      </c>
      <c r="D3041">
        <v>24</v>
      </c>
      <c r="E3041" t="s">
        <v>10</v>
      </c>
      <c r="F3041">
        <v>179.66829793699301</v>
      </c>
    </row>
    <row r="3042" spans="1:6" x14ac:dyDescent="0.45">
      <c r="A3042" t="s">
        <v>19</v>
      </c>
      <c r="B3042">
        <v>265</v>
      </c>
      <c r="C3042">
        <v>2019</v>
      </c>
      <c r="D3042">
        <v>25</v>
      </c>
      <c r="E3042" t="s">
        <v>10</v>
      </c>
      <c r="F3042">
        <v>179.37502985447301</v>
      </c>
    </row>
    <row r="3043" spans="1:6" x14ac:dyDescent="0.45">
      <c r="A3043" t="s">
        <v>19</v>
      </c>
      <c r="B3043">
        <v>265</v>
      </c>
      <c r="C3043">
        <v>2019</v>
      </c>
      <c r="D3043">
        <v>26</v>
      </c>
      <c r="E3043" t="s">
        <v>10</v>
      </c>
      <c r="F3043">
        <v>148.750031048652</v>
      </c>
    </row>
    <row r="3044" spans="1:6" x14ac:dyDescent="0.45">
      <c r="A3044" t="s">
        <v>19</v>
      </c>
      <c r="B3044">
        <v>265</v>
      </c>
      <c r="C3044">
        <v>2019</v>
      </c>
      <c r="D3044">
        <v>27</v>
      </c>
      <c r="E3044" t="s">
        <v>10</v>
      </c>
      <c r="F3044">
        <v>209.940032290598</v>
      </c>
    </row>
    <row r="3045" spans="1:6" x14ac:dyDescent="0.45">
      <c r="A3045" t="s">
        <v>19</v>
      </c>
      <c r="B3045">
        <v>265</v>
      </c>
      <c r="C3045">
        <v>2019</v>
      </c>
      <c r="D3045">
        <v>28</v>
      </c>
      <c r="E3045" t="s">
        <v>10</v>
      </c>
      <c r="F3045">
        <v>143.017633582222</v>
      </c>
    </row>
    <row r="3046" spans="1:6" x14ac:dyDescent="0.45">
      <c r="A3046" t="s">
        <v>19</v>
      </c>
      <c r="B3046">
        <v>265</v>
      </c>
      <c r="C3046">
        <v>2019</v>
      </c>
      <c r="D3046">
        <v>29</v>
      </c>
      <c r="E3046" t="s">
        <v>10</v>
      </c>
      <c r="F3046">
        <v>167.05833892551101</v>
      </c>
    </row>
    <row r="3047" spans="1:6" x14ac:dyDescent="0.45">
      <c r="A3047" t="s">
        <v>19</v>
      </c>
      <c r="B3047">
        <v>265</v>
      </c>
      <c r="C3047">
        <v>2019</v>
      </c>
      <c r="D3047">
        <v>30</v>
      </c>
      <c r="E3047" t="s">
        <v>10</v>
      </c>
      <c r="F3047">
        <v>169.500672482531</v>
      </c>
    </row>
    <row r="3048" spans="1:6" x14ac:dyDescent="0.45">
      <c r="A3048" t="s">
        <v>19</v>
      </c>
      <c r="B3048">
        <v>265</v>
      </c>
      <c r="C3048">
        <v>2019</v>
      </c>
      <c r="D3048">
        <v>31</v>
      </c>
      <c r="E3048" t="s">
        <v>10</v>
      </c>
      <c r="F3048">
        <v>165.800699381833</v>
      </c>
    </row>
    <row r="3049" spans="1:6" x14ac:dyDescent="0.45">
      <c r="A3049" t="s">
        <v>19</v>
      </c>
      <c r="B3049">
        <v>265</v>
      </c>
      <c r="C3049">
        <v>2019</v>
      </c>
      <c r="D3049">
        <v>32</v>
      </c>
      <c r="E3049" t="s">
        <v>10</v>
      </c>
      <c r="F3049">
        <v>189.392727357106</v>
      </c>
    </row>
    <row r="3050" spans="1:6" x14ac:dyDescent="0.45">
      <c r="A3050" t="s">
        <v>19</v>
      </c>
      <c r="B3050">
        <v>265</v>
      </c>
      <c r="C3050">
        <v>2019</v>
      </c>
      <c r="D3050">
        <v>33</v>
      </c>
      <c r="E3050" t="s">
        <v>10</v>
      </c>
      <c r="F3050">
        <v>138.64843645139001</v>
      </c>
    </row>
    <row r="3051" spans="1:6" x14ac:dyDescent="0.45">
      <c r="A3051" t="s">
        <v>19</v>
      </c>
      <c r="B3051">
        <v>265</v>
      </c>
      <c r="C3051">
        <v>2019</v>
      </c>
      <c r="D3051">
        <v>34</v>
      </c>
      <c r="E3051" t="s">
        <v>10</v>
      </c>
      <c r="F3051">
        <v>144.39437390944599</v>
      </c>
    </row>
    <row r="3052" spans="1:6" x14ac:dyDescent="0.45">
      <c r="A3052" t="s">
        <v>19</v>
      </c>
      <c r="B3052">
        <v>265</v>
      </c>
      <c r="C3052">
        <v>2019</v>
      </c>
      <c r="D3052">
        <v>35</v>
      </c>
      <c r="E3052" t="s">
        <v>10</v>
      </c>
      <c r="F3052">
        <v>157.45014886582399</v>
      </c>
    </row>
    <row r="3053" spans="1:6" x14ac:dyDescent="0.45">
      <c r="A3053" t="s">
        <v>19</v>
      </c>
      <c r="B3053">
        <v>265</v>
      </c>
      <c r="C3053">
        <v>2019</v>
      </c>
      <c r="D3053">
        <v>36</v>
      </c>
      <c r="E3053" t="s">
        <v>10</v>
      </c>
      <c r="F3053">
        <v>124.127354820457</v>
      </c>
    </row>
    <row r="3054" spans="1:6" x14ac:dyDescent="0.45">
      <c r="A3054" t="s">
        <v>19</v>
      </c>
      <c r="B3054">
        <v>265</v>
      </c>
      <c r="C3054">
        <v>2019</v>
      </c>
      <c r="D3054">
        <v>37</v>
      </c>
      <c r="E3054" t="s">
        <v>10</v>
      </c>
      <c r="F3054">
        <v>143.86441701327499</v>
      </c>
    </row>
    <row r="3055" spans="1:6" x14ac:dyDescent="0.45">
      <c r="A3055" t="s">
        <v>19</v>
      </c>
      <c r="B3055">
        <v>265</v>
      </c>
      <c r="C3055">
        <v>2019</v>
      </c>
      <c r="D3055">
        <v>38</v>
      </c>
      <c r="E3055" t="s">
        <v>10</v>
      </c>
      <c r="F3055">
        <v>181.76424041380599</v>
      </c>
    </row>
    <row r="3056" spans="1:6" x14ac:dyDescent="0.45">
      <c r="A3056" t="s">
        <v>19</v>
      </c>
      <c r="B3056">
        <v>265</v>
      </c>
      <c r="C3056">
        <v>2019</v>
      </c>
      <c r="D3056">
        <v>39</v>
      </c>
      <c r="E3056" t="s">
        <v>10</v>
      </c>
      <c r="F3056">
        <v>140.72186661915799</v>
      </c>
    </row>
    <row r="3057" spans="1:6" x14ac:dyDescent="0.45">
      <c r="A3057" t="s">
        <v>19</v>
      </c>
      <c r="B3057">
        <v>265</v>
      </c>
      <c r="C3057">
        <v>2019</v>
      </c>
      <c r="D3057">
        <v>40</v>
      </c>
      <c r="E3057" t="s">
        <v>10</v>
      </c>
      <c r="F3057">
        <v>104.68288013627701</v>
      </c>
    </row>
    <row r="3058" spans="1:6" x14ac:dyDescent="0.45">
      <c r="A3058" t="s">
        <v>19</v>
      </c>
      <c r="B3058">
        <v>265</v>
      </c>
      <c r="C3058">
        <v>2019</v>
      </c>
      <c r="D3058">
        <v>41</v>
      </c>
      <c r="E3058" t="s">
        <v>10</v>
      </c>
      <c r="F3058">
        <v>134.713219748174</v>
      </c>
    </row>
    <row r="3059" spans="1:6" x14ac:dyDescent="0.45">
      <c r="A3059" t="s">
        <v>19</v>
      </c>
      <c r="B3059">
        <v>265</v>
      </c>
      <c r="C3059">
        <v>2019</v>
      </c>
      <c r="D3059">
        <v>42</v>
      </c>
      <c r="E3059" t="s">
        <v>10</v>
      </c>
      <c r="F3059">
        <v>120.75929392080501</v>
      </c>
    </row>
    <row r="3060" spans="1:6" x14ac:dyDescent="0.45">
      <c r="A3060" t="s">
        <v>19</v>
      </c>
      <c r="B3060">
        <v>265</v>
      </c>
      <c r="C3060">
        <v>2019</v>
      </c>
      <c r="D3060">
        <v>43</v>
      </c>
      <c r="E3060" t="s">
        <v>10</v>
      </c>
      <c r="F3060">
        <v>120.867112875649</v>
      </c>
    </row>
    <row r="3061" spans="1:6" x14ac:dyDescent="0.45">
      <c r="A3061" t="s">
        <v>19</v>
      </c>
      <c r="B3061">
        <v>265</v>
      </c>
      <c r="C3061">
        <v>2019</v>
      </c>
      <c r="D3061">
        <v>44</v>
      </c>
      <c r="E3061" t="s">
        <v>10</v>
      </c>
      <c r="F3061">
        <v>74.977542476608093</v>
      </c>
    </row>
    <row r="3062" spans="1:6" x14ac:dyDescent="0.45">
      <c r="A3062" t="s">
        <v>19</v>
      </c>
      <c r="B3062">
        <v>265</v>
      </c>
      <c r="C3062">
        <v>2019</v>
      </c>
      <c r="D3062">
        <v>45</v>
      </c>
      <c r="E3062" t="s">
        <v>10</v>
      </c>
      <c r="F3062">
        <v>92.093819065042297</v>
      </c>
    </row>
    <row r="3063" spans="1:6" x14ac:dyDescent="0.45">
      <c r="A3063" t="s">
        <v>19</v>
      </c>
      <c r="B3063">
        <v>265</v>
      </c>
      <c r="C3063">
        <v>2019</v>
      </c>
      <c r="D3063">
        <v>46</v>
      </c>
      <c r="E3063" t="s">
        <v>10</v>
      </c>
      <c r="F3063">
        <v>87.1874337125886</v>
      </c>
    </row>
    <row r="3064" spans="1:6" x14ac:dyDescent="0.45">
      <c r="A3064" t="s">
        <v>19</v>
      </c>
      <c r="B3064">
        <v>265</v>
      </c>
      <c r="C3064">
        <v>2019</v>
      </c>
      <c r="D3064">
        <v>47</v>
      </c>
      <c r="E3064" t="s">
        <v>10</v>
      </c>
      <c r="F3064">
        <v>106.25318742143401</v>
      </c>
    </row>
    <row r="3065" spans="1:6" x14ac:dyDescent="0.45">
      <c r="A3065" t="s">
        <v>19</v>
      </c>
      <c r="B3065">
        <v>265</v>
      </c>
      <c r="C3065">
        <v>2019</v>
      </c>
      <c r="D3065">
        <v>48</v>
      </c>
      <c r="E3065" t="s">
        <v>10</v>
      </c>
      <c r="F3065">
        <v>68.339901533048106</v>
      </c>
    </row>
    <row r="3066" spans="1:6" x14ac:dyDescent="0.45">
      <c r="A3066" t="s">
        <v>19</v>
      </c>
      <c r="B3066">
        <v>265</v>
      </c>
      <c r="C3066">
        <v>2019</v>
      </c>
      <c r="D3066">
        <v>49</v>
      </c>
      <c r="E3066" t="s">
        <v>10</v>
      </c>
      <c r="F3066">
        <v>79.413947673716507</v>
      </c>
    </row>
    <row r="3067" spans="1:6" x14ac:dyDescent="0.45">
      <c r="A3067" t="s">
        <v>19</v>
      </c>
      <c r="B3067">
        <v>265</v>
      </c>
      <c r="C3067">
        <v>2019</v>
      </c>
      <c r="D3067">
        <v>50</v>
      </c>
      <c r="E3067" t="s">
        <v>10</v>
      </c>
      <c r="F3067">
        <v>66.443773663185397</v>
      </c>
    </row>
    <row r="3068" spans="1:6" x14ac:dyDescent="0.45">
      <c r="A3068" t="s">
        <v>19</v>
      </c>
      <c r="B3068">
        <v>265</v>
      </c>
      <c r="C3068">
        <v>2019</v>
      </c>
      <c r="D3068">
        <v>51</v>
      </c>
      <c r="E3068" t="s">
        <v>10</v>
      </c>
      <c r="F3068">
        <v>81.486523415533895</v>
      </c>
    </row>
    <row r="3069" spans="1:6" x14ac:dyDescent="0.45">
      <c r="A3069" t="s">
        <v>19</v>
      </c>
      <c r="B3069">
        <v>265</v>
      </c>
      <c r="C3069">
        <v>2019</v>
      </c>
      <c r="D3069">
        <v>52</v>
      </c>
      <c r="E3069" t="s">
        <v>10</v>
      </c>
      <c r="F3069">
        <v>115.475983110209</v>
      </c>
    </row>
    <row r="3070" spans="1:6" x14ac:dyDescent="0.45">
      <c r="A3070" t="s">
        <v>19</v>
      </c>
      <c r="B3070">
        <v>265</v>
      </c>
      <c r="C3070">
        <v>2020</v>
      </c>
      <c r="D3070">
        <v>1</v>
      </c>
      <c r="E3070" t="s">
        <v>10</v>
      </c>
      <c r="F3070">
        <v>99</v>
      </c>
    </row>
    <row r="3071" spans="1:6" x14ac:dyDescent="0.45">
      <c r="A3071" t="s">
        <v>19</v>
      </c>
      <c r="B3071">
        <v>265</v>
      </c>
      <c r="C3071">
        <v>2020</v>
      </c>
      <c r="D3071">
        <v>2</v>
      </c>
      <c r="E3071" t="s">
        <v>10</v>
      </c>
      <c r="F3071">
        <v>81</v>
      </c>
    </row>
    <row r="3072" spans="1:6" x14ac:dyDescent="0.45">
      <c r="A3072" t="s">
        <v>19</v>
      </c>
      <c r="B3072">
        <v>265</v>
      </c>
      <c r="C3072">
        <v>2020</v>
      </c>
      <c r="D3072">
        <v>3</v>
      </c>
      <c r="E3072" t="s">
        <v>10</v>
      </c>
      <c r="F3072">
        <v>73</v>
      </c>
    </row>
    <row r="3073" spans="1:6" x14ac:dyDescent="0.45">
      <c r="A3073" t="s">
        <v>19</v>
      </c>
      <c r="B3073">
        <v>265</v>
      </c>
      <c r="C3073">
        <v>2020</v>
      </c>
      <c r="D3073">
        <v>4</v>
      </c>
      <c r="E3073" t="s">
        <v>10</v>
      </c>
      <c r="F3073">
        <v>95</v>
      </c>
    </row>
    <row r="3074" spans="1:6" x14ac:dyDescent="0.45">
      <c r="A3074" t="s">
        <v>19</v>
      </c>
      <c r="B3074">
        <v>265</v>
      </c>
      <c r="C3074">
        <v>2020</v>
      </c>
      <c r="D3074">
        <v>5</v>
      </c>
      <c r="E3074" t="s">
        <v>10</v>
      </c>
      <c r="F3074">
        <v>113</v>
      </c>
    </row>
    <row r="3075" spans="1:6" x14ac:dyDescent="0.45">
      <c r="A3075" t="s">
        <v>19</v>
      </c>
      <c r="B3075">
        <v>265</v>
      </c>
      <c r="C3075">
        <v>2020</v>
      </c>
      <c r="D3075">
        <v>6</v>
      </c>
      <c r="E3075" t="s">
        <v>10</v>
      </c>
      <c r="F3075">
        <v>85</v>
      </c>
    </row>
    <row r="3076" spans="1:6" x14ac:dyDescent="0.45">
      <c r="A3076" t="s">
        <v>19</v>
      </c>
      <c r="B3076">
        <v>265</v>
      </c>
      <c r="C3076">
        <v>2020</v>
      </c>
      <c r="D3076">
        <v>7</v>
      </c>
      <c r="E3076" t="s">
        <v>10</v>
      </c>
      <c r="F3076">
        <v>100</v>
      </c>
    </row>
    <row r="3077" spans="1:6" x14ac:dyDescent="0.45">
      <c r="A3077" t="s">
        <v>19</v>
      </c>
      <c r="B3077">
        <v>265</v>
      </c>
      <c r="C3077">
        <v>2020</v>
      </c>
      <c r="D3077">
        <v>8</v>
      </c>
      <c r="E3077" t="s">
        <v>10</v>
      </c>
      <c r="F3077">
        <v>90</v>
      </c>
    </row>
    <row r="3078" spans="1:6" x14ac:dyDescent="0.45">
      <c r="A3078" t="s">
        <v>19</v>
      </c>
      <c r="B3078">
        <v>265</v>
      </c>
      <c r="C3078">
        <v>2020</v>
      </c>
      <c r="D3078">
        <v>9</v>
      </c>
      <c r="E3078" t="s">
        <v>10</v>
      </c>
      <c r="F3078">
        <v>99</v>
      </c>
    </row>
    <row r="3079" spans="1:6" x14ac:dyDescent="0.45">
      <c r="A3079" t="s">
        <v>19</v>
      </c>
      <c r="B3079">
        <v>265</v>
      </c>
      <c r="C3079">
        <v>2020</v>
      </c>
      <c r="D3079">
        <v>10</v>
      </c>
      <c r="E3079" t="s">
        <v>10</v>
      </c>
      <c r="F3079">
        <v>133.63999999999999</v>
      </c>
    </row>
    <row r="3080" spans="1:6" x14ac:dyDescent="0.45">
      <c r="A3080" t="s">
        <v>19</v>
      </c>
      <c r="B3080">
        <v>265</v>
      </c>
      <c r="C3080">
        <v>2020</v>
      </c>
      <c r="D3080">
        <v>11</v>
      </c>
      <c r="E3080" t="s">
        <v>10</v>
      </c>
      <c r="F3080">
        <v>123.18559999999999</v>
      </c>
    </row>
    <row r="3081" spans="1:6" x14ac:dyDescent="0.45">
      <c r="A3081" t="s">
        <v>19</v>
      </c>
      <c r="B3081">
        <v>265</v>
      </c>
      <c r="C3081">
        <v>2020</v>
      </c>
      <c r="D3081">
        <v>12</v>
      </c>
      <c r="E3081" t="s">
        <v>10</v>
      </c>
      <c r="F3081">
        <v>107.873024</v>
      </c>
    </row>
    <row r="3082" spans="1:6" x14ac:dyDescent="0.45">
      <c r="A3082" t="s">
        <v>19</v>
      </c>
      <c r="B3082">
        <v>265</v>
      </c>
      <c r="C3082">
        <v>2020</v>
      </c>
      <c r="D3082">
        <v>13</v>
      </c>
      <c r="E3082" t="s">
        <v>10</v>
      </c>
      <c r="F3082">
        <v>143.86794495999999</v>
      </c>
    </row>
    <row r="3083" spans="1:6" x14ac:dyDescent="0.45">
      <c r="A3083" t="s">
        <v>19</v>
      </c>
      <c r="B3083">
        <v>265</v>
      </c>
      <c r="C3083">
        <v>2020</v>
      </c>
      <c r="D3083">
        <v>14</v>
      </c>
      <c r="E3083" t="s">
        <v>10</v>
      </c>
      <c r="F3083">
        <v>169.7426627584</v>
      </c>
    </row>
    <row r="3084" spans="1:6" x14ac:dyDescent="0.45">
      <c r="A3084" t="s">
        <v>19</v>
      </c>
      <c r="B3084">
        <v>265</v>
      </c>
      <c r="C3084">
        <v>2020</v>
      </c>
      <c r="D3084">
        <v>15</v>
      </c>
      <c r="E3084" t="s">
        <v>10</v>
      </c>
      <c r="F3084">
        <v>131.01236926873599</v>
      </c>
    </row>
    <row r="3085" spans="1:6" x14ac:dyDescent="0.45">
      <c r="A3085" t="s">
        <v>19</v>
      </c>
      <c r="B3085">
        <v>265</v>
      </c>
      <c r="C3085">
        <v>2020</v>
      </c>
      <c r="D3085">
        <v>16</v>
      </c>
      <c r="E3085" t="s">
        <v>10</v>
      </c>
      <c r="F3085">
        <v>175.17286403948501</v>
      </c>
    </row>
    <row r="3086" spans="1:6" x14ac:dyDescent="0.45">
      <c r="A3086" t="s">
        <v>19</v>
      </c>
      <c r="B3086">
        <v>265</v>
      </c>
      <c r="C3086">
        <v>2020</v>
      </c>
      <c r="D3086">
        <v>17</v>
      </c>
      <c r="E3086" t="s">
        <v>10</v>
      </c>
      <c r="F3086">
        <v>136.61977860106401</v>
      </c>
    </row>
    <row r="3087" spans="1:6" x14ac:dyDescent="0.45">
      <c r="A3087" t="s">
        <v>19</v>
      </c>
      <c r="B3087">
        <v>265</v>
      </c>
      <c r="C3087">
        <v>2020</v>
      </c>
      <c r="D3087">
        <v>18</v>
      </c>
      <c r="E3087" t="s">
        <v>10</v>
      </c>
      <c r="F3087">
        <v>161.96456974510701</v>
      </c>
    </row>
    <row r="3088" spans="1:6" x14ac:dyDescent="0.45">
      <c r="A3088" t="s">
        <v>19</v>
      </c>
      <c r="B3088">
        <v>265</v>
      </c>
      <c r="C3088">
        <v>2020</v>
      </c>
      <c r="D3088">
        <v>19</v>
      </c>
      <c r="E3088" t="s">
        <v>10</v>
      </c>
      <c r="F3088">
        <v>151.96315253491099</v>
      </c>
    </row>
    <row r="3089" spans="1:6" x14ac:dyDescent="0.45">
      <c r="A3089" t="s">
        <v>19</v>
      </c>
      <c r="B3089">
        <v>265</v>
      </c>
      <c r="C3089">
        <v>2020</v>
      </c>
      <c r="D3089">
        <v>20</v>
      </c>
      <c r="E3089" t="s">
        <v>10</v>
      </c>
      <c r="F3089">
        <v>145.56167863630799</v>
      </c>
    </row>
    <row r="3090" spans="1:6" x14ac:dyDescent="0.45">
      <c r="A3090" t="s">
        <v>19</v>
      </c>
      <c r="B3090">
        <v>265</v>
      </c>
      <c r="C3090">
        <v>2020</v>
      </c>
      <c r="D3090">
        <v>21</v>
      </c>
      <c r="E3090" t="s">
        <v>10</v>
      </c>
      <c r="F3090">
        <v>125.22414578176</v>
      </c>
    </row>
    <row r="3091" spans="1:6" x14ac:dyDescent="0.45">
      <c r="A3091" t="s">
        <v>19</v>
      </c>
      <c r="B3091">
        <v>265</v>
      </c>
      <c r="C3091">
        <v>2020</v>
      </c>
      <c r="D3091">
        <v>22</v>
      </c>
      <c r="E3091" t="s">
        <v>10</v>
      </c>
      <c r="F3091">
        <v>181.07311161302999</v>
      </c>
    </row>
    <row r="3092" spans="1:6" x14ac:dyDescent="0.45">
      <c r="A3092" t="s">
        <v>19</v>
      </c>
      <c r="B3092">
        <v>265</v>
      </c>
      <c r="C3092">
        <v>2020</v>
      </c>
      <c r="D3092">
        <v>23</v>
      </c>
      <c r="E3092" t="s">
        <v>10</v>
      </c>
      <c r="F3092">
        <v>160.63603607755201</v>
      </c>
    </row>
    <row r="3093" spans="1:6" x14ac:dyDescent="0.45">
      <c r="A3093" t="s">
        <v>19</v>
      </c>
      <c r="B3093">
        <v>265</v>
      </c>
      <c r="C3093">
        <v>2020</v>
      </c>
      <c r="D3093">
        <v>24</v>
      </c>
      <c r="E3093" t="s">
        <v>10</v>
      </c>
      <c r="F3093">
        <v>177.70147752065401</v>
      </c>
    </row>
    <row r="3094" spans="1:6" x14ac:dyDescent="0.45">
      <c r="A3094" t="s">
        <v>19</v>
      </c>
      <c r="B3094">
        <v>265</v>
      </c>
      <c r="C3094">
        <v>2020</v>
      </c>
      <c r="D3094">
        <v>25</v>
      </c>
      <c r="E3094" t="s">
        <v>10</v>
      </c>
      <c r="F3094">
        <v>152.24953662147999</v>
      </c>
    </row>
    <row r="3095" spans="1:6" x14ac:dyDescent="0.45">
      <c r="A3095" t="s">
        <v>19</v>
      </c>
      <c r="B3095">
        <v>265</v>
      </c>
      <c r="C3095">
        <v>2020</v>
      </c>
      <c r="D3095">
        <v>26</v>
      </c>
      <c r="E3095" t="s">
        <v>10</v>
      </c>
      <c r="F3095">
        <v>152.29951808633899</v>
      </c>
    </row>
    <row r="3096" spans="1:6" x14ac:dyDescent="0.45">
      <c r="A3096" t="s">
        <v>19</v>
      </c>
      <c r="B3096">
        <v>265</v>
      </c>
      <c r="C3096">
        <v>2020</v>
      </c>
      <c r="D3096">
        <v>27</v>
      </c>
      <c r="E3096" t="s">
        <v>10</v>
      </c>
      <c r="F3096">
        <v>164.431498809793</v>
      </c>
    </row>
    <row r="3097" spans="1:6" x14ac:dyDescent="0.45">
      <c r="A3097" t="s">
        <v>19</v>
      </c>
      <c r="B3097">
        <v>265</v>
      </c>
      <c r="C3097">
        <v>2020</v>
      </c>
      <c r="D3097">
        <v>28</v>
      </c>
      <c r="E3097" t="s">
        <v>10</v>
      </c>
      <c r="F3097">
        <v>203.368758762185</v>
      </c>
    </row>
    <row r="3098" spans="1:6" x14ac:dyDescent="0.45">
      <c r="A3098" t="s">
        <v>19</v>
      </c>
      <c r="B3098">
        <v>265</v>
      </c>
      <c r="C3098">
        <v>2020</v>
      </c>
      <c r="D3098">
        <v>29</v>
      </c>
      <c r="E3098" t="s">
        <v>10</v>
      </c>
      <c r="F3098">
        <v>193.183509112672</v>
      </c>
    </row>
    <row r="3099" spans="1:6" x14ac:dyDescent="0.45">
      <c r="A3099" t="s">
        <v>19</v>
      </c>
      <c r="B3099">
        <v>265</v>
      </c>
      <c r="C3099">
        <v>2020</v>
      </c>
      <c r="D3099">
        <v>30</v>
      </c>
      <c r="E3099" t="s">
        <v>10</v>
      </c>
      <c r="F3099">
        <v>95.870849477179206</v>
      </c>
    </row>
    <row r="3100" spans="1:6" x14ac:dyDescent="0.45">
      <c r="A3100" t="s">
        <v>19</v>
      </c>
      <c r="B3100">
        <v>265</v>
      </c>
      <c r="C3100">
        <v>2020</v>
      </c>
      <c r="D3100">
        <v>31</v>
      </c>
      <c r="E3100" t="s">
        <v>10</v>
      </c>
      <c r="F3100">
        <v>162.34568345626599</v>
      </c>
    </row>
    <row r="3101" spans="1:6" x14ac:dyDescent="0.45">
      <c r="A3101" t="s">
        <v>19</v>
      </c>
      <c r="B3101">
        <v>265</v>
      </c>
      <c r="C3101">
        <v>2020</v>
      </c>
      <c r="D3101">
        <v>32</v>
      </c>
      <c r="E3101" t="s">
        <v>10</v>
      </c>
      <c r="F3101">
        <v>161.91951079451701</v>
      </c>
    </row>
    <row r="3102" spans="1:6" x14ac:dyDescent="0.45">
      <c r="A3102" t="s">
        <v>19</v>
      </c>
      <c r="B3102">
        <v>265</v>
      </c>
      <c r="C3102">
        <v>2020</v>
      </c>
      <c r="D3102">
        <v>33</v>
      </c>
      <c r="E3102" t="s">
        <v>10</v>
      </c>
      <c r="F3102">
        <v>130.956291226297</v>
      </c>
    </row>
    <row r="3103" spans="1:6" x14ac:dyDescent="0.45">
      <c r="A3103" t="s">
        <v>19</v>
      </c>
      <c r="B3103">
        <v>265</v>
      </c>
      <c r="C3103">
        <v>2020</v>
      </c>
      <c r="D3103">
        <v>34</v>
      </c>
      <c r="E3103" t="s">
        <v>10</v>
      </c>
      <c r="F3103">
        <v>154.714542875349</v>
      </c>
    </row>
    <row r="3104" spans="1:6" x14ac:dyDescent="0.45">
      <c r="A3104" t="s">
        <v>19</v>
      </c>
      <c r="B3104">
        <v>265</v>
      </c>
      <c r="C3104">
        <v>2020</v>
      </c>
      <c r="D3104">
        <v>35</v>
      </c>
      <c r="E3104" t="s">
        <v>10</v>
      </c>
      <c r="F3104">
        <v>119.023124590363</v>
      </c>
    </row>
    <row r="3105" spans="1:6" x14ac:dyDescent="0.45">
      <c r="A3105" t="s">
        <v>19</v>
      </c>
      <c r="B3105">
        <v>265</v>
      </c>
      <c r="C3105">
        <v>2020</v>
      </c>
      <c r="D3105">
        <v>36</v>
      </c>
      <c r="E3105" t="s">
        <v>10</v>
      </c>
      <c r="F3105">
        <v>157.158449573978</v>
      </c>
    </row>
    <row r="3106" spans="1:6" x14ac:dyDescent="0.45">
      <c r="A3106" t="s">
        <v>19</v>
      </c>
      <c r="B3106">
        <v>265</v>
      </c>
      <c r="C3106">
        <v>2020</v>
      </c>
      <c r="D3106">
        <v>37</v>
      </c>
      <c r="E3106" t="s">
        <v>10</v>
      </c>
      <c r="F3106">
        <v>135.27736355693699</v>
      </c>
    </row>
    <row r="3107" spans="1:6" x14ac:dyDescent="0.45">
      <c r="A3107" t="s">
        <v>19</v>
      </c>
      <c r="B3107">
        <v>265</v>
      </c>
      <c r="C3107">
        <v>2020</v>
      </c>
      <c r="D3107">
        <v>38</v>
      </c>
      <c r="E3107" t="s">
        <v>10</v>
      </c>
      <c r="F3107">
        <v>120.293537139214</v>
      </c>
    </row>
    <row r="3108" spans="1:6" x14ac:dyDescent="0.45">
      <c r="A3108" t="s">
        <v>19</v>
      </c>
      <c r="B3108">
        <v>265</v>
      </c>
      <c r="C3108">
        <v>2020</v>
      </c>
      <c r="D3108">
        <v>39</v>
      </c>
      <c r="E3108" t="s">
        <v>10</v>
      </c>
      <c r="F3108">
        <v>124.270560826383</v>
      </c>
    </row>
    <row r="3109" spans="1:6" x14ac:dyDescent="0.45">
      <c r="A3109" t="s">
        <v>19</v>
      </c>
      <c r="B3109">
        <v>265</v>
      </c>
      <c r="C3109">
        <v>2020</v>
      </c>
      <c r="D3109">
        <v>40</v>
      </c>
      <c r="E3109" t="s">
        <v>10</v>
      </c>
      <c r="F3109">
        <v>142.29167674910201</v>
      </c>
    </row>
    <row r="3110" spans="1:6" x14ac:dyDescent="0.45">
      <c r="A3110" t="s">
        <v>19</v>
      </c>
      <c r="B3110">
        <v>265</v>
      </c>
      <c r="C3110">
        <v>2020</v>
      </c>
      <c r="D3110">
        <v>41</v>
      </c>
      <c r="E3110" t="s">
        <v>10</v>
      </c>
      <c r="F3110">
        <v>161.34284904831699</v>
      </c>
    </row>
    <row r="3111" spans="1:6" x14ac:dyDescent="0.45">
      <c r="A3111" t="s">
        <v>19</v>
      </c>
      <c r="B3111">
        <v>265</v>
      </c>
      <c r="C3111">
        <v>2020</v>
      </c>
      <c r="D3111">
        <v>42</v>
      </c>
      <c r="E3111" t="s">
        <v>10</v>
      </c>
      <c r="F3111">
        <v>99.349648448670706</v>
      </c>
    </row>
    <row r="3112" spans="1:6" x14ac:dyDescent="0.45">
      <c r="A3112" t="s">
        <v>19</v>
      </c>
      <c r="B3112">
        <v>265</v>
      </c>
      <c r="C3112">
        <v>2020</v>
      </c>
      <c r="D3112">
        <v>43</v>
      </c>
      <c r="E3112" t="s">
        <v>10</v>
      </c>
      <c r="F3112">
        <v>93.298843242575003</v>
      </c>
    </row>
    <row r="3113" spans="1:6" x14ac:dyDescent="0.45">
      <c r="A3113" t="s">
        <v>19</v>
      </c>
      <c r="B3113">
        <v>265</v>
      </c>
      <c r="C3113">
        <v>2020</v>
      </c>
      <c r="D3113">
        <v>44</v>
      </c>
      <c r="E3113" t="s">
        <v>10</v>
      </c>
      <c r="F3113">
        <v>101.27221418247299</v>
      </c>
    </row>
    <row r="3114" spans="1:6" x14ac:dyDescent="0.45">
      <c r="A3114" t="s">
        <v>19</v>
      </c>
      <c r="B3114">
        <v>265</v>
      </c>
      <c r="C3114">
        <v>2020</v>
      </c>
      <c r="D3114">
        <v>45</v>
      </c>
      <c r="E3114" t="s">
        <v>10</v>
      </c>
      <c r="F3114">
        <v>101.244576648376</v>
      </c>
    </row>
    <row r="3115" spans="1:6" x14ac:dyDescent="0.45">
      <c r="A3115" t="s">
        <v>19</v>
      </c>
      <c r="B3115">
        <v>265</v>
      </c>
      <c r="C3115">
        <v>2020</v>
      </c>
      <c r="D3115">
        <v>46</v>
      </c>
      <c r="E3115" t="s">
        <v>10</v>
      </c>
      <c r="F3115">
        <v>106.231892568858</v>
      </c>
    </row>
    <row r="3116" spans="1:6" x14ac:dyDescent="0.45">
      <c r="A3116" t="s">
        <v>19</v>
      </c>
      <c r="B3116">
        <v>265</v>
      </c>
      <c r="C3116">
        <v>2020</v>
      </c>
      <c r="D3116">
        <v>47</v>
      </c>
      <c r="E3116" t="s">
        <v>10</v>
      </c>
      <c r="F3116">
        <v>98.192202440342797</v>
      </c>
    </row>
    <row r="3117" spans="1:6" x14ac:dyDescent="0.45">
      <c r="A3117" t="s">
        <v>19</v>
      </c>
      <c r="B3117">
        <v>265</v>
      </c>
      <c r="C3117">
        <v>2020</v>
      </c>
      <c r="D3117">
        <v>48</v>
      </c>
      <c r="E3117" t="s">
        <v>10</v>
      </c>
      <c r="F3117">
        <v>81.156966073435299</v>
      </c>
    </row>
    <row r="3118" spans="1:6" x14ac:dyDescent="0.45">
      <c r="A3118" t="s">
        <v>19</v>
      </c>
      <c r="B3118">
        <v>265</v>
      </c>
      <c r="C3118">
        <v>2020</v>
      </c>
      <c r="D3118">
        <v>49</v>
      </c>
      <c r="E3118" t="s">
        <v>10</v>
      </c>
      <c r="F3118">
        <v>74.0978032732706</v>
      </c>
    </row>
    <row r="3119" spans="1:6" x14ac:dyDescent="0.45">
      <c r="A3119" t="s">
        <v>19</v>
      </c>
      <c r="B3119">
        <v>265</v>
      </c>
      <c r="C3119">
        <v>2020</v>
      </c>
      <c r="D3119">
        <v>50</v>
      </c>
      <c r="E3119" t="s">
        <v>10</v>
      </c>
      <c r="F3119">
        <v>99.073656303375301</v>
      </c>
    </row>
    <row r="3120" spans="1:6" x14ac:dyDescent="0.45">
      <c r="A3120" t="s">
        <v>19</v>
      </c>
      <c r="B3120">
        <v>265</v>
      </c>
      <c r="C3120">
        <v>2020</v>
      </c>
      <c r="D3120">
        <v>51</v>
      </c>
      <c r="E3120" t="s">
        <v>10</v>
      </c>
      <c r="F3120">
        <v>101.066621090651</v>
      </c>
    </row>
    <row r="3121" spans="1:6" x14ac:dyDescent="0.45">
      <c r="A3121" t="s">
        <v>19</v>
      </c>
      <c r="B3121">
        <v>265</v>
      </c>
      <c r="C3121">
        <v>2020</v>
      </c>
      <c r="D3121">
        <v>52</v>
      </c>
      <c r="E3121" t="s">
        <v>10</v>
      </c>
      <c r="F3121">
        <v>122.057305210823</v>
      </c>
    </row>
    <row r="3122" spans="1:6" x14ac:dyDescent="0.45">
      <c r="A3122" t="s">
        <v>16</v>
      </c>
      <c r="B3122">
        <v>34</v>
      </c>
      <c r="C3122">
        <v>2019</v>
      </c>
      <c r="D3122">
        <v>1</v>
      </c>
      <c r="E3122" t="s">
        <v>9</v>
      </c>
      <c r="F3122">
        <v>120422.1</v>
      </c>
    </row>
    <row r="3123" spans="1:6" x14ac:dyDescent="0.45">
      <c r="A3123" t="s">
        <v>16</v>
      </c>
      <c r="B3123">
        <v>34</v>
      </c>
      <c r="C3123">
        <v>2019</v>
      </c>
      <c r="D3123">
        <v>2</v>
      </c>
      <c r="E3123" t="s">
        <v>9</v>
      </c>
      <c r="F3123">
        <v>113827.74</v>
      </c>
    </row>
    <row r="3124" spans="1:6" x14ac:dyDescent="0.45">
      <c r="A3124" t="s">
        <v>16</v>
      </c>
      <c r="B3124">
        <v>34</v>
      </c>
      <c r="C3124">
        <v>2019</v>
      </c>
      <c r="D3124">
        <v>3</v>
      </c>
      <c r="E3124" t="s">
        <v>9</v>
      </c>
      <c r="F3124">
        <v>113246.62</v>
      </c>
    </row>
    <row r="3125" spans="1:6" x14ac:dyDescent="0.45">
      <c r="A3125" t="s">
        <v>16</v>
      </c>
      <c r="B3125">
        <v>34</v>
      </c>
      <c r="C3125">
        <v>2019</v>
      </c>
      <c r="D3125">
        <v>4</v>
      </c>
      <c r="E3125" t="s">
        <v>9</v>
      </c>
      <c r="F3125">
        <v>110624.58</v>
      </c>
    </row>
    <row r="3126" spans="1:6" x14ac:dyDescent="0.45">
      <c r="A3126" t="s">
        <v>16</v>
      </c>
      <c r="B3126">
        <v>34</v>
      </c>
      <c r="C3126">
        <v>2019</v>
      </c>
      <c r="D3126">
        <v>5</v>
      </c>
      <c r="E3126" t="s">
        <v>9</v>
      </c>
      <c r="F3126">
        <v>105406.62</v>
      </c>
    </row>
    <row r="3127" spans="1:6" x14ac:dyDescent="0.45">
      <c r="A3127" t="s">
        <v>16</v>
      </c>
      <c r="B3127">
        <v>34</v>
      </c>
      <c r="C3127">
        <v>2019</v>
      </c>
      <c r="D3127">
        <v>6</v>
      </c>
      <c r="E3127" t="s">
        <v>9</v>
      </c>
      <c r="F3127">
        <v>110126.75</v>
      </c>
    </row>
    <row r="3128" spans="1:6" x14ac:dyDescent="0.45">
      <c r="A3128" t="s">
        <v>16</v>
      </c>
      <c r="B3128">
        <v>34</v>
      </c>
      <c r="C3128">
        <v>2019</v>
      </c>
      <c r="D3128">
        <v>7</v>
      </c>
      <c r="E3128" t="s">
        <v>9</v>
      </c>
      <c r="F3128">
        <v>101272.77</v>
      </c>
    </row>
    <row r="3129" spans="1:6" x14ac:dyDescent="0.45">
      <c r="A3129" t="s">
        <v>16</v>
      </c>
      <c r="B3129">
        <v>34</v>
      </c>
      <c r="C3129">
        <v>2019</v>
      </c>
      <c r="D3129">
        <v>8</v>
      </c>
      <c r="E3129" t="s">
        <v>9</v>
      </c>
      <c r="F3129">
        <v>101482.87</v>
      </c>
    </row>
    <row r="3130" spans="1:6" x14ac:dyDescent="0.45">
      <c r="A3130" t="s">
        <v>16</v>
      </c>
      <c r="B3130">
        <v>34</v>
      </c>
      <c r="C3130">
        <v>2019</v>
      </c>
      <c r="D3130">
        <v>9</v>
      </c>
      <c r="E3130" t="s">
        <v>9</v>
      </c>
      <c r="F3130">
        <v>98772.38</v>
      </c>
    </row>
    <row r="3131" spans="1:6" x14ac:dyDescent="0.45">
      <c r="A3131" t="s">
        <v>16</v>
      </c>
      <c r="B3131">
        <v>34</v>
      </c>
      <c r="C3131">
        <v>2019</v>
      </c>
      <c r="D3131">
        <v>10</v>
      </c>
      <c r="E3131" t="s">
        <v>9</v>
      </c>
      <c r="F3131">
        <v>119035.1856</v>
      </c>
    </row>
    <row r="3132" spans="1:6" x14ac:dyDescent="0.45">
      <c r="A3132" t="s">
        <v>16</v>
      </c>
      <c r="B3132">
        <v>34</v>
      </c>
      <c r="C3132">
        <v>2019</v>
      </c>
      <c r="D3132">
        <v>11</v>
      </c>
      <c r="E3132" t="s">
        <v>9</v>
      </c>
      <c r="F3132">
        <v>119584.306624</v>
      </c>
    </row>
    <row r="3133" spans="1:6" x14ac:dyDescent="0.45">
      <c r="A3133" t="s">
        <v>16</v>
      </c>
      <c r="B3133">
        <v>34</v>
      </c>
      <c r="C3133">
        <v>2019</v>
      </c>
      <c r="D3133">
        <v>12</v>
      </c>
      <c r="E3133" t="s">
        <v>9</v>
      </c>
      <c r="F3133">
        <v>131940.74368895899</v>
      </c>
    </row>
    <row r="3134" spans="1:6" x14ac:dyDescent="0.45">
      <c r="A3134" t="s">
        <v>16</v>
      </c>
      <c r="B3134">
        <v>34</v>
      </c>
      <c r="C3134">
        <v>2019</v>
      </c>
      <c r="D3134">
        <v>13</v>
      </c>
      <c r="E3134" t="s">
        <v>9</v>
      </c>
      <c r="F3134">
        <v>138023.800236518</v>
      </c>
    </row>
    <row r="3135" spans="1:6" x14ac:dyDescent="0.45">
      <c r="A3135" t="s">
        <v>16</v>
      </c>
      <c r="B3135">
        <v>34</v>
      </c>
      <c r="C3135">
        <v>2019</v>
      </c>
      <c r="D3135">
        <v>14</v>
      </c>
      <c r="E3135" t="s">
        <v>9</v>
      </c>
      <c r="F3135">
        <v>141581.63064597899</v>
      </c>
    </row>
    <row r="3136" spans="1:6" x14ac:dyDescent="0.45">
      <c r="A3136" t="s">
        <v>16</v>
      </c>
      <c r="B3136">
        <v>34</v>
      </c>
      <c r="C3136">
        <v>2019</v>
      </c>
      <c r="D3136">
        <v>15</v>
      </c>
      <c r="E3136" t="s">
        <v>9</v>
      </c>
      <c r="F3136">
        <v>155250.02427181799</v>
      </c>
    </row>
    <row r="3137" spans="1:6" x14ac:dyDescent="0.45">
      <c r="A3137" t="s">
        <v>16</v>
      </c>
      <c r="B3137">
        <v>34</v>
      </c>
      <c r="C3137">
        <v>2019</v>
      </c>
      <c r="D3137">
        <v>16</v>
      </c>
      <c r="E3137" t="s">
        <v>9</v>
      </c>
      <c r="F3137">
        <v>161839.87004269101</v>
      </c>
    </row>
    <row r="3138" spans="1:6" x14ac:dyDescent="0.45">
      <c r="A3138" t="s">
        <v>16</v>
      </c>
      <c r="B3138">
        <v>34</v>
      </c>
      <c r="C3138">
        <v>2019</v>
      </c>
      <c r="D3138">
        <v>17</v>
      </c>
      <c r="E3138" t="s">
        <v>9</v>
      </c>
      <c r="F3138">
        <v>160819.538444398</v>
      </c>
    </row>
    <row r="3139" spans="1:6" x14ac:dyDescent="0.45">
      <c r="A3139" t="s">
        <v>16</v>
      </c>
      <c r="B3139">
        <v>34</v>
      </c>
      <c r="C3139">
        <v>2019</v>
      </c>
      <c r="D3139">
        <v>18</v>
      </c>
      <c r="E3139" t="s">
        <v>9</v>
      </c>
      <c r="F3139">
        <v>167274.72798217399</v>
      </c>
    </row>
    <row r="3140" spans="1:6" x14ac:dyDescent="0.45">
      <c r="A3140" t="s">
        <v>16</v>
      </c>
      <c r="B3140">
        <v>34</v>
      </c>
      <c r="C3140">
        <v>2019</v>
      </c>
      <c r="D3140">
        <v>19</v>
      </c>
      <c r="E3140" t="s">
        <v>9</v>
      </c>
      <c r="F3140">
        <v>158245.67270146101</v>
      </c>
    </row>
    <row r="3141" spans="1:6" x14ac:dyDescent="0.45">
      <c r="A3141" t="s">
        <v>16</v>
      </c>
      <c r="B3141">
        <v>34</v>
      </c>
      <c r="C3141">
        <v>2019</v>
      </c>
      <c r="D3141">
        <v>20</v>
      </c>
      <c r="E3141" t="s">
        <v>9</v>
      </c>
      <c r="F3141">
        <v>164564.73920951999</v>
      </c>
    </row>
    <row r="3142" spans="1:6" x14ac:dyDescent="0.45">
      <c r="A3142" t="s">
        <v>16</v>
      </c>
      <c r="B3142">
        <v>34</v>
      </c>
      <c r="C3142">
        <v>2019</v>
      </c>
      <c r="D3142">
        <v>21</v>
      </c>
      <c r="E3142" t="s">
        <v>9</v>
      </c>
      <c r="F3142">
        <v>156023.69797790001</v>
      </c>
    </row>
    <row r="3143" spans="1:6" x14ac:dyDescent="0.45">
      <c r="A3143" t="s">
        <v>16</v>
      </c>
      <c r="B3143">
        <v>34</v>
      </c>
      <c r="C3143">
        <v>2019</v>
      </c>
      <c r="D3143">
        <v>22</v>
      </c>
      <c r="E3143" t="s">
        <v>9</v>
      </c>
      <c r="F3143">
        <v>159378.496697016</v>
      </c>
    </row>
    <row r="3144" spans="1:6" x14ac:dyDescent="0.45">
      <c r="A3144" t="s">
        <v>16</v>
      </c>
      <c r="B3144">
        <v>34</v>
      </c>
      <c r="C3144">
        <v>2019</v>
      </c>
      <c r="D3144">
        <v>23</v>
      </c>
      <c r="E3144" t="s">
        <v>9</v>
      </c>
      <c r="F3144">
        <v>160777.70736489701</v>
      </c>
    </row>
    <row r="3145" spans="1:6" x14ac:dyDescent="0.45">
      <c r="A3145" t="s">
        <v>16</v>
      </c>
      <c r="B3145">
        <v>34</v>
      </c>
      <c r="C3145">
        <v>2019</v>
      </c>
      <c r="D3145">
        <v>24</v>
      </c>
      <c r="E3145" t="s">
        <v>9</v>
      </c>
      <c r="F3145">
        <v>157517.490859493</v>
      </c>
    </row>
    <row r="3146" spans="1:6" x14ac:dyDescent="0.45">
      <c r="A3146" t="s">
        <v>16</v>
      </c>
      <c r="B3146">
        <v>34</v>
      </c>
      <c r="C3146">
        <v>2019</v>
      </c>
      <c r="D3146">
        <v>25</v>
      </c>
      <c r="E3146" t="s">
        <v>9</v>
      </c>
      <c r="F3146">
        <v>138732.20169387301</v>
      </c>
    </row>
    <row r="3147" spans="1:6" x14ac:dyDescent="0.45">
      <c r="A3147" t="s">
        <v>16</v>
      </c>
      <c r="B3147">
        <v>34</v>
      </c>
      <c r="C3147">
        <v>2019</v>
      </c>
      <c r="D3147">
        <v>26</v>
      </c>
      <c r="E3147" t="s">
        <v>9</v>
      </c>
      <c r="F3147">
        <v>145279.51616162801</v>
      </c>
    </row>
    <row r="3148" spans="1:6" x14ac:dyDescent="0.45">
      <c r="A3148" t="s">
        <v>16</v>
      </c>
      <c r="B3148">
        <v>34</v>
      </c>
      <c r="C3148">
        <v>2019</v>
      </c>
      <c r="D3148">
        <v>27</v>
      </c>
      <c r="E3148" t="s">
        <v>9</v>
      </c>
      <c r="F3148">
        <v>137522.68120809301</v>
      </c>
    </row>
    <row r="3149" spans="1:6" x14ac:dyDescent="0.45">
      <c r="A3149" t="s">
        <v>16</v>
      </c>
      <c r="B3149">
        <v>34</v>
      </c>
      <c r="C3149">
        <v>2019</v>
      </c>
      <c r="D3149">
        <v>28</v>
      </c>
      <c r="E3149" t="s">
        <v>9</v>
      </c>
      <c r="F3149">
        <v>147772.316456417</v>
      </c>
    </row>
    <row r="3150" spans="1:6" x14ac:dyDescent="0.45">
      <c r="A3150" t="s">
        <v>16</v>
      </c>
      <c r="B3150">
        <v>34</v>
      </c>
      <c r="C3150">
        <v>2019</v>
      </c>
      <c r="D3150">
        <v>29</v>
      </c>
      <c r="E3150" t="s">
        <v>9</v>
      </c>
      <c r="F3150">
        <v>135434.39071467301</v>
      </c>
    </row>
    <row r="3151" spans="1:6" x14ac:dyDescent="0.45">
      <c r="A3151" t="s">
        <v>16</v>
      </c>
      <c r="B3151">
        <v>34</v>
      </c>
      <c r="C3151">
        <v>2019</v>
      </c>
      <c r="D3151">
        <v>30</v>
      </c>
      <c r="E3151" t="s">
        <v>9</v>
      </c>
      <c r="F3151">
        <v>136261.31234326001</v>
      </c>
    </row>
    <row r="3152" spans="1:6" x14ac:dyDescent="0.45">
      <c r="A3152" t="s">
        <v>16</v>
      </c>
      <c r="B3152">
        <v>34</v>
      </c>
      <c r="C3152">
        <v>2019</v>
      </c>
      <c r="D3152">
        <v>31</v>
      </c>
      <c r="E3152" t="s">
        <v>9</v>
      </c>
      <c r="F3152">
        <v>136570.669236991</v>
      </c>
    </row>
    <row r="3153" spans="1:6" x14ac:dyDescent="0.45">
      <c r="A3153" t="s">
        <v>16</v>
      </c>
      <c r="B3153">
        <v>34</v>
      </c>
      <c r="C3153">
        <v>2019</v>
      </c>
      <c r="D3153">
        <v>32</v>
      </c>
      <c r="E3153" t="s">
        <v>9</v>
      </c>
      <c r="F3153">
        <v>139602.16000646999</v>
      </c>
    </row>
    <row r="3154" spans="1:6" x14ac:dyDescent="0.45">
      <c r="A3154" t="s">
        <v>16</v>
      </c>
      <c r="B3154">
        <v>34</v>
      </c>
      <c r="C3154">
        <v>2019</v>
      </c>
      <c r="D3154">
        <v>33</v>
      </c>
      <c r="E3154" t="s">
        <v>9</v>
      </c>
      <c r="F3154">
        <v>146133.471606729</v>
      </c>
    </row>
    <row r="3155" spans="1:6" x14ac:dyDescent="0.45">
      <c r="A3155" t="s">
        <v>16</v>
      </c>
      <c r="B3155">
        <v>34</v>
      </c>
      <c r="C3155">
        <v>2019</v>
      </c>
      <c r="D3155">
        <v>34</v>
      </c>
      <c r="E3155" t="s">
        <v>9</v>
      </c>
      <c r="F3155">
        <v>144784.718070998</v>
      </c>
    </row>
    <row r="3156" spans="1:6" x14ac:dyDescent="0.45">
      <c r="A3156" t="s">
        <v>16</v>
      </c>
      <c r="B3156">
        <v>34</v>
      </c>
      <c r="C3156">
        <v>2019</v>
      </c>
      <c r="D3156">
        <v>35</v>
      </c>
      <c r="E3156" t="s">
        <v>9</v>
      </c>
      <c r="F3156">
        <v>129062.163193838</v>
      </c>
    </row>
    <row r="3157" spans="1:6" x14ac:dyDescent="0.45">
      <c r="A3157" t="s">
        <v>16</v>
      </c>
      <c r="B3157">
        <v>34</v>
      </c>
      <c r="C3157">
        <v>2019</v>
      </c>
      <c r="D3157">
        <v>36</v>
      </c>
      <c r="E3157" t="s">
        <v>9</v>
      </c>
      <c r="F3157">
        <v>141586.31709759199</v>
      </c>
    </row>
    <row r="3158" spans="1:6" x14ac:dyDescent="0.45">
      <c r="A3158" t="s">
        <v>16</v>
      </c>
      <c r="B3158">
        <v>34</v>
      </c>
      <c r="C3158">
        <v>2019</v>
      </c>
      <c r="D3158">
        <v>37</v>
      </c>
      <c r="E3158" t="s">
        <v>9</v>
      </c>
      <c r="F3158">
        <v>141151.342716535</v>
      </c>
    </row>
    <row r="3159" spans="1:6" x14ac:dyDescent="0.45">
      <c r="A3159" t="s">
        <v>16</v>
      </c>
      <c r="B3159">
        <v>34</v>
      </c>
      <c r="C3159">
        <v>2019</v>
      </c>
      <c r="D3159">
        <v>38</v>
      </c>
      <c r="E3159" t="s">
        <v>9</v>
      </c>
      <c r="F3159">
        <v>139794.260677638</v>
      </c>
    </row>
    <row r="3160" spans="1:6" x14ac:dyDescent="0.45">
      <c r="A3160" t="s">
        <v>16</v>
      </c>
      <c r="B3160">
        <v>34</v>
      </c>
      <c r="C3160">
        <v>2019</v>
      </c>
      <c r="D3160">
        <v>39</v>
      </c>
      <c r="E3160" t="s">
        <v>9</v>
      </c>
      <c r="F3160">
        <v>139745.324295283</v>
      </c>
    </row>
    <row r="3161" spans="1:6" x14ac:dyDescent="0.45">
      <c r="A3161" t="s">
        <v>16</v>
      </c>
      <c r="B3161">
        <v>34</v>
      </c>
      <c r="C3161">
        <v>2019</v>
      </c>
      <c r="D3161">
        <v>40</v>
      </c>
      <c r="E3161" t="s">
        <v>9</v>
      </c>
      <c r="F3161">
        <v>141564.802041255</v>
      </c>
    </row>
    <row r="3162" spans="1:6" x14ac:dyDescent="0.45">
      <c r="A3162" t="s">
        <v>16</v>
      </c>
      <c r="B3162">
        <v>34</v>
      </c>
      <c r="C3162">
        <v>2019</v>
      </c>
      <c r="D3162">
        <v>41</v>
      </c>
      <c r="E3162" t="s">
        <v>9</v>
      </c>
      <c r="F3162">
        <v>139078.085952033</v>
      </c>
    </row>
    <row r="3163" spans="1:6" x14ac:dyDescent="0.45">
      <c r="A3163" t="s">
        <v>16</v>
      </c>
      <c r="B3163">
        <v>34</v>
      </c>
      <c r="C3163">
        <v>2019</v>
      </c>
      <c r="D3163">
        <v>42</v>
      </c>
      <c r="E3163" t="s">
        <v>9</v>
      </c>
      <c r="F3163">
        <v>139022.93618840701</v>
      </c>
    </row>
    <row r="3164" spans="1:6" x14ac:dyDescent="0.45">
      <c r="A3164" t="s">
        <v>16</v>
      </c>
      <c r="B3164">
        <v>34</v>
      </c>
      <c r="C3164">
        <v>2019</v>
      </c>
      <c r="D3164">
        <v>43</v>
      </c>
      <c r="E3164" t="s">
        <v>9</v>
      </c>
      <c r="F3164">
        <v>142765.766898167</v>
      </c>
    </row>
    <row r="3165" spans="1:6" x14ac:dyDescent="0.45">
      <c r="A3165" t="s">
        <v>16</v>
      </c>
      <c r="B3165">
        <v>34</v>
      </c>
      <c r="C3165">
        <v>2019</v>
      </c>
      <c r="D3165">
        <v>44</v>
      </c>
      <c r="E3165" t="s">
        <v>9</v>
      </c>
      <c r="F3165">
        <v>140549.32885480701</v>
      </c>
    </row>
    <row r="3166" spans="1:6" x14ac:dyDescent="0.45">
      <c r="A3166" t="s">
        <v>16</v>
      </c>
      <c r="B3166">
        <v>34</v>
      </c>
      <c r="C3166">
        <v>2019</v>
      </c>
      <c r="D3166">
        <v>45</v>
      </c>
      <c r="E3166" t="s">
        <v>9</v>
      </c>
      <c r="F3166">
        <v>137807.891900941</v>
      </c>
    </row>
    <row r="3167" spans="1:6" x14ac:dyDescent="0.45">
      <c r="A3167" t="s">
        <v>16</v>
      </c>
      <c r="B3167">
        <v>34</v>
      </c>
      <c r="C3167">
        <v>2019</v>
      </c>
      <c r="D3167">
        <v>46</v>
      </c>
      <c r="E3167" t="s">
        <v>9</v>
      </c>
      <c r="F3167">
        <v>139670.020008597</v>
      </c>
    </row>
    <row r="3168" spans="1:6" x14ac:dyDescent="0.45">
      <c r="A3168" t="s">
        <v>16</v>
      </c>
      <c r="B3168">
        <v>34</v>
      </c>
      <c r="C3168">
        <v>2019</v>
      </c>
      <c r="D3168">
        <v>47</v>
      </c>
      <c r="E3168" t="s">
        <v>9</v>
      </c>
      <c r="F3168">
        <v>121973.414889825</v>
      </c>
    </row>
    <row r="3169" spans="1:6" x14ac:dyDescent="0.45">
      <c r="A3169" t="s">
        <v>16</v>
      </c>
      <c r="B3169">
        <v>34</v>
      </c>
      <c r="C3169">
        <v>2019</v>
      </c>
      <c r="D3169">
        <v>48</v>
      </c>
      <c r="E3169" t="s">
        <v>9</v>
      </c>
      <c r="F3169">
        <v>139557.466417538</v>
      </c>
    </row>
    <row r="3170" spans="1:6" x14ac:dyDescent="0.45">
      <c r="A3170" t="s">
        <v>16</v>
      </c>
      <c r="B3170">
        <v>34</v>
      </c>
      <c r="C3170">
        <v>2019</v>
      </c>
      <c r="D3170">
        <v>49</v>
      </c>
      <c r="E3170" t="s">
        <v>9</v>
      </c>
      <c r="F3170">
        <v>133664.78077964301</v>
      </c>
    </row>
    <row r="3171" spans="1:6" x14ac:dyDescent="0.45">
      <c r="A3171" t="s">
        <v>16</v>
      </c>
      <c r="B3171">
        <v>34</v>
      </c>
      <c r="C3171">
        <v>2019</v>
      </c>
      <c r="D3171">
        <v>50</v>
      </c>
      <c r="E3171" t="s">
        <v>9</v>
      </c>
      <c r="F3171">
        <v>131957.54117644901</v>
      </c>
    </row>
    <row r="3172" spans="1:6" x14ac:dyDescent="0.45">
      <c r="A3172" t="s">
        <v>16</v>
      </c>
      <c r="B3172">
        <v>34</v>
      </c>
      <c r="C3172">
        <v>2019</v>
      </c>
      <c r="D3172">
        <v>51</v>
      </c>
      <c r="E3172" t="s">
        <v>9</v>
      </c>
      <c r="F3172">
        <v>119526.91515575199</v>
      </c>
    </row>
    <row r="3173" spans="1:6" x14ac:dyDescent="0.45">
      <c r="A3173" t="s">
        <v>16</v>
      </c>
      <c r="B3173">
        <v>34</v>
      </c>
      <c r="C3173">
        <v>2019</v>
      </c>
      <c r="D3173">
        <v>52</v>
      </c>
      <c r="E3173" t="s">
        <v>9</v>
      </c>
      <c r="F3173">
        <v>96277.007915517795</v>
      </c>
    </row>
    <row r="3174" spans="1:6" x14ac:dyDescent="0.45">
      <c r="A3174" t="s">
        <v>16</v>
      </c>
      <c r="B3174">
        <v>34</v>
      </c>
      <c r="C3174">
        <v>2020</v>
      </c>
      <c r="D3174">
        <v>1</v>
      </c>
      <c r="E3174" t="s">
        <v>9</v>
      </c>
      <c r="F3174">
        <v>114816.27</v>
      </c>
    </row>
    <row r="3175" spans="1:6" x14ac:dyDescent="0.45">
      <c r="A3175" t="s">
        <v>16</v>
      </c>
      <c r="B3175">
        <v>34</v>
      </c>
      <c r="C3175">
        <v>2020</v>
      </c>
      <c r="D3175">
        <v>2</v>
      </c>
      <c r="E3175" t="s">
        <v>9</v>
      </c>
      <c r="F3175">
        <v>114613.08</v>
      </c>
    </row>
    <row r="3176" spans="1:6" x14ac:dyDescent="0.45">
      <c r="A3176" t="s">
        <v>16</v>
      </c>
      <c r="B3176">
        <v>34</v>
      </c>
      <c r="C3176">
        <v>2020</v>
      </c>
      <c r="D3176">
        <v>3</v>
      </c>
      <c r="E3176" t="s">
        <v>9</v>
      </c>
      <c r="F3176">
        <v>112625.2</v>
      </c>
    </row>
    <row r="3177" spans="1:6" x14ac:dyDescent="0.45">
      <c r="A3177" t="s">
        <v>16</v>
      </c>
      <c r="B3177">
        <v>34</v>
      </c>
      <c r="C3177">
        <v>2020</v>
      </c>
      <c r="D3177">
        <v>4</v>
      </c>
      <c r="E3177" t="s">
        <v>9</v>
      </c>
      <c r="F3177">
        <v>107258.09</v>
      </c>
    </row>
    <row r="3178" spans="1:6" x14ac:dyDescent="0.45">
      <c r="A3178" t="s">
        <v>16</v>
      </c>
      <c r="B3178">
        <v>34</v>
      </c>
      <c r="C3178">
        <v>2020</v>
      </c>
      <c r="D3178">
        <v>5</v>
      </c>
      <c r="E3178" t="s">
        <v>9</v>
      </c>
      <c r="F3178">
        <v>118021.79</v>
      </c>
    </row>
    <row r="3179" spans="1:6" x14ac:dyDescent="0.45">
      <c r="A3179" t="s">
        <v>16</v>
      </c>
      <c r="B3179">
        <v>34</v>
      </c>
      <c r="C3179">
        <v>2020</v>
      </c>
      <c r="D3179">
        <v>6</v>
      </c>
      <c r="E3179" t="s">
        <v>9</v>
      </c>
      <c r="F3179">
        <v>116760.66</v>
      </c>
    </row>
    <row r="3180" spans="1:6" x14ac:dyDescent="0.45">
      <c r="A3180" t="s">
        <v>16</v>
      </c>
      <c r="B3180">
        <v>34</v>
      </c>
      <c r="C3180">
        <v>2020</v>
      </c>
      <c r="D3180">
        <v>7</v>
      </c>
      <c r="E3180" t="s">
        <v>9</v>
      </c>
      <c r="F3180">
        <v>108939.94999999899</v>
      </c>
    </row>
    <row r="3181" spans="1:6" x14ac:dyDescent="0.45">
      <c r="A3181" t="s">
        <v>16</v>
      </c>
      <c r="B3181">
        <v>34</v>
      </c>
      <c r="C3181">
        <v>2020</v>
      </c>
      <c r="D3181">
        <v>8</v>
      </c>
      <c r="E3181" t="s">
        <v>9</v>
      </c>
      <c r="F3181">
        <v>107192.7</v>
      </c>
    </row>
    <row r="3182" spans="1:6" x14ac:dyDescent="0.45">
      <c r="A3182" t="s">
        <v>16</v>
      </c>
      <c r="B3182">
        <v>34</v>
      </c>
      <c r="C3182">
        <v>2020</v>
      </c>
      <c r="D3182">
        <v>9</v>
      </c>
      <c r="E3182" t="s">
        <v>9</v>
      </c>
      <c r="F3182">
        <v>112709.93</v>
      </c>
    </row>
    <row r="3183" spans="1:6" x14ac:dyDescent="0.45">
      <c r="A3183" t="s">
        <v>16</v>
      </c>
      <c r="B3183">
        <v>34</v>
      </c>
      <c r="C3183">
        <v>2020</v>
      </c>
      <c r="D3183">
        <v>10</v>
      </c>
      <c r="E3183" t="s">
        <v>9</v>
      </c>
      <c r="F3183">
        <v>97036.289999999906</v>
      </c>
    </row>
    <row r="3184" spans="1:6" x14ac:dyDescent="0.45">
      <c r="A3184" t="s">
        <v>16</v>
      </c>
      <c r="B3184">
        <v>34</v>
      </c>
      <c r="C3184">
        <v>2020</v>
      </c>
      <c r="D3184">
        <v>11</v>
      </c>
      <c r="E3184" t="s">
        <v>9</v>
      </c>
      <c r="F3184">
        <v>102479.152399999</v>
      </c>
    </row>
    <row r="3185" spans="1:6" x14ac:dyDescent="0.45">
      <c r="A3185" t="s">
        <v>16</v>
      </c>
      <c r="B3185">
        <v>34</v>
      </c>
      <c r="C3185">
        <v>2020</v>
      </c>
      <c r="D3185">
        <v>12</v>
      </c>
      <c r="E3185" t="s">
        <v>9</v>
      </c>
      <c r="F3185">
        <v>102355.68889600001</v>
      </c>
    </row>
    <row r="3186" spans="1:6" x14ac:dyDescent="0.45">
      <c r="A3186" t="s">
        <v>16</v>
      </c>
      <c r="B3186">
        <v>34</v>
      </c>
      <c r="C3186">
        <v>2020</v>
      </c>
      <c r="D3186">
        <v>13</v>
      </c>
      <c r="E3186" t="s">
        <v>9</v>
      </c>
      <c r="F3186">
        <v>104538.75325184</v>
      </c>
    </row>
    <row r="3187" spans="1:6" x14ac:dyDescent="0.45">
      <c r="A3187" t="s">
        <v>16</v>
      </c>
      <c r="B3187">
        <v>34</v>
      </c>
      <c r="C3187">
        <v>2020</v>
      </c>
      <c r="D3187">
        <v>14</v>
      </c>
      <c r="E3187" t="s">
        <v>9</v>
      </c>
      <c r="F3187">
        <v>108799.313381913</v>
      </c>
    </row>
    <row r="3188" spans="1:6" x14ac:dyDescent="0.45">
      <c r="A3188" t="s">
        <v>16</v>
      </c>
      <c r="B3188">
        <v>34</v>
      </c>
      <c r="C3188">
        <v>2020</v>
      </c>
      <c r="D3188">
        <v>15</v>
      </c>
      <c r="E3188" t="s">
        <v>9</v>
      </c>
      <c r="F3188">
        <v>123304.74431718999</v>
      </c>
    </row>
    <row r="3189" spans="1:6" x14ac:dyDescent="0.45">
      <c r="A3189" t="s">
        <v>16</v>
      </c>
      <c r="B3189">
        <v>34</v>
      </c>
      <c r="C3189">
        <v>2020</v>
      </c>
      <c r="D3189">
        <v>16</v>
      </c>
      <c r="E3189" t="s">
        <v>9</v>
      </c>
      <c r="F3189">
        <v>135029.166889877</v>
      </c>
    </row>
    <row r="3190" spans="1:6" x14ac:dyDescent="0.45">
      <c r="A3190" t="s">
        <v>16</v>
      </c>
      <c r="B3190">
        <v>34</v>
      </c>
      <c r="C3190">
        <v>2020</v>
      </c>
      <c r="D3190">
        <v>17</v>
      </c>
      <c r="E3190" t="s">
        <v>9</v>
      </c>
      <c r="F3190">
        <v>143211.54996547199</v>
      </c>
    </row>
    <row r="3191" spans="1:6" x14ac:dyDescent="0.45">
      <c r="A3191" t="s">
        <v>16</v>
      </c>
      <c r="B3191">
        <v>34</v>
      </c>
      <c r="C3191">
        <v>2020</v>
      </c>
      <c r="D3191">
        <v>18</v>
      </c>
      <c r="E3191" t="s">
        <v>9</v>
      </c>
      <c r="F3191">
        <v>149377.30116409101</v>
      </c>
    </row>
    <row r="3192" spans="1:6" x14ac:dyDescent="0.45">
      <c r="A3192" t="s">
        <v>16</v>
      </c>
      <c r="B3192">
        <v>34</v>
      </c>
      <c r="C3192">
        <v>2020</v>
      </c>
      <c r="D3192">
        <v>19</v>
      </c>
      <c r="E3192" t="s">
        <v>9</v>
      </c>
      <c r="F3192">
        <v>144718.05801065499</v>
      </c>
    </row>
    <row r="3193" spans="1:6" x14ac:dyDescent="0.45">
      <c r="A3193" t="s">
        <v>16</v>
      </c>
      <c r="B3193">
        <v>34</v>
      </c>
      <c r="C3193">
        <v>2020</v>
      </c>
      <c r="D3193">
        <v>20</v>
      </c>
      <c r="E3193" t="s">
        <v>9</v>
      </c>
      <c r="F3193">
        <v>143550.83553108099</v>
      </c>
    </row>
    <row r="3194" spans="1:6" x14ac:dyDescent="0.45">
      <c r="A3194" t="s">
        <v>16</v>
      </c>
      <c r="B3194">
        <v>34</v>
      </c>
      <c r="C3194">
        <v>2020</v>
      </c>
      <c r="D3194">
        <v>21</v>
      </c>
      <c r="E3194" t="s">
        <v>9</v>
      </c>
      <c r="F3194">
        <v>142911.19575232401</v>
      </c>
    </row>
    <row r="3195" spans="1:6" x14ac:dyDescent="0.45">
      <c r="A3195" t="s">
        <v>16</v>
      </c>
      <c r="B3195">
        <v>34</v>
      </c>
      <c r="C3195">
        <v>2020</v>
      </c>
      <c r="D3195">
        <v>22</v>
      </c>
      <c r="E3195" t="s">
        <v>9</v>
      </c>
      <c r="F3195">
        <v>141893.97078241699</v>
      </c>
    </row>
    <row r="3196" spans="1:6" x14ac:dyDescent="0.45">
      <c r="A3196" t="s">
        <v>16</v>
      </c>
      <c r="B3196">
        <v>34</v>
      </c>
      <c r="C3196">
        <v>2020</v>
      </c>
      <c r="D3196">
        <v>23</v>
      </c>
      <c r="E3196" t="s">
        <v>9</v>
      </c>
      <c r="F3196">
        <v>146503.309213714</v>
      </c>
    </row>
    <row r="3197" spans="1:6" x14ac:dyDescent="0.45">
      <c r="A3197" t="s">
        <v>16</v>
      </c>
      <c r="B3197">
        <v>34</v>
      </c>
      <c r="C3197">
        <v>2020</v>
      </c>
      <c r="D3197">
        <v>24</v>
      </c>
      <c r="E3197" t="s">
        <v>9</v>
      </c>
      <c r="F3197">
        <v>137762.72158226301</v>
      </c>
    </row>
    <row r="3198" spans="1:6" x14ac:dyDescent="0.45">
      <c r="A3198" t="s">
        <v>16</v>
      </c>
      <c r="B3198">
        <v>34</v>
      </c>
      <c r="C3198">
        <v>2020</v>
      </c>
      <c r="D3198">
        <v>25</v>
      </c>
      <c r="E3198" t="s">
        <v>9</v>
      </c>
      <c r="F3198">
        <v>141803.75524555301</v>
      </c>
    </row>
    <row r="3199" spans="1:6" x14ac:dyDescent="0.45">
      <c r="A3199" t="s">
        <v>16</v>
      </c>
      <c r="B3199">
        <v>34</v>
      </c>
      <c r="C3199">
        <v>2020</v>
      </c>
      <c r="D3199">
        <v>26</v>
      </c>
      <c r="E3199" t="s">
        <v>9</v>
      </c>
      <c r="F3199">
        <v>145170.513855375</v>
      </c>
    </row>
    <row r="3200" spans="1:6" x14ac:dyDescent="0.45">
      <c r="A3200" t="s">
        <v>16</v>
      </c>
      <c r="B3200">
        <v>34</v>
      </c>
      <c r="C3200">
        <v>2020</v>
      </c>
      <c r="D3200">
        <v>27</v>
      </c>
      <c r="E3200" t="s">
        <v>9</v>
      </c>
      <c r="F3200">
        <v>128152.15760958999</v>
      </c>
    </row>
    <row r="3201" spans="1:6" x14ac:dyDescent="0.45">
      <c r="A3201" t="s">
        <v>16</v>
      </c>
      <c r="B3201">
        <v>34</v>
      </c>
      <c r="C3201">
        <v>2020</v>
      </c>
      <c r="D3201">
        <v>28</v>
      </c>
      <c r="E3201" t="s">
        <v>9</v>
      </c>
      <c r="F3201">
        <v>142984.955913974</v>
      </c>
    </row>
    <row r="3202" spans="1:6" x14ac:dyDescent="0.45">
      <c r="A3202" t="s">
        <v>16</v>
      </c>
      <c r="B3202">
        <v>34</v>
      </c>
      <c r="C3202">
        <v>2020</v>
      </c>
      <c r="D3202">
        <v>29</v>
      </c>
      <c r="E3202" t="s">
        <v>9</v>
      </c>
      <c r="F3202">
        <v>144415.63975053301</v>
      </c>
    </row>
    <row r="3203" spans="1:6" x14ac:dyDescent="0.45">
      <c r="A3203" t="s">
        <v>16</v>
      </c>
      <c r="B3203">
        <v>34</v>
      </c>
      <c r="C3203">
        <v>2020</v>
      </c>
      <c r="D3203">
        <v>30</v>
      </c>
      <c r="E3203" t="s">
        <v>9</v>
      </c>
      <c r="F3203">
        <v>130512.73694055399</v>
      </c>
    </row>
    <row r="3204" spans="1:6" x14ac:dyDescent="0.45">
      <c r="A3204" t="s">
        <v>16</v>
      </c>
      <c r="B3204">
        <v>34</v>
      </c>
      <c r="C3204">
        <v>2020</v>
      </c>
      <c r="D3204">
        <v>31</v>
      </c>
      <c r="E3204" t="s">
        <v>9</v>
      </c>
      <c r="F3204">
        <v>138782.403218177</v>
      </c>
    </row>
    <row r="3205" spans="1:6" x14ac:dyDescent="0.45">
      <c r="A3205" t="s">
        <v>16</v>
      </c>
      <c r="B3205">
        <v>34</v>
      </c>
      <c r="C3205">
        <v>2020</v>
      </c>
      <c r="D3205">
        <v>32</v>
      </c>
      <c r="E3205" t="s">
        <v>9</v>
      </c>
      <c r="F3205">
        <v>136389.70334690399</v>
      </c>
    </row>
    <row r="3206" spans="1:6" x14ac:dyDescent="0.45">
      <c r="A3206" t="s">
        <v>16</v>
      </c>
      <c r="B3206">
        <v>34</v>
      </c>
      <c r="C3206">
        <v>2020</v>
      </c>
      <c r="D3206">
        <v>33</v>
      </c>
      <c r="E3206" t="s">
        <v>9</v>
      </c>
      <c r="F3206">
        <v>142153.01228078001</v>
      </c>
    </row>
    <row r="3207" spans="1:6" x14ac:dyDescent="0.45">
      <c r="A3207" t="s">
        <v>16</v>
      </c>
      <c r="B3207">
        <v>34</v>
      </c>
      <c r="C3207">
        <v>2020</v>
      </c>
      <c r="D3207">
        <v>34</v>
      </c>
      <c r="E3207" t="s">
        <v>9</v>
      </c>
      <c r="F3207">
        <v>134254.76277201099</v>
      </c>
    </row>
    <row r="3208" spans="1:6" x14ac:dyDescent="0.45">
      <c r="A3208" t="s">
        <v>16</v>
      </c>
      <c r="B3208">
        <v>34</v>
      </c>
      <c r="C3208">
        <v>2020</v>
      </c>
      <c r="D3208">
        <v>35</v>
      </c>
      <c r="E3208" t="s">
        <v>9</v>
      </c>
      <c r="F3208">
        <v>133541.279682892</v>
      </c>
    </row>
    <row r="3209" spans="1:6" x14ac:dyDescent="0.45">
      <c r="A3209" t="s">
        <v>16</v>
      </c>
      <c r="B3209">
        <v>34</v>
      </c>
      <c r="C3209">
        <v>2020</v>
      </c>
      <c r="D3209">
        <v>36</v>
      </c>
      <c r="E3209" t="s">
        <v>9</v>
      </c>
      <c r="F3209">
        <v>131268.52567020699</v>
      </c>
    </row>
    <row r="3210" spans="1:6" x14ac:dyDescent="0.45">
      <c r="A3210" t="s">
        <v>16</v>
      </c>
      <c r="B3210">
        <v>34</v>
      </c>
      <c r="C3210">
        <v>2020</v>
      </c>
      <c r="D3210">
        <v>37</v>
      </c>
      <c r="E3210" t="s">
        <v>9</v>
      </c>
      <c r="F3210">
        <v>130721.027001016</v>
      </c>
    </row>
    <row r="3211" spans="1:6" x14ac:dyDescent="0.45">
      <c r="A3211" t="s">
        <v>16</v>
      </c>
      <c r="B3211">
        <v>34</v>
      </c>
      <c r="C3211">
        <v>2020</v>
      </c>
      <c r="D3211">
        <v>38</v>
      </c>
      <c r="E3211" t="s">
        <v>9</v>
      </c>
      <c r="F3211">
        <v>131577.63452521601</v>
      </c>
    </row>
    <row r="3212" spans="1:6" x14ac:dyDescent="0.45">
      <c r="A3212" t="s">
        <v>16</v>
      </c>
      <c r="B3212">
        <v>34</v>
      </c>
      <c r="C3212">
        <v>2020</v>
      </c>
      <c r="D3212">
        <v>39</v>
      </c>
      <c r="E3212" t="s">
        <v>9</v>
      </c>
      <c r="F3212">
        <v>128593.73857615099</v>
      </c>
    </row>
    <row r="3213" spans="1:6" x14ac:dyDescent="0.45">
      <c r="A3213" t="s">
        <v>16</v>
      </c>
      <c r="B3213">
        <v>34</v>
      </c>
      <c r="C3213">
        <v>2020</v>
      </c>
      <c r="D3213">
        <v>40</v>
      </c>
      <c r="E3213" t="s">
        <v>9</v>
      </c>
      <c r="F3213">
        <v>133379.215583921</v>
      </c>
    </row>
    <row r="3214" spans="1:6" x14ac:dyDescent="0.45">
      <c r="A3214" t="s">
        <v>16</v>
      </c>
      <c r="B3214">
        <v>34</v>
      </c>
      <c r="C3214">
        <v>2020</v>
      </c>
      <c r="D3214">
        <v>41</v>
      </c>
      <c r="E3214" t="s">
        <v>9</v>
      </c>
      <c r="F3214">
        <v>129807.33083459</v>
      </c>
    </row>
    <row r="3215" spans="1:6" x14ac:dyDescent="0.45">
      <c r="A3215" t="s">
        <v>16</v>
      </c>
      <c r="B3215">
        <v>34</v>
      </c>
      <c r="C3215">
        <v>2020</v>
      </c>
      <c r="D3215">
        <v>42</v>
      </c>
      <c r="E3215" t="s">
        <v>9</v>
      </c>
      <c r="F3215">
        <v>126847.346192379</v>
      </c>
    </row>
    <row r="3216" spans="1:6" x14ac:dyDescent="0.45">
      <c r="A3216" t="s">
        <v>16</v>
      </c>
      <c r="B3216">
        <v>34</v>
      </c>
      <c r="C3216">
        <v>2020</v>
      </c>
      <c r="D3216">
        <v>43</v>
      </c>
      <c r="E3216" t="s">
        <v>9</v>
      </c>
      <c r="F3216">
        <v>133111.314441455</v>
      </c>
    </row>
    <row r="3217" spans="1:6" x14ac:dyDescent="0.45">
      <c r="A3217" t="s">
        <v>16</v>
      </c>
      <c r="B3217">
        <v>34</v>
      </c>
      <c r="C3217">
        <v>2020</v>
      </c>
      <c r="D3217">
        <v>44</v>
      </c>
      <c r="E3217" t="s">
        <v>9</v>
      </c>
      <c r="F3217">
        <v>141228.98537254901</v>
      </c>
    </row>
    <row r="3218" spans="1:6" x14ac:dyDescent="0.45">
      <c r="A3218" t="s">
        <v>16</v>
      </c>
      <c r="B3218">
        <v>34</v>
      </c>
      <c r="C3218">
        <v>2020</v>
      </c>
      <c r="D3218">
        <v>45</v>
      </c>
      <c r="E3218" t="s">
        <v>9</v>
      </c>
      <c r="F3218">
        <v>134448.38726702501</v>
      </c>
    </row>
    <row r="3219" spans="1:6" x14ac:dyDescent="0.45">
      <c r="A3219" t="s">
        <v>16</v>
      </c>
      <c r="B3219">
        <v>34</v>
      </c>
      <c r="C3219">
        <v>2020</v>
      </c>
      <c r="D3219">
        <v>46</v>
      </c>
      <c r="E3219" t="s">
        <v>9</v>
      </c>
      <c r="F3219">
        <v>134601.15773646301</v>
      </c>
    </row>
    <row r="3220" spans="1:6" x14ac:dyDescent="0.45">
      <c r="A3220" t="s">
        <v>16</v>
      </c>
      <c r="B3220">
        <v>34</v>
      </c>
      <c r="C3220">
        <v>2020</v>
      </c>
      <c r="D3220">
        <v>47</v>
      </c>
      <c r="E3220" t="s">
        <v>9</v>
      </c>
      <c r="F3220">
        <v>144174.85261582799</v>
      </c>
    </row>
    <row r="3221" spans="1:6" x14ac:dyDescent="0.45">
      <c r="A3221" t="s">
        <v>16</v>
      </c>
      <c r="B3221">
        <v>34</v>
      </c>
      <c r="C3221">
        <v>2020</v>
      </c>
      <c r="D3221">
        <v>48</v>
      </c>
      <c r="E3221" t="s">
        <v>9</v>
      </c>
      <c r="F3221">
        <v>131635.945089165</v>
      </c>
    </row>
    <row r="3222" spans="1:6" x14ac:dyDescent="0.45">
      <c r="A3222" t="s">
        <v>16</v>
      </c>
      <c r="B3222">
        <v>34</v>
      </c>
      <c r="C3222">
        <v>2020</v>
      </c>
      <c r="D3222">
        <v>49</v>
      </c>
      <c r="E3222" t="s">
        <v>9</v>
      </c>
      <c r="F3222">
        <v>133220.66252418299</v>
      </c>
    </row>
    <row r="3223" spans="1:6" x14ac:dyDescent="0.45">
      <c r="A3223" t="s">
        <v>16</v>
      </c>
      <c r="B3223">
        <v>34</v>
      </c>
      <c r="C3223">
        <v>2020</v>
      </c>
      <c r="D3223">
        <v>50</v>
      </c>
      <c r="E3223" t="s">
        <v>9</v>
      </c>
      <c r="F3223">
        <v>127640.98336186</v>
      </c>
    </row>
    <row r="3224" spans="1:6" x14ac:dyDescent="0.45">
      <c r="A3224" t="s">
        <v>16</v>
      </c>
      <c r="B3224">
        <v>34</v>
      </c>
      <c r="C3224">
        <v>2020</v>
      </c>
      <c r="D3224">
        <v>51</v>
      </c>
      <c r="E3224" t="s">
        <v>9</v>
      </c>
      <c r="F3224">
        <v>121878.025686512</v>
      </c>
    </row>
    <row r="3225" spans="1:6" x14ac:dyDescent="0.45">
      <c r="A3225" t="s">
        <v>16</v>
      </c>
      <c r="B3225">
        <v>34</v>
      </c>
      <c r="C3225">
        <v>2020</v>
      </c>
      <c r="D3225">
        <v>52</v>
      </c>
      <c r="E3225" t="s">
        <v>9</v>
      </c>
      <c r="F3225">
        <v>104419.202559757</v>
      </c>
    </row>
    <row r="3226" spans="1:6" x14ac:dyDescent="0.45">
      <c r="A3226" t="s">
        <v>16</v>
      </c>
      <c r="B3226">
        <v>34</v>
      </c>
      <c r="C3226">
        <v>2019</v>
      </c>
      <c r="D3226">
        <v>1</v>
      </c>
      <c r="E3226" t="s">
        <v>10</v>
      </c>
      <c r="F3226">
        <v>46149</v>
      </c>
    </row>
    <row r="3227" spans="1:6" x14ac:dyDescent="0.45">
      <c r="A3227" t="s">
        <v>16</v>
      </c>
      <c r="B3227">
        <v>34</v>
      </c>
      <c r="C3227">
        <v>2019</v>
      </c>
      <c r="D3227">
        <v>2</v>
      </c>
      <c r="E3227" t="s">
        <v>10</v>
      </c>
      <c r="F3227">
        <v>44268</v>
      </c>
    </row>
    <row r="3228" spans="1:6" x14ac:dyDescent="0.45">
      <c r="A3228" t="s">
        <v>16</v>
      </c>
      <c r="B3228">
        <v>34</v>
      </c>
      <c r="C3228">
        <v>2019</v>
      </c>
      <c r="D3228">
        <v>3</v>
      </c>
      <c r="E3228" t="s">
        <v>10</v>
      </c>
      <c r="F3228">
        <v>44123</v>
      </c>
    </row>
    <row r="3229" spans="1:6" x14ac:dyDescent="0.45">
      <c r="A3229" t="s">
        <v>16</v>
      </c>
      <c r="B3229">
        <v>34</v>
      </c>
      <c r="C3229">
        <v>2019</v>
      </c>
      <c r="D3229">
        <v>4</v>
      </c>
      <c r="E3229" t="s">
        <v>10</v>
      </c>
      <c r="F3229">
        <v>43597</v>
      </c>
    </row>
    <row r="3230" spans="1:6" x14ac:dyDescent="0.45">
      <c r="A3230" t="s">
        <v>16</v>
      </c>
      <c r="B3230">
        <v>34</v>
      </c>
      <c r="C3230">
        <v>2019</v>
      </c>
      <c r="D3230">
        <v>5</v>
      </c>
      <c r="E3230" t="s">
        <v>10</v>
      </c>
      <c r="F3230">
        <v>42752</v>
      </c>
    </row>
    <row r="3231" spans="1:6" x14ac:dyDescent="0.45">
      <c r="A3231" t="s">
        <v>16</v>
      </c>
      <c r="B3231">
        <v>34</v>
      </c>
      <c r="C3231">
        <v>2019</v>
      </c>
      <c r="D3231">
        <v>6</v>
      </c>
      <c r="E3231" t="s">
        <v>10</v>
      </c>
      <c r="F3231">
        <v>46262</v>
      </c>
    </row>
    <row r="3232" spans="1:6" x14ac:dyDescent="0.45">
      <c r="A3232" t="s">
        <v>16</v>
      </c>
      <c r="B3232">
        <v>34</v>
      </c>
      <c r="C3232">
        <v>2019</v>
      </c>
      <c r="D3232">
        <v>7</v>
      </c>
      <c r="E3232" t="s">
        <v>10</v>
      </c>
      <c r="F3232">
        <v>42836</v>
      </c>
    </row>
    <row r="3233" spans="1:6" x14ac:dyDescent="0.45">
      <c r="A3233" t="s">
        <v>16</v>
      </c>
      <c r="B3233">
        <v>34</v>
      </c>
      <c r="C3233">
        <v>2019</v>
      </c>
      <c r="D3233">
        <v>8</v>
      </c>
      <c r="E3233" t="s">
        <v>10</v>
      </c>
      <c r="F3233">
        <v>44848</v>
      </c>
    </row>
    <row r="3234" spans="1:6" x14ac:dyDescent="0.45">
      <c r="A3234" t="s">
        <v>16</v>
      </c>
      <c r="B3234">
        <v>34</v>
      </c>
      <c r="C3234">
        <v>2019</v>
      </c>
      <c r="D3234">
        <v>9</v>
      </c>
      <c r="E3234" t="s">
        <v>10</v>
      </c>
      <c r="F3234">
        <v>43436</v>
      </c>
    </row>
    <row r="3235" spans="1:6" x14ac:dyDescent="0.45">
      <c r="A3235" t="s">
        <v>16</v>
      </c>
      <c r="B3235">
        <v>34</v>
      </c>
      <c r="C3235">
        <v>2019</v>
      </c>
      <c r="D3235">
        <v>10</v>
      </c>
      <c r="E3235" t="s">
        <v>10</v>
      </c>
      <c r="F3235">
        <v>43734.8</v>
      </c>
    </row>
    <row r="3236" spans="1:6" x14ac:dyDescent="0.45">
      <c r="A3236" t="s">
        <v>16</v>
      </c>
      <c r="B3236">
        <v>34</v>
      </c>
      <c r="C3236">
        <v>2019</v>
      </c>
      <c r="D3236">
        <v>11</v>
      </c>
      <c r="E3236" t="s">
        <v>10</v>
      </c>
      <c r="F3236">
        <v>44486.591999999997</v>
      </c>
    </row>
    <row r="3237" spans="1:6" x14ac:dyDescent="0.45">
      <c r="A3237" t="s">
        <v>16</v>
      </c>
      <c r="B3237">
        <v>34</v>
      </c>
      <c r="C3237">
        <v>2019</v>
      </c>
      <c r="D3237">
        <v>12</v>
      </c>
      <c r="E3237" t="s">
        <v>10</v>
      </c>
      <c r="F3237">
        <v>47311.135679999999</v>
      </c>
    </row>
    <row r="3238" spans="1:6" x14ac:dyDescent="0.45">
      <c r="A3238" t="s">
        <v>16</v>
      </c>
      <c r="B3238">
        <v>34</v>
      </c>
      <c r="C3238">
        <v>2019</v>
      </c>
      <c r="D3238">
        <v>13</v>
      </c>
      <c r="E3238" t="s">
        <v>10</v>
      </c>
      <c r="F3238">
        <v>46837.301107199899</v>
      </c>
    </row>
    <row r="3239" spans="1:6" x14ac:dyDescent="0.45">
      <c r="A3239" t="s">
        <v>16</v>
      </c>
      <c r="B3239">
        <v>34</v>
      </c>
      <c r="C3239">
        <v>2019</v>
      </c>
      <c r="D3239">
        <v>14</v>
      </c>
      <c r="E3239" t="s">
        <v>10</v>
      </c>
      <c r="F3239">
        <v>46363.073151487901</v>
      </c>
    </row>
    <row r="3240" spans="1:6" x14ac:dyDescent="0.45">
      <c r="A3240" t="s">
        <v>16</v>
      </c>
      <c r="B3240">
        <v>34</v>
      </c>
      <c r="C3240">
        <v>2019</v>
      </c>
      <c r="D3240">
        <v>15</v>
      </c>
      <c r="E3240" t="s">
        <v>10</v>
      </c>
      <c r="F3240">
        <v>48918.676077547498</v>
      </c>
    </row>
    <row r="3241" spans="1:6" x14ac:dyDescent="0.45">
      <c r="A3241" t="s">
        <v>16</v>
      </c>
      <c r="B3241">
        <v>34</v>
      </c>
      <c r="C3241">
        <v>2019</v>
      </c>
      <c r="D3241">
        <v>16</v>
      </c>
      <c r="E3241" t="s">
        <v>10</v>
      </c>
      <c r="F3241">
        <v>49681.863120649403</v>
      </c>
    </row>
    <row r="3242" spans="1:6" x14ac:dyDescent="0.45">
      <c r="A3242" t="s">
        <v>16</v>
      </c>
      <c r="B3242">
        <v>34</v>
      </c>
      <c r="C3242">
        <v>2019</v>
      </c>
      <c r="D3242">
        <v>17</v>
      </c>
      <c r="E3242" t="s">
        <v>10</v>
      </c>
      <c r="F3242">
        <v>48057.937645475402</v>
      </c>
    </row>
    <row r="3243" spans="1:6" x14ac:dyDescent="0.45">
      <c r="A3243" t="s">
        <v>16</v>
      </c>
      <c r="B3243">
        <v>34</v>
      </c>
      <c r="C3243">
        <v>2019</v>
      </c>
      <c r="D3243">
        <v>18</v>
      </c>
      <c r="E3243" t="s">
        <v>10</v>
      </c>
      <c r="F3243">
        <v>50403.935151294398</v>
      </c>
    </row>
    <row r="3244" spans="1:6" x14ac:dyDescent="0.45">
      <c r="A3244" t="s">
        <v>16</v>
      </c>
      <c r="B3244">
        <v>34</v>
      </c>
      <c r="C3244">
        <v>2019</v>
      </c>
      <c r="D3244">
        <v>19</v>
      </c>
      <c r="E3244" t="s">
        <v>10</v>
      </c>
      <c r="F3244">
        <v>46700.612557346103</v>
      </c>
    </row>
    <row r="3245" spans="1:6" x14ac:dyDescent="0.45">
      <c r="A3245" t="s">
        <v>16</v>
      </c>
      <c r="B3245">
        <v>34</v>
      </c>
      <c r="C3245">
        <v>2019</v>
      </c>
      <c r="D3245">
        <v>20</v>
      </c>
      <c r="E3245" t="s">
        <v>10</v>
      </c>
      <c r="F3245">
        <v>48943.117059639997</v>
      </c>
    </row>
    <row r="3246" spans="1:6" x14ac:dyDescent="0.45">
      <c r="A3246" t="s">
        <v>16</v>
      </c>
      <c r="B3246">
        <v>34</v>
      </c>
      <c r="C3246">
        <v>2019</v>
      </c>
      <c r="D3246">
        <v>21</v>
      </c>
      <c r="E3246" t="s">
        <v>10</v>
      </c>
      <c r="F3246">
        <v>46467.761742025599</v>
      </c>
    </row>
    <row r="3247" spans="1:6" x14ac:dyDescent="0.45">
      <c r="A3247" t="s">
        <v>16</v>
      </c>
      <c r="B3247">
        <v>34</v>
      </c>
      <c r="C3247">
        <v>2019</v>
      </c>
      <c r="D3247">
        <v>22</v>
      </c>
      <c r="E3247" t="s">
        <v>10</v>
      </c>
      <c r="F3247">
        <v>47678.152211706598</v>
      </c>
    </row>
    <row r="3248" spans="1:6" x14ac:dyDescent="0.45">
      <c r="A3248" t="s">
        <v>16</v>
      </c>
      <c r="B3248">
        <v>34</v>
      </c>
      <c r="C3248">
        <v>2019</v>
      </c>
      <c r="D3248">
        <v>23</v>
      </c>
      <c r="E3248" t="s">
        <v>10</v>
      </c>
      <c r="F3248">
        <v>48441.198300174903</v>
      </c>
    </row>
    <row r="3249" spans="1:6" x14ac:dyDescent="0.45">
      <c r="A3249" t="s">
        <v>16</v>
      </c>
      <c r="B3249">
        <v>34</v>
      </c>
      <c r="C3249">
        <v>2019</v>
      </c>
      <c r="D3249">
        <v>24</v>
      </c>
      <c r="E3249" t="s">
        <v>10</v>
      </c>
      <c r="F3249">
        <v>46582.0462321819</v>
      </c>
    </row>
    <row r="3250" spans="1:6" x14ac:dyDescent="0.45">
      <c r="A3250" t="s">
        <v>16</v>
      </c>
      <c r="B3250">
        <v>34</v>
      </c>
      <c r="C3250">
        <v>2019</v>
      </c>
      <c r="D3250">
        <v>25</v>
      </c>
      <c r="E3250" t="s">
        <v>10</v>
      </c>
      <c r="F3250">
        <v>40997.368081469198</v>
      </c>
    </row>
    <row r="3251" spans="1:6" x14ac:dyDescent="0.45">
      <c r="A3251" t="s">
        <v>16</v>
      </c>
      <c r="B3251">
        <v>34</v>
      </c>
      <c r="C3251">
        <v>2019</v>
      </c>
      <c r="D3251">
        <v>26</v>
      </c>
      <c r="E3251" t="s">
        <v>10</v>
      </c>
      <c r="F3251">
        <v>43474.342804727901</v>
      </c>
    </row>
    <row r="3252" spans="1:6" x14ac:dyDescent="0.45">
      <c r="A3252" t="s">
        <v>16</v>
      </c>
      <c r="B3252">
        <v>34</v>
      </c>
      <c r="C3252">
        <v>2019</v>
      </c>
      <c r="D3252">
        <v>27</v>
      </c>
      <c r="E3252" t="s">
        <v>10</v>
      </c>
      <c r="F3252">
        <v>41027.236516917001</v>
      </c>
    </row>
    <row r="3253" spans="1:6" x14ac:dyDescent="0.45">
      <c r="A3253" t="s">
        <v>16</v>
      </c>
      <c r="B3253">
        <v>34</v>
      </c>
      <c r="C3253">
        <v>2019</v>
      </c>
      <c r="D3253">
        <v>28</v>
      </c>
      <c r="E3253" t="s">
        <v>10</v>
      </c>
      <c r="F3253">
        <v>44297.925977593703</v>
      </c>
    </row>
    <row r="3254" spans="1:6" x14ac:dyDescent="0.45">
      <c r="A3254" t="s">
        <v>16</v>
      </c>
      <c r="B3254">
        <v>34</v>
      </c>
      <c r="C3254">
        <v>2019</v>
      </c>
      <c r="D3254">
        <v>29</v>
      </c>
      <c r="E3254" t="s">
        <v>10</v>
      </c>
      <c r="F3254">
        <v>40749.203016697502</v>
      </c>
    </row>
    <row r="3255" spans="1:6" x14ac:dyDescent="0.45">
      <c r="A3255" t="s">
        <v>16</v>
      </c>
      <c r="B3255">
        <v>34</v>
      </c>
      <c r="C3255">
        <v>2019</v>
      </c>
      <c r="D3255">
        <v>30</v>
      </c>
      <c r="E3255" t="s">
        <v>10</v>
      </c>
      <c r="F3255">
        <v>41197.371137365401</v>
      </c>
    </row>
    <row r="3256" spans="1:6" x14ac:dyDescent="0.45">
      <c r="A3256" t="s">
        <v>16</v>
      </c>
      <c r="B3256">
        <v>34</v>
      </c>
      <c r="C3256">
        <v>2019</v>
      </c>
      <c r="D3256">
        <v>31</v>
      </c>
      <c r="E3256" t="s">
        <v>10</v>
      </c>
      <c r="F3256">
        <v>41461.785982859998</v>
      </c>
    </row>
    <row r="3257" spans="1:6" x14ac:dyDescent="0.45">
      <c r="A3257" t="s">
        <v>16</v>
      </c>
      <c r="B3257">
        <v>34</v>
      </c>
      <c r="C3257">
        <v>2019</v>
      </c>
      <c r="D3257">
        <v>32</v>
      </c>
      <c r="E3257" t="s">
        <v>10</v>
      </c>
      <c r="F3257">
        <v>42046.9374221744</v>
      </c>
    </row>
    <row r="3258" spans="1:6" x14ac:dyDescent="0.45">
      <c r="A3258" t="s">
        <v>16</v>
      </c>
      <c r="B3258">
        <v>34</v>
      </c>
      <c r="C3258">
        <v>2019</v>
      </c>
      <c r="D3258">
        <v>33</v>
      </c>
      <c r="E3258" t="s">
        <v>10</v>
      </c>
      <c r="F3258">
        <v>43202.974919061402</v>
      </c>
    </row>
    <row r="3259" spans="1:6" x14ac:dyDescent="0.45">
      <c r="A3259" t="s">
        <v>16</v>
      </c>
      <c r="B3259">
        <v>34</v>
      </c>
      <c r="C3259">
        <v>2019</v>
      </c>
      <c r="D3259">
        <v>34</v>
      </c>
      <c r="E3259" t="s">
        <v>10</v>
      </c>
      <c r="F3259">
        <v>42061.693915823802</v>
      </c>
    </row>
    <row r="3260" spans="1:6" x14ac:dyDescent="0.45">
      <c r="A3260" t="s">
        <v>16</v>
      </c>
      <c r="B3260">
        <v>34</v>
      </c>
      <c r="C3260">
        <v>2019</v>
      </c>
      <c r="D3260">
        <v>35</v>
      </c>
      <c r="E3260" t="s">
        <v>10</v>
      </c>
      <c r="F3260">
        <v>37059.361672456798</v>
      </c>
    </row>
    <row r="3261" spans="1:6" x14ac:dyDescent="0.45">
      <c r="A3261" t="s">
        <v>16</v>
      </c>
      <c r="B3261">
        <v>34</v>
      </c>
      <c r="C3261">
        <v>2019</v>
      </c>
      <c r="D3261">
        <v>36</v>
      </c>
      <c r="E3261" t="s">
        <v>10</v>
      </c>
      <c r="F3261">
        <v>41370.304139355103</v>
      </c>
    </row>
    <row r="3262" spans="1:6" x14ac:dyDescent="0.45">
      <c r="A3262" t="s">
        <v>16</v>
      </c>
      <c r="B3262">
        <v>34</v>
      </c>
      <c r="C3262">
        <v>2019</v>
      </c>
      <c r="D3262">
        <v>37</v>
      </c>
      <c r="E3262" t="s">
        <v>10</v>
      </c>
      <c r="F3262">
        <v>41592.932624929301</v>
      </c>
    </row>
    <row r="3263" spans="1:6" x14ac:dyDescent="0.45">
      <c r="A3263" t="s">
        <v>16</v>
      </c>
      <c r="B3263">
        <v>34</v>
      </c>
      <c r="C3263">
        <v>2019</v>
      </c>
      <c r="D3263">
        <v>38</v>
      </c>
      <c r="E3263" t="s">
        <v>10</v>
      </c>
      <c r="F3263">
        <v>41530.884502726403</v>
      </c>
    </row>
    <row r="3264" spans="1:6" x14ac:dyDescent="0.45">
      <c r="A3264" t="s">
        <v>16</v>
      </c>
      <c r="B3264">
        <v>34</v>
      </c>
      <c r="C3264">
        <v>2019</v>
      </c>
      <c r="D3264">
        <v>39</v>
      </c>
      <c r="E3264" t="s">
        <v>10</v>
      </c>
      <c r="F3264">
        <v>41936.747838547497</v>
      </c>
    </row>
    <row r="3265" spans="1:6" x14ac:dyDescent="0.45">
      <c r="A3265" t="s">
        <v>16</v>
      </c>
      <c r="B3265">
        <v>34</v>
      </c>
      <c r="C3265">
        <v>2019</v>
      </c>
      <c r="D3265">
        <v>40</v>
      </c>
      <c r="E3265" t="s">
        <v>10</v>
      </c>
      <c r="F3265">
        <v>43283.334826029903</v>
      </c>
    </row>
    <row r="3266" spans="1:6" x14ac:dyDescent="0.45">
      <c r="A3266" t="s">
        <v>16</v>
      </c>
      <c r="B3266">
        <v>34</v>
      </c>
      <c r="C3266">
        <v>2019</v>
      </c>
      <c r="D3266">
        <v>41</v>
      </c>
      <c r="E3266" t="s">
        <v>10</v>
      </c>
      <c r="F3266">
        <v>42996.4011759692</v>
      </c>
    </row>
    <row r="3267" spans="1:6" x14ac:dyDescent="0.45">
      <c r="A3267" t="s">
        <v>16</v>
      </c>
      <c r="B3267">
        <v>34</v>
      </c>
      <c r="C3267">
        <v>2019</v>
      </c>
      <c r="D3267">
        <v>42</v>
      </c>
      <c r="E3267" t="s">
        <v>10</v>
      </c>
      <c r="F3267">
        <v>43177.502698181997</v>
      </c>
    </row>
    <row r="3268" spans="1:6" x14ac:dyDescent="0.45">
      <c r="A3268" t="s">
        <v>16</v>
      </c>
      <c r="B3268">
        <v>34</v>
      </c>
      <c r="C3268">
        <v>2019</v>
      </c>
      <c r="D3268">
        <v>43</v>
      </c>
      <c r="E3268" t="s">
        <v>10</v>
      </c>
      <c r="F3268">
        <v>44222.125300290201</v>
      </c>
    </row>
    <row r="3269" spans="1:6" x14ac:dyDescent="0.45">
      <c r="A3269" t="s">
        <v>16</v>
      </c>
      <c r="B3269">
        <v>34</v>
      </c>
      <c r="C3269">
        <v>2019</v>
      </c>
      <c r="D3269">
        <v>44</v>
      </c>
      <c r="E3269" t="s">
        <v>10</v>
      </c>
      <c r="F3269">
        <v>43753.212906250097</v>
      </c>
    </row>
    <row r="3270" spans="1:6" x14ac:dyDescent="0.45">
      <c r="A3270" t="s">
        <v>16</v>
      </c>
      <c r="B3270">
        <v>34</v>
      </c>
      <c r="C3270">
        <v>2019</v>
      </c>
      <c r="D3270">
        <v>45</v>
      </c>
      <c r="E3270" t="s">
        <v>10</v>
      </c>
      <c r="F3270">
        <v>42930.596920206197</v>
      </c>
    </row>
    <row r="3271" spans="1:6" x14ac:dyDescent="0.45">
      <c r="A3271" t="s">
        <v>16</v>
      </c>
      <c r="B3271">
        <v>34</v>
      </c>
      <c r="C3271">
        <v>2019</v>
      </c>
      <c r="D3271">
        <v>46</v>
      </c>
      <c r="E3271" t="s">
        <v>10</v>
      </c>
      <c r="F3271">
        <v>44255.936114628901</v>
      </c>
    </row>
    <row r="3272" spans="1:6" x14ac:dyDescent="0.45">
      <c r="A3272" t="s">
        <v>16</v>
      </c>
      <c r="B3272">
        <v>34</v>
      </c>
      <c r="C3272">
        <v>2019</v>
      </c>
      <c r="D3272">
        <v>47</v>
      </c>
      <c r="E3272" t="s">
        <v>10</v>
      </c>
      <c r="F3272">
        <v>39041.423089532997</v>
      </c>
    </row>
    <row r="3273" spans="1:6" x14ac:dyDescent="0.45">
      <c r="A3273" t="s">
        <v>16</v>
      </c>
      <c r="B3273">
        <v>34</v>
      </c>
      <c r="C3273">
        <v>2019</v>
      </c>
      <c r="D3273">
        <v>48</v>
      </c>
      <c r="E3273" t="s">
        <v>10</v>
      </c>
      <c r="F3273">
        <v>45539.833924646096</v>
      </c>
    </row>
    <row r="3274" spans="1:6" x14ac:dyDescent="0.45">
      <c r="A3274" t="s">
        <v>16</v>
      </c>
      <c r="B3274">
        <v>34</v>
      </c>
      <c r="C3274">
        <v>2019</v>
      </c>
      <c r="D3274">
        <v>49</v>
      </c>
      <c r="E3274" t="s">
        <v>10</v>
      </c>
      <c r="F3274">
        <v>44329.339349624897</v>
      </c>
    </row>
    <row r="3275" spans="1:6" x14ac:dyDescent="0.45">
      <c r="A3275" t="s">
        <v>16</v>
      </c>
      <c r="B3275">
        <v>34</v>
      </c>
      <c r="C3275">
        <v>2019</v>
      </c>
      <c r="D3275">
        <v>50</v>
      </c>
      <c r="E3275" t="s">
        <v>10</v>
      </c>
      <c r="F3275">
        <v>44752.911074322597</v>
      </c>
    </row>
    <row r="3276" spans="1:6" x14ac:dyDescent="0.45">
      <c r="A3276" t="s">
        <v>16</v>
      </c>
      <c r="B3276">
        <v>34</v>
      </c>
      <c r="C3276">
        <v>2019</v>
      </c>
      <c r="D3276">
        <v>51</v>
      </c>
      <c r="E3276" t="s">
        <v>10</v>
      </c>
      <c r="F3276">
        <v>41783.972794036803</v>
      </c>
    </row>
    <row r="3277" spans="1:6" x14ac:dyDescent="0.45">
      <c r="A3277" t="s">
        <v>16</v>
      </c>
      <c r="B3277">
        <v>34</v>
      </c>
      <c r="C3277">
        <v>2019</v>
      </c>
      <c r="D3277">
        <v>52</v>
      </c>
      <c r="E3277" t="s">
        <v>10</v>
      </c>
      <c r="F3277">
        <v>34273.237993609102</v>
      </c>
    </row>
    <row r="3278" spans="1:6" x14ac:dyDescent="0.45">
      <c r="A3278" t="s">
        <v>16</v>
      </c>
      <c r="B3278">
        <v>34</v>
      </c>
      <c r="C3278">
        <v>2020</v>
      </c>
      <c r="D3278">
        <v>1</v>
      </c>
      <c r="E3278" t="s">
        <v>10</v>
      </c>
      <c r="F3278">
        <v>41464.29</v>
      </c>
    </row>
    <row r="3279" spans="1:6" x14ac:dyDescent="0.45">
      <c r="A3279" t="s">
        <v>16</v>
      </c>
      <c r="B3279">
        <v>34</v>
      </c>
      <c r="C3279">
        <v>2020</v>
      </c>
      <c r="D3279">
        <v>2</v>
      </c>
      <c r="E3279" t="s">
        <v>10</v>
      </c>
      <c r="F3279">
        <v>41751.279999999999</v>
      </c>
    </row>
    <row r="3280" spans="1:6" x14ac:dyDescent="0.45">
      <c r="A3280" t="s">
        <v>16</v>
      </c>
      <c r="B3280">
        <v>34</v>
      </c>
      <c r="C3280">
        <v>2020</v>
      </c>
      <c r="D3280">
        <v>3</v>
      </c>
      <c r="E3280" t="s">
        <v>10</v>
      </c>
      <c r="F3280">
        <v>40888.410000000003</v>
      </c>
    </row>
    <row r="3281" spans="1:6" x14ac:dyDescent="0.45">
      <c r="A3281" t="s">
        <v>16</v>
      </c>
      <c r="B3281">
        <v>34</v>
      </c>
      <c r="C3281">
        <v>2020</v>
      </c>
      <c r="D3281">
        <v>4</v>
      </c>
      <c r="E3281" t="s">
        <v>10</v>
      </c>
      <c r="F3281">
        <v>39467.120000000003</v>
      </c>
    </row>
    <row r="3282" spans="1:6" x14ac:dyDescent="0.45">
      <c r="A3282" t="s">
        <v>16</v>
      </c>
      <c r="B3282">
        <v>34</v>
      </c>
      <c r="C3282">
        <v>2020</v>
      </c>
      <c r="D3282">
        <v>5</v>
      </c>
      <c r="E3282" t="s">
        <v>10</v>
      </c>
      <c r="F3282">
        <v>44112.14</v>
      </c>
    </row>
    <row r="3283" spans="1:6" x14ac:dyDescent="0.45">
      <c r="A3283" t="s">
        <v>16</v>
      </c>
      <c r="B3283">
        <v>34</v>
      </c>
      <c r="C3283">
        <v>2020</v>
      </c>
      <c r="D3283">
        <v>6</v>
      </c>
      <c r="E3283" t="s">
        <v>10</v>
      </c>
      <c r="F3283">
        <v>44497.37</v>
      </c>
    </row>
    <row r="3284" spans="1:6" x14ac:dyDescent="0.45">
      <c r="A3284" t="s">
        <v>16</v>
      </c>
      <c r="B3284">
        <v>34</v>
      </c>
      <c r="C3284">
        <v>2020</v>
      </c>
      <c r="D3284">
        <v>7</v>
      </c>
      <c r="E3284" t="s">
        <v>10</v>
      </c>
      <c r="F3284">
        <v>42521.87</v>
      </c>
    </row>
    <row r="3285" spans="1:6" x14ac:dyDescent="0.45">
      <c r="A3285" t="s">
        <v>16</v>
      </c>
      <c r="B3285">
        <v>34</v>
      </c>
      <c r="C3285">
        <v>2020</v>
      </c>
      <c r="D3285">
        <v>8</v>
      </c>
      <c r="E3285" t="s">
        <v>10</v>
      </c>
      <c r="F3285">
        <v>42609.49</v>
      </c>
    </row>
    <row r="3286" spans="1:6" x14ac:dyDescent="0.45">
      <c r="A3286" t="s">
        <v>16</v>
      </c>
      <c r="B3286">
        <v>34</v>
      </c>
      <c r="C3286">
        <v>2020</v>
      </c>
      <c r="D3286">
        <v>9</v>
      </c>
      <c r="E3286" t="s">
        <v>10</v>
      </c>
      <c r="F3286">
        <v>44998.12</v>
      </c>
    </row>
    <row r="3287" spans="1:6" x14ac:dyDescent="0.45">
      <c r="A3287" t="s">
        <v>16</v>
      </c>
      <c r="B3287">
        <v>34</v>
      </c>
      <c r="C3287">
        <v>2020</v>
      </c>
      <c r="D3287">
        <v>10</v>
      </c>
      <c r="E3287" t="s">
        <v>10</v>
      </c>
      <c r="F3287">
        <v>42993.8024</v>
      </c>
    </row>
    <row r="3288" spans="1:6" x14ac:dyDescent="0.45">
      <c r="A3288" t="s">
        <v>16</v>
      </c>
      <c r="B3288">
        <v>34</v>
      </c>
      <c r="C3288">
        <v>2020</v>
      </c>
      <c r="D3288">
        <v>11</v>
      </c>
      <c r="E3288" t="s">
        <v>10</v>
      </c>
      <c r="F3288">
        <v>43774.154496000003</v>
      </c>
    </row>
    <row r="3289" spans="1:6" x14ac:dyDescent="0.45">
      <c r="A3289" t="s">
        <v>16</v>
      </c>
      <c r="B3289">
        <v>34</v>
      </c>
      <c r="C3289">
        <v>2020</v>
      </c>
      <c r="D3289">
        <v>12</v>
      </c>
      <c r="E3289" t="s">
        <v>10</v>
      </c>
      <c r="F3289">
        <v>43307.76067584</v>
      </c>
    </row>
    <row r="3290" spans="1:6" x14ac:dyDescent="0.45">
      <c r="A3290" t="s">
        <v>16</v>
      </c>
      <c r="B3290">
        <v>34</v>
      </c>
      <c r="C3290">
        <v>2020</v>
      </c>
      <c r="D3290">
        <v>13</v>
      </c>
      <c r="E3290" t="s">
        <v>10</v>
      </c>
      <c r="F3290">
        <v>42182.222302873597</v>
      </c>
    </row>
    <row r="3291" spans="1:6" x14ac:dyDescent="0.45">
      <c r="A3291" t="s">
        <v>16</v>
      </c>
      <c r="B3291">
        <v>34</v>
      </c>
      <c r="C3291">
        <v>2020</v>
      </c>
      <c r="D3291">
        <v>14</v>
      </c>
      <c r="E3291" t="s">
        <v>10</v>
      </c>
      <c r="F3291">
        <v>41984.301594988501</v>
      </c>
    </row>
    <row r="3292" spans="1:6" x14ac:dyDescent="0.45">
      <c r="A3292" t="s">
        <v>16</v>
      </c>
      <c r="B3292">
        <v>34</v>
      </c>
      <c r="C3292">
        <v>2020</v>
      </c>
      <c r="D3292">
        <v>15</v>
      </c>
      <c r="E3292" t="s">
        <v>10</v>
      </c>
      <c r="F3292">
        <v>45227.620458787998</v>
      </c>
    </row>
    <row r="3293" spans="1:6" x14ac:dyDescent="0.45">
      <c r="A3293" t="s">
        <v>16</v>
      </c>
      <c r="B3293">
        <v>34</v>
      </c>
      <c r="C3293">
        <v>2020</v>
      </c>
      <c r="D3293">
        <v>16</v>
      </c>
      <c r="E3293" t="s">
        <v>10</v>
      </c>
      <c r="F3293">
        <v>45969.594077139598</v>
      </c>
    </row>
    <row r="3294" spans="1:6" x14ac:dyDescent="0.45">
      <c r="A3294" t="s">
        <v>16</v>
      </c>
      <c r="B3294">
        <v>34</v>
      </c>
      <c r="C3294">
        <v>2020</v>
      </c>
      <c r="D3294">
        <v>17</v>
      </c>
      <c r="E3294" t="s">
        <v>10</v>
      </c>
      <c r="F3294">
        <v>46603.359440225096</v>
      </c>
    </row>
    <row r="3295" spans="1:6" x14ac:dyDescent="0.45">
      <c r="A3295" t="s">
        <v>16</v>
      </c>
      <c r="B3295">
        <v>34</v>
      </c>
      <c r="C3295">
        <v>2020</v>
      </c>
      <c r="D3295">
        <v>18</v>
      </c>
      <c r="E3295" t="s">
        <v>10</v>
      </c>
      <c r="F3295">
        <v>45985.696617834197</v>
      </c>
    </row>
    <row r="3296" spans="1:6" x14ac:dyDescent="0.45">
      <c r="A3296" t="s">
        <v>16</v>
      </c>
      <c r="B3296">
        <v>34</v>
      </c>
      <c r="C3296">
        <v>2020</v>
      </c>
      <c r="D3296">
        <v>19</v>
      </c>
      <c r="E3296" t="s">
        <v>10</v>
      </c>
      <c r="F3296">
        <v>43036.223682547497</v>
      </c>
    </row>
    <row r="3297" spans="1:6" x14ac:dyDescent="0.45">
      <c r="A3297" t="s">
        <v>16</v>
      </c>
      <c r="B3297">
        <v>34</v>
      </c>
      <c r="C3297">
        <v>2020</v>
      </c>
      <c r="D3297">
        <v>20</v>
      </c>
      <c r="E3297" t="s">
        <v>10</v>
      </c>
      <c r="F3297">
        <v>42139.898629849398</v>
      </c>
    </row>
    <row r="3298" spans="1:6" x14ac:dyDescent="0.45">
      <c r="A3298" t="s">
        <v>16</v>
      </c>
      <c r="B3298">
        <v>34</v>
      </c>
      <c r="C3298">
        <v>2020</v>
      </c>
      <c r="D3298">
        <v>21</v>
      </c>
      <c r="E3298" t="s">
        <v>10</v>
      </c>
      <c r="F3298">
        <v>42264.924575043398</v>
      </c>
    </row>
    <row r="3299" spans="1:6" x14ac:dyDescent="0.45">
      <c r="A3299" t="s">
        <v>16</v>
      </c>
      <c r="B3299">
        <v>34</v>
      </c>
      <c r="C3299">
        <v>2020</v>
      </c>
      <c r="D3299">
        <v>22</v>
      </c>
      <c r="E3299" t="s">
        <v>10</v>
      </c>
      <c r="F3299">
        <v>42166.079558045101</v>
      </c>
    </row>
    <row r="3300" spans="1:6" x14ac:dyDescent="0.45">
      <c r="A3300" t="s">
        <v>16</v>
      </c>
      <c r="B3300">
        <v>34</v>
      </c>
      <c r="C3300">
        <v>2020</v>
      </c>
      <c r="D3300">
        <v>23</v>
      </c>
      <c r="E3300" t="s">
        <v>10</v>
      </c>
      <c r="F3300">
        <v>43923.899940367002</v>
      </c>
    </row>
    <row r="3301" spans="1:6" x14ac:dyDescent="0.45">
      <c r="A3301" t="s">
        <v>16</v>
      </c>
      <c r="B3301">
        <v>34</v>
      </c>
      <c r="C3301">
        <v>2020</v>
      </c>
      <c r="D3301">
        <v>24</v>
      </c>
      <c r="E3301" t="s">
        <v>10</v>
      </c>
      <c r="F3301">
        <v>41635.434737981603</v>
      </c>
    </row>
    <row r="3302" spans="1:6" x14ac:dyDescent="0.45">
      <c r="A3302" t="s">
        <v>16</v>
      </c>
      <c r="B3302">
        <v>34</v>
      </c>
      <c r="C3302">
        <v>2020</v>
      </c>
      <c r="D3302">
        <v>25</v>
      </c>
      <c r="E3302" t="s">
        <v>10</v>
      </c>
      <c r="F3302">
        <v>43684.456127500896</v>
      </c>
    </row>
    <row r="3303" spans="1:6" x14ac:dyDescent="0.45">
      <c r="A3303" t="s">
        <v>16</v>
      </c>
      <c r="B3303">
        <v>34</v>
      </c>
      <c r="C3303">
        <v>2020</v>
      </c>
      <c r="D3303">
        <v>26</v>
      </c>
      <c r="E3303" t="s">
        <v>10</v>
      </c>
      <c r="F3303">
        <v>45569.940772600901</v>
      </c>
    </row>
    <row r="3304" spans="1:6" x14ac:dyDescent="0.45">
      <c r="A3304" t="s">
        <v>16</v>
      </c>
      <c r="B3304">
        <v>34</v>
      </c>
      <c r="C3304">
        <v>2020</v>
      </c>
      <c r="D3304">
        <v>27</v>
      </c>
      <c r="E3304" t="s">
        <v>10</v>
      </c>
      <c r="F3304">
        <v>40681.526803505003</v>
      </c>
    </row>
    <row r="3305" spans="1:6" x14ac:dyDescent="0.45">
      <c r="A3305" t="s">
        <v>16</v>
      </c>
      <c r="B3305">
        <v>34</v>
      </c>
      <c r="C3305">
        <v>2020</v>
      </c>
      <c r="D3305">
        <v>28</v>
      </c>
      <c r="E3305" t="s">
        <v>10</v>
      </c>
      <c r="F3305">
        <v>46277.136675645197</v>
      </c>
    </row>
    <row r="3306" spans="1:6" x14ac:dyDescent="0.45">
      <c r="A3306" t="s">
        <v>16</v>
      </c>
      <c r="B3306">
        <v>34</v>
      </c>
      <c r="C3306">
        <v>2020</v>
      </c>
      <c r="D3306">
        <v>29</v>
      </c>
      <c r="E3306" t="s">
        <v>10</v>
      </c>
      <c r="F3306">
        <v>47391.525742671001</v>
      </c>
    </row>
    <row r="3307" spans="1:6" x14ac:dyDescent="0.45">
      <c r="A3307" t="s">
        <v>16</v>
      </c>
      <c r="B3307">
        <v>34</v>
      </c>
      <c r="C3307">
        <v>2020</v>
      </c>
      <c r="D3307">
        <v>30</v>
      </c>
      <c r="E3307" t="s">
        <v>10</v>
      </c>
      <c r="F3307">
        <v>42959.781972377801</v>
      </c>
    </row>
    <row r="3308" spans="1:6" x14ac:dyDescent="0.45">
      <c r="A3308" t="s">
        <v>16</v>
      </c>
      <c r="B3308">
        <v>34</v>
      </c>
      <c r="C3308">
        <v>2020</v>
      </c>
      <c r="D3308">
        <v>31</v>
      </c>
      <c r="E3308" t="s">
        <v>10</v>
      </c>
      <c r="F3308">
        <v>45974.0476512729</v>
      </c>
    </row>
    <row r="3309" spans="1:6" x14ac:dyDescent="0.45">
      <c r="A3309" t="s">
        <v>16</v>
      </c>
      <c r="B3309">
        <v>34</v>
      </c>
      <c r="C3309">
        <v>2020</v>
      </c>
      <c r="D3309">
        <v>32</v>
      </c>
      <c r="E3309" t="s">
        <v>10</v>
      </c>
      <c r="F3309">
        <v>44385.314757323897</v>
      </c>
    </row>
    <row r="3310" spans="1:6" x14ac:dyDescent="0.45">
      <c r="A3310" t="s">
        <v>16</v>
      </c>
      <c r="B3310">
        <v>34</v>
      </c>
      <c r="C3310">
        <v>2020</v>
      </c>
      <c r="D3310">
        <v>33</v>
      </c>
      <c r="E3310" t="s">
        <v>10</v>
      </c>
      <c r="F3310">
        <v>46712.812547616799</v>
      </c>
    </row>
    <row r="3311" spans="1:6" x14ac:dyDescent="0.45">
      <c r="A3311" t="s">
        <v>16</v>
      </c>
      <c r="B3311">
        <v>34</v>
      </c>
      <c r="C3311">
        <v>2020</v>
      </c>
      <c r="D3311">
        <v>34</v>
      </c>
      <c r="E3311" t="s">
        <v>10</v>
      </c>
      <c r="F3311">
        <v>44451.705449521498</v>
      </c>
    </row>
    <row r="3312" spans="1:6" x14ac:dyDescent="0.45">
      <c r="A3312" t="s">
        <v>16</v>
      </c>
      <c r="B3312">
        <v>34</v>
      </c>
      <c r="C3312">
        <v>2020</v>
      </c>
      <c r="D3312">
        <v>35</v>
      </c>
      <c r="E3312" t="s">
        <v>10</v>
      </c>
      <c r="F3312">
        <v>44901.048867502403</v>
      </c>
    </row>
    <row r="3313" spans="1:6" x14ac:dyDescent="0.45">
      <c r="A3313" t="s">
        <v>16</v>
      </c>
      <c r="B3313">
        <v>34</v>
      </c>
      <c r="C3313">
        <v>2020</v>
      </c>
      <c r="D3313">
        <v>36</v>
      </c>
      <c r="E3313" t="s">
        <v>10</v>
      </c>
      <c r="F3313">
        <v>44580.898726202402</v>
      </c>
    </row>
    <row r="3314" spans="1:6" x14ac:dyDescent="0.45">
      <c r="A3314" t="s">
        <v>16</v>
      </c>
      <c r="B3314">
        <v>34</v>
      </c>
      <c r="C3314">
        <v>2020</v>
      </c>
      <c r="D3314">
        <v>37</v>
      </c>
      <c r="E3314" t="s">
        <v>10</v>
      </c>
      <c r="F3314">
        <v>44844.568495410502</v>
      </c>
    </row>
    <row r="3315" spans="1:6" x14ac:dyDescent="0.45">
      <c r="A3315" t="s">
        <v>16</v>
      </c>
      <c r="B3315">
        <v>34</v>
      </c>
      <c r="C3315">
        <v>2020</v>
      </c>
      <c r="D3315">
        <v>38</v>
      </c>
      <c r="E3315" t="s">
        <v>10</v>
      </c>
      <c r="F3315">
        <v>45170.000808193399</v>
      </c>
    </row>
    <row r="3316" spans="1:6" x14ac:dyDescent="0.45">
      <c r="A3316" t="s">
        <v>16</v>
      </c>
      <c r="B3316">
        <v>34</v>
      </c>
      <c r="C3316">
        <v>2020</v>
      </c>
      <c r="D3316">
        <v>39</v>
      </c>
      <c r="E3316" t="s">
        <v>10</v>
      </c>
      <c r="F3316">
        <v>43057.771948406204</v>
      </c>
    </row>
    <row r="3317" spans="1:6" x14ac:dyDescent="0.45">
      <c r="A3317" t="s">
        <v>16</v>
      </c>
      <c r="B3317">
        <v>34</v>
      </c>
      <c r="C3317">
        <v>2020</v>
      </c>
      <c r="D3317">
        <v>40</v>
      </c>
      <c r="E3317" t="s">
        <v>10</v>
      </c>
      <c r="F3317">
        <v>45917.961962542897</v>
      </c>
    </row>
    <row r="3318" spans="1:6" x14ac:dyDescent="0.45">
      <c r="A3318" t="s">
        <v>16</v>
      </c>
      <c r="B3318">
        <v>34</v>
      </c>
      <c r="C3318">
        <v>2020</v>
      </c>
      <c r="D3318">
        <v>41</v>
      </c>
      <c r="E3318" t="s">
        <v>10</v>
      </c>
      <c r="F3318">
        <v>44873.896022693101</v>
      </c>
    </row>
    <row r="3319" spans="1:6" x14ac:dyDescent="0.45">
      <c r="A3319" t="s">
        <v>16</v>
      </c>
      <c r="B3319">
        <v>34</v>
      </c>
      <c r="C3319">
        <v>2020</v>
      </c>
      <c r="D3319">
        <v>42</v>
      </c>
      <c r="E3319" t="s">
        <v>10</v>
      </c>
      <c r="F3319">
        <v>43840.604900515202</v>
      </c>
    </row>
    <row r="3320" spans="1:6" x14ac:dyDescent="0.45">
      <c r="A3320" t="s">
        <v>16</v>
      </c>
      <c r="B3320">
        <v>34</v>
      </c>
      <c r="C3320">
        <v>2020</v>
      </c>
      <c r="D3320">
        <v>43</v>
      </c>
      <c r="E3320" t="s">
        <v>10</v>
      </c>
      <c r="F3320">
        <v>45037.7435189268</v>
      </c>
    </row>
    <row r="3321" spans="1:6" x14ac:dyDescent="0.45">
      <c r="A3321" t="s">
        <v>16</v>
      </c>
      <c r="B3321">
        <v>34</v>
      </c>
      <c r="C3321">
        <v>2020</v>
      </c>
      <c r="D3321">
        <v>44</v>
      </c>
      <c r="E3321" t="s">
        <v>10</v>
      </c>
      <c r="F3321">
        <v>47072.4369949705</v>
      </c>
    </row>
    <row r="3322" spans="1:6" x14ac:dyDescent="0.45">
      <c r="A3322" t="s">
        <v>16</v>
      </c>
      <c r="B3322">
        <v>34</v>
      </c>
      <c r="C3322">
        <v>2020</v>
      </c>
      <c r="D3322">
        <v>45</v>
      </c>
      <c r="E3322" t="s">
        <v>10</v>
      </c>
      <c r="F3322">
        <v>43109.878327467399</v>
      </c>
    </row>
    <row r="3323" spans="1:6" x14ac:dyDescent="0.45">
      <c r="A3323" t="s">
        <v>16</v>
      </c>
      <c r="B3323">
        <v>34</v>
      </c>
      <c r="C3323">
        <v>2020</v>
      </c>
      <c r="D3323">
        <v>46</v>
      </c>
      <c r="E3323" t="s">
        <v>10</v>
      </c>
      <c r="F3323">
        <v>42934.806715372099</v>
      </c>
    </row>
    <row r="3324" spans="1:6" x14ac:dyDescent="0.45">
      <c r="A3324" t="s">
        <v>16</v>
      </c>
      <c r="B3324">
        <v>34</v>
      </c>
      <c r="C3324">
        <v>2020</v>
      </c>
      <c r="D3324">
        <v>47</v>
      </c>
      <c r="E3324" t="s">
        <v>10</v>
      </c>
      <c r="F3324">
        <v>45407.168000985301</v>
      </c>
    </row>
    <row r="3325" spans="1:6" x14ac:dyDescent="0.45">
      <c r="A3325" t="s">
        <v>16</v>
      </c>
      <c r="B3325">
        <v>34</v>
      </c>
      <c r="C3325">
        <v>2020</v>
      </c>
      <c r="D3325">
        <v>48</v>
      </c>
      <c r="E3325" t="s">
        <v>10</v>
      </c>
      <c r="F3325">
        <v>41506.961538702897</v>
      </c>
    </row>
    <row r="3326" spans="1:6" x14ac:dyDescent="0.45">
      <c r="A3326" t="s">
        <v>16</v>
      </c>
      <c r="B3326">
        <v>34</v>
      </c>
      <c r="C3326">
        <v>2020</v>
      </c>
      <c r="D3326">
        <v>49</v>
      </c>
      <c r="E3326" t="s">
        <v>10</v>
      </c>
      <c r="F3326">
        <v>42662.322002636298</v>
      </c>
    </row>
    <row r="3327" spans="1:6" x14ac:dyDescent="0.45">
      <c r="A3327" t="s">
        <v>16</v>
      </c>
      <c r="B3327">
        <v>34</v>
      </c>
      <c r="C3327">
        <v>2020</v>
      </c>
      <c r="D3327">
        <v>50</v>
      </c>
      <c r="E3327" t="s">
        <v>10</v>
      </c>
      <c r="F3327">
        <v>41607.414693222498</v>
      </c>
    </row>
    <row r="3328" spans="1:6" x14ac:dyDescent="0.45">
      <c r="A3328" t="s">
        <v>16</v>
      </c>
      <c r="B3328">
        <v>34</v>
      </c>
      <c r="C3328">
        <v>2020</v>
      </c>
      <c r="D3328">
        <v>51</v>
      </c>
      <c r="E3328" t="s">
        <v>10</v>
      </c>
      <c r="F3328">
        <v>40354.561835851397</v>
      </c>
    </row>
    <row r="3329" spans="1:6" x14ac:dyDescent="0.45">
      <c r="A3329" t="s">
        <v>16</v>
      </c>
      <c r="B3329">
        <v>34</v>
      </c>
      <c r="C3329">
        <v>2020</v>
      </c>
      <c r="D3329">
        <v>52</v>
      </c>
      <c r="E3329" t="s">
        <v>10</v>
      </c>
      <c r="F3329">
        <v>34700.190678381397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06CF-1EFC-402A-B7A8-5F391253B72F}">
  <sheetPr>
    <tabColor theme="4"/>
  </sheetPr>
  <dimension ref="A1:F3329"/>
  <sheetViews>
    <sheetView workbookViewId="0"/>
  </sheetViews>
  <sheetFormatPr defaultRowHeight="14.25" x14ac:dyDescent="0.45"/>
  <sheetData>
    <row r="1" spans="1:6" x14ac:dyDescent="0.45">
      <c r="A1" s="2" t="str">
        <f>'PASTE HERE Projections'!A1</f>
        <v>hierarchy</v>
      </c>
      <c r="B1" s="2" t="str">
        <f>'PASTE HERE Projections'!B1</f>
        <v>store_id</v>
      </c>
      <c r="C1" s="2" t="str">
        <f>'PASTE HERE Projections'!C1</f>
        <v>year</v>
      </c>
      <c r="D1" s="2" t="str">
        <f>'PASTE HERE Projections'!D1</f>
        <v>week_num</v>
      </c>
      <c r="E1" s="2" t="str">
        <f>'PASTE HERE Projections'!E1</f>
        <v>metric</v>
      </c>
      <c r="F1" s="2" t="s">
        <v>11</v>
      </c>
    </row>
    <row r="2" spans="1:6" x14ac:dyDescent="0.45">
      <c r="A2" t="str">
        <f>'PASTE HERE Projections'!A2</f>
        <v>Ex Category 2</v>
      </c>
      <c r="B2">
        <f>'PASTE HERE Projections'!B2</f>
        <v>197</v>
      </c>
      <c r="C2">
        <f>'PASTE HERE Projections'!C2</f>
        <v>2019</v>
      </c>
      <c r="D2">
        <f>'PASTE HERE Projections'!D2</f>
        <v>1</v>
      </c>
      <c r="E2" t="str">
        <f>'PASTE HERE Projections'!E2</f>
        <v>revenue</v>
      </c>
      <c r="F2">
        <f>'PASTE HERE Projections'!F2 * (1 + VLOOKUP(VLOOKUP($B2,'Store to Region'!$A:$B,2,0),'SCENARIO region'!$A:$B,2,0) )</f>
        <v>4897.4399999999996</v>
      </c>
    </row>
    <row r="3" spans="1:6" x14ac:dyDescent="0.45">
      <c r="A3" t="str">
        <f>'PASTE HERE Projections'!A3</f>
        <v>Ex Category 2</v>
      </c>
      <c r="B3">
        <f>'PASTE HERE Projections'!B3</f>
        <v>197</v>
      </c>
      <c r="C3">
        <f>'PASTE HERE Projections'!C3</f>
        <v>2019</v>
      </c>
      <c r="D3">
        <f>'PASTE HERE Projections'!D3</f>
        <v>2</v>
      </c>
      <c r="E3" t="str">
        <f>'PASTE HERE Projections'!E3</f>
        <v>revenue</v>
      </c>
      <c r="F3">
        <f>'PASTE HERE Projections'!F3 * (1 + VLOOKUP(VLOOKUP($B3,'Store to Region'!$A:$B,2,0),'SCENARIO region'!$A:$B,2,0) )</f>
        <v>6331.11</v>
      </c>
    </row>
    <row r="4" spans="1:6" x14ac:dyDescent="0.45">
      <c r="A4" t="str">
        <f>'PASTE HERE Projections'!A4</f>
        <v>Ex Category 2</v>
      </c>
      <c r="B4">
        <f>'PASTE HERE Projections'!B4</f>
        <v>197</v>
      </c>
      <c r="C4">
        <f>'PASTE HERE Projections'!C4</f>
        <v>2019</v>
      </c>
      <c r="D4">
        <f>'PASTE HERE Projections'!D4</f>
        <v>3</v>
      </c>
      <c r="E4" t="str">
        <f>'PASTE HERE Projections'!E4</f>
        <v>revenue</v>
      </c>
      <c r="F4">
        <f>'PASTE HERE Projections'!F4 * (1 + VLOOKUP(VLOOKUP($B4,'Store to Region'!$A:$B,2,0),'SCENARIO region'!$A:$B,2,0) )</f>
        <v>5970.49</v>
      </c>
    </row>
    <row r="5" spans="1:6" x14ac:dyDescent="0.45">
      <c r="A5" t="str">
        <f>'PASTE HERE Projections'!A5</f>
        <v>Ex Category 2</v>
      </c>
      <c r="B5">
        <f>'PASTE HERE Projections'!B5</f>
        <v>197</v>
      </c>
      <c r="C5">
        <f>'PASTE HERE Projections'!C5</f>
        <v>2019</v>
      </c>
      <c r="D5">
        <f>'PASTE HERE Projections'!D5</f>
        <v>4</v>
      </c>
      <c r="E5" t="str">
        <f>'PASTE HERE Projections'!E5</f>
        <v>revenue</v>
      </c>
      <c r="F5">
        <f>'PASTE HERE Projections'!F5 * (1 + VLOOKUP(VLOOKUP($B5,'Store to Region'!$A:$B,2,0),'SCENARIO region'!$A:$B,2,0) )</f>
        <v>5943.8499999999904</v>
      </c>
    </row>
    <row r="6" spans="1:6" x14ac:dyDescent="0.45">
      <c r="A6" t="str">
        <f>'PASTE HERE Projections'!A6</f>
        <v>Ex Category 2</v>
      </c>
      <c r="B6">
        <f>'PASTE HERE Projections'!B6</f>
        <v>197</v>
      </c>
      <c r="C6">
        <f>'PASTE HERE Projections'!C6</f>
        <v>2019</v>
      </c>
      <c r="D6">
        <f>'PASTE HERE Projections'!D6</f>
        <v>5</v>
      </c>
      <c r="E6" t="str">
        <f>'PASTE HERE Projections'!E6</f>
        <v>revenue</v>
      </c>
      <c r="F6">
        <f>'PASTE HERE Projections'!F6 * (1 + VLOOKUP(VLOOKUP($B6,'Store to Region'!$A:$B,2,0),'SCENARIO region'!$A:$B,2,0) )</f>
        <v>7707.3699999999899</v>
      </c>
    </row>
    <row r="7" spans="1:6" x14ac:dyDescent="0.45">
      <c r="A7" t="str">
        <f>'PASTE HERE Projections'!A7</f>
        <v>Ex Category 2</v>
      </c>
      <c r="B7">
        <f>'PASTE HERE Projections'!B7</f>
        <v>197</v>
      </c>
      <c r="C7">
        <f>'PASTE HERE Projections'!C7</f>
        <v>2019</v>
      </c>
      <c r="D7">
        <f>'PASTE HERE Projections'!D7</f>
        <v>6</v>
      </c>
      <c r="E7" t="str">
        <f>'PASTE HERE Projections'!E7</f>
        <v>revenue</v>
      </c>
      <c r="F7">
        <f>'PASTE HERE Projections'!F7 * (1 + VLOOKUP(VLOOKUP($B7,'Store to Region'!$A:$B,2,0),'SCENARIO region'!$A:$B,2,0) )</f>
        <v>6475.41</v>
      </c>
    </row>
    <row r="8" spans="1:6" x14ac:dyDescent="0.45">
      <c r="A8" t="str">
        <f>'PASTE HERE Projections'!A8</f>
        <v>Ex Category 2</v>
      </c>
      <c r="B8">
        <f>'PASTE HERE Projections'!B8</f>
        <v>197</v>
      </c>
      <c r="C8">
        <f>'PASTE HERE Projections'!C8</f>
        <v>2019</v>
      </c>
      <c r="D8">
        <f>'PASTE HERE Projections'!D8</f>
        <v>7</v>
      </c>
      <c r="E8" t="str">
        <f>'PASTE HERE Projections'!E8</f>
        <v>revenue</v>
      </c>
      <c r="F8">
        <f>'PASTE HERE Projections'!F8 * (1 + VLOOKUP(VLOOKUP($B8,'Store to Region'!$A:$B,2,0),'SCENARIO region'!$A:$B,2,0) )</f>
        <v>6902.2</v>
      </c>
    </row>
    <row r="9" spans="1:6" x14ac:dyDescent="0.45">
      <c r="A9" t="str">
        <f>'PASTE HERE Projections'!A9</f>
        <v>Ex Category 2</v>
      </c>
      <c r="B9">
        <f>'PASTE HERE Projections'!B9</f>
        <v>197</v>
      </c>
      <c r="C9">
        <f>'PASTE HERE Projections'!C9</f>
        <v>2019</v>
      </c>
      <c r="D9">
        <f>'PASTE HERE Projections'!D9</f>
        <v>8</v>
      </c>
      <c r="E9" t="str">
        <f>'PASTE HERE Projections'!E9</f>
        <v>revenue</v>
      </c>
      <c r="F9">
        <f>'PASTE HERE Projections'!F9 * (1 + VLOOKUP(VLOOKUP($B9,'Store to Region'!$A:$B,2,0),'SCENARIO region'!$A:$B,2,0) )</f>
        <v>6407.08</v>
      </c>
    </row>
    <row r="10" spans="1:6" x14ac:dyDescent="0.45">
      <c r="A10" t="str">
        <f>'PASTE HERE Projections'!A10</f>
        <v>Ex Category 2</v>
      </c>
      <c r="B10">
        <f>'PASTE HERE Projections'!B10</f>
        <v>197</v>
      </c>
      <c r="C10">
        <f>'PASTE HERE Projections'!C10</f>
        <v>2019</v>
      </c>
      <c r="D10">
        <f>'PASTE HERE Projections'!D10</f>
        <v>9</v>
      </c>
      <c r="E10" t="str">
        <f>'PASTE HERE Projections'!E10</f>
        <v>revenue</v>
      </c>
      <c r="F10">
        <f>'PASTE HERE Projections'!F10 * (1 + VLOOKUP(VLOOKUP($B10,'Store to Region'!$A:$B,2,0),'SCENARIO region'!$A:$B,2,0) )</f>
        <v>6750.2999999999902</v>
      </c>
    </row>
    <row r="11" spans="1:6" x14ac:dyDescent="0.45">
      <c r="A11" t="str">
        <f>'PASTE HERE Projections'!A11</f>
        <v>Ex Category 2</v>
      </c>
      <c r="B11">
        <f>'PASTE HERE Projections'!B11</f>
        <v>197</v>
      </c>
      <c r="C11">
        <f>'PASTE HERE Projections'!C11</f>
        <v>2019</v>
      </c>
      <c r="D11">
        <f>'PASTE HERE Projections'!D11</f>
        <v>10</v>
      </c>
      <c r="E11" t="str">
        <f>'PASTE HERE Projections'!E11</f>
        <v>revenue</v>
      </c>
      <c r="F11">
        <f>'PASTE HERE Projections'!F11 * (1 + VLOOKUP(VLOOKUP($B11,'Store to Region'!$A:$B,2,0),'SCENARIO region'!$A:$B,2,0) )</f>
        <v>7412.3307999999897</v>
      </c>
    </row>
    <row r="12" spans="1:6" x14ac:dyDescent="0.45">
      <c r="A12" t="str">
        <f>'PASTE HERE Projections'!A12</f>
        <v>Ex Category 2</v>
      </c>
      <c r="B12">
        <f>'PASTE HERE Projections'!B12</f>
        <v>197</v>
      </c>
      <c r="C12">
        <f>'PASTE HERE Projections'!C12</f>
        <v>2019</v>
      </c>
      <c r="D12">
        <f>'PASTE HERE Projections'!D12</f>
        <v>11</v>
      </c>
      <c r="E12" t="str">
        <f>'PASTE HERE Projections'!E12</f>
        <v>revenue</v>
      </c>
      <c r="F12">
        <f>'PASTE HERE Projections'!F12 * (1 + VLOOKUP(VLOOKUP($B12,'Store to Region'!$A:$B,2,0),'SCENARIO region'!$A:$B,2,0) )</f>
        <v>6505.6092319999998</v>
      </c>
    </row>
    <row r="13" spans="1:6" x14ac:dyDescent="0.45">
      <c r="A13" t="str">
        <f>'PASTE HERE Projections'!A13</f>
        <v>Ex Category 2</v>
      </c>
      <c r="B13">
        <f>'PASTE HERE Projections'!B13</f>
        <v>197</v>
      </c>
      <c r="C13">
        <f>'PASTE HERE Projections'!C13</f>
        <v>2019</v>
      </c>
      <c r="D13">
        <f>'PASTE HERE Projections'!D13</f>
        <v>12</v>
      </c>
      <c r="E13" t="str">
        <f>'PASTE HERE Projections'!E13</f>
        <v>revenue</v>
      </c>
      <c r="F13">
        <f>'PASTE HERE Projections'!F13 * (1 + VLOOKUP(VLOOKUP($B13,'Store to Region'!$A:$B,2,0),'SCENARIO region'!$A:$B,2,0) )</f>
        <v>6607.6932012799898</v>
      </c>
    </row>
    <row r="14" spans="1:6" x14ac:dyDescent="0.45">
      <c r="A14" t="str">
        <f>'PASTE HERE Projections'!A14</f>
        <v>Ex Category 2</v>
      </c>
      <c r="B14">
        <f>'PASTE HERE Projections'!B14</f>
        <v>197</v>
      </c>
      <c r="C14">
        <f>'PASTE HERE Projections'!C14</f>
        <v>2019</v>
      </c>
      <c r="D14">
        <f>'PASTE HERE Projections'!D14</f>
        <v>13</v>
      </c>
      <c r="E14" t="str">
        <f>'PASTE HERE Projections'!E14</f>
        <v>revenue</v>
      </c>
      <c r="F14">
        <f>'PASTE HERE Projections'!F14 * (1 + VLOOKUP(VLOOKUP($B14,'Store to Region'!$A:$B,2,0),'SCENARIO region'!$A:$B,2,0) )</f>
        <v>7973.1469293312002</v>
      </c>
    </row>
    <row r="15" spans="1:6" x14ac:dyDescent="0.45">
      <c r="A15" t="str">
        <f>'PASTE HERE Projections'!A15</f>
        <v>Ex Category 2</v>
      </c>
      <c r="B15">
        <f>'PASTE HERE Projections'!B15</f>
        <v>197</v>
      </c>
      <c r="C15">
        <f>'PASTE HERE Projections'!C15</f>
        <v>2019</v>
      </c>
      <c r="D15">
        <f>'PASTE HERE Projections'!D15</f>
        <v>14</v>
      </c>
      <c r="E15" t="str">
        <f>'PASTE HERE Projections'!E15</f>
        <v>revenue</v>
      </c>
      <c r="F15">
        <f>'PASTE HERE Projections'!F15 * (1 + VLOOKUP(VLOOKUP($B15,'Store to Region'!$A:$B,2,0),'SCENARIO region'!$A:$B,2,0) )</f>
        <v>7054.4636065044397</v>
      </c>
    </row>
    <row r="16" spans="1:6" x14ac:dyDescent="0.45">
      <c r="A16" t="str">
        <f>'PASTE HERE Projections'!A16</f>
        <v>Ex Category 2</v>
      </c>
      <c r="B16">
        <f>'PASTE HERE Projections'!B16</f>
        <v>197</v>
      </c>
      <c r="C16">
        <f>'PASTE HERE Projections'!C16</f>
        <v>2019</v>
      </c>
      <c r="D16">
        <f>'PASTE HERE Projections'!D16</f>
        <v>15</v>
      </c>
      <c r="E16" t="str">
        <f>'PASTE HERE Projections'!E16</f>
        <v>revenue</v>
      </c>
      <c r="F16">
        <f>'PASTE HERE Projections'!F16 * (1 + VLOOKUP(VLOOKUP($B16,'Store to Region'!$A:$B,2,0),'SCENARIO region'!$A:$B,2,0) )</f>
        <v>7622.0805507646201</v>
      </c>
    </row>
    <row r="17" spans="1:6" x14ac:dyDescent="0.45">
      <c r="A17" t="str">
        <f>'PASTE HERE Projections'!A17</f>
        <v>Ex Category 2</v>
      </c>
      <c r="B17">
        <f>'PASTE HERE Projections'!B17</f>
        <v>197</v>
      </c>
      <c r="C17">
        <f>'PASTE HERE Projections'!C17</f>
        <v>2019</v>
      </c>
      <c r="D17">
        <f>'PASTE HERE Projections'!D17</f>
        <v>16</v>
      </c>
      <c r="E17" t="str">
        <f>'PASTE HERE Projections'!E17</f>
        <v>revenue</v>
      </c>
      <c r="F17">
        <f>'PASTE HERE Projections'!F17 * (1 + VLOOKUP(VLOOKUP($B17,'Store to Region'!$A:$B,2,0),'SCENARIO region'!$A:$B,2,0) )</f>
        <v>8708.9417727952095</v>
      </c>
    </row>
    <row r="18" spans="1:6" x14ac:dyDescent="0.45">
      <c r="A18" t="str">
        <f>'PASTE HERE Projections'!A18</f>
        <v>Ex Category 2</v>
      </c>
      <c r="B18">
        <f>'PASTE HERE Projections'!B18</f>
        <v>197</v>
      </c>
      <c r="C18">
        <f>'PASTE HERE Projections'!C18</f>
        <v>2019</v>
      </c>
      <c r="D18">
        <f>'PASTE HERE Projections'!D18</f>
        <v>17</v>
      </c>
      <c r="E18" t="str">
        <f>'PASTE HERE Projections'!E18</f>
        <v>revenue</v>
      </c>
      <c r="F18">
        <f>'PASTE HERE Projections'!F18 * (1 + VLOOKUP(VLOOKUP($B18,'Store to Region'!$A:$B,2,0),'SCENARIO region'!$A:$B,2,0) )</f>
        <v>7600.4762437070103</v>
      </c>
    </row>
    <row r="19" spans="1:6" x14ac:dyDescent="0.45">
      <c r="A19" t="str">
        <f>'PASTE HERE Projections'!A19</f>
        <v>Ex Category 2</v>
      </c>
      <c r="B19">
        <f>'PASTE HERE Projections'!B19</f>
        <v>197</v>
      </c>
      <c r="C19">
        <f>'PASTE HERE Projections'!C19</f>
        <v>2019</v>
      </c>
      <c r="D19">
        <f>'PASTE HERE Projections'!D19</f>
        <v>18</v>
      </c>
      <c r="E19" t="str">
        <f>'PASTE HERE Projections'!E19</f>
        <v>revenue</v>
      </c>
      <c r="F19">
        <f>'PASTE HERE Projections'!F19 * (1 + VLOOKUP(VLOOKUP($B19,'Store to Region'!$A:$B,2,0),'SCENARIO region'!$A:$B,2,0) )</f>
        <v>8571.6772934552992</v>
      </c>
    </row>
    <row r="20" spans="1:6" x14ac:dyDescent="0.45">
      <c r="A20" t="str">
        <f>'PASTE HERE Projections'!A20</f>
        <v>Ex Category 2</v>
      </c>
      <c r="B20">
        <f>'PASTE HERE Projections'!B20</f>
        <v>197</v>
      </c>
      <c r="C20">
        <f>'PASTE HERE Projections'!C20</f>
        <v>2019</v>
      </c>
      <c r="D20">
        <f>'PASTE HERE Projections'!D20</f>
        <v>19</v>
      </c>
      <c r="E20" t="str">
        <f>'PASTE HERE Projections'!E20</f>
        <v>revenue</v>
      </c>
      <c r="F20">
        <f>'PASTE HERE Projections'!F20 * (1 + VLOOKUP(VLOOKUP($B20,'Store to Region'!$A:$B,2,0),'SCENARIO region'!$A:$B,2,0) )</f>
        <v>8006.4455851935099</v>
      </c>
    </row>
    <row r="21" spans="1:6" x14ac:dyDescent="0.45">
      <c r="A21" t="str">
        <f>'PASTE HERE Projections'!A21</f>
        <v>Ex Category 2</v>
      </c>
      <c r="B21">
        <f>'PASTE HERE Projections'!B21</f>
        <v>197</v>
      </c>
      <c r="C21">
        <f>'PASTE HERE Projections'!C21</f>
        <v>2019</v>
      </c>
      <c r="D21">
        <f>'PASTE HERE Projections'!D21</f>
        <v>20</v>
      </c>
      <c r="E21" t="str">
        <f>'PASTE HERE Projections'!E21</f>
        <v>revenue</v>
      </c>
      <c r="F21">
        <f>'PASTE HERE Projections'!F21 * (1 + VLOOKUP(VLOOKUP($B21,'Store to Region'!$A:$B,2,0),'SCENARIO region'!$A:$B,2,0) )</f>
        <v>8622.0178086012493</v>
      </c>
    </row>
    <row r="22" spans="1:6" x14ac:dyDescent="0.45">
      <c r="A22" t="str">
        <f>'PASTE HERE Projections'!A22</f>
        <v>Ex Category 2</v>
      </c>
      <c r="B22">
        <f>'PASTE HERE Projections'!B22</f>
        <v>197</v>
      </c>
      <c r="C22">
        <f>'PASTE HERE Projections'!C22</f>
        <v>2019</v>
      </c>
      <c r="D22">
        <f>'PASTE HERE Projections'!D22</f>
        <v>21</v>
      </c>
      <c r="E22" t="str">
        <f>'PASTE HERE Projections'!E22</f>
        <v>revenue</v>
      </c>
      <c r="F22">
        <f>'PASTE HERE Projections'!F22 * (1 + VLOOKUP(VLOOKUP($B22,'Store to Region'!$A:$B,2,0),'SCENARIO region'!$A:$B,2,0) )</f>
        <v>9374.8821209452999</v>
      </c>
    </row>
    <row r="23" spans="1:6" x14ac:dyDescent="0.45">
      <c r="A23" t="str">
        <f>'PASTE HERE Projections'!A23</f>
        <v>Ex Category 2</v>
      </c>
      <c r="B23">
        <f>'PASTE HERE Projections'!B23</f>
        <v>197</v>
      </c>
      <c r="C23">
        <f>'PASTE HERE Projections'!C23</f>
        <v>2019</v>
      </c>
      <c r="D23">
        <f>'PASTE HERE Projections'!D23</f>
        <v>22</v>
      </c>
      <c r="E23" t="str">
        <f>'PASTE HERE Projections'!E23</f>
        <v>revenue</v>
      </c>
      <c r="F23">
        <f>'PASTE HERE Projections'!F23 * (1 + VLOOKUP(VLOOKUP($B23,'Store to Region'!$A:$B,2,0),'SCENARIO region'!$A:$B,2,0) )</f>
        <v>8693.1410057831108</v>
      </c>
    </row>
    <row r="24" spans="1:6" x14ac:dyDescent="0.45">
      <c r="A24" t="str">
        <f>'PASTE HERE Projections'!A24</f>
        <v>Ex Category 2</v>
      </c>
      <c r="B24">
        <f>'PASTE HERE Projections'!B24</f>
        <v>197</v>
      </c>
      <c r="C24">
        <f>'PASTE HERE Projections'!C24</f>
        <v>2019</v>
      </c>
      <c r="D24">
        <f>'PASTE HERE Projections'!D24</f>
        <v>23</v>
      </c>
      <c r="E24" t="str">
        <f>'PASTE HERE Projections'!E24</f>
        <v>revenue</v>
      </c>
      <c r="F24">
        <f>'PASTE HERE Projections'!F24 * (1 + VLOOKUP(VLOOKUP($B24,'Store to Region'!$A:$B,2,0),'SCENARIO region'!$A:$B,2,0) )</f>
        <v>9100.9122460144408</v>
      </c>
    </row>
    <row r="25" spans="1:6" x14ac:dyDescent="0.45">
      <c r="A25" t="str">
        <f>'PASTE HERE Projections'!A25</f>
        <v>Ex Category 2</v>
      </c>
      <c r="B25">
        <f>'PASTE HERE Projections'!B25</f>
        <v>197</v>
      </c>
      <c r="C25">
        <f>'PASTE HERE Projections'!C25</f>
        <v>2019</v>
      </c>
      <c r="D25">
        <f>'PASTE HERE Projections'!D25</f>
        <v>24</v>
      </c>
      <c r="E25" t="str">
        <f>'PASTE HERE Projections'!E25</f>
        <v>revenue</v>
      </c>
      <c r="F25">
        <f>'PASTE HERE Projections'!F25 * (1 + VLOOKUP(VLOOKUP($B25,'Store to Region'!$A:$B,2,0),'SCENARIO region'!$A:$B,2,0) )</f>
        <v>8792.1179358550107</v>
      </c>
    </row>
    <row r="26" spans="1:6" x14ac:dyDescent="0.45">
      <c r="A26" t="str">
        <f>'PASTE HERE Projections'!A26</f>
        <v>Ex Category 2</v>
      </c>
      <c r="B26">
        <f>'PASTE HERE Projections'!B26</f>
        <v>197</v>
      </c>
      <c r="C26">
        <f>'PASTE HERE Projections'!C26</f>
        <v>2019</v>
      </c>
      <c r="D26">
        <f>'PASTE HERE Projections'!D26</f>
        <v>25</v>
      </c>
      <c r="E26" t="str">
        <f>'PASTE HERE Projections'!E26</f>
        <v>revenue</v>
      </c>
      <c r="F26">
        <f>'PASTE HERE Projections'!F26 * (1 + VLOOKUP(VLOOKUP($B26,'Store to Region'!$A:$B,2,0),'SCENARIO region'!$A:$B,2,0) )</f>
        <v>8544.8422532892091</v>
      </c>
    </row>
    <row r="27" spans="1:6" x14ac:dyDescent="0.45">
      <c r="A27" t="str">
        <f>'PASTE HERE Projections'!A27</f>
        <v>Ex Category 2</v>
      </c>
      <c r="B27">
        <f>'PASTE HERE Projections'!B27</f>
        <v>197</v>
      </c>
      <c r="C27">
        <f>'PASTE HERE Projections'!C27</f>
        <v>2019</v>
      </c>
      <c r="D27">
        <f>'PASTE HERE Projections'!D27</f>
        <v>26</v>
      </c>
      <c r="E27" t="str">
        <f>'PASTE HERE Projections'!E27</f>
        <v>revenue</v>
      </c>
      <c r="F27">
        <f>'PASTE HERE Projections'!F27 * (1 + VLOOKUP(VLOOKUP($B27,'Store to Region'!$A:$B,2,0),'SCENARIO region'!$A:$B,2,0) )</f>
        <v>9091.1395434207807</v>
      </c>
    </row>
    <row r="28" spans="1:6" x14ac:dyDescent="0.45">
      <c r="A28" t="str">
        <f>'PASTE HERE Projections'!A28</f>
        <v>Ex Category 2</v>
      </c>
      <c r="B28">
        <f>'PASTE HERE Projections'!B28</f>
        <v>197</v>
      </c>
      <c r="C28">
        <f>'PASTE HERE Projections'!C28</f>
        <v>2019</v>
      </c>
      <c r="D28">
        <f>'PASTE HERE Projections'!D28</f>
        <v>27</v>
      </c>
      <c r="E28" t="str">
        <f>'PASTE HERE Projections'!E28</f>
        <v>revenue</v>
      </c>
      <c r="F28">
        <f>'PASTE HERE Projections'!F28 * (1 + VLOOKUP(VLOOKUP($B28,'Store to Region'!$A:$B,2,0),'SCENARIO region'!$A:$B,2,0) )</f>
        <v>10578.685125157601</v>
      </c>
    </row>
    <row r="29" spans="1:6" x14ac:dyDescent="0.45">
      <c r="A29" t="str">
        <f>'PASTE HERE Projections'!A29</f>
        <v>Ex Category 2</v>
      </c>
      <c r="B29">
        <f>'PASTE HERE Projections'!B29</f>
        <v>197</v>
      </c>
      <c r="C29">
        <f>'PASTE HERE Projections'!C29</f>
        <v>2019</v>
      </c>
      <c r="D29">
        <f>'PASTE HERE Projections'!D29</f>
        <v>28</v>
      </c>
      <c r="E29" t="str">
        <f>'PASTE HERE Projections'!E29</f>
        <v>revenue</v>
      </c>
      <c r="F29">
        <f>'PASTE HERE Projections'!F29 * (1 + VLOOKUP(VLOOKUP($B29,'Store to Region'!$A:$B,2,0),'SCENARIO region'!$A:$B,2,0) )</f>
        <v>9683.6789301639201</v>
      </c>
    </row>
    <row r="30" spans="1:6" x14ac:dyDescent="0.45">
      <c r="A30" t="str">
        <f>'PASTE HERE Projections'!A30</f>
        <v>Ex Category 2</v>
      </c>
      <c r="B30">
        <f>'PASTE HERE Projections'!B30</f>
        <v>197</v>
      </c>
      <c r="C30">
        <f>'PASTE HERE Projections'!C30</f>
        <v>2019</v>
      </c>
      <c r="D30">
        <f>'PASTE HERE Projections'!D30</f>
        <v>29</v>
      </c>
      <c r="E30" t="str">
        <f>'PASTE HERE Projections'!E30</f>
        <v>revenue</v>
      </c>
      <c r="F30">
        <f>'PASTE HERE Projections'!F30 * (1 + VLOOKUP(VLOOKUP($B30,'Store to Region'!$A:$B,2,0),'SCENARIO region'!$A:$B,2,0) )</f>
        <v>9252.5904873704803</v>
      </c>
    </row>
    <row r="31" spans="1:6" x14ac:dyDescent="0.45">
      <c r="A31" t="str">
        <f>'PASTE HERE Projections'!A31</f>
        <v>Ex Category 2</v>
      </c>
      <c r="B31">
        <f>'PASTE HERE Projections'!B31</f>
        <v>197</v>
      </c>
      <c r="C31">
        <f>'PASTE HERE Projections'!C31</f>
        <v>2019</v>
      </c>
      <c r="D31">
        <f>'PASTE HERE Projections'!D31</f>
        <v>30</v>
      </c>
      <c r="E31" t="str">
        <f>'PASTE HERE Projections'!E31</f>
        <v>revenue</v>
      </c>
      <c r="F31">
        <f>'PASTE HERE Projections'!F31 * (1 + VLOOKUP(VLOOKUP($B31,'Store to Region'!$A:$B,2,0),'SCENARIO region'!$A:$B,2,0) )</f>
        <v>9570.8345068652907</v>
      </c>
    </row>
    <row r="32" spans="1:6" x14ac:dyDescent="0.45">
      <c r="A32" t="str">
        <f>'PASTE HERE Projections'!A32</f>
        <v>Ex Category 2</v>
      </c>
      <c r="B32">
        <f>'PASTE HERE Projections'!B32</f>
        <v>197</v>
      </c>
      <c r="C32">
        <f>'PASTE HERE Projections'!C32</f>
        <v>2019</v>
      </c>
      <c r="D32">
        <f>'PASTE HERE Projections'!D32</f>
        <v>31</v>
      </c>
      <c r="E32" t="str">
        <f>'PASTE HERE Projections'!E32</f>
        <v>revenue</v>
      </c>
      <c r="F32">
        <f>'PASTE HERE Projections'!F32 * (1 + VLOOKUP(VLOOKUP($B32,'Store to Region'!$A:$B,2,0),'SCENARIO region'!$A:$B,2,0) )</f>
        <v>8380.4774871399095</v>
      </c>
    </row>
    <row r="33" spans="1:6" x14ac:dyDescent="0.45">
      <c r="A33" t="str">
        <f>'PASTE HERE Projections'!A33</f>
        <v>Ex Category 2</v>
      </c>
      <c r="B33">
        <f>'PASTE HERE Projections'!B33</f>
        <v>197</v>
      </c>
      <c r="C33">
        <f>'PASTE HERE Projections'!C33</f>
        <v>2019</v>
      </c>
      <c r="D33">
        <f>'PASTE HERE Projections'!D33</f>
        <v>32</v>
      </c>
      <c r="E33" t="str">
        <f>'PASTE HERE Projections'!E33</f>
        <v>revenue</v>
      </c>
      <c r="F33">
        <f>'PASTE HERE Projections'!F33 * (1 + VLOOKUP(VLOOKUP($B33,'Store to Region'!$A:$B,2,0),'SCENARIO region'!$A:$B,2,0) )</f>
        <v>9303.3073866254999</v>
      </c>
    </row>
    <row r="34" spans="1:6" x14ac:dyDescent="0.45">
      <c r="A34" t="str">
        <f>'PASTE HERE Projections'!A34</f>
        <v>Ex Category 2</v>
      </c>
      <c r="B34">
        <f>'PASTE HERE Projections'!B34</f>
        <v>197</v>
      </c>
      <c r="C34">
        <f>'PASTE HERE Projections'!C34</f>
        <v>2019</v>
      </c>
      <c r="D34">
        <f>'PASTE HERE Projections'!D34</f>
        <v>33</v>
      </c>
      <c r="E34" t="str">
        <f>'PASTE HERE Projections'!E34</f>
        <v>revenue</v>
      </c>
      <c r="F34">
        <f>'PASTE HERE Projections'!F34 * (1 + VLOOKUP(VLOOKUP($B34,'Store to Region'!$A:$B,2,0),'SCENARIO region'!$A:$B,2,0) )</f>
        <v>9356.2412820905192</v>
      </c>
    </row>
    <row r="35" spans="1:6" x14ac:dyDescent="0.45">
      <c r="A35" t="str">
        <f>'PASTE HERE Projections'!A35</f>
        <v>Ex Category 2</v>
      </c>
      <c r="B35">
        <f>'PASTE HERE Projections'!B35</f>
        <v>197</v>
      </c>
      <c r="C35">
        <f>'PASTE HERE Projections'!C35</f>
        <v>2019</v>
      </c>
      <c r="D35">
        <f>'PASTE HERE Projections'!D35</f>
        <v>34</v>
      </c>
      <c r="E35" t="str">
        <f>'PASTE HERE Projections'!E35</f>
        <v>revenue</v>
      </c>
      <c r="F35">
        <f>'PASTE HERE Projections'!F35 * (1 + VLOOKUP(VLOOKUP($B35,'Store to Region'!$A:$B,2,0),'SCENARIO region'!$A:$B,2,0) )</f>
        <v>8047.4497333741401</v>
      </c>
    </row>
    <row r="36" spans="1:6" x14ac:dyDescent="0.45">
      <c r="A36" t="str">
        <f>'PASTE HERE Projections'!A36</f>
        <v>Ex Category 2</v>
      </c>
      <c r="B36">
        <f>'PASTE HERE Projections'!B36</f>
        <v>197</v>
      </c>
      <c r="C36">
        <f>'PASTE HERE Projections'!C36</f>
        <v>2019</v>
      </c>
      <c r="D36">
        <f>'PASTE HERE Projections'!D36</f>
        <v>35</v>
      </c>
      <c r="E36" t="str">
        <f>'PASTE HERE Projections'!E36</f>
        <v>revenue</v>
      </c>
      <c r="F36">
        <f>'PASTE HERE Projections'!F36 * (1 + VLOOKUP(VLOOKUP($B36,'Store to Region'!$A:$B,2,0),'SCENARIO region'!$A:$B,2,0) )</f>
        <v>9452.6169227091104</v>
      </c>
    </row>
    <row r="37" spans="1:6" x14ac:dyDescent="0.45">
      <c r="A37" t="str">
        <f>'PASTE HERE Projections'!A37</f>
        <v>Ex Category 2</v>
      </c>
      <c r="B37">
        <f>'PASTE HERE Projections'!B37</f>
        <v>197</v>
      </c>
      <c r="C37">
        <f>'PASTE HERE Projections'!C37</f>
        <v>2019</v>
      </c>
      <c r="D37">
        <f>'PASTE HERE Projections'!D37</f>
        <v>36</v>
      </c>
      <c r="E37" t="str">
        <f>'PASTE HERE Projections'!E37</f>
        <v>revenue</v>
      </c>
      <c r="F37">
        <f>'PASTE HERE Projections'!F37 * (1 + VLOOKUP(VLOOKUP($B37,'Store to Region'!$A:$B,2,0),'SCENARIO region'!$A:$B,2,0) )</f>
        <v>7786.0015676174698</v>
      </c>
    </row>
    <row r="38" spans="1:6" x14ac:dyDescent="0.45">
      <c r="A38" t="str">
        <f>'PASTE HERE Projections'!A38</f>
        <v>Ex Category 2</v>
      </c>
      <c r="B38">
        <f>'PASTE HERE Projections'!B38</f>
        <v>197</v>
      </c>
      <c r="C38">
        <f>'PASTE HERE Projections'!C38</f>
        <v>2019</v>
      </c>
      <c r="D38">
        <f>'PASTE HERE Projections'!D38</f>
        <v>37</v>
      </c>
      <c r="E38" t="str">
        <f>'PASTE HERE Projections'!E38</f>
        <v>revenue</v>
      </c>
      <c r="F38">
        <f>'PASTE HERE Projections'!F38 * (1 + VLOOKUP(VLOOKUP($B38,'Store to Region'!$A:$B,2,0),'SCENARIO region'!$A:$B,2,0) )</f>
        <v>8421.0648610421704</v>
      </c>
    </row>
    <row r="39" spans="1:6" x14ac:dyDescent="0.45">
      <c r="A39" t="str">
        <f>'PASTE HERE Projections'!A39</f>
        <v>Ex Category 2</v>
      </c>
      <c r="B39">
        <f>'PASTE HERE Projections'!B39</f>
        <v>197</v>
      </c>
      <c r="C39">
        <f>'PASTE HERE Projections'!C39</f>
        <v>2019</v>
      </c>
      <c r="D39">
        <f>'PASTE HERE Projections'!D39</f>
        <v>38</v>
      </c>
      <c r="E39" t="str">
        <f>'PASTE HERE Projections'!E39</f>
        <v>revenue</v>
      </c>
      <c r="F39">
        <f>'PASTE HERE Projections'!F39 * (1 + VLOOKUP(VLOOKUP($B39,'Store to Region'!$A:$B,2,0),'SCENARIO region'!$A:$B,2,0) )</f>
        <v>8521.1553274326598</v>
      </c>
    </row>
    <row r="40" spans="1:6" x14ac:dyDescent="0.45">
      <c r="A40" t="str">
        <f>'PASTE HERE Projections'!A40</f>
        <v>Ex Category 2</v>
      </c>
      <c r="B40">
        <f>'PASTE HERE Projections'!B40</f>
        <v>197</v>
      </c>
      <c r="C40">
        <f>'PASTE HERE Projections'!C40</f>
        <v>2019</v>
      </c>
      <c r="D40">
        <f>'PASTE HERE Projections'!D40</f>
        <v>39</v>
      </c>
      <c r="E40" t="str">
        <f>'PASTE HERE Projections'!E40</f>
        <v>revenue</v>
      </c>
      <c r="F40">
        <f>'PASTE HERE Projections'!F40 * (1 + VLOOKUP(VLOOKUP($B40,'Store to Region'!$A:$B,2,0),'SCENARIO region'!$A:$B,2,0) )</f>
        <v>7947.7464633567197</v>
      </c>
    </row>
    <row r="41" spans="1:6" x14ac:dyDescent="0.45">
      <c r="A41" t="str">
        <f>'PASTE HERE Projections'!A41</f>
        <v>Ex Category 2</v>
      </c>
      <c r="B41">
        <f>'PASTE HERE Projections'!B41</f>
        <v>197</v>
      </c>
      <c r="C41">
        <f>'PASTE HERE Projections'!C41</f>
        <v>2019</v>
      </c>
      <c r="D41">
        <f>'PASTE HERE Projections'!D41</f>
        <v>40</v>
      </c>
      <c r="E41" t="str">
        <f>'PASTE HERE Projections'!E41</f>
        <v>revenue</v>
      </c>
      <c r="F41">
        <f>'PASTE HERE Projections'!F41 * (1 + VLOOKUP(VLOOKUP($B41,'Store to Region'!$A:$B,2,0),'SCENARIO region'!$A:$B,2,0) )</f>
        <v>8563.4205776308099</v>
      </c>
    </row>
    <row r="42" spans="1:6" x14ac:dyDescent="0.45">
      <c r="A42" t="str">
        <f>'PASTE HERE Projections'!A42</f>
        <v>Ex Category 2</v>
      </c>
      <c r="B42">
        <f>'PASTE HERE Projections'!B42</f>
        <v>197</v>
      </c>
      <c r="C42">
        <f>'PASTE HERE Projections'!C42</f>
        <v>2019</v>
      </c>
      <c r="D42">
        <f>'PASTE HERE Projections'!D42</f>
        <v>41</v>
      </c>
      <c r="E42" t="str">
        <f>'PASTE HERE Projections'!E42</f>
        <v>revenue</v>
      </c>
      <c r="F42">
        <f>'PASTE HERE Projections'!F42 * (1 + VLOOKUP(VLOOKUP($B42,'Store to Region'!$A:$B,2,0),'SCENARIO region'!$A:$B,2,0) )</f>
        <v>7245.2461787054599</v>
      </c>
    </row>
    <row r="43" spans="1:6" x14ac:dyDescent="0.45">
      <c r="A43" t="str">
        <f>'PASTE HERE Projections'!A43</f>
        <v>Ex Category 2</v>
      </c>
      <c r="B43">
        <f>'PASTE HERE Projections'!B43</f>
        <v>197</v>
      </c>
      <c r="C43">
        <f>'PASTE HERE Projections'!C43</f>
        <v>2019</v>
      </c>
      <c r="D43">
        <f>'PASTE HERE Projections'!D43</f>
        <v>42</v>
      </c>
      <c r="E43" t="str">
        <f>'PASTE HERE Projections'!E43</f>
        <v>revenue</v>
      </c>
      <c r="F43">
        <f>'PASTE HERE Projections'!F43 * (1 + VLOOKUP(VLOOKUP($B43,'Store to Region'!$A:$B,2,0),'SCENARIO region'!$A:$B,2,0) )</f>
        <v>7837.2199549418701</v>
      </c>
    </row>
    <row r="44" spans="1:6" x14ac:dyDescent="0.45">
      <c r="A44" t="str">
        <f>'PASTE HERE Projections'!A44</f>
        <v>Ex Category 2</v>
      </c>
      <c r="B44">
        <f>'PASTE HERE Projections'!B44</f>
        <v>197</v>
      </c>
      <c r="C44">
        <f>'PASTE HERE Projections'!C44</f>
        <v>2019</v>
      </c>
      <c r="D44">
        <f>'PASTE HERE Projections'!D44</f>
        <v>43</v>
      </c>
      <c r="E44" t="str">
        <f>'PASTE HERE Projections'!E44</f>
        <v>revenue</v>
      </c>
      <c r="F44">
        <f>'PASTE HERE Projections'!F44 * (1 + VLOOKUP(VLOOKUP($B44,'Store to Region'!$A:$B,2,0),'SCENARIO region'!$A:$B,2,0) )</f>
        <v>8195.7233033912598</v>
      </c>
    </row>
    <row r="45" spans="1:6" x14ac:dyDescent="0.45">
      <c r="A45" t="str">
        <f>'PASTE HERE Projections'!A45</f>
        <v>Ex Category 2</v>
      </c>
      <c r="B45">
        <f>'PASTE HERE Projections'!B45</f>
        <v>197</v>
      </c>
      <c r="C45">
        <f>'PASTE HERE Projections'!C45</f>
        <v>2019</v>
      </c>
      <c r="D45">
        <f>'PASTE HERE Projections'!D45</f>
        <v>44</v>
      </c>
      <c r="E45" t="str">
        <f>'PASTE HERE Projections'!E45</f>
        <v>revenue</v>
      </c>
      <c r="F45">
        <f>'PASTE HERE Projections'!F45 * (1 + VLOOKUP(VLOOKUP($B45,'Store to Region'!$A:$B,2,0),'SCENARIO region'!$A:$B,2,0) )</f>
        <v>7987.8783437886996</v>
      </c>
    </row>
    <row r="46" spans="1:6" x14ac:dyDescent="0.45">
      <c r="A46" t="str">
        <f>'PASTE HERE Projections'!A46</f>
        <v>Ex Category 2</v>
      </c>
      <c r="B46">
        <f>'PASTE HERE Projections'!B46</f>
        <v>197</v>
      </c>
      <c r="C46">
        <f>'PASTE HERE Projections'!C46</f>
        <v>2019</v>
      </c>
      <c r="D46">
        <f>'PASTE HERE Projections'!D46</f>
        <v>45</v>
      </c>
      <c r="E46" t="str">
        <f>'PASTE HERE Projections'!E46</f>
        <v>revenue</v>
      </c>
      <c r="F46">
        <f>'PASTE HERE Projections'!F46 * (1 + VLOOKUP(VLOOKUP($B46,'Store to Region'!$A:$B,2,0),'SCENARIO region'!$A:$B,2,0) )</f>
        <v>6813.6640541325096</v>
      </c>
    </row>
    <row r="47" spans="1:6" x14ac:dyDescent="0.45">
      <c r="A47" t="str">
        <f>'PASTE HERE Projections'!A47</f>
        <v>Ex Category 2</v>
      </c>
      <c r="B47">
        <f>'PASTE HERE Projections'!B47</f>
        <v>197</v>
      </c>
      <c r="C47">
        <f>'PASTE HERE Projections'!C47</f>
        <v>2019</v>
      </c>
      <c r="D47">
        <f>'PASTE HERE Projections'!D47</f>
        <v>46</v>
      </c>
      <c r="E47" t="str">
        <f>'PASTE HERE Projections'!E47</f>
        <v>revenue</v>
      </c>
      <c r="F47">
        <f>'PASTE HERE Projections'!F47 * (1 + VLOOKUP(VLOOKUP($B47,'Store to Region'!$A:$B,2,0),'SCENARIO region'!$A:$B,2,0) )</f>
        <v>7224.77030395376</v>
      </c>
    </row>
    <row r="48" spans="1:6" x14ac:dyDescent="0.45">
      <c r="A48" t="str">
        <f>'PASTE HERE Projections'!A48</f>
        <v>Ex Category 2</v>
      </c>
      <c r="B48">
        <f>'PASTE HERE Projections'!B48</f>
        <v>197</v>
      </c>
      <c r="C48">
        <f>'PASTE HERE Projections'!C48</f>
        <v>2019</v>
      </c>
      <c r="D48">
        <f>'PASTE HERE Projections'!D48</f>
        <v>47</v>
      </c>
      <c r="E48" t="str">
        <f>'PASTE HERE Projections'!E48</f>
        <v>revenue</v>
      </c>
      <c r="F48">
        <f>'PASTE HERE Projections'!F48 * (1 + VLOOKUP(VLOOKUP($B48,'Store to Region'!$A:$B,2,0),'SCENARIO region'!$A:$B,2,0) )</f>
        <v>9204.1154312741</v>
      </c>
    </row>
    <row r="49" spans="1:6" x14ac:dyDescent="0.45">
      <c r="A49" t="str">
        <f>'PASTE HERE Projections'!A49</f>
        <v>Ex Category 2</v>
      </c>
      <c r="B49">
        <f>'PASTE HERE Projections'!B49</f>
        <v>197</v>
      </c>
      <c r="C49">
        <f>'PASTE HERE Projections'!C49</f>
        <v>2019</v>
      </c>
      <c r="D49">
        <f>'PASTE HERE Projections'!D49</f>
        <v>48</v>
      </c>
      <c r="E49" t="str">
        <f>'PASTE HERE Projections'!E49</f>
        <v>revenue</v>
      </c>
      <c r="F49">
        <f>'PASTE HERE Projections'!F49 * (1 + VLOOKUP(VLOOKUP($B49,'Store to Region'!$A:$B,2,0),'SCENARIO region'!$A:$B,2,0) )</f>
        <v>7163.8048082937403</v>
      </c>
    </row>
    <row r="50" spans="1:6" x14ac:dyDescent="0.45">
      <c r="A50" t="str">
        <f>'PASTE HERE Projections'!A50</f>
        <v>Ex Category 2</v>
      </c>
      <c r="B50">
        <f>'PASTE HERE Projections'!B50</f>
        <v>197</v>
      </c>
      <c r="C50">
        <f>'PASTE HERE Projections'!C50</f>
        <v>2019</v>
      </c>
      <c r="D50">
        <f>'PASTE HERE Projections'!D50</f>
        <v>49</v>
      </c>
      <c r="E50" t="str">
        <f>'PASTE HERE Projections'!E50</f>
        <v>revenue</v>
      </c>
      <c r="F50">
        <f>'PASTE HERE Projections'!F50 * (1 + VLOOKUP(VLOOKUP($B50,'Store to Region'!$A:$B,2,0),'SCENARIO region'!$A:$B,2,0) )</f>
        <v>6876.8585107849103</v>
      </c>
    </row>
    <row r="51" spans="1:6" x14ac:dyDescent="0.45">
      <c r="A51" t="str">
        <f>'PASTE HERE Projections'!A51</f>
        <v>Ex Category 2</v>
      </c>
      <c r="B51">
        <f>'PASTE HERE Projections'!B51</f>
        <v>197</v>
      </c>
      <c r="C51">
        <f>'PASTE HERE Projections'!C51</f>
        <v>2019</v>
      </c>
      <c r="D51">
        <f>'PASTE HERE Projections'!D51</f>
        <v>50</v>
      </c>
      <c r="E51" t="str">
        <f>'PASTE HERE Projections'!E51</f>
        <v>revenue</v>
      </c>
      <c r="F51">
        <f>'PASTE HERE Projections'!F51 * (1 + VLOOKUP(VLOOKUP($B51,'Store to Region'!$A:$B,2,0),'SCENARIO region'!$A:$B,2,0) )</f>
        <v>7134.5857337820999</v>
      </c>
    </row>
    <row r="52" spans="1:6" x14ac:dyDescent="0.45">
      <c r="A52" t="str">
        <f>'PASTE HERE Projections'!A52</f>
        <v>Ex Category 2</v>
      </c>
      <c r="B52">
        <f>'PASTE HERE Projections'!B52</f>
        <v>197</v>
      </c>
      <c r="C52">
        <f>'PASTE HERE Projections'!C52</f>
        <v>2019</v>
      </c>
      <c r="D52">
        <f>'PASTE HERE Projections'!D52</f>
        <v>51</v>
      </c>
      <c r="E52" t="str">
        <f>'PASTE HERE Projections'!E52</f>
        <v>revenue</v>
      </c>
      <c r="F52">
        <f>'PASTE HERE Projections'!F52 * (1 + VLOOKUP(VLOOKUP($B52,'Store to Region'!$A:$B,2,0),'SCENARIO region'!$A:$B,2,0) )</f>
        <v>10972.551873001799</v>
      </c>
    </row>
    <row r="53" spans="1:6" x14ac:dyDescent="0.45">
      <c r="A53" t="str">
        <f>'PASTE HERE Projections'!A53</f>
        <v>Ex Category 2</v>
      </c>
      <c r="B53">
        <f>'PASTE HERE Projections'!B53</f>
        <v>197</v>
      </c>
      <c r="C53">
        <f>'PASTE HERE Projections'!C53</f>
        <v>2019</v>
      </c>
      <c r="D53">
        <f>'PASTE HERE Projections'!D53</f>
        <v>52</v>
      </c>
      <c r="E53" t="str">
        <f>'PASTE HERE Projections'!E53</f>
        <v>revenue</v>
      </c>
      <c r="F53">
        <f>'PASTE HERE Projections'!F53 * (1 + VLOOKUP(VLOOKUP($B53,'Store to Region'!$A:$B,2,0),'SCENARIO region'!$A:$B,2,0) )</f>
        <v>10982.124366185</v>
      </c>
    </row>
    <row r="54" spans="1:6" x14ac:dyDescent="0.45">
      <c r="A54" t="str">
        <f>'PASTE HERE Projections'!A54</f>
        <v>Ex Category 2</v>
      </c>
      <c r="B54">
        <f>'PASTE HERE Projections'!B54</f>
        <v>197</v>
      </c>
      <c r="C54">
        <f>'PASTE HERE Projections'!C54</f>
        <v>2020</v>
      </c>
      <c r="D54">
        <f>'PASTE HERE Projections'!D54</f>
        <v>1</v>
      </c>
      <c r="E54" t="str">
        <f>'PASTE HERE Projections'!E54</f>
        <v>revenue</v>
      </c>
      <c r="F54">
        <f>'PASTE HERE Projections'!F54 * (1 + VLOOKUP(VLOOKUP($B54,'Store to Region'!$A:$B,2,0),'SCENARIO region'!$A:$B,2,0) )</f>
        <v>6418.85</v>
      </c>
    </row>
    <row r="55" spans="1:6" x14ac:dyDescent="0.45">
      <c r="A55" t="str">
        <f>'PASTE HERE Projections'!A55</f>
        <v>Ex Category 2</v>
      </c>
      <c r="B55">
        <f>'PASTE HERE Projections'!B55</f>
        <v>197</v>
      </c>
      <c r="C55">
        <f>'PASTE HERE Projections'!C55</f>
        <v>2020</v>
      </c>
      <c r="D55">
        <f>'PASTE HERE Projections'!D55</f>
        <v>2</v>
      </c>
      <c r="E55" t="str">
        <f>'PASTE HERE Projections'!E55</f>
        <v>revenue</v>
      </c>
      <c r="F55">
        <f>'PASTE HERE Projections'!F55 * (1 + VLOOKUP(VLOOKUP($B55,'Store to Region'!$A:$B,2,0),'SCENARIO region'!$A:$B,2,0) )</f>
        <v>7269.3899999999903</v>
      </c>
    </row>
    <row r="56" spans="1:6" x14ac:dyDescent="0.45">
      <c r="A56" t="str">
        <f>'PASTE HERE Projections'!A56</f>
        <v>Ex Category 2</v>
      </c>
      <c r="B56">
        <f>'PASTE HERE Projections'!B56</f>
        <v>197</v>
      </c>
      <c r="C56">
        <f>'PASTE HERE Projections'!C56</f>
        <v>2020</v>
      </c>
      <c r="D56">
        <f>'PASTE HERE Projections'!D56</f>
        <v>3</v>
      </c>
      <c r="E56" t="str">
        <f>'PASTE HERE Projections'!E56</f>
        <v>revenue</v>
      </c>
      <c r="F56">
        <f>'PASTE HERE Projections'!F56 * (1 + VLOOKUP(VLOOKUP($B56,'Store to Region'!$A:$B,2,0),'SCENARIO region'!$A:$B,2,0) )</f>
        <v>8026.16</v>
      </c>
    </row>
    <row r="57" spans="1:6" x14ac:dyDescent="0.45">
      <c r="A57" t="str">
        <f>'PASTE HERE Projections'!A57</f>
        <v>Ex Category 2</v>
      </c>
      <c r="B57">
        <f>'PASTE HERE Projections'!B57</f>
        <v>197</v>
      </c>
      <c r="C57">
        <f>'PASTE HERE Projections'!C57</f>
        <v>2020</v>
      </c>
      <c r="D57">
        <f>'PASTE HERE Projections'!D57</f>
        <v>4</v>
      </c>
      <c r="E57" t="str">
        <f>'PASTE HERE Projections'!E57</f>
        <v>revenue</v>
      </c>
      <c r="F57">
        <f>'PASTE HERE Projections'!F57 * (1 + VLOOKUP(VLOOKUP($B57,'Store to Region'!$A:$B,2,0),'SCENARIO region'!$A:$B,2,0) )</f>
        <v>7892.0499999999902</v>
      </c>
    </row>
    <row r="58" spans="1:6" x14ac:dyDescent="0.45">
      <c r="A58" t="str">
        <f>'PASTE HERE Projections'!A58</f>
        <v>Ex Category 2</v>
      </c>
      <c r="B58">
        <f>'PASTE HERE Projections'!B58</f>
        <v>197</v>
      </c>
      <c r="C58">
        <f>'PASTE HERE Projections'!C58</f>
        <v>2020</v>
      </c>
      <c r="D58">
        <f>'PASTE HERE Projections'!D58</f>
        <v>5</v>
      </c>
      <c r="E58" t="str">
        <f>'PASTE HERE Projections'!E58</f>
        <v>revenue</v>
      </c>
      <c r="F58">
        <f>'PASTE HERE Projections'!F58 * (1 + VLOOKUP(VLOOKUP($B58,'Store to Region'!$A:$B,2,0),'SCENARIO region'!$A:$B,2,0) )</f>
        <v>7680.78</v>
      </c>
    </row>
    <row r="59" spans="1:6" x14ac:dyDescent="0.45">
      <c r="A59" t="str">
        <f>'PASTE HERE Projections'!A59</f>
        <v>Ex Category 2</v>
      </c>
      <c r="B59">
        <f>'PASTE HERE Projections'!B59</f>
        <v>197</v>
      </c>
      <c r="C59">
        <f>'PASTE HERE Projections'!C59</f>
        <v>2020</v>
      </c>
      <c r="D59">
        <f>'PASTE HERE Projections'!D59</f>
        <v>6</v>
      </c>
      <c r="E59" t="str">
        <f>'PASTE HERE Projections'!E59</f>
        <v>revenue</v>
      </c>
      <c r="F59">
        <f>'PASTE HERE Projections'!F59 * (1 + VLOOKUP(VLOOKUP($B59,'Store to Region'!$A:$B,2,0),'SCENARIO region'!$A:$B,2,0) )</f>
        <v>7457.97</v>
      </c>
    </row>
    <row r="60" spans="1:6" x14ac:dyDescent="0.45">
      <c r="A60" t="str">
        <f>'PASTE HERE Projections'!A60</f>
        <v>Ex Category 2</v>
      </c>
      <c r="B60">
        <f>'PASTE HERE Projections'!B60</f>
        <v>197</v>
      </c>
      <c r="C60">
        <f>'PASTE HERE Projections'!C60</f>
        <v>2020</v>
      </c>
      <c r="D60">
        <f>'PASTE HERE Projections'!D60</f>
        <v>7</v>
      </c>
      <c r="E60" t="str">
        <f>'PASTE HERE Projections'!E60</f>
        <v>revenue</v>
      </c>
      <c r="F60">
        <f>'PASTE HERE Projections'!F60 * (1 + VLOOKUP(VLOOKUP($B60,'Store to Region'!$A:$B,2,0),'SCENARIO region'!$A:$B,2,0) )</f>
        <v>7194.36</v>
      </c>
    </row>
    <row r="61" spans="1:6" x14ac:dyDescent="0.45">
      <c r="A61" t="str">
        <f>'PASTE HERE Projections'!A61</f>
        <v>Ex Category 2</v>
      </c>
      <c r="B61">
        <f>'PASTE HERE Projections'!B61</f>
        <v>197</v>
      </c>
      <c r="C61">
        <f>'PASTE HERE Projections'!C61</f>
        <v>2020</v>
      </c>
      <c r="D61">
        <f>'PASTE HERE Projections'!D61</f>
        <v>8</v>
      </c>
      <c r="E61" t="str">
        <f>'PASTE HERE Projections'!E61</f>
        <v>revenue</v>
      </c>
      <c r="F61">
        <f>'PASTE HERE Projections'!F61 * (1 + VLOOKUP(VLOOKUP($B61,'Store to Region'!$A:$B,2,0),'SCENARIO region'!$A:$B,2,0) )</f>
        <v>8316.89</v>
      </c>
    </row>
    <row r="62" spans="1:6" x14ac:dyDescent="0.45">
      <c r="A62" t="str">
        <f>'PASTE HERE Projections'!A62</f>
        <v>Ex Category 2</v>
      </c>
      <c r="B62">
        <f>'PASTE HERE Projections'!B62</f>
        <v>197</v>
      </c>
      <c r="C62">
        <f>'PASTE HERE Projections'!C62</f>
        <v>2020</v>
      </c>
      <c r="D62">
        <f>'PASTE HERE Projections'!D62</f>
        <v>9</v>
      </c>
      <c r="E62" t="str">
        <f>'PASTE HERE Projections'!E62</f>
        <v>revenue</v>
      </c>
      <c r="F62">
        <f>'PASTE HERE Projections'!F62 * (1 + VLOOKUP(VLOOKUP($B62,'Store to Region'!$A:$B,2,0),'SCENARIO region'!$A:$B,2,0) )</f>
        <v>6441.24</v>
      </c>
    </row>
    <row r="63" spans="1:6" x14ac:dyDescent="0.45">
      <c r="A63" t="str">
        <f>'PASTE HERE Projections'!A63</f>
        <v>Ex Category 2</v>
      </c>
      <c r="B63">
        <f>'PASTE HERE Projections'!B63</f>
        <v>197</v>
      </c>
      <c r="C63">
        <f>'PASTE HERE Projections'!C63</f>
        <v>2020</v>
      </c>
      <c r="D63">
        <f>'PASTE HERE Projections'!D63</f>
        <v>10</v>
      </c>
      <c r="E63" t="str">
        <f>'PASTE HERE Projections'!E63</f>
        <v>revenue</v>
      </c>
      <c r="F63">
        <f>'PASTE HERE Projections'!F63 * (1 + VLOOKUP(VLOOKUP($B63,'Store to Region'!$A:$B,2,0),'SCENARIO region'!$A:$B,2,0) )</f>
        <v>8465.3239999999896</v>
      </c>
    </row>
    <row r="64" spans="1:6" x14ac:dyDescent="0.45">
      <c r="A64" t="str">
        <f>'PASTE HERE Projections'!A64</f>
        <v>Ex Category 2</v>
      </c>
      <c r="B64">
        <f>'PASTE HERE Projections'!B64</f>
        <v>197</v>
      </c>
      <c r="C64">
        <f>'PASTE HERE Projections'!C64</f>
        <v>2020</v>
      </c>
      <c r="D64">
        <f>'PASTE HERE Projections'!D64</f>
        <v>11</v>
      </c>
      <c r="E64" t="str">
        <f>'PASTE HERE Projections'!E64</f>
        <v>revenue</v>
      </c>
      <c r="F64">
        <f>'PASTE HERE Projections'!F64 * (1 + VLOOKUP(VLOOKUP($B64,'Store to Region'!$A:$B,2,0),'SCENARIO region'!$A:$B,2,0) )</f>
        <v>8821.6705599999896</v>
      </c>
    </row>
    <row r="65" spans="1:6" x14ac:dyDescent="0.45">
      <c r="A65" t="str">
        <f>'PASTE HERE Projections'!A65</f>
        <v>Ex Category 2</v>
      </c>
      <c r="B65">
        <f>'PASTE HERE Projections'!B65</f>
        <v>197</v>
      </c>
      <c r="C65">
        <f>'PASTE HERE Projections'!C65</f>
        <v>2020</v>
      </c>
      <c r="D65">
        <f>'PASTE HERE Projections'!D65</f>
        <v>12</v>
      </c>
      <c r="E65" t="str">
        <f>'PASTE HERE Projections'!E65</f>
        <v>revenue</v>
      </c>
      <c r="F65">
        <f>'PASTE HERE Projections'!F65 * (1 + VLOOKUP(VLOOKUP($B65,'Store to Region'!$A:$B,2,0),'SCENARIO region'!$A:$B,2,0) )</f>
        <v>9347.4481823999995</v>
      </c>
    </row>
    <row r="66" spans="1:6" x14ac:dyDescent="0.45">
      <c r="A66" t="str">
        <f>'PASTE HERE Projections'!A66</f>
        <v>Ex Category 2</v>
      </c>
      <c r="B66">
        <f>'PASTE HERE Projections'!B66</f>
        <v>197</v>
      </c>
      <c r="C66">
        <f>'PASTE HERE Projections'!C66</f>
        <v>2020</v>
      </c>
      <c r="D66">
        <f>'PASTE HERE Projections'!D66</f>
        <v>13</v>
      </c>
      <c r="E66" t="str">
        <f>'PASTE HERE Projections'!E66</f>
        <v>revenue</v>
      </c>
      <c r="F66">
        <f>'PASTE HERE Projections'!F66 * (1 + VLOOKUP(VLOOKUP($B66,'Store to Region'!$A:$B,2,0),'SCENARIO region'!$A:$B,2,0) )</f>
        <v>8998.2733096960001</v>
      </c>
    </row>
    <row r="67" spans="1:6" x14ac:dyDescent="0.45">
      <c r="A67" t="str">
        <f>'PASTE HERE Projections'!A67</f>
        <v>Ex Category 2</v>
      </c>
      <c r="B67">
        <f>'PASTE HERE Projections'!B67</f>
        <v>197</v>
      </c>
      <c r="C67">
        <f>'PASTE HERE Projections'!C67</f>
        <v>2020</v>
      </c>
      <c r="D67">
        <f>'PASTE HERE Projections'!D67</f>
        <v>14</v>
      </c>
      <c r="E67" t="str">
        <f>'PASTE HERE Projections'!E67</f>
        <v>revenue</v>
      </c>
      <c r="F67">
        <f>'PASTE HERE Projections'!F67 * (1 + VLOOKUP(VLOOKUP($B67,'Store to Region'!$A:$B,2,0),'SCENARIO region'!$A:$B,2,0) )</f>
        <v>10319.3934420838</v>
      </c>
    </row>
    <row r="68" spans="1:6" x14ac:dyDescent="0.45">
      <c r="A68" t="str">
        <f>'PASTE HERE Projections'!A68</f>
        <v>Ex Category 2</v>
      </c>
      <c r="B68">
        <f>'PASTE HERE Projections'!B68</f>
        <v>197</v>
      </c>
      <c r="C68">
        <f>'PASTE HERE Projections'!C68</f>
        <v>2020</v>
      </c>
      <c r="D68">
        <f>'PASTE HERE Projections'!D68</f>
        <v>15</v>
      </c>
      <c r="E68" t="str">
        <f>'PASTE HERE Projections'!E68</f>
        <v>revenue</v>
      </c>
      <c r="F68">
        <f>'PASTE HERE Projections'!F68 * (1 + VLOOKUP(VLOOKUP($B68,'Store to Region'!$A:$B,2,0),'SCENARIO region'!$A:$B,2,0) )</f>
        <v>9713.8023797671904</v>
      </c>
    </row>
    <row r="69" spans="1:6" x14ac:dyDescent="0.45">
      <c r="A69" t="str">
        <f>'PASTE HERE Projections'!A69</f>
        <v>Ex Category 2</v>
      </c>
      <c r="B69">
        <f>'PASTE HERE Projections'!B69</f>
        <v>197</v>
      </c>
      <c r="C69">
        <f>'PASTE HERE Projections'!C69</f>
        <v>2020</v>
      </c>
      <c r="D69">
        <f>'PASTE HERE Projections'!D69</f>
        <v>16</v>
      </c>
      <c r="E69" t="str">
        <f>'PASTE HERE Projections'!E69</f>
        <v>revenue</v>
      </c>
      <c r="F69">
        <f>'PASTE HERE Projections'!F69 * (1 + VLOOKUP(VLOOKUP($B69,'Store to Region'!$A:$B,2,0),'SCENARIO region'!$A:$B,2,0) )</f>
        <v>10532.9436749578</v>
      </c>
    </row>
    <row r="70" spans="1:6" x14ac:dyDescent="0.45">
      <c r="A70" t="str">
        <f>'PASTE HERE Projections'!A70</f>
        <v>Ex Category 2</v>
      </c>
      <c r="B70">
        <f>'PASTE HERE Projections'!B70</f>
        <v>197</v>
      </c>
      <c r="C70">
        <f>'PASTE HERE Projections'!C70</f>
        <v>2020</v>
      </c>
      <c r="D70">
        <f>'PASTE HERE Projections'!D70</f>
        <v>17</v>
      </c>
      <c r="E70" t="str">
        <f>'PASTE HERE Projections'!E70</f>
        <v>revenue</v>
      </c>
      <c r="F70">
        <f>'PASTE HERE Projections'!F70 * (1 + VLOOKUP(VLOOKUP($B70,'Store to Region'!$A:$B,2,0),'SCENARIO region'!$A:$B,2,0) )</f>
        <v>9720.3926219561909</v>
      </c>
    </row>
    <row r="71" spans="1:6" x14ac:dyDescent="0.45">
      <c r="A71" t="str">
        <f>'PASTE HERE Projections'!A71</f>
        <v>Ex Category 2</v>
      </c>
      <c r="B71">
        <f>'PASTE HERE Projections'!B71</f>
        <v>197</v>
      </c>
      <c r="C71">
        <f>'PASTE HERE Projections'!C71</f>
        <v>2020</v>
      </c>
      <c r="D71">
        <f>'PASTE HERE Projections'!D71</f>
        <v>18</v>
      </c>
      <c r="E71" t="str">
        <f>'PASTE HERE Projections'!E71</f>
        <v>revenue</v>
      </c>
      <c r="F71">
        <f>'PASTE HERE Projections'!F71 * (1 + VLOOKUP(VLOOKUP($B71,'Store to Region'!$A:$B,2,0),'SCENARIO region'!$A:$B,2,0) )</f>
        <v>10790.5995268344</v>
      </c>
    </row>
    <row r="72" spans="1:6" x14ac:dyDescent="0.45">
      <c r="A72" t="str">
        <f>'PASTE HERE Projections'!A72</f>
        <v>Ex Category 2</v>
      </c>
      <c r="B72">
        <f>'PASTE HERE Projections'!B72</f>
        <v>197</v>
      </c>
      <c r="C72">
        <f>'PASTE HERE Projections'!C72</f>
        <v>2020</v>
      </c>
      <c r="D72">
        <f>'PASTE HERE Projections'!D72</f>
        <v>19</v>
      </c>
      <c r="E72" t="str">
        <f>'PASTE HERE Projections'!E72</f>
        <v>revenue</v>
      </c>
      <c r="F72">
        <f>'PASTE HERE Projections'!F72 * (1 + VLOOKUP(VLOOKUP($B72,'Store to Region'!$A:$B,2,0),'SCENARIO region'!$A:$B,2,0) )</f>
        <v>10401.0115079078</v>
      </c>
    </row>
    <row r="73" spans="1:6" x14ac:dyDescent="0.45">
      <c r="A73" t="str">
        <f>'PASTE HERE Projections'!A73</f>
        <v>Ex Category 2</v>
      </c>
      <c r="B73">
        <f>'PASTE HERE Projections'!B73</f>
        <v>197</v>
      </c>
      <c r="C73">
        <f>'PASTE HERE Projections'!C73</f>
        <v>2020</v>
      </c>
      <c r="D73">
        <f>'PASTE HERE Projections'!D73</f>
        <v>20</v>
      </c>
      <c r="E73" t="str">
        <f>'PASTE HERE Projections'!E73</f>
        <v>revenue</v>
      </c>
      <c r="F73">
        <f>'PASTE HERE Projections'!F73 * (1 + VLOOKUP(VLOOKUP($B73,'Store to Region'!$A:$B,2,0),'SCENARIO region'!$A:$B,2,0) )</f>
        <v>8583.3599682241293</v>
      </c>
    </row>
    <row r="74" spans="1:6" x14ac:dyDescent="0.45">
      <c r="A74" t="str">
        <f>'PASTE HERE Projections'!A74</f>
        <v>Ex Category 2</v>
      </c>
      <c r="B74">
        <f>'PASTE HERE Projections'!B74</f>
        <v>197</v>
      </c>
      <c r="C74">
        <f>'PASTE HERE Projections'!C74</f>
        <v>2020</v>
      </c>
      <c r="D74">
        <f>'PASTE HERE Projections'!D74</f>
        <v>21</v>
      </c>
      <c r="E74" t="str">
        <f>'PASTE HERE Projections'!E74</f>
        <v>revenue</v>
      </c>
      <c r="F74">
        <f>'PASTE HERE Projections'!F74 * (1 + VLOOKUP(VLOOKUP($B74,'Store to Region'!$A:$B,2,0),'SCENARIO region'!$A:$B,2,0) )</f>
        <v>11378.393166953099</v>
      </c>
    </row>
    <row r="75" spans="1:6" x14ac:dyDescent="0.45">
      <c r="A75" t="str">
        <f>'PASTE HERE Projections'!A75</f>
        <v>Ex Category 2</v>
      </c>
      <c r="B75">
        <f>'PASTE HERE Projections'!B75</f>
        <v>197</v>
      </c>
      <c r="C75">
        <f>'PASTE HERE Projections'!C75</f>
        <v>2020</v>
      </c>
      <c r="D75">
        <f>'PASTE HERE Projections'!D75</f>
        <v>22</v>
      </c>
      <c r="E75" t="str">
        <f>'PASTE HERE Projections'!E75</f>
        <v>revenue</v>
      </c>
      <c r="F75">
        <f>'PASTE HERE Projections'!F75 * (1 + VLOOKUP(VLOOKUP($B75,'Store to Region'!$A:$B,2,0),'SCENARIO region'!$A:$B,2,0) )</f>
        <v>9480.4604936312207</v>
      </c>
    </row>
    <row r="76" spans="1:6" x14ac:dyDescent="0.45">
      <c r="A76" t="str">
        <f>'PASTE HERE Projections'!A76</f>
        <v>Ex Category 2</v>
      </c>
      <c r="B76">
        <f>'PASTE HERE Projections'!B76</f>
        <v>197</v>
      </c>
      <c r="C76">
        <f>'PASTE HERE Projections'!C76</f>
        <v>2020</v>
      </c>
      <c r="D76">
        <f>'PASTE HERE Projections'!D76</f>
        <v>23</v>
      </c>
      <c r="E76" t="str">
        <f>'PASTE HERE Projections'!E76</f>
        <v>revenue</v>
      </c>
      <c r="F76">
        <f>'PASTE HERE Projections'!F76 * (1 + VLOOKUP(VLOOKUP($B76,'Store to Region'!$A:$B,2,0),'SCENARIO region'!$A:$B,2,0) )</f>
        <v>9883.9649133764706</v>
      </c>
    </row>
    <row r="77" spans="1:6" x14ac:dyDescent="0.45">
      <c r="A77" t="str">
        <f>'PASTE HERE Projections'!A77</f>
        <v>Ex Category 2</v>
      </c>
      <c r="B77">
        <f>'PASTE HERE Projections'!B77</f>
        <v>197</v>
      </c>
      <c r="C77">
        <f>'PASTE HERE Projections'!C77</f>
        <v>2020</v>
      </c>
      <c r="D77">
        <f>'PASTE HERE Projections'!D77</f>
        <v>24</v>
      </c>
      <c r="E77" t="str">
        <f>'PASTE HERE Projections'!E77</f>
        <v>revenue</v>
      </c>
      <c r="F77">
        <f>'PASTE HERE Projections'!F77 * (1 + VLOOKUP(VLOOKUP($B77,'Store to Region'!$A:$B,2,0),'SCENARIO region'!$A:$B,2,0) )</f>
        <v>10771.063509911501</v>
      </c>
    </row>
    <row r="78" spans="1:6" x14ac:dyDescent="0.45">
      <c r="A78" t="str">
        <f>'PASTE HERE Projections'!A78</f>
        <v>Ex Category 2</v>
      </c>
      <c r="B78">
        <f>'PASTE HERE Projections'!B78</f>
        <v>197</v>
      </c>
      <c r="C78">
        <f>'PASTE HERE Projections'!C78</f>
        <v>2020</v>
      </c>
      <c r="D78">
        <f>'PASTE HERE Projections'!D78</f>
        <v>25</v>
      </c>
      <c r="E78" t="str">
        <f>'PASTE HERE Projections'!E78</f>
        <v>revenue</v>
      </c>
      <c r="F78">
        <f>'PASTE HERE Projections'!F78 * (1 + VLOOKUP(VLOOKUP($B78,'Store to Region'!$A:$B,2,0),'SCENARIO region'!$A:$B,2,0) )</f>
        <v>10330.1040503079</v>
      </c>
    </row>
    <row r="79" spans="1:6" x14ac:dyDescent="0.45">
      <c r="A79" t="str">
        <f>'PASTE HERE Projections'!A79</f>
        <v>Ex Category 2</v>
      </c>
      <c r="B79">
        <f>'PASTE HERE Projections'!B79</f>
        <v>197</v>
      </c>
      <c r="C79">
        <f>'PASTE HERE Projections'!C79</f>
        <v>2020</v>
      </c>
      <c r="D79">
        <f>'PASTE HERE Projections'!D79</f>
        <v>26</v>
      </c>
      <c r="E79" t="str">
        <f>'PASTE HERE Projections'!E79</f>
        <v>revenue</v>
      </c>
      <c r="F79">
        <f>'PASTE HERE Projections'!F79 * (1 + VLOOKUP(VLOOKUP($B79,'Store to Region'!$A:$B,2,0),'SCENARIO region'!$A:$B,2,0) )</f>
        <v>12104.707812320299</v>
      </c>
    </row>
    <row r="80" spans="1:6" x14ac:dyDescent="0.45">
      <c r="A80" t="str">
        <f>'PASTE HERE Projections'!A80</f>
        <v>Ex Category 2</v>
      </c>
      <c r="B80">
        <f>'PASTE HERE Projections'!B80</f>
        <v>197</v>
      </c>
      <c r="C80">
        <f>'PASTE HERE Projections'!C80</f>
        <v>2020</v>
      </c>
      <c r="D80">
        <f>'PASTE HERE Projections'!D80</f>
        <v>27</v>
      </c>
      <c r="E80" t="str">
        <f>'PASTE HERE Projections'!E80</f>
        <v>revenue</v>
      </c>
      <c r="F80">
        <f>'PASTE HERE Projections'!F80 * (1 + VLOOKUP(VLOOKUP($B80,'Store to Region'!$A:$B,2,0),'SCENARIO region'!$A:$B,2,0) )</f>
        <v>13302.7421248131</v>
      </c>
    </row>
    <row r="81" spans="1:6" x14ac:dyDescent="0.45">
      <c r="A81" t="str">
        <f>'PASTE HERE Projections'!A81</f>
        <v>Ex Category 2</v>
      </c>
      <c r="B81">
        <f>'PASTE HERE Projections'!B81</f>
        <v>197</v>
      </c>
      <c r="C81">
        <f>'PASTE HERE Projections'!C81</f>
        <v>2020</v>
      </c>
      <c r="D81">
        <f>'PASTE HERE Projections'!D81</f>
        <v>28</v>
      </c>
      <c r="E81" t="str">
        <f>'PASTE HERE Projections'!E81</f>
        <v>revenue</v>
      </c>
      <c r="F81">
        <f>'PASTE HERE Projections'!F81 * (1 + VLOOKUP(VLOOKUP($B81,'Store to Region'!$A:$B,2,0),'SCENARIO region'!$A:$B,2,0) )</f>
        <v>10550.6326098056</v>
      </c>
    </row>
    <row r="82" spans="1:6" x14ac:dyDescent="0.45">
      <c r="A82" t="str">
        <f>'PASTE HERE Projections'!A82</f>
        <v>Ex Category 2</v>
      </c>
      <c r="B82">
        <f>'PASTE HERE Projections'!B82</f>
        <v>197</v>
      </c>
      <c r="C82">
        <f>'PASTE HERE Projections'!C82</f>
        <v>2020</v>
      </c>
      <c r="D82">
        <f>'PASTE HERE Projections'!D82</f>
        <v>29</v>
      </c>
      <c r="E82" t="str">
        <f>'PASTE HERE Projections'!E82</f>
        <v>revenue</v>
      </c>
      <c r="F82">
        <f>'PASTE HERE Projections'!F82 * (1 + VLOOKUP(VLOOKUP($B82,'Store to Region'!$A:$B,2,0),'SCENARIO region'!$A:$B,2,0) )</f>
        <v>10810.942714197799</v>
      </c>
    </row>
    <row r="83" spans="1:6" x14ac:dyDescent="0.45">
      <c r="A83" t="str">
        <f>'PASTE HERE Projections'!A83</f>
        <v>Ex Category 2</v>
      </c>
      <c r="B83">
        <f>'PASTE HERE Projections'!B83</f>
        <v>197</v>
      </c>
      <c r="C83">
        <f>'PASTE HERE Projections'!C83</f>
        <v>2020</v>
      </c>
      <c r="D83">
        <f>'PASTE HERE Projections'!D83</f>
        <v>30</v>
      </c>
      <c r="E83" t="str">
        <f>'PASTE HERE Projections'!E83</f>
        <v>revenue</v>
      </c>
      <c r="F83">
        <f>'PASTE HERE Projections'!F83 * (1 + VLOOKUP(VLOOKUP($B83,'Store to Region'!$A:$B,2,0),'SCENARIO region'!$A:$B,2,0) )</f>
        <v>11064.9100227657</v>
      </c>
    </row>
    <row r="84" spans="1:6" x14ac:dyDescent="0.45">
      <c r="A84" t="str">
        <f>'PASTE HERE Projections'!A84</f>
        <v>Ex Category 2</v>
      </c>
      <c r="B84">
        <f>'PASTE HERE Projections'!B84</f>
        <v>197</v>
      </c>
      <c r="C84">
        <f>'PASTE HERE Projections'!C84</f>
        <v>2020</v>
      </c>
      <c r="D84">
        <f>'PASTE HERE Projections'!D84</f>
        <v>31</v>
      </c>
      <c r="E84" t="str">
        <f>'PASTE HERE Projections'!E84</f>
        <v>revenue</v>
      </c>
      <c r="F84">
        <f>'PASTE HERE Projections'!F84 * (1 + VLOOKUP(VLOOKUP($B84,'Store to Region'!$A:$B,2,0),'SCENARIO region'!$A:$B,2,0) )</f>
        <v>10323.894823676401</v>
      </c>
    </row>
    <row r="85" spans="1:6" x14ac:dyDescent="0.45">
      <c r="A85" t="str">
        <f>'PASTE HERE Projections'!A85</f>
        <v>Ex Category 2</v>
      </c>
      <c r="B85">
        <f>'PASTE HERE Projections'!B85</f>
        <v>197</v>
      </c>
      <c r="C85">
        <f>'PASTE HERE Projections'!C85</f>
        <v>2020</v>
      </c>
      <c r="D85">
        <f>'PASTE HERE Projections'!D85</f>
        <v>32</v>
      </c>
      <c r="E85" t="str">
        <f>'PASTE HERE Projections'!E85</f>
        <v>revenue</v>
      </c>
      <c r="F85">
        <f>'PASTE HERE Projections'!F85 * (1 + VLOOKUP(VLOOKUP($B85,'Store to Region'!$A:$B,2,0),'SCENARIO region'!$A:$B,2,0) )</f>
        <v>10452.839416623399</v>
      </c>
    </row>
    <row r="86" spans="1:6" x14ac:dyDescent="0.45">
      <c r="A86" t="str">
        <f>'PASTE HERE Projections'!A86</f>
        <v>Ex Category 2</v>
      </c>
      <c r="B86">
        <f>'PASTE HERE Projections'!B86</f>
        <v>197</v>
      </c>
      <c r="C86">
        <f>'PASTE HERE Projections'!C86</f>
        <v>2020</v>
      </c>
      <c r="D86">
        <f>'PASTE HERE Projections'!D86</f>
        <v>33</v>
      </c>
      <c r="E86" t="str">
        <f>'PASTE HERE Projections'!E86</f>
        <v>revenue</v>
      </c>
      <c r="F86">
        <f>'PASTE HERE Projections'!F86 * (1 + VLOOKUP(VLOOKUP($B86,'Store to Region'!$A:$B,2,0),'SCENARIO region'!$A:$B,2,0) )</f>
        <v>10773.0009932884</v>
      </c>
    </row>
    <row r="87" spans="1:6" x14ac:dyDescent="0.45">
      <c r="A87" t="str">
        <f>'PASTE HERE Projections'!A87</f>
        <v>Ex Category 2</v>
      </c>
      <c r="B87">
        <f>'PASTE HERE Projections'!B87</f>
        <v>197</v>
      </c>
      <c r="C87">
        <f>'PASTE HERE Projections'!C87</f>
        <v>2020</v>
      </c>
      <c r="D87">
        <f>'PASTE HERE Projections'!D87</f>
        <v>34</v>
      </c>
      <c r="E87" t="str">
        <f>'PASTE HERE Projections'!E87</f>
        <v>revenue</v>
      </c>
      <c r="F87">
        <f>'PASTE HERE Projections'!F87 * (1 + VLOOKUP(VLOOKUP($B87,'Store to Region'!$A:$B,2,0),'SCENARIO region'!$A:$B,2,0) )</f>
        <v>11146.6410330199</v>
      </c>
    </row>
    <row r="88" spans="1:6" x14ac:dyDescent="0.45">
      <c r="A88" t="str">
        <f>'PASTE HERE Projections'!A88</f>
        <v>Ex Category 2</v>
      </c>
      <c r="B88">
        <f>'PASTE HERE Projections'!B88</f>
        <v>197</v>
      </c>
      <c r="C88">
        <f>'PASTE HERE Projections'!C88</f>
        <v>2020</v>
      </c>
      <c r="D88">
        <f>'PASTE HERE Projections'!D88</f>
        <v>35</v>
      </c>
      <c r="E88" t="str">
        <f>'PASTE HERE Projections'!E88</f>
        <v>revenue</v>
      </c>
      <c r="F88">
        <f>'PASTE HERE Projections'!F88 * (1 + VLOOKUP(VLOOKUP($B88,'Store to Region'!$A:$B,2,0),'SCENARIO region'!$A:$B,2,0) )</f>
        <v>12508.949474340699</v>
      </c>
    </row>
    <row r="89" spans="1:6" x14ac:dyDescent="0.45">
      <c r="A89" t="str">
        <f>'PASTE HERE Projections'!A89</f>
        <v>Ex Category 2</v>
      </c>
      <c r="B89">
        <f>'PASTE HERE Projections'!B89</f>
        <v>197</v>
      </c>
      <c r="C89">
        <f>'PASTE HERE Projections'!C89</f>
        <v>2020</v>
      </c>
      <c r="D89">
        <f>'PASTE HERE Projections'!D89</f>
        <v>36</v>
      </c>
      <c r="E89" t="str">
        <f>'PASTE HERE Projections'!E89</f>
        <v>revenue</v>
      </c>
      <c r="F89">
        <f>'PASTE HERE Projections'!F89 * (1 + VLOOKUP(VLOOKUP($B89,'Store to Region'!$A:$B,2,0),'SCENARIO region'!$A:$B,2,0) )</f>
        <v>10519.446493314301</v>
      </c>
    </row>
    <row r="90" spans="1:6" x14ac:dyDescent="0.45">
      <c r="A90" t="str">
        <f>'PASTE HERE Projections'!A90</f>
        <v>Ex Category 2</v>
      </c>
      <c r="B90">
        <f>'PASTE HERE Projections'!B90</f>
        <v>197</v>
      </c>
      <c r="C90">
        <f>'PASTE HERE Projections'!C90</f>
        <v>2020</v>
      </c>
      <c r="D90">
        <f>'PASTE HERE Projections'!D90</f>
        <v>37</v>
      </c>
      <c r="E90" t="str">
        <f>'PASTE HERE Projections'!E90</f>
        <v>revenue</v>
      </c>
      <c r="F90">
        <f>'PASTE HERE Projections'!F90 * (1 + VLOOKUP(VLOOKUP($B90,'Store to Region'!$A:$B,2,0),'SCENARIO region'!$A:$B,2,0) )</f>
        <v>9423.8331306469499</v>
      </c>
    </row>
    <row r="91" spans="1:6" x14ac:dyDescent="0.45">
      <c r="A91" t="str">
        <f>'PASTE HERE Projections'!A91</f>
        <v>Ex Category 2</v>
      </c>
      <c r="B91">
        <f>'PASTE HERE Projections'!B91</f>
        <v>197</v>
      </c>
      <c r="C91">
        <f>'PASTE HERE Projections'!C91</f>
        <v>2020</v>
      </c>
      <c r="D91">
        <f>'PASTE HERE Projections'!D91</f>
        <v>38</v>
      </c>
      <c r="E91" t="str">
        <f>'PASTE HERE Projections'!E91</f>
        <v>revenue</v>
      </c>
      <c r="F91">
        <f>'PASTE HERE Projections'!F91 * (1 + VLOOKUP(VLOOKUP($B91,'Store to Region'!$A:$B,2,0),'SCENARIO region'!$A:$B,2,0) )</f>
        <v>9841.78052857683</v>
      </c>
    </row>
    <row r="92" spans="1:6" x14ac:dyDescent="0.45">
      <c r="A92" t="str">
        <f>'PASTE HERE Projections'!A92</f>
        <v>Ex Category 2</v>
      </c>
      <c r="B92">
        <f>'PASTE HERE Projections'!B92</f>
        <v>197</v>
      </c>
      <c r="C92">
        <f>'PASTE HERE Projections'!C92</f>
        <v>2020</v>
      </c>
      <c r="D92">
        <f>'PASTE HERE Projections'!D92</f>
        <v>39</v>
      </c>
      <c r="E92" t="str">
        <f>'PASTE HERE Projections'!E92</f>
        <v>revenue</v>
      </c>
      <c r="F92">
        <f>'PASTE HERE Projections'!F92 * (1 + VLOOKUP(VLOOKUP($B92,'Store to Region'!$A:$B,2,0),'SCENARIO region'!$A:$B,2,0) )</f>
        <v>8879.14321733207</v>
      </c>
    </row>
    <row r="93" spans="1:6" x14ac:dyDescent="0.45">
      <c r="A93" t="str">
        <f>'PASTE HERE Projections'!A93</f>
        <v>Ex Category 2</v>
      </c>
      <c r="B93">
        <f>'PASTE HERE Projections'!B93</f>
        <v>197</v>
      </c>
      <c r="C93">
        <f>'PASTE HERE Projections'!C93</f>
        <v>2020</v>
      </c>
      <c r="D93">
        <f>'PASTE HERE Projections'!D93</f>
        <v>40</v>
      </c>
      <c r="E93" t="str">
        <f>'PASTE HERE Projections'!E93</f>
        <v>revenue</v>
      </c>
      <c r="F93">
        <f>'PASTE HERE Projections'!F93 * (1 + VLOOKUP(VLOOKUP($B93,'Store to Region'!$A:$B,2,0),'SCENARIO region'!$A:$B,2,0) )</f>
        <v>9560.2316083419992</v>
      </c>
    </row>
    <row r="94" spans="1:6" x14ac:dyDescent="0.45">
      <c r="A94" t="str">
        <f>'PASTE HERE Projections'!A94</f>
        <v>Ex Category 2</v>
      </c>
      <c r="B94">
        <f>'PASTE HERE Projections'!B94</f>
        <v>197</v>
      </c>
      <c r="C94">
        <f>'PASTE HERE Projections'!C94</f>
        <v>2020</v>
      </c>
      <c r="D94">
        <f>'PASTE HERE Projections'!D94</f>
        <v>41</v>
      </c>
      <c r="E94" t="str">
        <f>'PASTE HERE Projections'!E94</f>
        <v>revenue</v>
      </c>
      <c r="F94">
        <f>'PASTE HERE Projections'!F94 * (1 + VLOOKUP(VLOOKUP($B94,'Store to Region'!$A:$B,2,0),'SCENARIO region'!$A:$B,2,0) )</f>
        <v>9490.0643774849905</v>
      </c>
    </row>
    <row r="95" spans="1:6" x14ac:dyDescent="0.45">
      <c r="A95" t="str">
        <f>'PASTE HERE Projections'!A95</f>
        <v>Ex Category 2</v>
      </c>
      <c r="B95">
        <f>'PASTE HERE Projections'!B95</f>
        <v>197</v>
      </c>
      <c r="C95">
        <f>'PASTE HERE Projections'!C95</f>
        <v>2020</v>
      </c>
      <c r="D95">
        <f>'PASTE HERE Projections'!D95</f>
        <v>42</v>
      </c>
      <c r="E95" t="str">
        <f>'PASTE HERE Projections'!E95</f>
        <v>revenue</v>
      </c>
      <c r="F95">
        <f>'PASTE HERE Projections'!F95 * (1 + VLOOKUP(VLOOKUP($B95,'Store to Region'!$A:$B,2,0),'SCENARIO region'!$A:$B,2,0) )</f>
        <v>9888.6240055860708</v>
      </c>
    </row>
    <row r="96" spans="1:6" x14ac:dyDescent="0.45">
      <c r="A96" t="str">
        <f>'PASTE HERE Projections'!A96</f>
        <v>Ex Category 2</v>
      </c>
      <c r="B96">
        <f>'PASTE HERE Projections'!B96</f>
        <v>197</v>
      </c>
      <c r="C96">
        <f>'PASTE HERE Projections'!C96</f>
        <v>2020</v>
      </c>
      <c r="D96">
        <f>'PASTE HERE Projections'!D96</f>
        <v>43</v>
      </c>
      <c r="E96" t="str">
        <f>'PASTE HERE Projections'!E96</f>
        <v>revenue</v>
      </c>
      <c r="F96">
        <f>'PASTE HERE Projections'!F96 * (1 + VLOOKUP(VLOOKUP($B96,'Store to Region'!$A:$B,2,0),'SCENARIO region'!$A:$B,2,0) )</f>
        <v>9871.2160609312705</v>
      </c>
    </row>
    <row r="97" spans="1:6" x14ac:dyDescent="0.45">
      <c r="A97" t="str">
        <f>'PASTE HERE Projections'!A97</f>
        <v>Ex Category 2</v>
      </c>
      <c r="B97">
        <f>'PASTE HERE Projections'!B97</f>
        <v>197</v>
      </c>
      <c r="C97">
        <f>'PASTE HERE Projections'!C97</f>
        <v>2020</v>
      </c>
      <c r="D97">
        <f>'PASTE HERE Projections'!D97</f>
        <v>44</v>
      </c>
      <c r="E97" t="str">
        <f>'PASTE HERE Projections'!E97</f>
        <v>revenue</v>
      </c>
      <c r="F97">
        <f>'PASTE HERE Projections'!F97 * (1 + VLOOKUP(VLOOKUP($B97,'Store to Region'!$A:$B,2,0),'SCENARIO region'!$A:$B,2,0) )</f>
        <v>12867.8195222951</v>
      </c>
    </row>
    <row r="98" spans="1:6" x14ac:dyDescent="0.45">
      <c r="A98" t="str">
        <f>'PASTE HERE Projections'!A98</f>
        <v>Ex Category 2</v>
      </c>
      <c r="B98">
        <f>'PASTE HERE Projections'!B98</f>
        <v>197</v>
      </c>
      <c r="C98">
        <f>'PASTE HERE Projections'!C98</f>
        <v>2020</v>
      </c>
      <c r="D98">
        <f>'PASTE HERE Projections'!D98</f>
        <v>45</v>
      </c>
      <c r="E98" t="str">
        <f>'PASTE HERE Projections'!E98</f>
        <v>revenue</v>
      </c>
      <c r="F98">
        <f>'PASTE HERE Projections'!F98 * (1 + VLOOKUP(VLOOKUP($B98,'Store to Region'!$A:$B,2,0),'SCENARIO region'!$A:$B,2,0) )</f>
        <v>12137.3098428706</v>
      </c>
    </row>
    <row r="99" spans="1:6" x14ac:dyDescent="0.45">
      <c r="A99" t="str">
        <f>'PASTE HERE Projections'!A99</f>
        <v>Ex Category 2</v>
      </c>
      <c r="B99">
        <f>'PASTE HERE Projections'!B99</f>
        <v>197</v>
      </c>
      <c r="C99">
        <f>'PASTE HERE Projections'!C99</f>
        <v>2020</v>
      </c>
      <c r="D99">
        <f>'PASTE HERE Projections'!D99</f>
        <v>46</v>
      </c>
      <c r="E99" t="str">
        <f>'PASTE HERE Projections'!E99</f>
        <v>revenue</v>
      </c>
      <c r="F99">
        <f>'PASTE HERE Projections'!F99 * (1 + VLOOKUP(VLOOKUP($B99,'Store to Region'!$A:$B,2,0),'SCENARIO region'!$A:$B,2,0) )</f>
        <v>10366.602237856499</v>
      </c>
    </row>
    <row r="100" spans="1:6" x14ac:dyDescent="0.45">
      <c r="A100" t="str">
        <f>'PASTE HERE Projections'!A100</f>
        <v>Ex Category 2</v>
      </c>
      <c r="B100">
        <f>'PASTE HERE Projections'!B100</f>
        <v>197</v>
      </c>
      <c r="C100">
        <f>'PASTE HERE Projections'!C100</f>
        <v>2020</v>
      </c>
      <c r="D100">
        <f>'PASTE HERE Projections'!D100</f>
        <v>47</v>
      </c>
      <c r="E100" t="str">
        <f>'PASTE HERE Projections'!E100</f>
        <v>revenue</v>
      </c>
      <c r="F100">
        <f>'PASTE HERE Projections'!F100 * (1 + VLOOKUP(VLOOKUP($B100,'Store to Region'!$A:$B,2,0),'SCENARIO region'!$A:$B,2,0) )</f>
        <v>10273.6494006926</v>
      </c>
    </row>
    <row r="101" spans="1:6" x14ac:dyDescent="0.45">
      <c r="A101" t="str">
        <f>'PASTE HERE Projections'!A101</f>
        <v>Ex Category 2</v>
      </c>
      <c r="B101">
        <f>'PASTE HERE Projections'!B101</f>
        <v>197</v>
      </c>
      <c r="C101">
        <f>'PASTE HERE Projections'!C101</f>
        <v>2020</v>
      </c>
      <c r="D101">
        <f>'PASTE HERE Projections'!D101</f>
        <v>48</v>
      </c>
      <c r="E101" t="str">
        <f>'PASTE HERE Projections'!E101</f>
        <v>revenue</v>
      </c>
      <c r="F101">
        <f>'PASTE HERE Projections'!F101 * (1 + VLOOKUP(VLOOKUP($B101,'Store to Region'!$A:$B,2,0),'SCENARIO region'!$A:$B,2,0) )</f>
        <v>13479.273756975001</v>
      </c>
    </row>
    <row r="102" spans="1:6" x14ac:dyDescent="0.45">
      <c r="A102" t="str">
        <f>'PASTE HERE Projections'!A102</f>
        <v>Ex Category 2</v>
      </c>
      <c r="B102">
        <f>'PASTE HERE Projections'!B102</f>
        <v>197</v>
      </c>
      <c r="C102">
        <f>'PASTE HERE Projections'!C102</f>
        <v>2020</v>
      </c>
      <c r="D102">
        <f>'PASTE HERE Projections'!D102</f>
        <v>49</v>
      </c>
      <c r="E102" t="str">
        <f>'PASTE HERE Projections'!E102</f>
        <v>revenue</v>
      </c>
      <c r="F102">
        <f>'PASTE HERE Projections'!F102 * (1 + VLOOKUP(VLOOKUP($B102,'Store to Region'!$A:$B,2,0),'SCENARIO region'!$A:$B,2,0) )</f>
        <v>9124.4965107190292</v>
      </c>
    </row>
    <row r="103" spans="1:6" x14ac:dyDescent="0.45">
      <c r="A103" t="str">
        <f>'PASTE HERE Projections'!A103</f>
        <v>Ex Category 2</v>
      </c>
      <c r="B103">
        <f>'PASTE HERE Projections'!B103</f>
        <v>197</v>
      </c>
      <c r="C103">
        <f>'PASTE HERE Projections'!C103</f>
        <v>2020</v>
      </c>
      <c r="D103">
        <f>'PASTE HERE Projections'!D103</f>
        <v>50</v>
      </c>
      <c r="E103" t="str">
        <f>'PASTE HERE Projections'!E103</f>
        <v>revenue</v>
      </c>
      <c r="F103">
        <f>'PASTE HERE Projections'!F103 * (1 + VLOOKUP(VLOOKUP($B103,'Store to Region'!$A:$B,2,0),'SCENARIO region'!$A:$B,2,0) )</f>
        <v>9792.2422307513298</v>
      </c>
    </row>
    <row r="104" spans="1:6" x14ac:dyDescent="0.45">
      <c r="A104" t="str">
        <f>'PASTE HERE Projections'!A104</f>
        <v>Ex Category 2</v>
      </c>
      <c r="B104">
        <f>'PASTE HERE Projections'!B104</f>
        <v>197</v>
      </c>
      <c r="C104">
        <f>'PASTE HERE Projections'!C104</f>
        <v>2020</v>
      </c>
      <c r="D104">
        <f>'PASTE HERE Projections'!D104</f>
        <v>51</v>
      </c>
      <c r="E104" t="str">
        <f>'PASTE HERE Projections'!E104</f>
        <v>revenue</v>
      </c>
      <c r="F104">
        <f>'PASTE HERE Projections'!F104 * (1 + VLOOKUP(VLOOKUP($B104,'Store to Region'!$A:$B,2,0),'SCENARIO region'!$A:$B,2,0) )</f>
        <v>14242.910957968999</v>
      </c>
    </row>
    <row r="105" spans="1:6" x14ac:dyDescent="0.45">
      <c r="A105" t="str">
        <f>'PASTE HERE Projections'!A105</f>
        <v>Ex Category 2</v>
      </c>
      <c r="B105">
        <f>'PASTE HERE Projections'!B105</f>
        <v>197</v>
      </c>
      <c r="C105">
        <f>'PASTE HERE Projections'!C105</f>
        <v>2020</v>
      </c>
      <c r="D105">
        <f>'PASTE HERE Projections'!D105</f>
        <v>52</v>
      </c>
      <c r="E105" t="str">
        <f>'PASTE HERE Projections'!E105</f>
        <v>revenue</v>
      </c>
      <c r="F105">
        <f>'PASTE HERE Projections'!F105 * (1 + VLOOKUP(VLOOKUP($B105,'Store to Region'!$A:$B,2,0),'SCENARIO region'!$A:$B,2,0) )</f>
        <v>15565.195483795</v>
      </c>
    </row>
    <row r="106" spans="1:6" x14ac:dyDescent="0.45">
      <c r="A106" t="str">
        <f>'PASTE HERE Projections'!A106</f>
        <v>Ex Category 2</v>
      </c>
      <c r="B106">
        <f>'PASTE HERE Projections'!B106</f>
        <v>219</v>
      </c>
      <c r="C106">
        <f>'PASTE HERE Projections'!C106</f>
        <v>2019</v>
      </c>
      <c r="D106">
        <f>'PASTE HERE Projections'!D106</f>
        <v>1</v>
      </c>
      <c r="E106" t="str">
        <f>'PASTE HERE Projections'!E106</f>
        <v>revenue</v>
      </c>
      <c r="F106">
        <f>'PASTE HERE Projections'!F106 * (1 + VLOOKUP(VLOOKUP($B106,'Store to Region'!$A:$B,2,0),'SCENARIO region'!$A:$B,2,0) )</f>
        <v>11139.49</v>
      </c>
    </row>
    <row r="107" spans="1:6" x14ac:dyDescent="0.45">
      <c r="A107" t="str">
        <f>'PASTE HERE Projections'!A107</f>
        <v>Ex Category 2</v>
      </c>
      <c r="B107">
        <f>'PASTE HERE Projections'!B107</f>
        <v>219</v>
      </c>
      <c r="C107">
        <f>'PASTE HERE Projections'!C107</f>
        <v>2019</v>
      </c>
      <c r="D107">
        <f>'PASTE HERE Projections'!D107</f>
        <v>2</v>
      </c>
      <c r="E107" t="str">
        <f>'PASTE HERE Projections'!E107</f>
        <v>revenue</v>
      </c>
      <c r="F107">
        <f>'PASTE HERE Projections'!F107 * (1 + VLOOKUP(VLOOKUP($B107,'Store to Region'!$A:$B,2,0),'SCENARIO region'!$A:$B,2,0) )</f>
        <v>11816.18</v>
      </c>
    </row>
    <row r="108" spans="1:6" x14ac:dyDescent="0.45">
      <c r="A108" t="str">
        <f>'PASTE HERE Projections'!A108</f>
        <v>Ex Category 2</v>
      </c>
      <c r="B108">
        <f>'PASTE HERE Projections'!B108</f>
        <v>219</v>
      </c>
      <c r="C108">
        <f>'PASTE HERE Projections'!C108</f>
        <v>2019</v>
      </c>
      <c r="D108">
        <f>'PASTE HERE Projections'!D108</f>
        <v>3</v>
      </c>
      <c r="E108" t="str">
        <f>'PASTE HERE Projections'!E108</f>
        <v>revenue</v>
      </c>
      <c r="F108">
        <f>'PASTE HERE Projections'!F108 * (1 + VLOOKUP(VLOOKUP($B108,'Store to Region'!$A:$B,2,0),'SCENARIO region'!$A:$B,2,0) )</f>
        <v>12247.97</v>
      </c>
    </row>
    <row r="109" spans="1:6" x14ac:dyDescent="0.45">
      <c r="A109" t="str">
        <f>'PASTE HERE Projections'!A109</f>
        <v>Ex Category 2</v>
      </c>
      <c r="B109">
        <f>'PASTE HERE Projections'!B109</f>
        <v>219</v>
      </c>
      <c r="C109">
        <f>'PASTE HERE Projections'!C109</f>
        <v>2019</v>
      </c>
      <c r="D109">
        <f>'PASTE HERE Projections'!D109</f>
        <v>4</v>
      </c>
      <c r="E109" t="str">
        <f>'PASTE HERE Projections'!E109</f>
        <v>revenue</v>
      </c>
      <c r="F109">
        <f>'PASTE HERE Projections'!F109 * (1 + VLOOKUP(VLOOKUP($B109,'Store to Region'!$A:$B,2,0),'SCENARIO region'!$A:$B,2,0) )</f>
        <v>12260.31</v>
      </c>
    </row>
    <row r="110" spans="1:6" x14ac:dyDescent="0.45">
      <c r="A110" t="str">
        <f>'PASTE HERE Projections'!A110</f>
        <v>Ex Category 2</v>
      </c>
      <c r="B110">
        <f>'PASTE HERE Projections'!B110</f>
        <v>219</v>
      </c>
      <c r="C110">
        <f>'PASTE HERE Projections'!C110</f>
        <v>2019</v>
      </c>
      <c r="D110">
        <f>'PASTE HERE Projections'!D110</f>
        <v>5</v>
      </c>
      <c r="E110" t="str">
        <f>'PASTE HERE Projections'!E110</f>
        <v>revenue</v>
      </c>
      <c r="F110">
        <f>'PASTE HERE Projections'!F110 * (1 + VLOOKUP(VLOOKUP($B110,'Store to Region'!$A:$B,2,0),'SCENARIO region'!$A:$B,2,0) )</f>
        <v>13206.27</v>
      </c>
    </row>
    <row r="111" spans="1:6" x14ac:dyDescent="0.45">
      <c r="A111" t="str">
        <f>'PASTE HERE Projections'!A111</f>
        <v>Ex Category 2</v>
      </c>
      <c r="B111">
        <f>'PASTE HERE Projections'!B111</f>
        <v>219</v>
      </c>
      <c r="C111">
        <f>'PASTE HERE Projections'!C111</f>
        <v>2019</v>
      </c>
      <c r="D111">
        <f>'PASTE HERE Projections'!D111</f>
        <v>6</v>
      </c>
      <c r="E111" t="str">
        <f>'PASTE HERE Projections'!E111</f>
        <v>revenue</v>
      </c>
      <c r="F111">
        <f>'PASTE HERE Projections'!F111 * (1 + VLOOKUP(VLOOKUP($B111,'Store to Region'!$A:$B,2,0),'SCENARIO region'!$A:$B,2,0) )</f>
        <v>11859.52</v>
      </c>
    </row>
    <row r="112" spans="1:6" x14ac:dyDescent="0.45">
      <c r="A112" t="str">
        <f>'PASTE HERE Projections'!A112</f>
        <v>Ex Category 2</v>
      </c>
      <c r="B112">
        <f>'PASTE HERE Projections'!B112</f>
        <v>219</v>
      </c>
      <c r="C112">
        <f>'PASTE HERE Projections'!C112</f>
        <v>2019</v>
      </c>
      <c r="D112">
        <f>'PASTE HERE Projections'!D112</f>
        <v>7</v>
      </c>
      <c r="E112" t="str">
        <f>'PASTE HERE Projections'!E112</f>
        <v>revenue</v>
      </c>
      <c r="F112">
        <f>'PASTE HERE Projections'!F112 * (1 + VLOOKUP(VLOOKUP($B112,'Store to Region'!$A:$B,2,0),'SCENARIO region'!$A:$B,2,0) )</f>
        <v>11652.44</v>
      </c>
    </row>
    <row r="113" spans="1:6" x14ac:dyDescent="0.45">
      <c r="A113" t="str">
        <f>'PASTE HERE Projections'!A113</f>
        <v>Ex Category 2</v>
      </c>
      <c r="B113">
        <f>'PASTE HERE Projections'!B113</f>
        <v>219</v>
      </c>
      <c r="C113">
        <f>'PASTE HERE Projections'!C113</f>
        <v>2019</v>
      </c>
      <c r="D113">
        <f>'PASTE HERE Projections'!D113</f>
        <v>8</v>
      </c>
      <c r="E113" t="str">
        <f>'PASTE HERE Projections'!E113</f>
        <v>revenue</v>
      </c>
      <c r="F113">
        <f>'PASTE HERE Projections'!F113 * (1 + VLOOKUP(VLOOKUP($B113,'Store to Region'!$A:$B,2,0),'SCENARIO region'!$A:$B,2,0) )</f>
        <v>12029.93</v>
      </c>
    </row>
    <row r="114" spans="1:6" x14ac:dyDescent="0.45">
      <c r="A114" t="str">
        <f>'PASTE HERE Projections'!A114</f>
        <v>Ex Category 2</v>
      </c>
      <c r="B114">
        <f>'PASTE HERE Projections'!B114</f>
        <v>219</v>
      </c>
      <c r="C114">
        <f>'PASTE HERE Projections'!C114</f>
        <v>2019</v>
      </c>
      <c r="D114">
        <f>'PASTE HERE Projections'!D114</f>
        <v>9</v>
      </c>
      <c r="E114" t="str">
        <f>'PASTE HERE Projections'!E114</f>
        <v>revenue</v>
      </c>
      <c r="F114">
        <f>'PASTE HERE Projections'!F114 * (1 + VLOOKUP(VLOOKUP($B114,'Store to Region'!$A:$B,2,0),'SCENARIO region'!$A:$B,2,0) )</f>
        <v>12298.38</v>
      </c>
    </row>
    <row r="115" spans="1:6" x14ac:dyDescent="0.45">
      <c r="A115" t="str">
        <f>'PASTE HERE Projections'!A115</f>
        <v>Ex Category 2</v>
      </c>
      <c r="B115">
        <f>'PASTE HERE Projections'!B115</f>
        <v>219</v>
      </c>
      <c r="C115">
        <f>'PASTE HERE Projections'!C115</f>
        <v>2019</v>
      </c>
      <c r="D115">
        <f>'PASTE HERE Projections'!D115</f>
        <v>10</v>
      </c>
      <c r="E115" t="str">
        <f>'PASTE HERE Projections'!E115</f>
        <v>revenue</v>
      </c>
      <c r="F115">
        <f>'PASTE HERE Projections'!F115 * (1 + VLOOKUP(VLOOKUP($B115,'Store to Region'!$A:$B,2,0),'SCENARIO region'!$A:$B,2,0) )</f>
        <v>14627.034799999999</v>
      </c>
    </row>
    <row r="116" spans="1:6" x14ac:dyDescent="0.45">
      <c r="A116" t="str">
        <f>'PASTE HERE Projections'!A116</f>
        <v>Ex Category 2</v>
      </c>
      <c r="B116">
        <f>'PASTE HERE Projections'!B116</f>
        <v>219</v>
      </c>
      <c r="C116">
        <f>'PASTE HERE Projections'!C116</f>
        <v>2019</v>
      </c>
      <c r="D116">
        <f>'PASTE HERE Projections'!D116</f>
        <v>11</v>
      </c>
      <c r="E116" t="str">
        <f>'PASTE HERE Projections'!E116</f>
        <v>revenue</v>
      </c>
      <c r="F116">
        <f>'PASTE HERE Projections'!F116 * (1 + VLOOKUP(VLOOKUP($B116,'Store to Region'!$A:$B,2,0),'SCENARIO region'!$A:$B,2,0) )</f>
        <v>14893.916592</v>
      </c>
    </row>
    <row r="117" spans="1:6" x14ac:dyDescent="0.45">
      <c r="A117" t="str">
        <f>'PASTE HERE Projections'!A117</f>
        <v>Ex Category 2</v>
      </c>
      <c r="B117">
        <f>'PASTE HERE Projections'!B117</f>
        <v>219</v>
      </c>
      <c r="C117">
        <f>'PASTE HERE Projections'!C117</f>
        <v>2019</v>
      </c>
      <c r="D117">
        <f>'PASTE HERE Projections'!D117</f>
        <v>12</v>
      </c>
      <c r="E117" t="str">
        <f>'PASTE HERE Projections'!E117</f>
        <v>revenue</v>
      </c>
      <c r="F117">
        <f>'PASTE HERE Projections'!F117 * (1 + VLOOKUP(VLOOKUP($B117,'Store to Region'!$A:$B,2,0),'SCENARIO region'!$A:$B,2,0) )</f>
        <v>15382.84765568</v>
      </c>
    </row>
    <row r="118" spans="1:6" x14ac:dyDescent="0.45">
      <c r="A118" t="str">
        <f>'PASTE HERE Projections'!A118</f>
        <v>Ex Category 2</v>
      </c>
      <c r="B118">
        <f>'PASTE HERE Projections'!B118</f>
        <v>219</v>
      </c>
      <c r="C118">
        <f>'PASTE HERE Projections'!C118</f>
        <v>2019</v>
      </c>
      <c r="D118">
        <f>'PASTE HERE Projections'!D118</f>
        <v>13</v>
      </c>
      <c r="E118" t="str">
        <f>'PASTE HERE Projections'!E118</f>
        <v>revenue</v>
      </c>
      <c r="F118">
        <f>'PASTE HERE Projections'!F118 * (1 + VLOOKUP(VLOOKUP($B118,'Store to Region'!$A:$B,2,0),'SCENARIO region'!$A:$B,2,0) )</f>
        <v>15888.583961907199</v>
      </c>
    </row>
    <row r="119" spans="1:6" x14ac:dyDescent="0.45">
      <c r="A119" t="str">
        <f>'PASTE HERE Projections'!A119</f>
        <v>Ex Category 2</v>
      </c>
      <c r="B119">
        <f>'PASTE HERE Projections'!B119</f>
        <v>219</v>
      </c>
      <c r="C119">
        <f>'PASTE HERE Projections'!C119</f>
        <v>2019</v>
      </c>
      <c r="D119">
        <f>'PASTE HERE Projections'!D119</f>
        <v>14</v>
      </c>
      <c r="E119" t="str">
        <f>'PASTE HERE Projections'!E119</f>
        <v>revenue</v>
      </c>
      <c r="F119">
        <f>'PASTE HERE Projections'!F119 * (1 + VLOOKUP(VLOOKUP($B119,'Store to Region'!$A:$B,2,0),'SCENARIO region'!$A:$B,2,0) )</f>
        <v>15202.847720383401</v>
      </c>
    </row>
    <row r="120" spans="1:6" x14ac:dyDescent="0.45">
      <c r="A120" t="str">
        <f>'PASTE HERE Projections'!A120</f>
        <v>Ex Category 2</v>
      </c>
      <c r="B120">
        <f>'PASTE HERE Projections'!B120</f>
        <v>219</v>
      </c>
      <c r="C120">
        <f>'PASTE HERE Projections'!C120</f>
        <v>2019</v>
      </c>
      <c r="D120">
        <f>'PASTE HERE Projections'!D120</f>
        <v>15</v>
      </c>
      <c r="E120" t="str">
        <f>'PASTE HERE Projections'!E120</f>
        <v>revenue</v>
      </c>
      <c r="F120">
        <f>'PASTE HERE Projections'!F120 * (1 + VLOOKUP(VLOOKUP($B120,'Store to Region'!$A:$B,2,0),'SCENARIO region'!$A:$B,2,0) )</f>
        <v>15614.053629198799</v>
      </c>
    </row>
    <row r="121" spans="1:6" x14ac:dyDescent="0.45">
      <c r="A121" t="str">
        <f>'PASTE HERE Projections'!A121</f>
        <v>Ex Category 2</v>
      </c>
      <c r="B121">
        <f>'PASTE HERE Projections'!B121</f>
        <v>219</v>
      </c>
      <c r="C121">
        <f>'PASTE HERE Projections'!C121</f>
        <v>2019</v>
      </c>
      <c r="D121">
        <f>'PASTE HERE Projections'!D121</f>
        <v>16</v>
      </c>
      <c r="E121" t="str">
        <f>'PASTE HERE Projections'!E121</f>
        <v>revenue</v>
      </c>
      <c r="F121">
        <f>'PASTE HERE Projections'!F121 * (1 + VLOOKUP(VLOOKUP($B121,'Store to Region'!$A:$B,2,0),'SCENARIO region'!$A:$B,2,0) )</f>
        <v>18870.070974366699</v>
      </c>
    </row>
    <row r="122" spans="1:6" x14ac:dyDescent="0.45">
      <c r="A122" t="str">
        <f>'PASTE HERE Projections'!A122</f>
        <v>Ex Category 2</v>
      </c>
      <c r="B122">
        <f>'PASTE HERE Projections'!B122</f>
        <v>219</v>
      </c>
      <c r="C122">
        <f>'PASTE HERE Projections'!C122</f>
        <v>2019</v>
      </c>
      <c r="D122">
        <f>'PASTE HERE Projections'!D122</f>
        <v>17</v>
      </c>
      <c r="E122" t="str">
        <f>'PASTE HERE Projections'!E122</f>
        <v>revenue</v>
      </c>
      <c r="F122">
        <f>'PASTE HERE Projections'!F122 * (1 + VLOOKUP(VLOOKUP($B122,'Store to Region'!$A:$B,2,0),'SCENARIO region'!$A:$B,2,0) )</f>
        <v>18038.801813341401</v>
      </c>
    </row>
    <row r="123" spans="1:6" x14ac:dyDescent="0.45">
      <c r="A123" t="str">
        <f>'PASTE HERE Projections'!A123</f>
        <v>Ex Category 2</v>
      </c>
      <c r="B123">
        <f>'PASTE HERE Projections'!B123</f>
        <v>219</v>
      </c>
      <c r="C123">
        <f>'PASTE HERE Projections'!C123</f>
        <v>2019</v>
      </c>
      <c r="D123">
        <f>'PASTE HERE Projections'!D123</f>
        <v>18</v>
      </c>
      <c r="E123" t="str">
        <f>'PASTE HERE Projections'!E123</f>
        <v>revenue</v>
      </c>
      <c r="F123">
        <f>'PASTE HERE Projections'!F123 * (1 + VLOOKUP(VLOOKUP($B123,'Store to Region'!$A:$B,2,0),'SCENARIO region'!$A:$B,2,0) )</f>
        <v>18074.630285875101</v>
      </c>
    </row>
    <row r="124" spans="1:6" x14ac:dyDescent="0.45">
      <c r="A124" t="str">
        <f>'PASTE HERE Projections'!A124</f>
        <v>Ex Category 2</v>
      </c>
      <c r="B124">
        <f>'PASTE HERE Projections'!B124</f>
        <v>219</v>
      </c>
      <c r="C124">
        <f>'PASTE HERE Projections'!C124</f>
        <v>2019</v>
      </c>
      <c r="D124">
        <f>'PASTE HERE Projections'!D124</f>
        <v>19</v>
      </c>
      <c r="E124" t="str">
        <f>'PASTE HERE Projections'!E124</f>
        <v>revenue</v>
      </c>
      <c r="F124">
        <f>'PASTE HERE Projections'!F124 * (1 + VLOOKUP(VLOOKUP($B124,'Store to Region'!$A:$B,2,0),'SCENARIO region'!$A:$B,2,0) )</f>
        <v>18835.855897310099</v>
      </c>
    </row>
    <row r="125" spans="1:6" x14ac:dyDescent="0.45">
      <c r="A125" t="str">
        <f>'PASTE HERE Projections'!A125</f>
        <v>Ex Category 2</v>
      </c>
      <c r="B125">
        <f>'PASTE HERE Projections'!B125</f>
        <v>219</v>
      </c>
      <c r="C125">
        <f>'PASTE HERE Projections'!C125</f>
        <v>2019</v>
      </c>
      <c r="D125">
        <f>'PASTE HERE Projections'!D125</f>
        <v>20</v>
      </c>
      <c r="E125" t="str">
        <f>'PASTE HERE Projections'!E125</f>
        <v>revenue</v>
      </c>
      <c r="F125">
        <f>'PASTE HERE Projections'!F125 * (1 + VLOOKUP(VLOOKUP($B125,'Store to Region'!$A:$B,2,0),'SCENARIO region'!$A:$B,2,0) )</f>
        <v>17736.465733202502</v>
      </c>
    </row>
    <row r="126" spans="1:6" x14ac:dyDescent="0.45">
      <c r="A126" t="str">
        <f>'PASTE HERE Projections'!A126</f>
        <v>Ex Category 2</v>
      </c>
      <c r="B126">
        <f>'PASTE HERE Projections'!B126</f>
        <v>219</v>
      </c>
      <c r="C126">
        <f>'PASTE HERE Projections'!C126</f>
        <v>2019</v>
      </c>
      <c r="D126">
        <f>'PASTE HERE Projections'!D126</f>
        <v>21</v>
      </c>
      <c r="E126" t="str">
        <f>'PASTE HERE Projections'!E126</f>
        <v>revenue</v>
      </c>
      <c r="F126">
        <f>'PASTE HERE Projections'!F126 * (1 + VLOOKUP(VLOOKUP($B126,'Store to Region'!$A:$B,2,0),'SCENARIO region'!$A:$B,2,0) )</f>
        <v>20355.509962530599</v>
      </c>
    </row>
    <row r="127" spans="1:6" x14ac:dyDescent="0.45">
      <c r="A127" t="str">
        <f>'PASTE HERE Projections'!A127</f>
        <v>Ex Category 2</v>
      </c>
      <c r="B127">
        <f>'PASTE HERE Projections'!B127</f>
        <v>219</v>
      </c>
      <c r="C127">
        <f>'PASTE HERE Projections'!C127</f>
        <v>2019</v>
      </c>
      <c r="D127">
        <f>'PASTE HERE Projections'!D127</f>
        <v>22</v>
      </c>
      <c r="E127" t="str">
        <f>'PASTE HERE Projections'!E127</f>
        <v>revenue</v>
      </c>
      <c r="F127">
        <f>'PASTE HERE Projections'!F127 * (1 + VLOOKUP(VLOOKUP($B127,'Store to Region'!$A:$B,2,0),'SCENARIO region'!$A:$B,2,0) )</f>
        <v>18032.229161031799</v>
      </c>
    </row>
    <row r="128" spans="1:6" x14ac:dyDescent="0.45">
      <c r="A128" t="str">
        <f>'PASTE HERE Projections'!A128</f>
        <v>Ex Category 2</v>
      </c>
      <c r="B128">
        <f>'PASTE HERE Projections'!B128</f>
        <v>219</v>
      </c>
      <c r="C128">
        <f>'PASTE HERE Projections'!C128</f>
        <v>2019</v>
      </c>
      <c r="D128">
        <f>'PASTE HERE Projections'!D128</f>
        <v>23</v>
      </c>
      <c r="E128" t="str">
        <f>'PASTE HERE Projections'!E128</f>
        <v>revenue</v>
      </c>
      <c r="F128">
        <f>'PASTE HERE Projections'!F128 * (1 + VLOOKUP(VLOOKUP($B128,'Store to Region'!$A:$B,2,0),'SCENARIO region'!$A:$B,2,0) )</f>
        <v>19663.082327473101</v>
      </c>
    </row>
    <row r="129" spans="1:6" x14ac:dyDescent="0.45">
      <c r="A129" t="str">
        <f>'PASTE HERE Projections'!A129</f>
        <v>Ex Category 2</v>
      </c>
      <c r="B129">
        <f>'PASTE HERE Projections'!B129</f>
        <v>219</v>
      </c>
      <c r="C129">
        <f>'PASTE HERE Projections'!C129</f>
        <v>2019</v>
      </c>
      <c r="D129">
        <f>'PASTE HERE Projections'!D129</f>
        <v>24</v>
      </c>
      <c r="E129" t="str">
        <f>'PASTE HERE Projections'!E129</f>
        <v>revenue</v>
      </c>
      <c r="F129">
        <f>'PASTE HERE Projections'!F129 * (1 + VLOOKUP(VLOOKUP($B129,'Store to Region'!$A:$B,2,0),'SCENARIO region'!$A:$B,2,0) )</f>
        <v>21122.069620572001</v>
      </c>
    </row>
    <row r="130" spans="1:6" x14ac:dyDescent="0.45">
      <c r="A130" t="str">
        <f>'PASTE HERE Projections'!A130</f>
        <v>Ex Category 2</v>
      </c>
      <c r="B130">
        <f>'PASTE HERE Projections'!B130</f>
        <v>219</v>
      </c>
      <c r="C130">
        <f>'PASTE HERE Projections'!C130</f>
        <v>2019</v>
      </c>
      <c r="D130">
        <f>'PASTE HERE Projections'!D130</f>
        <v>25</v>
      </c>
      <c r="E130" t="str">
        <f>'PASTE HERE Projections'!E130</f>
        <v>revenue</v>
      </c>
      <c r="F130">
        <f>'PASTE HERE Projections'!F130 * (1 + VLOOKUP(VLOOKUP($B130,'Store to Region'!$A:$B,2,0),'SCENARIO region'!$A:$B,2,0) )</f>
        <v>21736.9152053949</v>
      </c>
    </row>
    <row r="131" spans="1:6" x14ac:dyDescent="0.45">
      <c r="A131" t="str">
        <f>'PASTE HERE Projections'!A131</f>
        <v>Ex Category 2</v>
      </c>
      <c r="B131">
        <f>'PASTE HERE Projections'!B131</f>
        <v>219</v>
      </c>
      <c r="C131">
        <f>'PASTE HERE Projections'!C131</f>
        <v>2019</v>
      </c>
      <c r="D131">
        <f>'PASTE HERE Projections'!D131</f>
        <v>26</v>
      </c>
      <c r="E131" t="str">
        <f>'PASTE HERE Projections'!E131</f>
        <v>revenue</v>
      </c>
      <c r="F131">
        <f>'PASTE HERE Projections'!F131 * (1 + VLOOKUP(VLOOKUP($B131,'Store to Region'!$A:$B,2,0),'SCENARIO region'!$A:$B,2,0) )</f>
        <v>18943.4014136107</v>
      </c>
    </row>
    <row r="132" spans="1:6" x14ac:dyDescent="0.45">
      <c r="A132" t="str">
        <f>'PASTE HERE Projections'!A132</f>
        <v>Ex Category 2</v>
      </c>
      <c r="B132">
        <f>'PASTE HERE Projections'!B132</f>
        <v>219</v>
      </c>
      <c r="C132">
        <f>'PASTE HERE Projections'!C132</f>
        <v>2019</v>
      </c>
      <c r="D132">
        <f>'PASTE HERE Projections'!D132</f>
        <v>27</v>
      </c>
      <c r="E132" t="str">
        <f>'PASTE HERE Projections'!E132</f>
        <v>revenue</v>
      </c>
      <c r="F132">
        <f>'PASTE HERE Projections'!F132 * (1 + VLOOKUP(VLOOKUP($B132,'Store to Region'!$A:$B,2,0),'SCENARIO region'!$A:$B,2,0) )</f>
        <v>21941.6234701551</v>
      </c>
    </row>
    <row r="133" spans="1:6" x14ac:dyDescent="0.45">
      <c r="A133" t="str">
        <f>'PASTE HERE Projections'!A133</f>
        <v>Ex Category 2</v>
      </c>
      <c r="B133">
        <f>'PASTE HERE Projections'!B133</f>
        <v>219</v>
      </c>
      <c r="C133">
        <f>'PASTE HERE Projections'!C133</f>
        <v>2019</v>
      </c>
      <c r="D133">
        <f>'PASTE HERE Projections'!D133</f>
        <v>28</v>
      </c>
      <c r="E133" t="str">
        <f>'PASTE HERE Projections'!E133</f>
        <v>revenue</v>
      </c>
      <c r="F133">
        <f>'PASTE HERE Projections'!F133 * (1 + VLOOKUP(VLOOKUP($B133,'Store to Region'!$A:$B,2,0),'SCENARIO region'!$A:$B,2,0) )</f>
        <v>18603.704408961301</v>
      </c>
    </row>
    <row r="134" spans="1:6" x14ac:dyDescent="0.45">
      <c r="A134" t="str">
        <f>'PASTE HERE Projections'!A134</f>
        <v>Ex Category 2</v>
      </c>
      <c r="B134">
        <f>'PASTE HERE Projections'!B134</f>
        <v>219</v>
      </c>
      <c r="C134">
        <f>'PASTE HERE Projections'!C134</f>
        <v>2019</v>
      </c>
      <c r="D134">
        <f>'PASTE HERE Projections'!D134</f>
        <v>29</v>
      </c>
      <c r="E134" t="str">
        <f>'PASTE HERE Projections'!E134</f>
        <v>revenue</v>
      </c>
      <c r="F134">
        <f>'PASTE HERE Projections'!F134 * (1 + VLOOKUP(VLOOKUP($B134,'Store to Region'!$A:$B,2,0),'SCENARIO region'!$A:$B,2,0) )</f>
        <v>19019.340585319798</v>
      </c>
    </row>
    <row r="135" spans="1:6" x14ac:dyDescent="0.45">
      <c r="A135" t="str">
        <f>'PASTE HERE Projections'!A135</f>
        <v>Ex Category 2</v>
      </c>
      <c r="B135">
        <f>'PASTE HERE Projections'!B135</f>
        <v>219</v>
      </c>
      <c r="C135">
        <f>'PASTE HERE Projections'!C135</f>
        <v>2019</v>
      </c>
      <c r="D135">
        <f>'PASTE HERE Projections'!D135</f>
        <v>30</v>
      </c>
      <c r="E135" t="str">
        <f>'PASTE HERE Projections'!E135</f>
        <v>revenue</v>
      </c>
      <c r="F135">
        <f>'PASTE HERE Projections'!F135 * (1 + VLOOKUP(VLOOKUP($B135,'Store to Region'!$A:$B,2,0),'SCENARIO region'!$A:$B,2,0) )</f>
        <v>19712.9954087326</v>
      </c>
    </row>
    <row r="136" spans="1:6" x14ac:dyDescent="0.45">
      <c r="A136" t="str">
        <f>'PASTE HERE Projections'!A136</f>
        <v>Ex Category 2</v>
      </c>
      <c r="B136">
        <f>'PASTE HERE Projections'!B136</f>
        <v>219</v>
      </c>
      <c r="C136">
        <f>'PASTE HERE Projections'!C136</f>
        <v>2019</v>
      </c>
      <c r="D136">
        <f>'PASTE HERE Projections'!D136</f>
        <v>31</v>
      </c>
      <c r="E136" t="str">
        <f>'PASTE HERE Projections'!E136</f>
        <v>revenue</v>
      </c>
      <c r="F136">
        <f>'PASTE HERE Projections'!F136 * (1 + VLOOKUP(VLOOKUP($B136,'Store to Region'!$A:$B,2,0),'SCENARIO region'!$A:$B,2,0) )</f>
        <v>17907.8852250819</v>
      </c>
    </row>
    <row r="137" spans="1:6" x14ac:dyDescent="0.45">
      <c r="A137" t="str">
        <f>'PASTE HERE Projections'!A137</f>
        <v>Ex Category 2</v>
      </c>
      <c r="B137">
        <f>'PASTE HERE Projections'!B137</f>
        <v>219</v>
      </c>
      <c r="C137">
        <f>'PASTE HERE Projections'!C137</f>
        <v>2019</v>
      </c>
      <c r="D137">
        <f>'PASTE HERE Projections'!D137</f>
        <v>32</v>
      </c>
      <c r="E137" t="str">
        <f>'PASTE HERE Projections'!E137</f>
        <v>revenue</v>
      </c>
      <c r="F137">
        <f>'PASTE HERE Projections'!F137 * (1 + VLOOKUP(VLOOKUP($B137,'Store to Region'!$A:$B,2,0),'SCENARIO region'!$A:$B,2,0) )</f>
        <v>18010.4126340851</v>
      </c>
    </row>
    <row r="138" spans="1:6" x14ac:dyDescent="0.45">
      <c r="A138" t="str">
        <f>'PASTE HERE Projections'!A138</f>
        <v>Ex Category 2</v>
      </c>
      <c r="B138">
        <f>'PASTE HERE Projections'!B138</f>
        <v>219</v>
      </c>
      <c r="C138">
        <f>'PASTE HERE Projections'!C138</f>
        <v>2019</v>
      </c>
      <c r="D138">
        <f>'PASTE HERE Projections'!D138</f>
        <v>33</v>
      </c>
      <c r="E138" t="str">
        <f>'PASTE HERE Projections'!E138</f>
        <v>revenue</v>
      </c>
      <c r="F138">
        <f>'PASTE HERE Projections'!F138 * (1 + VLOOKUP(VLOOKUP($B138,'Store to Region'!$A:$B,2,0),'SCENARIO region'!$A:$B,2,0) )</f>
        <v>19271.933539448499</v>
      </c>
    </row>
    <row r="139" spans="1:6" x14ac:dyDescent="0.45">
      <c r="A139" t="str">
        <f>'PASTE HERE Projections'!A139</f>
        <v>Ex Category 2</v>
      </c>
      <c r="B139">
        <f>'PASTE HERE Projections'!B139</f>
        <v>219</v>
      </c>
      <c r="C139">
        <f>'PASTE HERE Projections'!C139</f>
        <v>2019</v>
      </c>
      <c r="D139">
        <f>'PASTE HERE Projections'!D139</f>
        <v>34</v>
      </c>
      <c r="E139" t="str">
        <f>'PASTE HERE Projections'!E139</f>
        <v>revenue</v>
      </c>
      <c r="F139">
        <f>'PASTE HERE Projections'!F139 * (1 + VLOOKUP(VLOOKUP($B139,'Store to Region'!$A:$B,2,0),'SCENARIO region'!$A:$B,2,0) )</f>
        <v>15283.436081026501</v>
      </c>
    </row>
    <row r="140" spans="1:6" x14ac:dyDescent="0.45">
      <c r="A140" t="str">
        <f>'PASTE HERE Projections'!A140</f>
        <v>Ex Category 2</v>
      </c>
      <c r="B140">
        <f>'PASTE HERE Projections'!B140</f>
        <v>219</v>
      </c>
      <c r="C140">
        <f>'PASTE HERE Projections'!C140</f>
        <v>2019</v>
      </c>
      <c r="D140">
        <f>'PASTE HERE Projections'!D140</f>
        <v>35</v>
      </c>
      <c r="E140" t="str">
        <f>'PASTE HERE Projections'!E140</f>
        <v>revenue</v>
      </c>
      <c r="F140">
        <f>'PASTE HERE Projections'!F140 * (1 + VLOOKUP(VLOOKUP($B140,'Store to Region'!$A:$B,2,0),'SCENARIO region'!$A:$B,2,0) )</f>
        <v>20342.623524267499</v>
      </c>
    </row>
    <row r="141" spans="1:6" x14ac:dyDescent="0.45">
      <c r="A141" t="str">
        <f>'PASTE HERE Projections'!A141</f>
        <v>Ex Category 2</v>
      </c>
      <c r="B141">
        <f>'PASTE HERE Projections'!B141</f>
        <v>219</v>
      </c>
      <c r="C141">
        <f>'PASTE HERE Projections'!C141</f>
        <v>2019</v>
      </c>
      <c r="D141">
        <f>'PASTE HERE Projections'!D141</f>
        <v>36</v>
      </c>
      <c r="E141" t="str">
        <f>'PASTE HERE Projections'!E141</f>
        <v>revenue</v>
      </c>
      <c r="F141">
        <f>'PASTE HERE Projections'!F141 * (1 + VLOOKUP(VLOOKUP($B141,'Store to Region'!$A:$B,2,0),'SCENARIO region'!$A:$B,2,0) )</f>
        <v>18132.280273238299</v>
      </c>
    </row>
    <row r="142" spans="1:6" x14ac:dyDescent="0.45">
      <c r="A142" t="str">
        <f>'PASTE HERE Projections'!A142</f>
        <v>Ex Category 2</v>
      </c>
      <c r="B142">
        <f>'PASTE HERE Projections'!B142</f>
        <v>219</v>
      </c>
      <c r="C142">
        <f>'PASTE HERE Projections'!C142</f>
        <v>2019</v>
      </c>
      <c r="D142">
        <f>'PASTE HERE Projections'!D142</f>
        <v>37</v>
      </c>
      <c r="E142" t="str">
        <f>'PASTE HERE Projections'!E142</f>
        <v>revenue</v>
      </c>
      <c r="F142">
        <f>'PASTE HERE Projections'!F142 * (1 + VLOOKUP(VLOOKUP($B142,'Store to Region'!$A:$B,2,0),'SCENARIO region'!$A:$B,2,0) )</f>
        <v>18012.1052204878</v>
      </c>
    </row>
    <row r="143" spans="1:6" x14ac:dyDescent="0.45">
      <c r="A143" t="str">
        <f>'PASTE HERE Projections'!A143</f>
        <v>Ex Category 2</v>
      </c>
      <c r="B143">
        <f>'PASTE HERE Projections'!B143</f>
        <v>219</v>
      </c>
      <c r="C143">
        <f>'PASTE HERE Projections'!C143</f>
        <v>2019</v>
      </c>
      <c r="D143">
        <f>'PASTE HERE Projections'!D143</f>
        <v>38</v>
      </c>
      <c r="E143" t="str">
        <f>'PASTE HERE Projections'!E143</f>
        <v>revenue</v>
      </c>
      <c r="F143">
        <f>'PASTE HERE Projections'!F143 * (1 + VLOOKUP(VLOOKUP($B143,'Store to Region'!$A:$B,2,0),'SCENARIO region'!$A:$B,2,0) )</f>
        <v>16647.4743230801</v>
      </c>
    </row>
    <row r="144" spans="1:6" x14ac:dyDescent="0.45">
      <c r="A144" t="str">
        <f>'PASTE HERE Projections'!A144</f>
        <v>Ex Category 2</v>
      </c>
      <c r="B144">
        <f>'PASTE HERE Projections'!B144</f>
        <v>219</v>
      </c>
      <c r="C144">
        <f>'PASTE HERE Projections'!C144</f>
        <v>2019</v>
      </c>
      <c r="D144">
        <f>'PASTE HERE Projections'!D144</f>
        <v>39</v>
      </c>
      <c r="E144" t="str">
        <f>'PASTE HERE Projections'!E144</f>
        <v>revenue</v>
      </c>
      <c r="F144">
        <f>'PASTE HERE Projections'!F144 * (1 + VLOOKUP(VLOOKUP($B144,'Store to Region'!$A:$B,2,0),'SCENARIO region'!$A:$B,2,0) )</f>
        <v>16530.160737527</v>
      </c>
    </row>
    <row r="145" spans="1:6" x14ac:dyDescent="0.45">
      <c r="A145" t="str">
        <f>'PASTE HERE Projections'!A145</f>
        <v>Ex Category 2</v>
      </c>
      <c r="B145">
        <f>'PASTE HERE Projections'!B145</f>
        <v>219</v>
      </c>
      <c r="C145">
        <f>'PASTE HERE Projections'!C145</f>
        <v>2019</v>
      </c>
      <c r="D145">
        <f>'PASTE HERE Projections'!D145</f>
        <v>40</v>
      </c>
      <c r="E145" t="str">
        <f>'PASTE HERE Projections'!E145</f>
        <v>revenue</v>
      </c>
      <c r="F145">
        <f>'PASTE HERE Projections'!F145 * (1 + VLOOKUP(VLOOKUP($B145,'Store to Region'!$A:$B,2,0),'SCENARIO region'!$A:$B,2,0) )</f>
        <v>17199.801258212799</v>
      </c>
    </row>
    <row r="146" spans="1:6" x14ac:dyDescent="0.45">
      <c r="A146" t="str">
        <f>'PASTE HERE Projections'!A146</f>
        <v>Ex Category 2</v>
      </c>
      <c r="B146">
        <f>'PASTE HERE Projections'!B146</f>
        <v>219</v>
      </c>
      <c r="C146">
        <f>'PASTE HERE Projections'!C146</f>
        <v>2019</v>
      </c>
      <c r="D146">
        <f>'PASTE HERE Projections'!D146</f>
        <v>41</v>
      </c>
      <c r="E146" t="str">
        <f>'PASTE HERE Projections'!E146</f>
        <v>revenue</v>
      </c>
      <c r="F146">
        <f>'PASTE HERE Projections'!F146 * (1 + VLOOKUP(VLOOKUP($B146,'Store to Region'!$A:$B,2,0),'SCENARIO region'!$A:$B,2,0) )</f>
        <v>15522.545963373301</v>
      </c>
    </row>
    <row r="147" spans="1:6" x14ac:dyDescent="0.45">
      <c r="A147" t="str">
        <f>'PASTE HERE Projections'!A147</f>
        <v>Ex Category 2</v>
      </c>
      <c r="B147">
        <f>'PASTE HERE Projections'!B147</f>
        <v>219</v>
      </c>
      <c r="C147">
        <f>'PASTE HERE Projections'!C147</f>
        <v>2019</v>
      </c>
      <c r="D147">
        <f>'PASTE HERE Projections'!D147</f>
        <v>42</v>
      </c>
      <c r="E147" t="str">
        <f>'PASTE HERE Projections'!E147</f>
        <v>revenue</v>
      </c>
      <c r="F147">
        <f>'PASTE HERE Projections'!F147 * (1 + VLOOKUP(VLOOKUP($B147,'Store to Region'!$A:$B,2,0),'SCENARIO region'!$A:$B,2,0) )</f>
        <v>15672.6985629336</v>
      </c>
    </row>
    <row r="148" spans="1:6" x14ac:dyDescent="0.45">
      <c r="A148" t="str">
        <f>'PASTE HERE Projections'!A148</f>
        <v>Ex Category 2</v>
      </c>
      <c r="B148">
        <f>'PASTE HERE Projections'!B148</f>
        <v>219</v>
      </c>
      <c r="C148">
        <f>'PASTE HERE Projections'!C148</f>
        <v>2019</v>
      </c>
      <c r="D148">
        <f>'PASTE HERE Projections'!D148</f>
        <v>43</v>
      </c>
      <c r="E148" t="str">
        <f>'PASTE HERE Projections'!E148</f>
        <v>revenue</v>
      </c>
      <c r="F148">
        <f>'PASTE HERE Projections'!F148 * (1 + VLOOKUP(VLOOKUP($B148,'Store to Region'!$A:$B,2,0),'SCENARIO region'!$A:$B,2,0) )</f>
        <v>15811.7472329173</v>
      </c>
    </row>
    <row r="149" spans="1:6" x14ac:dyDescent="0.45">
      <c r="A149" t="str">
        <f>'PASTE HERE Projections'!A149</f>
        <v>Ex Category 2</v>
      </c>
      <c r="B149">
        <f>'PASTE HERE Projections'!B149</f>
        <v>219</v>
      </c>
      <c r="C149">
        <f>'PASTE HERE Projections'!C149</f>
        <v>2019</v>
      </c>
      <c r="D149">
        <f>'PASTE HERE Projections'!D149</f>
        <v>44</v>
      </c>
      <c r="E149" t="str">
        <f>'PASTE HERE Projections'!E149</f>
        <v>revenue</v>
      </c>
      <c r="F149">
        <f>'PASTE HERE Projections'!F149 * (1 + VLOOKUP(VLOOKUP($B149,'Store to Region'!$A:$B,2,0),'SCENARIO region'!$A:$B,2,0) )</f>
        <v>15443.123910799</v>
      </c>
    </row>
    <row r="150" spans="1:6" x14ac:dyDescent="0.45">
      <c r="A150" t="str">
        <f>'PASTE HERE Projections'!A150</f>
        <v>Ex Category 2</v>
      </c>
      <c r="B150">
        <f>'PASTE HERE Projections'!B150</f>
        <v>219</v>
      </c>
      <c r="C150">
        <f>'PASTE HERE Projections'!C150</f>
        <v>2019</v>
      </c>
      <c r="D150">
        <f>'PASTE HERE Projections'!D150</f>
        <v>45</v>
      </c>
      <c r="E150" t="str">
        <f>'PASTE HERE Projections'!E150</f>
        <v>revenue</v>
      </c>
      <c r="F150">
        <f>'PASTE HERE Projections'!F150 * (1 + VLOOKUP(VLOOKUP($B150,'Store to Region'!$A:$B,2,0),'SCENARIO region'!$A:$B,2,0) )</f>
        <v>16623.5174313385</v>
      </c>
    </row>
    <row r="151" spans="1:6" x14ac:dyDescent="0.45">
      <c r="A151" t="str">
        <f>'PASTE HERE Projections'!A151</f>
        <v>Ex Category 2</v>
      </c>
      <c r="B151">
        <f>'PASTE HERE Projections'!B151</f>
        <v>219</v>
      </c>
      <c r="C151">
        <f>'PASTE HERE Projections'!C151</f>
        <v>2019</v>
      </c>
      <c r="D151">
        <f>'PASTE HERE Projections'!D151</f>
        <v>46</v>
      </c>
      <c r="E151" t="str">
        <f>'PASTE HERE Projections'!E151</f>
        <v>revenue</v>
      </c>
      <c r="F151">
        <f>'PASTE HERE Projections'!F151 * (1 + VLOOKUP(VLOOKUP($B151,'Store to Region'!$A:$B,2,0),'SCENARIO region'!$A:$B,2,0) )</f>
        <v>14374.773499264</v>
      </c>
    </row>
    <row r="152" spans="1:6" x14ac:dyDescent="0.45">
      <c r="A152" t="str">
        <f>'PASTE HERE Projections'!A152</f>
        <v>Ex Category 2</v>
      </c>
      <c r="B152">
        <f>'PASTE HERE Projections'!B152</f>
        <v>219</v>
      </c>
      <c r="C152">
        <f>'PASTE HERE Projections'!C152</f>
        <v>2019</v>
      </c>
      <c r="D152">
        <f>'PASTE HERE Projections'!D152</f>
        <v>47</v>
      </c>
      <c r="E152" t="str">
        <f>'PASTE HERE Projections'!E152</f>
        <v>revenue</v>
      </c>
      <c r="F152">
        <f>'PASTE HERE Projections'!F152 * (1 + VLOOKUP(VLOOKUP($B152,'Store to Region'!$A:$B,2,0),'SCENARIO region'!$A:$B,2,0) )</f>
        <v>17042.241240733299</v>
      </c>
    </row>
    <row r="153" spans="1:6" x14ac:dyDescent="0.45">
      <c r="A153" t="str">
        <f>'PASTE HERE Projections'!A153</f>
        <v>Ex Category 2</v>
      </c>
      <c r="B153">
        <f>'PASTE HERE Projections'!B153</f>
        <v>219</v>
      </c>
      <c r="C153">
        <f>'PASTE HERE Projections'!C153</f>
        <v>2019</v>
      </c>
      <c r="D153">
        <f>'PASTE HERE Projections'!D153</f>
        <v>48</v>
      </c>
      <c r="E153" t="str">
        <f>'PASTE HERE Projections'!E153</f>
        <v>revenue</v>
      </c>
      <c r="F153">
        <f>'PASTE HERE Projections'!F153 * (1 + VLOOKUP(VLOOKUP($B153,'Store to Region'!$A:$B,2,0),'SCENARIO region'!$A:$B,2,0) )</f>
        <v>13215.528523921301</v>
      </c>
    </row>
    <row r="154" spans="1:6" x14ac:dyDescent="0.45">
      <c r="A154" t="str">
        <f>'PASTE HERE Projections'!A154</f>
        <v>Ex Category 2</v>
      </c>
      <c r="B154">
        <f>'PASTE HERE Projections'!B154</f>
        <v>219</v>
      </c>
      <c r="C154">
        <f>'PASTE HERE Projections'!C154</f>
        <v>2019</v>
      </c>
      <c r="D154">
        <f>'PASTE HERE Projections'!D154</f>
        <v>49</v>
      </c>
      <c r="E154" t="str">
        <f>'PASTE HERE Projections'!E154</f>
        <v>revenue</v>
      </c>
      <c r="F154">
        <f>'PASTE HERE Projections'!F154 * (1 + VLOOKUP(VLOOKUP($B154,'Store to Region'!$A:$B,2,0),'SCENARIO region'!$A:$B,2,0) )</f>
        <v>13079.139171779299</v>
      </c>
    </row>
    <row r="155" spans="1:6" x14ac:dyDescent="0.45">
      <c r="A155" t="str">
        <f>'PASTE HERE Projections'!A155</f>
        <v>Ex Category 2</v>
      </c>
      <c r="B155">
        <f>'PASTE HERE Projections'!B155</f>
        <v>219</v>
      </c>
      <c r="C155">
        <f>'PASTE HERE Projections'!C155</f>
        <v>2019</v>
      </c>
      <c r="D155">
        <f>'PASTE HERE Projections'!D155</f>
        <v>50</v>
      </c>
      <c r="E155" t="str">
        <f>'PASTE HERE Projections'!E155</f>
        <v>revenue</v>
      </c>
      <c r="F155">
        <f>'PASTE HERE Projections'!F155 * (1 + VLOOKUP(VLOOKUP($B155,'Store to Region'!$A:$B,2,0),'SCENARIO region'!$A:$B,2,0) )</f>
        <v>13218.955953827601</v>
      </c>
    </row>
    <row r="156" spans="1:6" x14ac:dyDescent="0.45">
      <c r="A156" t="str">
        <f>'PASTE HERE Projections'!A156</f>
        <v>Ex Category 2</v>
      </c>
      <c r="B156">
        <f>'PASTE HERE Projections'!B156</f>
        <v>219</v>
      </c>
      <c r="C156">
        <f>'PASTE HERE Projections'!C156</f>
        <v>2019</v>
      </c>
      <c r="D156">
        <f>'PASTE HERE Projections'!D156</f>
        <v>51</v>
      </c>
      <c r="E156" t="str">
        <f>'PASTE HERE Projections'!E156</f>
        <v>revenue</v>
      </c>
      <c r="F156">
        <f>'PASTE HERE Projections'!F156 * (1 + VLOOKUP(VLOOKUP($B156,'Store to Region'!$A:$B,2,0),'SCENARIO region'!$A:$B,2,0) )</f>
        <v>17178.200383764899</v>
      </c>
    </row>
    <row r="157" spans="1:6" x14ac:dyDescent="0.45">
      <c r="A157" t="str">
        <f>'PASTE HERE Projections'!A157</f>
        <v>Ex Category 2</v>
      </c>
      <c r="B157">
        <f>'PASTE HERE Projections'!B157</f>
        <v>219</v>
      </c>
      <c r="C157">
        <f>'PASTE HERE Projections'!C157</f>
        <v>2019</v>
      </c>
      <c r="D157">
        <f>'PASTE HERE Projections'!D157</f>
        <v>52</v>
      </c>
      <c r="E157" t="str">
        <f>'PASTE HERE Projections'!E157</f>
        <v>revenue</v>
      </c>
      <c r="F157">
        <f>'PASTE HERE Projections'!F157 * (1 + VLOOKUP(VLOOKUP($B157,'Store to Region'!$A:$B,2,0),'SCENARIO region'!$A:$B,2,0) )</f>
        <v>19862.557942570998</v>
      </c>
    </row>
    <row r="158" spans="1:6" x14ac:dyDescent="0.45">
      <c r="A158" t="str">
        <f>'PASTE HERE Projections'!A158</f>
        <v>Ex Category 2</v>
      </c>
      <c r="B158">
        <f>'PASTE HERE Projections'!B158</f>
        <v>219</v>
      </c>
      <c r="C158">
        <f>'PASTE HERE Projections'!C158</f>
        <v>2020</v>
      </c>
      <c r="D158">
        <f>'PASTE HERE Projections'!D158</f>
        <v>1</v>
      </c>
      <c r="E158" t="str">
        <f>'PASTE HERE Projections'!E158</f>
        <v>revenue</v>
      </c>
      <c r="F158">
        <f>'PASTE HERE Projections'!F158 * (1 + VLOOKUP(VLOOKUP($B158,'Store to Region'!$A:$B,2,0),'SCENARIO region'!$A:$B,2,0) )</f>
        <v>12493.91</v>
      </c>
    </row>
    <row r="159" spans="1:6" x14ac:dyDescent="0.45">
      <c r="A159" t="str">
        <f>'PASTE HERE Projections'!A159</f>
        <v>Ex Category 2</v>
      </c>
      <c r="B159">
        <f>'PASTE HERE Projections'!B159</f>
        <v>219</v>
      </c>
      <c r="C159">
        <f>'PASTE HERE Projections'!C159</f>
        <v>2020</v>
      </c>
      <c r="D159">
        <f>'PASTE HERE Projections'!D159</f>
        <v>2</v>
      </c>
      <c r="E159" t="str">
        <f>'PASTE HERE Projections'!E159</f>
        <v>revenue</v>
      </c>
      <c r="F159">
        <f>'PASTE HERE Projections'!F159 * (1 + VLOOKUP(VLOOKUP($B159,'Store to Region'!$A:$B,2,0),'SCENARIO region'!$A:$B,2,0) )</f>
        <v>13971.84</v>
      </c>
    </row>
    <row r="160" spans="1:6" x14ac:dyDescent="0.45">
      <c r="A160" t="str">
        <f>'PASTE HERE Projections'!A160</f>
        <v>Ex Category 2</v>
      </c>
      <c r="B160">
        <f>'PASTE HERE Projections'!B160</f>
        <v>219</v>
      </c>
      <c r="C160">
        <f>'PASTE HERE Projections'!C160</f>
        <v>2020</v>
      </c>
      <c r="D160">
        <f>'PASTE HERE Projections'!D160</f>
        <v>3</v>
      </c>
      <c r="E160" t="str">
        <f>'PASTE HERE Projections'!E160</f>
        <v>revenue</v>
      </c>
      <c r="F160">
        <f>'PASTE HERE Projections'!F160 * (1 + VLOOKUP(VLOOKUP($B160,'Store to Region'!$A:$B,2,0),'SCENARIO region'!$A:$B,2,0) )</f>
        <v>14144.11</v>
      </c>
    </row>
    <row r="161" spans="1:6" x14ac:dyDescent="0.45">
      <c r="A161" t="str">
        <f>'PASTE HERE Projections'!A161</f>
        <v>Ex Category 2</v>
      </c>
      <c r="B161">
        <f>'PASTE HERE Projections'!B161</f>
        <v>219</v>
      </c>
      <c r="C161">
        <f>'PASTE HERE Projections'!C161</f>
        <v>2020</v>
      </c>
      <c r="D161">
        <f>'PASTE HERE Projections'!D161</f>
        <v>4</v>
      </c>
      <c r="E161" t="str">
        <f>'PASTE HERE Projections'!E161</f>
        <v>revenue</v>
      </c>
      <c r="F161">
        <f>'PASTE HERE Projections'!F161 * (1 + VLOOKUP(VLOOKUP($B161,'Store to Region'!$A:$B,2,0),'SCENARIO region'!$A:$B,2,0) )</f>
        <v>13278.77</v>
      </c>
    </row>
    <row r="162" spans="1:6" x14ac:dyDescent="0.45">
      <c r="A162" t="str">
        <f>'PASTE HERE Projections'!A162</f>
        <v>Ex Category 2</v>
      </c>
      <c r="B162">
        <f>'PASTE HERE Projections'!B162</f>
        <v>219</v>
      </c>
      <c r="C162">
        <f>'PASTE HERE Projections'!C162</f>
        <v>2020</v>
      </c>
      <c r="D162">
        <f>'PASTE HERE Projections'!D162</f>
        <v>5</v>
      </c>
      <c r="E162" t="str">
        <f>'PASTE HERE Projections'!E162</f>
        <v>revenue</v>
      </c>
      <c r="F162">
        <f>'PASTE HERE Projections'!F162 * (1 + VLOOKUP(VLOOKUP($B162,'Store to Region'!$A:$B,2,0),'SCENARIO region'!$A:$B,2,0) )</f>
        <v>15250.0199999999</v>
      </c>
    </row>
    <row r="163" spans="1:6" x14ac:dyDescent="0.45">
      <c r="A163" t="str">
        <f>'PASTE HERE Projections'!A163</f>
        <v>Ex Category 2</v>
      </c>
      <c r="B163">
        <f>'PASTE HERE Projections'!B163</f>
        <v>219</v>
      </c>
      <c r="C163">
        <f>'PASTE HERE Projections'!C163</f>
        <v>2020</v>
      </c>
      <c r="D163">
        <f>'PASTE HERE Projections'!D163</f>
        <v>6</v>
      </c>
      <c r="E163" t="str">
        <f>'PASTE HERE Projections'!E163</f>
        <v>revenue</v>
      </c>
      <c r="F163">
        <f>'PASTE HERE Projections'!F163 * (1 + VLOOKUP(VLOOKUP($B163,'Store to Region'!$A:$B,2,0),'SCENARIO region'!$A:$B,2,0) )</f>
        <v>15454.77</v>
      </c>
    </row>
    <row r="164" spans="1:6" x14ac:dyDescent="0.45">
      <c r="A164" t="str">
        <f>'PASTE HERE Projections'!A164</f>
        <v>Ex Category 2</v>
      </c>
      <c r="B164">
        <f>'PASTE HERE Projections'!B164</f>
        <v>219</v>
      </c>
      <c r="C164">
        <f>'PASTE HERE Projections'!C164</f>
        <v>2020</v>
      </c>
      <c r="D164">
        <f>'PASTE HERE Projections'!D164</f>
        <v>7</v>
      </c>
      <c r="E164" t="str">
        <f>'PASTE HERE Projections'!E164</f>
        <v>revenue</v>
      </c>
      <c r="F164">
        <f>'PASTE HERE Projections'!F164 * (1 + VLOOKUP(VLOOKUP($B164,'Store to Region'!$A:$B,2,0),'SCENARIO region'!$A:$B,2,0) )</f>
        <v>14806.12</v>
      </c>
    </row>
    <row r="165" spans="1:6" x14ac:dyDescent="0.45">
      <c r="A165" t="str">
        <f>'PASTE HERE Projections'!A165</f>
        <v>Ex Category 2</v>
      </c>
      <c r="B165">
        <f>'PASTE HERE Projections'!B165</f>
        <v>219</v>
      </c>
      <c r="C165">
        <f>'PASTE HERE Projections'!C165</f>
        <v>2020</v>
      </c>
      <c r="D165">
        <f>'PASTE HERE Projections'!D165</f>
        <v>8</v>
      </c>
      <c r="E165" t="str">
        <f>'PASTE HERE Projections'!E165</f>
        <v>revenue</v>
      </c>
      <c r="F165">
        <f>'PASTE HERE Projections'!F165 * (1 + VLOOKUP(VLOOKUP($B165,'Store to Region'!$A:$B,2,0),'SCENARIO region'!$A:$B,2,0) )</f>
        <v>15639.959999999901</v>
      </c>
    </row>
    <row r="166" spans="1:6" x14ac:dyDescent="0.45">
      <c r="A166" t="str">
        <f>'PASTE HERE Projections'!A166</f>
        <v>Ex Category 2</v>
      </c>
      <c r="B166">
        <f>'PASTE HERE Projections'!B166</f>
        <v>219</v>
      </c>
      <c r="C166">
        <f>'PASTE HERE Projections'!C166</f>
        <v>2020</v>
      </c>
      <c r="D166">
        <f>'PASTE HERE Projections'!D166</f>
        <v>9</v>
      </c>
      <c r="E166" t="str">
        <f>'PASTE HERE Projections'!E166</f>
        <v>revenue</v>
      </c>
      <c r="F166">
        <f>'PASTE HERE Projections'!F166 * (1 + VLOOKUP(VLOOKUP($B166,'Store to Region'!$A:$B,2,0),'SCENARIO region'!$A:$B,2,0) )</f>
        <v>13266.32</v>
      </c>
    </row>
    <row r="167" spans="1:6" x14ac:dyDescent="0.45">
      <c r="A167" t="str">
        <f>'PASTE HERE Projections'!A167</f>
        <v>Ex Category 2</v>
      </c>
      <c r="B167">
        <f>'PASTE HERE Projections'!B167</f>
        <v>219</v>
      </c>
      <c r="C167">
        <f>'PASTE HERE Projections'!C167</f>
        <v>2020</v>
      </c>
      <c r="D167">
        <f>'PASTE HERE Projections'!D167</f>
        <v>10</v>
      </c>
      <c r="E167" t="str">
        <f>'PASTE HERE Projections'!E167</f>
        <v>revenue</v>
      </c>
      <c r="F167">
        <f>'PASTE HERE Projections'!F167 * (1 + VLOOKUP(VLOOKUP($B167,'Store to Region'!$A:$B,2,0),'SCENARIO region'!$A:$B,2,0) )</f>
        <v>13046.2736</v>
      </c>
    </row>
    <row r="168" spans="1:6" x14ac:dyDescent="0.45">
      <c r="A168" t="str">
        <f>'PASTE HERE Projections'!A168</f>
        <v>Ex Category 2</v>
      </c>
      <c r="B168">
        <f>'PASTE HERE Projections'!B168</f>
        <v>219</v>
      </c>
      <c r="C168">
        <f>'PASTE HERE Projections'!C168</f>
        <v>2020</v>
      </c>
      <c r="D168">
        <f>'PASTE HERE Projections'!D168</f>
        <v>11</v>
      </c>
      <c r="E168" t="str">
        <f>'PASTE HERE Projections'!E168</f>
        <v>revenue</v>
      </c>
      <c r="F168">
        <f>'PASTE HERE Projections'!F168 * (1 + VLOOKUP(VLOOKUP($B168,'Store to Region'!$A:$B,2,0),'SCENARIO region'!$A:$B,2,0) )</f>
        <v>15559.723344</v>
      </c>
    </row>
    <row r="169" spans="1:6" x14ac:dyDescent="0.45">
      <c r="A169" t="str">
        <f>'PASTE HERE Projections'!A169</f>
        <v>Ex Category 2</v>
      </c>
      <c r="B169">
        <f>'PASTE HERE Projections'!B169</f>
        <v>219</v>
      </c>
      <c r="C169">
        <f>'PASTE HERE Projections'!C169</f>
        <v>2020</v>
      </c>
      <c r="D169">
        <f>'PASTE HERE Projections'!D169</f>
        <v>12</v>
      </c>
      <c r="E169" t="str">
        <f>'PASTE HERE Projections'!E169</f>
        <v>revenue</v>
      </c>
      <c r="F169">
        <f>'PASTE HERE Projections'!F169 * (1 + VLOOKUP(VLOOKUP($B169,'Store to Region'!$A:$B,2,0),'SCENARIO region'!$A:$B,2,0) )</f>
        <v>15169.464677759999</v>
      </c>
    </row>
    <row r="170" spans="1:6" x14ac:dyDescent="0.45">
      <c r="A170" t="str">
        <f>'PASTE HERE Projections'!A170</f>
        <v>Ex Category 2</v>
      </c>
      <c r="B170">
        <f>'PASTE HERE Projections'!B170</f>
        <v>219</v>
      </c>
      <c r="C170">
        <f>'PASTE HERE Projections'!C170</f>
        <v>2020</v>
      </c>
      <c r="D170">
        <f>'PASTE HERE Projections'!D170</f>
        <v>13</v>
      </c>
      <c r="E170" t="str">
        <f>'PASTE HERE Projections'!E170</f>
        <v>revenue</v>
      </c>
      <c r="F170">
        <f>'PASTE HERE Projections'!F170 * (1 + VLOOKUP(VLOOKUP($B170,'Store to Region'!$A:$B,2,0),'SCENARIO region'!$A:$B,2,0) )</f>
        <v>17384.4436648704</v>
      </c>
    </row>
    <row r="171" spans="1:6" x14ac:dyDescent="0.45">
      <c r="A171" t="str">
        <f>'PASTE HERE Projections'!A171</f>
        <v>Ex Category 2</v>
      </c>
      <c r="B171">
        <f>'PASTE HERE Projections'!B171</f>
        <v>219</v>
      </c>
      <c r="C171">
        <f>'PASTE HERE Projections'!C171</f>
        <v>2020</v>
      </c>
      <c r="D171">
        <f>'PASTE HERE Projections'!D171</f>
        <v>14</v>
      </c>
      <c r="E171" t="str">
        <f>'PASTE HERE Projections'!E171</f>
        <v>revenue</v>
      </c>
      <c r="F171">
        <f>'PASTE HERE Projections'!F171 * (1 + VLOOKUP(VLOOKUP($B171,'Store to Region'!$A:$B,2,0),'SCENARIO region'!$A:$B,2,0) )</f>
        <v>15592.4346114652</v>
      </c>
    </row>
    <row r="172" spans="1:6" x14ac:dyDescent="0.45">
      <c r="A172" t="str">
        <f>'PASTE HERE Projections'!A172</f>
        <v>Ex Category 2</v>
      </c>
      <c r="B172">
        <f>'PASTE HERE Projections'!B172</f>
        <v>219</v>
      </c>
      <c r="C172">
        <f>'PASTE HERE Projections'!C172</f>
        <v>2020</v>
      </c>
      <c r="D172">
        <f>'PASTE HERE Projections'!D172</f>
        <v>15</v>
      </c>
      <c r="E172" t="str">
        <f>'PASTE HERE Projections'!E172</f>
        <v>revenue</v>
      </c>
      <c r="F172">
        <f>'PASTE HERE Projections'!F172 * (1 + VLOOKUP(VLOOKUP($B172,'Store to Region'!$A:$B,2,0),'SCENARIO region'!$A:$B,2,0) )</f>
        <v>16865.0767959238</v>
      </c>
    </row>
    <row r="173" spans="1:6" x14ac:dyDescent="0.45">
      <c r="A173" t="str">
        <f>'PASTE HERE Projections'!A173</f>
        <v>Ex Category 2</v>
      </c>
      <c r="B173">
        <f>'PASTE HERE Projections'!B173</f>
        <v>219</v>
      </c>
      <c r="C173">
        <f>'PASTE HERE Projections'!C173</f>
        <v>2020</v>
      </c>
      <c r="D173">
        <f>'PASTE HERE Projections'!D173</f>
        <v>16</v>
      </c>
      <c r="E173" t="str">
        <f>'PASTE HERE Projections'!E173</f>
        <v>revenue</v>
      </c>
      <c r="F173">
        <f>'PASTE HERE Projections'!F173 * (1 + VLOOKUP(VLOOKUP($B173,'Store to Region'!$A:$B,2,0),'SCENARIO region'!$A:$B,2,0) )</f>
        <v>19537.834667760701</v>
      </c>
    </row>
    <row r="174" spans="1:6" x14ac:dyDescent="0.45">
      <c r="A174" t="str">
        <f>'PASTE HERE Projections'!A174</f>
        <v>Ex Category 2</v>
      </c>
      <c r="B174">
        <f>'PASTE HERE Projections'!B174</f>
        <v>219</v>
      </c>
      <c r="C174">
        <f>'PASTE HERE Projections'!C174</f>
        <v>2020</v>
      </c>
      <c r="D174">
        <f>'PASTE HERE Projections'!D174</f>
        <v>17</v>
      </c>
      <c r="E174" t="str">
        <f>'PASTE HERE Projections'!E174</f>
        <v>revenue</v>
      </c>
      <c r="F174">
        <f>'PASTE HERE Projections'!F174 * (1 + VLOOKUP(VLOOKUP($B174,'Store to Region'!$A:$B,2,0),'SCENARIO region'!$A:$B,2,0) )</f>
        <v>16355.4560544712</v>
      </c>
    </row>
    <row r="175" spans="1:6" x14ac:dyDescent="0.45">
      <c r="A175" t="str">
        <f>'PASTE HERE Projections'!A175</f>
        <v>Ex Category 2</v>
      </c>
      <c r="B175">
        <f>'PASTE HERE Projections'!B175</f>
        <v>219</v>
      </c>
      <c r="C175">
        <f>'PASTE HERE Projections'!C175</f>
        <v>2020</v>
      </c>
      <c r="D175">
        <f>'PASTE HERE Projections'!D175</f>
        <v>18</v>
      </c>
      <c r="E175" t="str">
        <f>'PASTE HERE Projections'!E175</f>
        <v>revenue</v>
      </c>
      <c r="F175">
        <f>'PASTE HERE Projections'!F175 * (1 + VLOOKUP(VLOOKUP($B175,'Store to Region'!$A:$B,2,0),'SCENARIO region'!$A:$B,2,0) )</f>
        <v>19576.180696650001</v>
      </c>
    </row>
    <row r="176" spans="1:6" x14ac:dyDescent="0.45">
      <c r="A176" t="str">
        <f>'PASTE HERE Projections'!A176</f>
        <v>Ex Category 2</v>
      </c>
      <c r="B176">
        <f>'PASTE HERE Projections'!B176</f>
        <v>219</v>
      </c>
      <c r="C176">
        <f>'PASTE HERE Projections'!C176</f>
        <v>2020</v>
      </c>
      <c r="D176">
        <f>'PASTE HERE Projections'!D176</f>
        <v>19</v>
      </c>
      <c r="E176" t="str">
        <f>'PASTE HERE Projections'!E176</f>
        <v>revenue</v>
      </c>
      <c r="F176">
        <f>'PASTE HERE Projections'!F176 * (1 + VLOOKUP(VLOOKUP($B176,'Store to Region'!$A:$B,2,0),'SCENARIO region'!$A:$B,2,0) )</f>
        <v>19919.957124516</v>
      </c>
    </row>
    <row r="177" spans="1:6" x14ac:dyDescent="0.45">
      <c r="A177" t="str">
        <f>'PASTE HERE Projections'!A177</f>
        <v>Ex Category 2</v>
      </c>
      <c r="B177">
        <f>'PASTE HERE Projections'!B177</f>
        <v>219</v>
      </c>
      <c r="C177">
        <f>'PASTE HERE Projections'!C177</f>
        <v>2020</v>
      </c>
      <c r="D177">
        <f>'PASTE HERE Projections'!D177</f>
        <v>20</v>
      </c>
      <c r="E177" t="str">
        <f>'PASTE HERE Projections'!E177</f>
        <v>revenue</v>
      </c>
      <c r="F177">
        <f>'PASTE HERE Projections'!F177 * (1 + VLOOKUP(VLOOKUP($B177,'Store to Region'!$A:$B,2,0),'SCENARIO region'!$A:$B,2,0) )</f>
        <v>17520.1862094967</v>
      </c>
    </row>
    <row r="178" spans="1:6" x14ac:dyDescent="0.45">
      <c r="A178" t="str">
        <f>'PASTE HERE Projections'!A178</f>
        <v>Ex Category 2</v>
      </c>
      <c r="B178">
        <f>'PASTE HERE Projections'!B178</f>
        <v>219</v>
      </c>
      <c r="C178">
        <f>'PASTE HERE Projections'!C178</f>
        <v>2020</v>
      </c>
      <c r="D178">
        <f>'PASTE HERE Projections'!D178</f>
        <v>21</v>
      </c>
      <c r="E178" t="str">
        <f>'PASTE HERE Projections'!E178</f>
        <v>revenue</v>
      </c>
      <c r="F178">
        <f>'PASTE HERE Projections'!F178 * (1 + VLOOKUP(VLOOKUP($B178,'Store to Region'!$A:$B,2,0),'SCENARIO region'!$A:$B,2,0) )</f>
        <v>21481.4228578765</v>
      </c>
    </row>
    <row r="179" spans="1:6" x14ac:dyDescent="0.45">
      <c r="A179" t="str">
        <f>'PASTE HERE Projections'!A179</f>
        <v>Ex Category 2</v>
      </c>
      <c r="B179">
        <f>'PASTE HERE Projections'!B179</f>
        <v>219</v>
      </c>
      <c r="C179">
        <f>'PASTE HERE Projections'!C179</f>
        <v>2020</v>
      </c>
      <c r="D179">
        <f>'PASTE HERE Projections'!D179</f>
        <v>22</v>
      </c>
      <c r="E179" t="str">
        <f>'PASTE HERE Projections'!E179</f>
        <v>revenue</v>
      </c>
      <c r="F179">
        <f>'PASTE HERE Projections'!F179 * (1 + VLOOKUP(VLOOKUP($B179,'Store to Region'!$A:$B,2,0),'SCENARIO region'!$A:$B,2,0) )</f>
        <v>20183.0245721916</v>
      </c>
    </row>
    <row r="180" spans="1:6" x14ac:dyDescent="0.45">
      <c r="A180" t="str">
        <f>'PASTE HERE Projections'!A180</f>
        <v>Ex Category 2</v>
      </c>
      <c r="B180">
        <f>'PASTE HERE Projections'!B180</f>
        <v>219</v>
      </c>
      <c r="C180">
        <f>'PASTE HERE Projections'!C180</f>
        <v>2020</v>
      </c>
      <c r="D180">
        <f>'PASTE HERE Projections'!D180</f>
        <v>23</v>
      </c>
      <c r="E180" t="str">
        <f>'PASTE HERE Projections'!E180</f>
        <v>revenue</v>
      </c>
      <c r="F180">
        <f>'PASTE HERE Projections'!F180 * (1 + VLOOKUP(VLOOKUP($B180,'Store to Region'!$A:$B,2,0),'SCENARIO region'!$A:$B,2,0) )</f>
        <v>20593.1499550792</v>
      </c>
    </row>
    <row r="181" spans="1:6" x14ac:dyDescent="0.45">
      <c r="A181" t="str">
        <f>'PASTE HERE Projections'!A181</f>
        <v>Ex Category 2</v>
      </c>
      <c r="B181">
        <f>'PASTE HERE Projections'!B181</f>
        <v>219</v>
      </c>
      <c r="C181">
        <f>'PASTE HERE Projections'!C181</f>
        <v>2020</v>
      </c>
      <c r="D181">
        <f>'PASTE HERE Projections'!D181</f>
        <v>24</v>
      </c>
      <c r="E181" t="str">
        <f>'PASTE HERE Projections'!E181</f>
        <v>revenue</v>
      </c>
      <c r="F181">
        <f>'PASTE HERE Projections'!F181 * (1 + VLOOKUP(VLOOKUP($B181,'Store to Region'!$A:$B,2,0),'SCENARIO region'!$A:$B,2,0) )</f>
        <v>23942.451953282402</v>
      </c>
    </row>
    <row r="182" spans="1:6" x14ac:dyDescent="0.45">
      <c r="A182" t="str">
        <f>'PASTE HERE Projections'!A182</f>
        <v>Ex Category 2</v>
      </c>
      <c r="B182">
        <f>'PASTE HERE Projections'!B182</f>
        <v>219</v>
      </c>
      <c r="C182">
        <f>'PASTE HERE Projections'!C182</f>
        <v>2020</v>
      </c>
      <c r="D182">
        <f>'PASTE HERE Projections'!D182</f>
        <v>25</v>
      </c>
      <c r="E182" t="str">
        <f>'PASTE HERE Projections'!E182</f>
        <v>revenue</v>
      </c>
      <c r="F182">
        <f>'PASTE HERE Projections'!F182 * (1 + VLOOKUP(VLOOKUP($B182,'Store to Region'!$A:$B,2,0),'SCENARIO region'!$A:$B,2,0) )</f>
        <v>22452.662831413701</v>
      </c>
    </row>
    <row r="183" spans="1:6" x14ac:dyDescent="0.45">
      <c r="A183" t="str">
        <f>'PASTE HERE Projections'!A183</f>
        <v>Ex Category 2</v>
      </c>
      <c r="B183">
        <f>'PASTE HERE Projections'!B183</f>
        <v>219</v>
      </c>
      <c r="C183">
        <f>'PASTE HERE Projections'!C183</f>
        <v>2020</v>
      </c>
      <c r="D183">
        <f>'PASTE HERE Projections'!D183</f>
        <v>26</v>
      </c>
      <c r="E183" t="str">
        <f>'PASTE HERE Projections'!E183</f>
        <v>revenue</v>
      </c>
      <c r="F183">
        <f>'PASTE HERE Projections'!F183 * (1 + VLOOKUP(VLOOKUP($B183,'Store to Region'!$A:$B,2,0),'SCENARIO region'!$A:$B,2,0) )</f>
        <v>22338.6893446703</v>
      </c>
    </row>
    <row r="184" spans="1:6" x14ac:dyDescent="0.45">
      <c r="A184" t="str">
        <f>'PASTE HERE Projections'!A184</f>
        <v>Ex Category 2</v>
      </c>
      <c r="B184">
        <f>'PASTE HERE Projections'!B184</f>
        <v>219</v>
      </c>
      <c r="C184">
        <f>'PASTE HERE Projections'!C184</f>
        <v>2020</v>
      </c>
      <c r="D184">
        <f>'PASTE HERE Projections'!D184</f>
        <v>27</v>
      </c>
      <c r="E184" t="str">
        <f>'PASTE HERE Projections'!E184</f>
        <v>revenue</v>
      </c>
      <c r="F184">
        <f>'PASTE HERE Projections'!F184 * (1 + VLOOKUP(VLOOKUP($B184,'Store to Region'!$A:$B,2,0),'SCENARIO region'!$A:$B,2,0) )</f>
        <v>24615.166518457099</v>
      </c>
    </row>
    <row r="185" spans="1:6" x14ac:dyDescent="0.45">
      <c r="A185" t="str">
        <f>'PASTE HERE Projections'!A185</f>
        <v>Ex Category 2</v>
      </c>
      <c r="B185">
        <f>'PASTE HERE Projections'!B185</f>
        <v>219</v>
      </c>
      <c r="C185">
        <f>'PASTE HERE Projections'!C185</f>
        <v>2020</v>
      </c>
      <c r="D185">
        <f>'PASTE HERE Projections'!D185</f>
        <v>28</v>
      </c>
      <c r="E185" t="str">
        <f>'PASTE HERE Projections'!E185</f>
        <v>revenue</v>
      </c>
      <c r="F185">
        <f>'PASTE HERE Projections'!F185 * (1 + VLOOKUP(VLOOKUP($B185,'Store to Region'!$A:$B,2,0),'SCENARIO region'!$A:$B,2,0) )</f>
        <v>20767.002779195402</v>
      </c>
    </row>
    <row r="186" spans="1:6" x14ac:dyDescent="0.45">
      <c r="A186" t="str">
        <f>'PASTE HERE Projections'!A186</f>
        <v>Ex Category 2</v>
      </c>
      <c r="B186">
        <f>'PASTE HERE Projections'!B186</f>
        <v>219</v>
      </c>
      <c r="C186">
        <f>'PASTE HERE Projections'!C186</f>
        <v>2020</v>
      </c>
      <c r="D186">
        <f>'PASTE HERE Projections'!D186</f>
        <v>29</v>
      </c>
      <c r="E186" t="str">
        <f>'PASTE HERE Projections'!E186</f>
        <v>revenue</v>
      </c>
      <c r="F186">
        <f>'PASTE HERE Projections'!F186 * (1 + VLOOKUP(VLOOKUP($B186,'Store to Region'!$A:$B,2,0),'SCENARIO region'!$A:$B,2,0) )</f>
        <v>21297.064890363199</v>
      </c>
    </row>
    <row r="187" spans="1:6" x14ac:dyDescent="0.45">
      <c r="A187" t="str">
        <f>'PASTE HERE Projections'!A187</f>
        <v>Ex Category 2</v>
      </c>
      <c r="B187">
        <f>'PASTE HERE Projections'!B187</f>
        <v>219</v>
      </c>
      <c r="C187">
        <f>'PASTE HERE Projections'!C187</f>
        <v>2020</v>
      </c>
      <c r="D187">
        <f>'PASTE HERE Projections'!D187</f>
        <v>30</v>
      </c>
      <c r="E187" t="str">
        <f>'PASTE HERE Projections'!E187</f>
        <v>revenue</v>
      </c>
      <c r="F187">
        <f>'PASTE HERE Projections'!F187 * (1 + VLOOKUP(VLOOKUP($B187,'Store to Region'!$A:$B,2,0),'SCENARIO region'!$A:$B,2,0) )</f>
        <v>21347.8882859777</v>
      </c>
    </row>
    <row r="188" spans="1:6" x14ac:dyDescent="0.45">
      <c r="A188" t="str">
        <f>'PASTE HERE Projections'!A188</f>
        <v>Ex Category 2</v>
      </c>
      <c r="B188">
        <f>'PASTE HERE Projections'!B188</f>
        <v>219</v>
      </c>
      <c r="C188">
        <f>'PASTE HERE Projections'!C188</f>
        <v>2020</v>
      </c>
      <c r="D188">
        <f>'PASTE HERE Projections'!D188</f>
        <v>31</v>
      </c>
      <c r="E188" t="str">
        <f>'PASTE HERE Projections'!E188</f>
        <v>revenue</v>
      </c>
      <c r="F188">
        <f>'PASTE HERE Projections'!F188 * (1 + VLOOKUP(VLOOKUP($B188,'Store to Region'!$A:$B,2,0),'SCENARIO region'!$A:$B,2,0) )</f>
        <v>22592.5342174168</v>
      </c>
    </row>
    <row r="189" spans="1:6" x14ac:dyDescent="0.45">
      <c r="A189" t="str">
        <f>'PASTE HERE Projections'!A189</f>
        <v>Ex Category 2</v>
      </c>
      <c r="B189">
        <f>'PASTE HERE Projections'!B189</f>
        <v>219</v>
      </c>
      <c r="C189">
        <f>'PASTE HERE Projections'!C189</f>
        <v>2020</v>
      </c>
      <c r="D189">
        <f>'PASTE HERE Projections'!D189</f>
        <v>32</v>
      </c>
      <c r="E189" t="str">
        <f>'PASTE HERE Projections'!E189</f>
        <v>revenue</v>
      </c>
      <c r="F189">
        <f>'PASTE HERE Projections'!F189 * (1 + VLOOKUP(VLOOKUP($B189,'Store to Region'!$A:$B,2,0),'SCENARIO region'!$A:$B,2,0) )</f>
        <v>19878.622786113501</v>
      </c>
    </row>
    <row r="190" spans="1:6" x14ac:dyDescent="0.45">
      <c r="A190" t="str">
        <f>'PASTE HERE Projections'!A190</f>
        <v>Ex Category 2</v>
      </c>
      <c r="B190">
        <f>'PASTE HERE Projections'!B190</f>
        <v>219</v>
      </c>
      <c r="C190">
        <f>'PASTE HERE Projections'!C190</f>
        <v>2020</v>
      </c>
      <c r="D190">
        <f>'PASTE HERE Projections'!D190</f>
        <v>33</v>
      </c>
      <c r="E190" t="str">
        <f>'PASTE HERE Projections'!E190</f>
        <v>revenue</v>
      </c>
      <c r="F190">
        <f>'PASTE HERE Projections'!F190 * (1 + VLOOKUP(VLOOKUP($B190,'Store to Region'!$A:$B,2,0),'SCENARIO region'!$A:$B,2,0) )</f>
        <v>21394.525697558001</v>
      </c>
    </row>
    <row r="191" spans="1:6" x14ac:dyDescent="0.45">
      <c r="A191" t="str">
        <f>'PASTE HERE Projections'!A191</f>
        <v>Ex Category 2</v>
      </c>
      <c r="B191">
        <f>'PASTE HERE Projections'!B191</f>
        <v>219</v>
      </c>
      <c r="C191">
        <f>'PASTE HERE Projections'!C191</f>
        <v>2020</v>
      </c>
      <c r="D191">
        <f>'PASTE HERE Projections'!D191</f>
        <v>34</v>
      </c>
      <c r="E191" t="str">
        <f>'PASTE HERE Projections'!E191</f>
        <v>revenue</v>
      </c>
      <c r="F191">
        <f>'PASTE HERE Projections'!F191 * (1 + VLOOKUP(VLOOKUP($B191,'Store to Region'!$A:$B,2,0),'SCENARIO region'!$A:$B,2,0) )</f>
        <v>20289.848725460401</v>
      </c>
    </row>
    <row r="192" spans="1:6" x14ac:dyDescent="0.45">
      <c r="A192" t="str">
        <f>'PASTE HERE Projections'!A192</f>
        <v>Ex Category 2</v>
      </c>
      <c r="B192">
        <f>'PASTE HERE Projections'!B192</f>
        <v>219</v>
      </c>
      <c r="C192">
        <f>'PASTE HERE Projections'!C192</f>
        <v>2020</v>
      </c>
      <c r="D192">
        <f>'PASTE HERE Projections'!D192</f>
        <v>35</v>
      </c>
      <c r="E192" t="str">
        <f>'PASTE HERE Projections'!E192</f>
        <v>revenue</v>
      </c>
      <c r="F192">
        <f>'PASTE HERE Projections'!F192 * (1 + VLOOKUP(VLOOKUP($B192,'Store to Region'!$A:$B,2,0),'SCENARIO region'!$A:$B,2,0) )</f>
        <v>23235.103874478798</v>
      </c>
    </row>
    <row r="193" spans="1:6" x14ac:dyDescent="0.45">
      <c r="A193" t="str">
        <f>'PASTE HERE Projections'!A193</f>
        <v>Ex Category 2</v>
      </c>
      <c r="B193">
        <f>'PASTE HERE Projections'!B193</f>
        <v>219</v>
      </c>
      <c r="C193">
        <f>'PASTE HERE Projections'!C193</f>
        <v>2020</v>
      </c>
      <c r="D193">
        <f>'PASTE HERE Projections'!D193</f>
        <v>36</v>
      </c>
      <c r="E193" t="str">
        <f>'PASTE HERE Projections'!E193</f>
        <v>revenue</v>
      </c>
      <c r="F193">
        <f>'PASTE HERE Projections'!F193 * (1 + VLOOKUP(VLOOKUP($B193,'Store to Region'!$A:$B,2,0),'SCENARIO region'!$A:$B,2,0) )</f>
        <v>20496.469085457898</v>
      </c>
    </row>
    <row r="194" spans="1:6" x14ac:dyDescent="0.45">
      <c r="A194" t="str">
        <f>'PASTE HERE Projections'!A194</f>
        <v>Ex Category 2</v>
      </c>
      <c r="B194">
        <f>'PASTE HERE Projections'!B194</f>
        <v>219</v>
      </c>
      <c r="C194">
        <f>'PASTE HERE Projections'!C194</f>
        <v>2020</v>
      </c>
      <c r="D194">
        <f>'PASTE HERE Projections'!D194</f>
        <v>37</v>
      </c>
      <c r="E194" t="str">
        <f>'PASTE HERE Projections'!E194</f>
        <v>revenue</v>
      </c>
      <c r="F194">
        <f>'PASTE HERE Projections'!F194 * (1 + VLOOKUP(VLOOKUP($B194,'Store to Region'!$A:$B,2,0),'SCENARIO region'!$A:$B,2,0) )</f>
        <v>19496.828915116199</v>
      </c>
    </row>
    <row r="195" spans="1:6" x14ac:dyDescent="0.45">
      <c r="A195" t="str">
        <f>'PASTE HERE Projections'!A195</f>
        <v>Ex Category 2</v>
      </c>
      <c r="B195">
        <f>'PASTE HERE Projections'!B195</f>
        <v>219</v>
      </c>
      <c r="C195">
        <f>'PASTE HERE Projections'!C195</f>
        <v>2020</v>
      </c>
      <c r="D195">
        <f>'PASTE HERE Projections'!D195</f>
        <v>38</v>
      </c>
      <c r="E195" t="str">
        <f>'PASTE HERE Projections'!E195</f>
        <v>revenue</v>
      </c>
      <c r="F195">
        <f>'PASTE HERE Projections'!F195 * (1 + VLOOKUP(VLOOKUP($B195,'Store to Region'!$A:$B,2,0),'SCENARIO region'!$A:$B,2,0) )</f>
        <v>18950.027884610499</v>
      </c>
    </row>
    <row r="196" spans="1:6" x14ac:dyDescent="0.45">
      <c r="A196" t="str">
        <f>'PASTE HERE Projections'!A196</f>
        <v>Ex Category 2</v>
      </c>
      <c r="B196">
        <f>'PASTE HERE Projections'!B196</f>
        <v>219</v>
      </c>
      <c r="C196">
        <f>'PASTE HERE Projections'!C196</f>
        <v>2020</v>
      </c>
      <c r="D196">
        <f>'PASTE HERE Projections'!D196</f>
        <v>39</v>
      </c>
      <c r="E196" t="str">
        <f>'PASTE HERE Projections'!E196</f>
        <v>revenue</v>
      </c>
      <c r="F196">
        <f>'PASTE HERE Projections'!F196 * (1 + VLOOKUP(VLOOKUP($B196,'Store to Region'!$A:$B,2,0),'SCENARIO region'!$A:$B,2,0) )</f>
        <v>18418.325653400101</v>
      </c>
    </row>
    <row r="197" spans="1:6" x14ac:dyDescent="0.45">
      <c r="A197" t="str">
        <f>'PASTE HERE Projections'!A197</f>
        <v>Ex Category 2</v>
      </c>
      <c r="B197">
        <f>'PASTE HERE Projections'!B197</f>
        <v>219</v>
      </c>
      <c r="C197">
        <f>'PASTE HERE Projections'!C197</f>
        <v>2020</v>
      </c>
      <c r="D197">
        <f>'PASTE HERE Projections'!D197</f>
        <v>40</v>
      </c>
      <c r="E197" t="str">
        <f>'PASTE HERE Projections'!E197</f>
        <v>revenue</v>
      </c>
      <c r="F197">
        <f>'PASTE HERE Projections'!F197 * (1 + VLOOKUP(VLOOKUP($B197,'Store to Region'!$A:$B,2,0),'SCENARIO region'!$A:$B,2,0) )</f>
        <v>19304.176095077499</v>
      </c>
    </row>
    <row r="198" spans="1:6" x14ac:dyDescent="0.45">
      <c r="A198" t="str">
        <f>'PASTE HERE Projections'!A198</f>
        <v>Ex Category 2</v>
      </c>
      <c r="B198">
        <f>'PASTE HERE Projections'!B198</f>
        <v>219</v>
      </c>
      <c r="C198">
        <f>'PASTE HERE Projections'!C198</f>
        <v>2020</v>
      </c>
      <c r="D198">
        <f>'PASTE HERE Projections'!D198</f>
        <v>41</v>
      </c>
      <c r="E198" t="str">
        <f>'PASTE HERE Projections'!E198</f>
        <v>revenue</v>
      </c>
      <c r="F198">
        <f>'PASTE HERE Projections'!F198 * (1 + VLOOKUP(VLOOKUP($B198,'Store to Region'!$A:$B,2,0),'SCENARIO region'!$A:$B,2,0) )</f>
        <v>18468.134467043699</v>
      </c>
    </row>
    <row r="199" spans="1:6" x14ac:dyDescent="0.45">
      <c r="A199" t="str">
        <f>'PASTE HERE Projections'!A199</f>
        <v>Ex Category 2</v>
      </c>
      <c r="B199">
        <f>'PASTE HERE Projections'!B199</f>
        <v>219</v>
      </c>
      <c r="C199">
        <f>'PASTE HERE Projections'!C199</f>
        <v>2020</v>
      </c>
      <c r="D199">
        <f>'PASTE HERE Projections'!D199</f>
        <v>42</v>
      </c>
      <c r="E199" t="str">
        <f>'PASTE HERE Projections'!E199</f>
        <v>revenue</v>
      </c>
      <c r="F199">
        <f>'PASTE HERE Projections'!F199 * (1 + VLOOKUP(VLOOKUP($B199,'Store to Region'!$A:$B,2,0),'SCENARIO region'!$A:$B,2,0) )</f>
        <v>17998.139259014999</v>
      </c>
    </row>
    <row r="200" spans="1:6" x14ac:dyDescent="0.45">
      <c r="A200" t="str">
        <f>'PASTE HERE Projections'!A200</f>
        <v>Ex Category 2</v>
      </c>
      <c r="B200">
        <f>'PASTE HERE Projections'!B200</f>
        <v>219</v>
      </c>
      <c r="C200">
        <f>'PASTE HERE Projections'!C200</f>
        <v>2020</v>
      </c>
      <c r="D200">
        <f>'PASTE HERE Projections'!D200</f>
        <v>43</v>
      </c>
      <c r="E200" t="str">
        <f>'PASTE HERE Projections'!E200</f>
        <v>revenue</v>
      </c>
      <c r="F200">
        <f>'PASTE HERE Projections'!F200 * (1 + VLOOKUP(VLOOKUP($B200,'Store to Region'!$A:$B,2,0),'SCENARIO region'!$A:$B,2,0) )</f>
        <v>17863.462987196701</v>
      </c>
    </row>
    <row r="201" spans="1:6" x14ac:dyDescent="0.45">
      <c r="A201" t="str">
        <f>'PASTE HERE Projections'!A201</f>
        <v>Ex Category 2</v>
      </c>
      <c r="B201">
        <f>'PASTE HERE Projections'!B201</f>
        <v>219</v>
      </c>
      <c r="C201">
        <f>'PASTE HERE Projections'!C201</f>
        <v>2020</v>
      </c>
      <c r="D201">
        <f>'PASTE HERE Projections'!D201</f>
        <v>44</v>
      </c>
      <c r="E201" t="str">
        <f>'PASTE HERE Projections'!E201</f>
        <v>revenue</v>
      </c>
      <c r="F201">
        <f>'PASTE HERE Projections'!F201 * (1 + VLOOKUP(VLOOKUP($B201,'Store to Region'!$A:$B,2,0),'SCENARIO region'!$A:$B,2,0) )</f>
        <v>19581.451478818599</v>
      </c>
    </row>
    <row r="202" spans="1:6" x14ac:dyDescent="0.45">
      <c r="A202" t="str">
        <f>'PASTE HERE Projections'!A202</f>
        <v>Ex Category 2</v>
      </c>
      <c r="B202">
        <f>'PASTE HERE Projections'!B202</f>
        <v>219</v>
      </c>
      <c r="C202">
        <f>'PASTE HERE Projections'!C202</f>
        <v>2020</v>
      </c>
      <c r="D202">
        <f>'PASTE HERE Projections'!D202</f>
        <v>45</v>
      </c>
      <c r="E202" t="str">
        <f>'PASTE HERE Projections'!E202</f>
        <v>revenue</v>
      </c>
      <c r="F202">
        <f>'PASTE HERE Projections'!F202 * (1 + VLOOKUP(VLOOKUP($B202,'Store to Region'!$A:$B,2,0),'SCENARIO region'!$A:$B,2,0) )</f>
        <v>17542.500852990699</v>
      </c>
    </row>
    <row r="203" spans="1:6" x14ac:dyDescent="0.45">
      <c r="A203" t="str">
        <f>'PASTE HERE Projections'!A203</f>
        <v>Ex Category 2</v>
      </c>
      <c r="B203">
        <f>'PASTE HERE Projections'!B203</f>
        <v>219</v>
      </c>
      <c r="C203">
        <f>'PASTE HERE Projections'!C203</f>
        <v>2020</v>
      </c>
      <c r="D203">
        <f>'PASTE HERE Projections'!D203</f>
        <v>46</v>
      </c>
      <c r="E203" t="str">
        <f>'PASTE HERE Projections'!E203</f>
        <v>revenue</v>
      </c>
      <c r="F203">
        <f>'PASTE HERE Projections'!F203 * (1 + VLOOKUP(VLOOKUP($B203,'Store to Region'!$A:$B,2,0),'SCENARIO region'!$A:$B,2,0) )</f>
        <v>16983.207838730501</v>
      </c>
    </row>
    <row r="204" spans="1:6" x14ac:dyDescent="0.45">
      <c r="A204" t="str">
        <f>'PASTE HERE Projections'!A204</f>
        <v>Ex Category 2</v>
      </c>
      <c r="B204">
        <f>'PASTE HERE Projections'!B204</f>
        <v>219</v>
      </c>
      <c r="C204">
        <f>'PASTE HERE Projections'!C204</f>
        <v>2020</v>
      </c>
      <c r="D204">
        <f>'PASTE HERE Projections'!D204</f>
        <v>47</v>
      </c>
      <c r="E204" t="str">
        <f>'PASTE HERE Projections'!E204</f>
        <v>revenue</v>
      </c>
      <c r="F204">
        <f>'PASTE HERE Projections'!F204 * (1 + VLOOKUP(VLOOKUP($B204,'Store to Region'!$A:$B,2,0),'SCENARIO region'!$A:$B,2,0) )</f>
        <v>15804.0480379646</v>
      </c>
    </row>
    <row r="205" spans="1:6" x14ac:dyDescent="0.45">
      <c r="A205" t="str">
        <f>'PASTE HERE Projections'!A205</f>
        <v>Ex Category 2</v>
      </c>
      <c r="B205">
        <f>'PASTE HERE Projections'!B205</f>
        <v>219</v>
      </c>
      <c r="C205">
        <f>'PASTE HERE Projections'!C205</f>
        <v>2020</v>
      </c>
      <c r="D205">
        <f>'PASTE HERE Projections'!D205</f>
        <v>48</v>
      </c>
      <c r="E205" t="str">
        <f>'PASTE HERE Projections'!E205</f>
        <v>revenue</v>
      </c>
      <c r="F205">
        <f>'PASTE HERE Projections'!F205 * (1 + VLOOKUP(VLOOKUP($B205,'Store to Region'!$A:$B,2,0),'SCENARIO region'!$A:$B,2,0) )</f>
        <v>19663.896976595501</v>
      </c>
    </row>
    <row r="206" spans="1:6" x14ac:dyDescent="0.45">
      <c r="A206" t="str">
        <f>'PASTE HERE Projections'!A206</f>
        <v>Ex Category 2</v>
      </c>
      <c r="B206">
        <f>'PASTE HERE Projections'!B206</f>
        <v>219</v>
      </c>
      <c r="C206">
        <f>'PASTE HERE Projections'!C206</f>
        <v>2020</v>
      </c>
      <c r="D206">
        <f>'PASTE HERE Projections'!D206</f>
        <v>49</v>
      </c>
      <c r="E206" t="str">
        <f>'PASTE HERE Projections'!E206</f>
        <v>revenue</v>
      </c>
      <c r="F206">
        <f>'PASTE HERE Projections'!F206 * (1 + VLOOKUP(VLOOKUP($B206,'Store to Region'!$A:$B,2,0),'SCENARIO region'!$A:$B,2,0) )</f>
        <v>14454.928457456201</v>
      </c>
    </row>
    <row r="207" spans="1:6" x14ac:dyDescent="0.45">
      <c r="A207" t="str">
        <f>'PASTE HERE Projections'!A207</f>
        <v>Ex Category 2</v>
      </c>
      <c r="B207">
        <f>'PASTE HERE Projections'!B207</f>
        <v>219</v>
      </c>
      <c r="C207">
        <f>'PASTE HERE Projections'!C207</f>
        <v>2020</v>
      </c>
      <c r="D207">
        <f>'PASTE HERE Projections'!D207</f>
        <v>50</v>
      </c>
      <c r="E207" t="str">
        <f>'PASTE HERE Projections'!E207</f>
        <v>revenue</v>
      </c>
      <c r="F207">
        <f>'PASTE HERE Projections'!F207 * (1 + VLOOKUP(VLOOKUP($B207,'Store to Region'!$A:$B,2,0),'SCENARIO region'!$A:$B,2,0) )</f>
        <v>15185.844317623099</v>
      </c>
    </row>
    <row r="208" spans="1:6" x14ac:dyDescent="0.45">
      <c r="A208" t="str">
        <f>'PASTE HERE Projections'!A208</f>
        <v>Ex Category 2</v>
      </c>
      <c r="B208">
        <f>'PASTE HERE Projections'!B208</f>
        <v>219</v>
      </c>
      <c r="C208">
        <f>'PASTE HERE Projections'!C208</f>
        <v>2020</v>
      </c>
      <c r="D208">
        <f>'PASTE HERE Projections'!D208</f>
        <v>51</v>
      </c>
      <c r="E208" t="str">
        <f>'PASTE HERE Projections'!E208</f>
        <v>revenue</v>
      </c>
      <c r="F208">
        <f>'PASTE HERE Projections'!F208 * (1 + VLOOKUP(VLOOKUP($B208,'Store to Region'!$A:$B,2,0),'SCENARIO region'!$A:$B,2,0) )</f>
        <v>20834.368777071501</v>
      </c>
    </row>
    <row r="209" spans="1:6" x14ac:dyDescent="0.45">
      <c r="A209" t="str">
        <f>'PASTE HERE Projections'!A209</f>
        <v>Ex Category 2</v>
      </c>
      <c r="B209">
        <f>'PASTE HERE Projections'!B209</f>
        <v>219</v>
      </c>
      <c r="C209">
        <f>'PASTE HERE Projections'!C209</f>
        <v>2020</v>
      </c>
      <c r="D209">
        <f>'PASTE HERE Projections'!D209</f>
        <v>52</v>
      </c>
      <c r="E209" t="str">
        <f>'PASTE HERE Projections'!E209</f>
        <v>revenue</v>
      </c>
      <c r="F209">
        <f>'PASTE HERE Projections'!F209 * (1 + VLOOKUP(VLOOKUP($B209,'Store to Region'!$A:$B,2,0),'SCENARIO region'!$A:$B,2,0) )</f>
        <v>20764.1879543676</v>
      </c>
    </row>
    <row r="210" spans="1:6" x14ac:dyDescent="0.45">
      <c r="A210" t="str">
        <f>'PASTE HERE Projections'!A210</f>
        <v>Ex Category 2</v>
      </c>
      <c r="B210">
        <f>'PASTE HERE Projections'!B210</f>
        <v>265</v>
      </c>
      <c r="C210">
        <f>'PASTE HERE Projections'!C210</f>
        <v>2019</v>
      </c>
      <c r="D210">
        <f>'PASTE HERE Projections'!D210</f>
        <v>1</v>
      </c>
      <c r="E210" t="str">
        <f>'PASTE HERE Projections'!E210</f>
        <v>revenue</v>
      </c>
      <c r="F210">
        <f>'PASTE HERE Projections'!F210 * (1 + VLOOKUP(VLOOKUP($B210,'Store to Region'!$A:$B,2,0),'SCENARIO region'!$A:$B,2,0) )</f>
        <v>22.48</v>
      </c>
    </row>
    <row r="211" spans="1:6" x14ac:dyDescent="0.45">
      <c r="A211" t="str">
        <f>'PASTE HERE Projections'!A211</f>
        <v>Ex Category 2</v>
      </c>
      <c r="B211">
        <f>'PASTE HERE Projections'!B211</f>
        <v>265</v>
      </c>
      <c r="C211">
        <f>'PASTE HERE Projections'!C211</f>
        <v>2019</v>
      </c>
      <c r="D211">
        <f>'PASTE HERE Projections'!D211</f>
        <v>2</v>
      </c>
      <c r="E211" t="str">
        <f>'PASTE HERE Projections'!E211</f>
        <v>revenue</v>
      </c>
      <c r="F211">
        <f>'PASTE HERE Projections'!F211 * (1 + VLOOKUP(VLOOKUP($B211,'Store to Region'!$A:$B,2,0),'SCENARIO region'!$A:$B,2,0) )</f>
        <v>537.54999999999995</v>
      </c>
    </row>
    <row r="212" spans="1:6" x14ac:dyDescent="0.45">
      <c r="A212" t="str">
        <f>'PASTE HERE Projections'!A212</f>
        <v>Ex Category 2</v>
      </c>
      <c r="B212">
        <f>'PASTE HERE Projections'!B212</f>
        <v>265</v>
      </c>
      <c r="C212">
        <f>'PASTE HERE Projections'!C212</f>
        <v>2019</v>
      </c>
      <c r="D212">
        <f>'PASTE HERE Projections'!D212</f>
        <v>3</v>
      </c>
      <c r="E212" t="str">
        <f>'PASTE HERE Projections'!E212</f>
        <v>revenue</v>
      </c>
      <c r="F212">
        <f>'PASTE HERE Projections'!F212 * (1 + VLOOKUP(VLOOKUP($B212,'Store to Region'!$A:$B,2,0),'SCENARIO region'!$A:$B,2,0) )</f>
        <v>747.24</v>
      </c>
    </row>
    <row r="213" spans="1:6" x14ac:dyDescent="0.45">
      <c r="A213" t="str">
        <f>'PASTE HERE Projections'!A213</f>
        <v>Ex Category 2</v>
      </c>
      <c r="B213">
        <f>'PASTE HERE Projections'!B213</f>
        <v>265</v>
      </c>
      <c r="C213">
        <f>'PASTE HERE Projections'!C213</f>
        <v>2019</v>
      </c>
      <c r="D213">
        <f>'PASTE HERE Projections'!D213</f>
        <v>4</v>
      </c>
      <c r="E213" t="str">
        <f>'PASTE HERE Projections'!E213</f>
        <v>revenue</v>
      </c>
      <c r="F213">
        <f>'PASTE HERE Projections'!F213 * (1 + VLOOKUP(VLOOKUP($B213,'Store to Region'!$A:$B,2,0),'SCENARIO region'!$A:$B,2,0) )</f>
        <v>758.37</v>
      </c>
    </row>
    <row r="214" spans="1:6" x14ac:dyDescent="0.45">
      <c r="A214" t="str">
        <f>'PASTE HERE Projections'!A214</f>
        <v>Ex Category 2</v>
      </c>
      <c r="B214">
        <f>'PASTE HERE Projections'!B214</f>
        <v>265</v>
      </c>
      <c r="C214">
        <f>'PASTE HERE Projections'!C214</f>
        <v>2019</v>
      </c>
      <c r="D214">
        <f>'PASTE HERE Projections'!D214</f>
        <v>5</v>
      </c>
      <c r="E214" t="str">
        <f>'PASTE HERE Projections'!E214</f>
        <v>revenue</v>
      </c>
      <c r="F214">
        <f>'PASTE HERE Projections'!F214 * (1 + VLOOKUP(VLOOKUP($B214,'Store to Region'!$A:$B,2,0),'SCENARIO region'!$A:$B,2,0) )</f>
        <v>888.69</v>
      </c>
    </row>
    <row r="215" spans="1:6" x14ac:dyDescent="0.45">
      <c r="A215" t="str">
        <f>'PASTE HERE Projections'!A215</f>
        <v>Ex Category 2</v>
      </c>
      <c r="B215">
        <f>'PASTE HERE Projections'!B215</f>
        <v>265</v>
      </c>
      <c r="C215">
        <f>'PASTE HERE Projections'!C215</f>
        <v>2019</v>
      </c>
      <c r="D215">
        <f>'PASTE HERE Projections'!D215</f>
        <v>6</v>
      </c>
      <c r="E215" t="str">
        <f>'PASTE HERE Projections'!E215</f>
        <v>revenue</v>
      </c>
      <c r="F215">
        <f>'PASTE HERE Projections'!F215 * (1 + VLOOKUP(VLOOKUP($B215,'Store to Region'!$A:$B,2,0),'SCENARIO region'!$A:$B,2,0) )</f>
        <v>876.27</v>
      </c>
    </row>
    <row r="216" spans="1:6" x14ac:dyDescent="0.45">
      <c r="A216" t="str">
        <f>'PASTE HERE Projections'!A216</f>
        <v>Ex Category 2</v>
      </c>
      <c r="B216">
        <f>'PASTE HERE Projections'!B216</f>
        <v>265</v>
      </c>
      <c r="C216">
        <f>'PASTE HERE Projections'!C216</f>
        <v>2019</v>
      </c>
      <c r="D216">
        <f>'PASTE HERE Projections'!D216</f>
        <v>7</v>
      </c>
      <c r="E216" t="str">
        <f>'PASTE HERE Projections'!E216</f>
        <v>revenue</v>
      </c>
      <c r="F216">
        <f>'PASTE HERE Projections'!F216 * (1 + VLOOKUP(VLOOKUP($B216,'Store to Region'!$A:$B,2,0),'SCENARIO region'!$A:$B,2,0) )</f>
        <v>938.1</v>
      </c>
    </row>
    <row r="217" spans="1:6" x14ac:dyDescent="0.45">
      <c r="A217" t="str">
        <f>'PASTE HERE Projections'!A217</f>
        <v>Ex Category 2</v>
      </c>
      <c r="B217">
        <f>'PASTE HERE Projections'!B217</f>
        <v>265</v>
      </c>
      <c r="C217">
        <f>'PASTE HERE Projections'!C217</f>
        <v>2019</v>
      </c>
      <c r="D217">
        <f>'PASTE HERE Projections'!D217</f>
        <v>8</v>
      </c>
      <c r="E217" t="str">
        <f>'PASTE HERE Projections'!E217</f>
        <v>revenue</v>
      </c>
      <c r="F217">
        <f>'PASTE HERE Projections'!F217 * (1 + VLOOKUP(VLOOKUP($B217,'Store to Region'!$A:$B,2,0),'SCENARIO region'!$A:$B,2,0) )</f>
        <v>900.65</v>
      </c>
    </row>
    <row r="218" spans="1:6" x14ac:dyDescent="0.45">
      <c r="A218" t="str">
        <f>'PASTE HERE Projections'!A218</f>
        <v>Ex Category 2</v>
      </c>
      <c r="B218">
        <f>'PASTE HERE Projections'!B218</f>
        <v>265</v>
      </c>
      <c r="C218">
        <f>'PASTE HERE Projections'!C218</f>
        <v>2019</v>
      </c>
      <c r="D218">
        <f>'PASTE HERE Projections'!D218</f>
        <v>9</v>
      </c>
      <c r="E218" t="str">
        <f>'PASTE HERE Projections'!E218</f>
        <v>revenue</v>
      </c>
      <c r="F218">
        <f>'PASTE HERE Projections'!F218 * (1 + VLOOKUP(VLOOKUP($B218,'Store to Region'!$A:$B,2,0),'SCENARIO region'!$A:$B,2,0) )</f>
        <v>1043.42</v>
      </c>
    </row>
    <row r="219" spans="1:6" x14ac:dyDescent="0.45">
      <c r="A219" t="str">
        <f>'PASTE HERE Projections'!A219</f>
        <v>Ex Category 2</v>
      </c>
      <c r="B219">
        <f>'PASTE HERE Projections'!B219</f>
        <v>265</v>
      </c>
      <c r="C219">
        <f>'PASTE HERE Projections'!C219</f>
        <v>2019</v>
      </c>
      <c r="D219">
        <f>'PASTE HERE Projections'!D219</f>
        <v>10</v>
      </c>
      <c r="E219" t="str">
        <f>'PASTE HERE Projections'!E219</f>
        <v>revenue</v>
      </c>
      <c r="F219">
        <f>'PASTE HERE Projections'!F219 * (1 + VLOOKUP(VLOOKUP($B219,'Store to Region'!$A:$B,2,0),'SCENARIO region'!$A:$B,2,0) )</f>
        <v>545.3492</v>
      </c>
    </row>
    <row r="220" spans="1:6" x14ac:dyDescent="0.45">
      <c r="A220" t="str">
        <f>'PASTE HERE Projections'!A220</f>
        <v>Ex Category 2</v>
      </c>
      <c r="B220">
        <f>'PASTE HERE Projections'!B220</f>
        <v>265</v>
      </c>
      <c r="C220">
        <f>'PASTE HERE Projections'!C220</f>
        <v>2019</v>
      </c>
      <c r="D220">
        <f>'PASTE HERE Projections'!D220</f>
        <v>11</v>
      </c>
      <c r="E220" t="str">
        <f>'PASTE HERE Projections'!E220</f>
        <v>revenue</v>
      </c>
      <c r="F220">
        <f>'PASTE HERE Projections'!F220 * (1 + VLOOKUP(VLOOKUP($B220,'Store to Region'!$A:$B,2,0),'SCENARIO region'!$A:$B,2,0) )</f>
        <v>576.02356799999995</v>
      </c>
    </row>
    <row r="221" spans="1:6" x14ac:dyDescent="0.45">
      <c r="A221" t="str">
        <f>'PASTE HERE Projections'!A221</f>
        <v>Ex Category 2</v>
      </c>
      <c r="B221">
        <f>'PASTE HERE Projections'!B221</f>
        <v>265</v>
      </c>
      <c r="C221">
        <f>'PASTE HERE Projections'!C221</f>
        <v>2019</v>
      </c>
      <c r="D221">
        <f>'PASTE HERE Projections'!D221</f>
        <v>12</v>
      </c>
      <c r="E221" t="str">
        <f>'PASTE HERE Projections'!E221</f>
        <v>revenue</v>
      </c>
      <c r="F221">
        <f>'PASTE HERE Projections'!F221 * (1 + VLOOKUP(VLOOKUP($B221,'Store to Region'!$A:$B,2,0),'SCENARIO region'!$A:$B,2,0) )</f>
        <v>496.35331072000002</v>
      </c>
    </row>
    <row r="222" spans="1:6" x14ac:dyDescent="0.45">
      <c r="A222" t="str">
        <f>'PASTE HERE Projections'!A222</f>
        <v>Ex Category 2</v>
      </c>
      <c r="B222">
        <f>'PASTE HERE Projections'!B222</f>
        <v>265</v>
      </c>
      <c r="C222">
        <f>'PASTE HERE Projections'!C222</f>
        <v>2019</v>
      </c>
      <c r="D222">
        <f>'PASTE HERE Projections'!D222</f>
        <v>13</v>
      </c>
      <c r="E222" t="str">
        <f>'PASTE HERE Projections'!E222</f>
        <v>revenue</v>
      </c>
      <c r="F222">
        <f>'PASTE HERE Projections'!F222 * (1 + VLOOKUP(VLOOKUP($B222,'Store to Region'!$A:$B,2,0),'SCENARIO region'!$A:$B,2,0) )</f>
        <v>688.35744314880003</v>
      </c>
    </row>
    <row r="223" spans="1:6" x14ac:dyDescent="0.45">
      <c r="A223" t="str">
        <f>'PASTE HERE Projections'!A223</f>
        <v>Ex Category 2</v>
      </c>
      <c r="B223">
        <f>'PASTE HERE Projections'!B223</f>
        <v>265</v>
      </c>
      <c r="C223">
        <f>'PASTE HERE Projections'!C223</f>
        <v>2019</v>
      </c>
      <c r="D223">
        <f>'PASTE HERE Projections'!D223</f>
        <v>14</v>
      </c>
      <c r="E223" t="str">
        <f>'PASTE HERE Projections'!E223</f>
        <v>revenue</v>
      </c>
      <c r="F223">
        <f>'PASTE HERE Projections'!F223 * (1 + VLOOKUP(VLOOKUP($B223,'Store to Region'!$A:$B,2,0),'SCENARIO region'!$A:$B,2,0) )</f>
        <v>638.88414087475201</v>
      </c>
    </row>
    <row r="224" spans="1:6" x14ac:dyDescent="0.45">
      <c r="A224" t="str">
        <f>'PASTE HERE Projections'!A224</f>
        <v>Ex Category 2</v>
      </c>
      <c r="B224">
        <f>'PASTE HERE Projections'!B224</f>
        <v>265</v>
      </c>
      <c r="C224">
        <f>'PASTE HERE Projections'!C224</f>
        <v>2019</v>
      </c>
      <c r="D224">
        <f>'PASTE HERE Projections'!D224</f>
        <v>15</v>
      </c>
      <c r="E224" t="str">
        <f>'PASTE HERE Projections'!E224</f>
        <v>revenue</v>
      </c>
      <c r="F224">
        <f>'PASTE HERE Projections'!F224 * (1 + VLOOKUP(VLOOKUP($B224,'Store to Region'!$A:$B,2,0),'SCENARIO region'!$A:$B,2,0) )</f>
        <v>732.17190650974203</v>
      </c>
    </row>
    <row r="225" spans="1:6" x14ac:dyDescent="0.45">
      <c r="A225" t="str">
        <f>'PASTE HERE Projections'!A225</f>
        <v>Ex Category 2</v>
      </c>
      <c r="B225">
        <f>'PASTE HERE Projections'!B225</f>
        <v>265</v>
      </c>
      <c r="C225">
        <f>'PASTE HERE Projections'!C225</f>
        <v>2019</v>
      </c>
      <c r="D225">
        <f>'PASTE HERE Projections'!D225</f>
        <v>16</v>
      </c>
      <c r="E225" t="str">
        <f>'PASTE HERE Projections'!E225</f>
        <v>revenue</v>
      </c>
      <c r="F225">
        <f>'PASTE HERE Projections'!F225 * (1 + VLOOKUP(VLOOKUP($B225,'Store to Region'!$A:$B,2,0),'SCENARIO region'!$A:$B,2,0) )</f>
        <v>731.02038277013105</v>
      </c>
    </row>
    <row r="226" spans="1:6" x14ac:dyDescent="0.45">
      <c r="A226" t="str">
        <f>'PASTE HERE Projections'!A226</f>
        <v>Ex Category 2</v>
      </c>
      <c r="B226">
        <f>'PASTE HERE Projections'!B226</f>
        <v>265</v>
      </c>
      <c r="C226">
        <f>'PASTE HERE Projections'!C226</f>
        <v>2019</v>
      </c>
      <c r="D226">
        <f>'PASTE HERE Projections'!D226</f>
        <v>17</v>
      </c>
      <c r="E226" t="str">
        <f>'PASTE HERE Projections'!E226</f>
        <v>revenue</v>
      </c>
      <c r="F226">
        <f>'PASTE HERE Projections'!F226 * (1 + VLOOKUP(VLOOKUP($B226,'Store to Region'!$A:$B,2,0),'SCENARIO region'!$A:$B,2,0) )</f>
        <v>598.44479808093695</v>
      </c>
    </row>
    <row r="227" spans="1:6" x14ac:dyDescent="0.45">
      <c r="A227" t="str">
        <f>'PASTE HERE Projections'!A227</f>
        <v>Ex Category 2</v>
      </c>
      <c r="B227">
        <f>'PASTE HERE Projections'!B227</f>
        <v>265</v>
      </c>
      <c r="C227">
        <f>'PASTE HERE Projections'!C227</f>
        <v>2019</v>
      </c>
      <c r="D227">
        <f>'PASTE HERE Projections'!D227</f>
        <v>18</v>
      </c>
      <c r="E227" t="str">
        <f>'PASTE HERE Projections'!E227</f>
        <v>revenue</v>
      </c>
      <c r="F227">
        <f>'PASTE HERE Projections'!F227 * (1 + VLOOKUP(VLOOKUP($B227,'Store to Region'!$A:$B,2,0),'SCENARIO region'!$A:$B,2,0) )</f>
        <v>788.01339000417397</v>
      </c>
    </row>
    <row r="228" spans="1:6" x14ac:dyDescent="0.45">
      <c r="A228" t="str">
        <f>'PASTE HERE Projections'!A228</f>
        <v>Ex Category 2</v>
      </c>
      <c r="B228">
        <f>'PASTE HERE Projections'!B228</f>
        <v>265</v>
      </c>
      <c r="C228">
        <f>'PASTE HERE Projections'!C228</f>
        <v>2019</v>
      </c>
      <c r="D228">
        <f>'PASTE HERE Projections'!D228</f>
        <v>19</v>
      </c>
      <c r="E228" t="str">
        <f>'PASTE HERE Projections'!E228</f>
        <v>revenue</v>
      </c>
      <c r="F228">
        <f>'PASTE HERE Projections'!F228 * (1 + VLOOKUP(VLOOKUP($B228,'Store to Region'!$A:$B,2,0),'SCENARIO region'!$A:$B,2,0) )</f>
        <v>722.70512560434099</v>
      </c>
    </row>
    <row r="229" spans="1:6" x14ac:dyDescent="0.45">
      <c r="A229" t="str">
        <f>'PASTE HERE Projections'!A229</f>
        <v>Ex Category 2</v>
      </c>
      <c r="B229">
        <f>'PASTE HERE Projections'!B229</f>
        <v>265</v>
      </c>
      <c r="C229">
        <f>'PASTE HERE Projections'!C229</f>
        <v>2019</v>
      </c>
      <c r="D229">
        <f>'PASTE HERE Projections'!D229</f>
        <v>20</v>
      </c>
      <c r="E229" t="str">
        <f>'PASTE HERE Projections'!E229</f>
        <v>revenue</v>
      </c>
      <c r="F229">
        <f>'PASTE HERE Projections'!F229 * (1 + VLOOKUP(VLOOKUP($B229,'Store to Region'!$A:$B,2,0),'SCENARIO region'!$A:$B,2,0) )</f>
        <v>789.35413062851501</v>
      </c>
    </row>
    <row r="230" spans="1:6" x14ac:dyDescent="0.45">
      <c r="A230" t="str">
        <f>'PASTE HERE Projections'!A230</f>
        <v>Ex Category 2</v>
      </c>
      <c r="B230">
        <f>'PASTE HERE Projections'!B230</f>
        <v>265</v>
      </c>
      <c r="C230">
        <f>'PASTE HERE Projections'!C230</f>
        <v>2019</v>
      </c>
      <c r="D230">
        <f>'PASTE HERE Projections'!D230</f>
        <v>21</v>
      </c>
      <c r="E230" t="str">
        <f>'PASTE HERE Projections'!E230</f>
        <v>revenue</v>
      </c>
      <c r="F230">
        <f>'PASTE HERE Projections'!F230 * (1 + VLOOKUP(VLOOKUP($B230,'Store to Region'!$A:$B,2,0),'SCENARIO region'!$A:$B,2,0) )</f>
        <v>785.29469585365496</v>
      </c>
    </row>
    <row r="231" spans="1:6" x14ac:dyDescent="0.45">
      <c r="A231" t="str">
        <f>'PASTE HERE Projections'!A231</f>
        <v>Ex Category 2</v>
      </c>
      <c r="B231">
        <f>'PASTE HERE Projections'!B231</f>
        <v>265</v>
      </c>
      <c r="C231">
        <f>'PASTE HERE Projections'!C231</f>
        <v>2019</v>
      </c>
      <c r="D231">
        <f>'PASTE HERE Projections'!D231</f>
        <v>22</v>
      </c>
      <c r="E231" t="str">
        <f>'PASTE HERE Projections'!E231</f>
        <v>revenue</v>
      </c>
      <c r="F231">
        <f>'PASTE HERE Projections'!F231 * (1 + VLOOKUP(VLOOKUP($B231,'Store to Region'!$A:$B,2,0),'SCENARIO region'!$A:$B,2,0) )</f>
        <v>648.54128368780198</v>
      </c>
    </row>
    <row r="232" spans="1:6" x14ac:dyDescent="0.45">
      <c r="A232" t="str">
        <f>'PASTE HERE Projections'!A232</f>
        <v>Ex Category 2</v>
      </c>
      <c r="B232">
        <f>'PASTE HERE Projections'!B232</f>
        <v>265</v>
      </c>
      <c r="C232">
        <f>'PASTE HERE Projections'!C232</f>
        <v>2019</v>
      </c>
      <c r="D232">
        <f>'PASTE HERE Projections'!D232</f>
        <v>23</v>
      </c>
      <c r="E232" t="str">
        <f>'PASTE HERE Projections'!E232</f>
        <v>revenue</v>
      </c>
      <c r="F232">
        <f>'PASTE HERE Projections'!F232 * (1 + VLOOKUP(VLOOKUP($B232,'Store to Region'!$A:$B,2,0),'SCENARIO region'!$A:$B,2,0) )</f>
        <v>857.57373503531403</v>
      </c>
    </row>
    <row r="233" spans="1:6" x14ac:dyDescent="0.45">
      <c r="A233" t="str">
        <f>'PASTE HERE Projections'!A233</f>
        <v>Ex Category 2</v>
      </c>
      <c r="B233">
        <f>'PASTE HERE Projections'!B233</f>
        <v>265</v>
      </c>
      <c r="C233">
        <f>'PASTE HERE Projections'!C233</f>
        <v>2019</v>
      </c>
      <c r="D233">
        <f>'PASTE HERE Projections'!D233</f>
        <v>24</v>
      </c>
      <c r="E233" t="str">
        <f>'PASTE HERE Projections'!E233</f>
        <v>revenue</v>
      </c>
      <c r="F233">
        <f>'PASTE HERE Projections'!F233 * (1 + VLOOKUP(VLOOKUP($B233,'Store to Region'!$A:$B,2,0),'SCENARIO region'!$A:$B,2,0) )</f>
        <v>836.03548443672605</v>
      </c>
    </row>
    <row r="234" spans="1:6" x14ac:dyDescent="0.45">
      <c r="A234" t="str">
        <f>'PASTE HERE Projections'!A234</f>
        <v>Ex Category 2</v>
      </c>
      <c r="B234">
        <f>'PASTE HERE Projections'!B234</f>
        <v>265</v>
      </c>
      <c r="C234">
        <f>'PASTE HERE Projections'!C234</f>
        <v>2019</v>
      </c>
      <c r="D234">
        <f>'PASTE HERE Projections'!D234</f>
        <v>25</v>
      </c>
      <c r="E234" t="str">
        <f>'PASTE HERE Projections'!E234</f>
        <v>revenue</v>
      </c>
      <c r="F234">
        <f>'PASTE HERE Projections'!F234 * (1 + VLOOKUP(VLOOKUP($B234,'Store to Region'!$A:$B,2,0),'SCENARIO region'!$A:$B,2,0) )</f>
        <v>670.60690381419499</v>
      </c>
    </row>
    <row r="235" spans="1:6" x14ac:dyDescent="0.45">
      <c r="A235" t="str">
        <f>'PASTE HERE Projections'!A235</f>
        <v>Ex Category 2</v>
      </c>
      <c r="B235">
        <f>'PASTE HERE Projections'!B235</f>
        <v>265</v>
      </c>
      <c r="C235">
        <f>'PASTE HERE Projections'!C235</f>
        <v>2019</v>
      </c>
      <c r="D235">
        <f>'PASTE HERE Projections'!D235</f>
        <v>26</v>
      </c>
      <c r="E235" t="str">
        <f>'PASTE HERE Projections'!E235</f>
        <v>revenue</v>
      </c>
      <c r="F235">
        <f>'PASTE HERE Projections'!F235 * (1 + VLOOKUP(VLOOKUP($B235,'Store to Region'!$A:$B,2,0),'SCENARIO region'!$A:$B,2,0) )</f>
        <v>905.49397996676305</v>
      </c>
    </row>
    <row r="236" spans="1:6" x14ac:dyDescent="0.45">
      <c r="A236" t="str">
        <f>'PASTE HERE Projections'!A236</f>
        <v>Ex Category 2</v>
      </c>
      <c r="B236">
        <f>'PASTE HERE Projections'!B236</f>
        <v>265</v>
      </c>
      <c r="C236">
        <f>'PASTE HERE Projections'!C236</f>
        <v>2019</v>
      </c>
      <c r="D236">
        <f>'PASTE HERE Projections'!D236</f>
        <v>27</v>
      </c>
      <c r="E236" t="str">
        <f>'PASTE HERE Projections'!E236</f>
        <v>revenue</v>
      </c>
      <c r="F236">
        <f>'PASTE HERE Projections'!F236 * (1 + VLOOKUP(VLOOKUP($B236,'Store to Region'!$A:$B,2,0),'SCENARIO region'!$A:$B,2,0) )</f>
        <v>901.47493916543397</v>
      </c>
    </row>
    <row r="237" spans="1:6" x14ac:dyDescent="0.45">
      <c r="A237" t="str">
        <f>'PASTE HERE Projections'!A237</f>
        <v>Ex Category 2</v>
      </c>
      <c r="B237">
        <f>'PASTE HERE Projections'!B237</f>
        <v>265</v>
      </c>
      <c r="C237">
        <f>'PASTE HERE Projections'!C237</f>
        <v>2019</v>
      </c>
      <c r="D237">
        <f>'PASTE HERE Projections'!D237</f>
        <v>28</v>
      </c>
      <c r="E237" t="str">
        <f>'PASTE HERE Projections'!E237</f>
        <v>revenue</v>
      </c>
      <c r="F237">
        <f>'PASTE HERE Projections'!F237 * (1 + VLOOKUP(VLOOKUP($B237,'Store to Region'!$A:$B,2,0),'SCENARIO region'!$A:$B,2,0) )</f>
        <v>851.81873673205098</v>
      </c>
    </row>
    <row r="238" spans="1:6" x14ac:dyDescent="0.45">
      <c r="A238" t="str">
        <f>'PASTE HERE Projections'!A238</f>
        <v>Ex Category 2</v>
      </c>
      <c r="B238">
        <f>'PASTE HERE Projections'!B238</f>
        <v>265</v>
      </c>
      <c r="C238">
        <f>'PASTE HERE Projections'!C238</f>
        <v>2019</v>
      </c>
      <c r="D238">
        <f>'PASTE HERE Projections'!D238</f>
        <v>29</v>
      </c>
      <c r="E238" t="str">
        <f>'PASTE HERE Projections'!E238</f>
        <v>revenue</v>
      </c>
      <c r="F238">
        <f>'PASTE HERE Projections'!F238 * (1 + VLOOKUP(VLOOKUP($B238,'Store to Region'!$A:$B,2,0),'SCENARIO region'!$A:$B,2,0) )</f>
        <v>863.23428620133302</v>
      </c>
    </row>
    <row r="239" spans="1:6" x14ac:dyDescent="0.45">
      <c r="A239" t="str">
        <f>'PASTE HERE Projections'!A239</f>
        <v>Ex Category 2</v>
      </c>
      <c r="B239">
        <f>'PASTE HERE Projections'!B239</f>
        <v>265</v>
      </c>
      <c r="C239">
        <f>'PASTE HERE Projections'!C239</f>
        <v>2019</v>
      </c>
      <c r="D239">
        <f>'PASTE HERE Projections'!D239</f>
        <v>30</v>
      </c>
      <c r="E239" t="str">
        <f>'PASTE HERE Projections'!E239</f>
        <v>revenue</v>
      </c>
      <c r="F239">
        <f>'PASTE HERE Projections'!F239 * (1 + VLOOKUP(VLOOKUP($B239,'Store to Region'!$A:$B,2,0),'SCENARIO region'!$A:$B,2,0) )</f>
        <v>799.06605764938695</v>
      </c>
    </row>
    <row r="240" spans="1:6" x14ac:dyDescent="0.45">
      <c r="A240" t="str">
        <f>'PASTE HERE Projections'!A240</f>
        <v>Ex Category 2</v>
      </c>
      <c r="B240">
        <f>'PASTE HERE Projections'!B240</f>
        <v>265</v>
      </c>
      <c r="C240">
        <f>'PASTE HERE Projections'!C240</f>
        <v>2019</v>
      </c>
      <c r="D240">
        <f>'PASTE HERE Projections'!D240</f>
        <v>31</v>
      </c>
      <c r="E240" t="str">
        <f>'PASTE HERE Projections'!E240</f>
        <v>revenue</v>
      </c>
      <c r="F240">
        <f>'PASTE HERE Projections'!F240 * (1 + VLOOKUP(VLOOKUP($B240,'Store to Region'!$A:$B,2,0),'SCENARIO region'!$A:$B,2,0) )</f>
        <v>866.83709995536196</v>
      </c>
    </row>
    <row r="241" spans="1:6" x14ac:dyDescent="0.45">
      <c r="A241" t="str">
        <f>'PASTE HERE Projections'!A241</f>
        <v>Ex Category 2</v>
      </c>
      <c r="B241">
        <f>'PASTE HERE Projections'!B241</f>
        <v>265</v>
      </c>
      <c r="C241">
        <f>'PASTE HERE Projections'!C241</f>
        <v>2019</v>
      </c>
      <c r="D241">
        <f>'PASTE HERE Projections'!D241</f>
        <v>32</v>
      </c>
      <c r="E241" t="str">
        <f>'PASTE HERE Projections'!E241</f>
        <v>revenue</v>
      </c>
      <c r="F241">
        <f>'PASTE HERE Projections'!F241 * (1 + VLOOKUP(VLOOKUP($B241,'Store to Region'!$A:$B,2,0),'SCENARIO region'!$A:$B,2,0) )</f>
        <v>803.76698395357596</v>
      </c>
    </row>
    <row r="242" spans="1:6" x14ac:dyDescent="0.45">
      <c r="A242" t="str">
        <f>'PASTE HERE Projections'!A242</f>
        <v>Ex Category 2</v>
      </c>
      <c r="B242">
        <f>'PASTE HERE Projections'!B242</f>
        <v>265</v>
      </c>
      <c r="C242">
        <f>'PASTE HERE Projections'!C242</f>
        <v>2019</v>
      </c>
      <c r="D242">
        <f>'PASTE HERE Projections'!D242</f>
        <v>33</v>
      </c>
      <c r="E242" t="str">
        <f>'PASTE HERE Projections'!E242</f>
        <v>revenue</v>
      </c>
      <c r="F242">
        <f>'PASTE HERE Projections'!F242 * (1 + VLOOKUP(VLOOKUP($B242,'Store to Region'!$A:$B,2,0),'SCENARIO region'!$A:$B,2,0) )</f>
        <v>850.45526331171902</v>
      </c>
    </row>
    <row r="243" spans="1:6" x14ac:dyDescent="0.45">
      <c r="A243" t="str">
        <f>'PASTE HERE Projections'!A243</f>
        <v>Ex Category 2</v>
      </c>
      <c r="B243">
        <f>'PASTE HERE Projections'!B243</f>
        <v>265</v>
      </c>
      <c r="C243">
        <f>'PASTE HERE Projections'!C243</f>
        <v>2019</v>
      </c>
      <c r="D243">
        <f>'PASTE HERE Projections'!D243</f>
        <v>34</v>
      </c>
      <c r="E243" t="str">
        <f>'PASTE HERE Projections'!E243</f>
        <v>revenue</v>
      </c>
      <c r="F243">
        <f>'PASTE HERE Projections'!F243 * (1 + VLOOKUP(VLOOKUP($B243,'Store to Region'!$A:$B,2,0),'SCENARIO region'!$A:$B,2,0) )</f>
        <v>668.44227384418798</v>
      </c>
    </row>
    <row r="244" spans="1:6" x14ac:dyDescent="0.45">
      <c r="A244" t="str">
        <f>'PASTE HERE Projections'!A244</f>
        <v>Ex Category 2</v>
      </c>
      <c r="B244">
        <f>'PASTE HERE Projections'!B244</f>
        <v>265</v>
      </c>
      <c r="C244">
        <f>'PASTE HERE Projections'!C244</f>
        <v>2019</v>
      </c>
      <c r="D244">
        <f>'PASTE HERE Projections'!D244</f>
        <v>35</v>
      </c>
      <c r="E244" t="str">
        <f>'PASTE HERE Projections'!E244</f>
        <v>revenue</v>
      </c>
      <c r="F244">
        <f>'PASTE HERE Projections'!F244 * (1 + VLOOKUP(VLOOKUP($B244,'Store to Region'!$A:$B,2,0),'SCENARIO region'!$A:$B,2,0) )</f>
        <v>756.92916479795599</v>
      </c>
    </row>
    <row r="245" spans="1:6" x14ac:dyDescent="0.45">
      <c r="A245" t="str">
        <f>'PASTE HERE Projections'!A245</f>
        <v>Ex Category 2</v>
      </c>
      <c r="B245">
        <f>'PASTE HERE Projections'!B245</f>
        <v>265</v>
      </c>
      <c r="C245">
        <f>'PASTE HERE Projections'!C245</f>
        <v>2019</v>
      </c>
      <c r="D245">
        <f>'PASTE HERE Projections'!D245</f>
        <v>36</v>
      </c>
      <c r="E245" t="str">
        <f>'PASTE HERE Projections'!E245</f>
        <v>revenue</v>
      </c>
      <c r="F245">
        <f>'PASTE HERE Projections'!F245 * (1 + VLOOKUP(VLOOKUP($B245,'Store to Region'!$A:$B,2,0),'SCENARIO region'!$A:$B,2,0) )</f>
        <v>732.66556338987402</v>
      </c>
    </row>
    <row r="246" spans="1:6" x14ac:dyDescent="0.45">
      <c r="A246" t="str">
        <f>'PASTE HERE Projections'!A246</f>
        <v>Ex Category 2</v>
      </c>
      <c r="B246">
        <f>'PASTE HERE Projections'!B246</f>
        <v>265</v>
      </c>
      <c r="C246">
        <f>'PASTE HERE Projections'!C246</f>
        <v>2019</v>
      </c>
      <c r="D246">
        <f>'PASTE HERE Projections'!D246</f>
        <v>37</v>
      </c>
      <c r="E246" t="str">
        <f>'PASTE HERE Projections'!E246</f>
        <v>revenue</v>
      </c>
      <c r="F246">
        <f>'PASTE HERE Projections'!F246 * (1 + VLOOKUP(VLOOKUP($B246,'Store to Region'!$A:$B,2,0),'SCENARIO region'!$A:$B,2,0) )</f>
        <v>718.80364320546903</v>
      </c>
    </row>
    <row r="247" spans="1:6" x14ac:dyDescent="0.45">
      <c r="A247" t="str">
        <f>'PASTE HERE Projections'!A247</f>
        <v>Ex Category 2</v>
      </c>
      <c r="B247">
        <f>'PASTE HERE Projections'!B247</f>
        <v>265</v>
      </c>
      <c r="C247">
        <f>'PASTE HERE Projections'!C247</f>
        <v>2019</v>
      </c>
      <c r="D247">
        <f>'PASTE HERE Projections'!D247</f>
        <v>38</v>
      </c>
      <c r="E247" t="str">
        <f>'PASTE HERE Projections'!E247</f>
        <v>revenue</v>
      </c>
      <c r="F247">
        <f>'PASTE HERE Projections'!F247 * (1 + VLOOKUP(VLOOKUP($B247,'Store to Region'!$A:$B,2,0),'SCENARIO region'!$A:$B,2,0) )</f>
        <v>830.40365650488798</v>
      </c>
    </row>
    <row r="248" spans="1:6" x14ac:dyDescent="0.45">
      <c r="A248" t="str">
        <f>'PASTE HERE Projections'!A248</f>
        <v>Ex Category 2</v>
      </c>
      <c r="B248">
        <f>'PASTE HERE Projections'!B248</f>
        <v>265</v>
      </c>
      <c r="C248">
        <f>'PASTE HERE Projections'!C248</f>
        <v>2019</v>
      </c>
      <c r="D248">
        <f>'PASTE HERE Projections'!D248</f>
        <v>39</v>
      </c>
      <c r="E248" t="str">
        <f>'PASTE HERE Projections'!E248</f>
        <v>revenue</v>
      </c>
      <c r="F248">
        <f>'PASTE HERE Projections'!F248 * (1 + VLOOKUP(VLOOKUP($B248,'Store to Region'!$A:$B,2,0),'SCENARIO region'!$A:$B,2,0) )</f>
        <v>732.69230503913104</v>
      </c>
    </row>
    <row r="249" spans="1:6" x14ac:dyDescent="0.45">
      <c r="A249" t="str">
        <f>'PASTE HERE Projections'!A249</f>
        <v>Ex Category 2</v>
      </c>
      <c r="B249">
        <f>'PASTE HERE Projections'!B249</f>
        <v>265</v>
      </c>
      <c r="C249">
        <f>'PASTE HERE Projections'!C249</f>
        <v>2019</v>
      </c>
      <c r="D249">
        <f>'PASTE HERE Projections'!D249</f>
        <v>40</v>
      </c>
      <c r="E249" t="str">
        <f>'PASTE HERE Projections'!E249</f>
        <v>revenue</v>
      </c>
      <c r="F249">
        <f>'PASTE HERE Projections'!F249 * (1 + VLOOKUP(VLOOKUP($B249,'Store to Region'!$A:$B,2,0),'SCENARIO region'!$A:$B,2,0) )</f>
        <v>741.96103160570601</v>
      </c>
    </row>
    <row r="250" spans="1:6" x14ac:dyDescent="0.45">
      <c r="A250" t="str">
        <f>'PASTE HERE Projections'!A250</f>
        <v>Ex Category 2</v>
      </c>
      <c r="B250">
        <f>'PASTE HERE Projections'!B250</f>
        <v>265</v>
      </c>
      <c r="C250">
        <f>'PASTE HERE Projections'!C250</f>
        <v>2019</v>
      </c>
      <c r="D250">
        <f>'PASTE HERE Projections'!D250</f>
        <v>41</v>
      </c>
      <c r="E250" t="str">
        <f>'PASTE HERE Projections'!E250</f>
        <v>revenue</v>
      </c>
      <c r="F250">
        <f>'PASTE HERE Projections'!F250 * (1 + VLOOKUP(VLOOKUP($B250,'Store to Region'!$A:$B,2,0),'SCENARIO region'!$A:$B,2,0) )</f>
        <v>813.13499660954506</v>
      </c>
    </row>
    <row r="251" spans="1:6" x14ac:dyDescent="0.45">
      <c r="A251" t="str">
        <f>'PASTE HERE Projections'!A251</f>
        <v>Ex Category 2</v>
      </c>
      <c r="B251">
        <f>'PASTE HERE Projections'!B251</f>
        <v>265</v>
      </c>
      <c r="C251">
        <f>'PASTE HERE Projections'!C251</f>
        <v>2019</v>
      </c>
      <c r="D251">
        <f>'PASTE HERE Projections'!D251</f>
        <v>42</v>
      </c>
      <c r="E251" t="str">
        <f>'PASTE HERE Projections'!E251</f>
        <v>revenue</v>
      </c>
      <c r="F251">
        <f>'PASTE HERE Projections'!F251 * (1 + VLOOKUP(VLOOKUP($B251,'Store to Region'!$A:$B,2,0),'SCENARIO region'!$A:$B,2,0) )</f>
        <v>702.581581163122</v>
      </c>
    </row>
    <row r="252" spans="1:6" x14ac:dyDescent="0.45">
      <c r="A252" t="str">
        <f>'PASTE HERE Projections'!A252</f>
        <v>Ex Category 2</v>
      </c>
      <c r="B252">
        <f>'PASTE HERE Projections'!B252</f>
        <v>265</v>
      </c>
      <c r="C252">
        <f>'PASTE HERE Projections'!C252</f>
        <v>2019</v>
      </c>
      <c r="D252">
        <f>'PASTE HERE Projections'!D252</f>
        <v>43</v>
      </c>
      <c r="E252" t="str">
        <f>'PASTE HERE Projections'!E252</f>
        <v>revenue</v>
      </c>
      <c r="F252">
        <f>'PASTE HERE Projections'!F252 * (1 + VLOOKUP(VLOOKUP($B252,'Store to Region'!$A:$B,2,0),'SCENARIO region'!$A:$B,2,0) )</f>
        <v>652.07065248640902</v>
      </c>
    </row>
    <row r="253" spans="1:6" x14ac:dyDescent="0.45">
      <c r="A253" t="str">
        <f>'PASTE HERE Projections'!A253</f>
        <v>Ex Category 2</v>
      </c>
      <c r="B253">
        <f>'PASTE HERE Projections'!B253</f>
        <v>265</v>
      </c>
      <c r="C253">
        <f>'PASTE HERE Projections'!C253</f>
        <v>2019</v>
      </c>
      <c r="D253">
        <f>'PASTE HERE Projections'!D253</f>
        <v>44</v>
      </c>
      <c r="E253" t="str">
        <f>'PASTE HERE Projections'!E253</f>
        <v>revenue</v>
      </c>
      <c r="F253">
        <f>'PASTE HERE Projections'!F253 * (1 + VLOOKUP(VLOOKUP($B253,'Store to Region'!$A:$B,2,0),'SCENARIO region'!$A:$B,2,0) )</f>
        <v>611.36774298569799</v>
      </c>
    </row>
    <row r="254" spans="1:6" x14ac:dyDescent="0.45">
      <c r="A254" t="str">
        <f>'PASTE HERE Projections'!A254</f>
        <v>Ex Category 2</v>
      </c>
      <c r="B254">
        <f>'PASTE HERE Projections'!B254</f>
        <v>265</v>
      </c>
      <c r="C254">
        <f>'PASTE HERE Projections'!C254</f>
        <v>2019</v>
      </c>
      <c r="D254">
        <f>'PASTE HERE Projections'!D254</f>
        <v>45</v>
      </c>
      <c r="E254" t="str">
        <f>'PASTE HERE Projections'!E254</f>
        <v>revenue</v>
      </c>
      <c r="F254">
        <f>'PASTE HERE Projections'!F254 * (1 + VLOOKUP(VLOOKUP($B254,'Store to Region'!$A:$B,2,0),'SCENARIO region'!$A:$B,2,0) )</f>
        <v>668.33584768095295</v>
      </c>
    </row>
    <row r="255" spans="1:6" x14ac:dyDescent="0.45">
      <c r="A255" t="str">
        <f>'PASTE HERE Projections'!A255</f>
        <v>Ex Category 2</v>
      </c>
      <c r="B255">
        <f>'PASTE HERE Projections'!B255</f>
        <v>265</v>
      </c>
      <c r="C255">
        <f>'PASTE HERE Projections'!C255</f>
        <v>2019</v>
      </c>
      <c r="D255">
        <f>'PASTE HERE Projections'!D255</f>
        <v>46</v>
      </c>
      <c r="E255" t="str">
        <f>'PASTE HERE Projections'!E255</f>
        <v>revenue</v>
      </c>
      <c r="F255">
        <f>'PASTE HERE Projections'!F255 * (1 + VLOOKUP(VLOOKUP($B255,'Store to Region'!$A:$B,2,0),'SCENARIO region'!$A:$B,2,0) )</f>
        <v>568.41231636304997</v>
      </c>
    </row>
    <row r="256" spans="1:6" x14ac:dyDescent="0.45">
      <c r="A256" t="str">
        <f>'PASTE HERE Projections'!A256</f>
        <v>Ex Category 2</v>
      </c>
      <c r="B256">
        <f>'PASTE HERE Projections'!B256</f>
        <v>265</v>
      </c>
      <c r="C256">
        <f>'PASTE HERE Projections'!C256</f>
        <v>2019</v>
      </c>
      <c r="D256">
        <f>'PASTE HERE Projections'!D256</f>
        <v>47</v>
      </c>
      <c r="E256" t="str">
        <f>'PASTE HERE Projections'!E256</f>
        <v>revenue</v>
      </c>
      <c r="F256">
        <f>'PASTE HERE Projections'!F256 * (1 + VLOOKUP(VLOOKUP($B256,'Store to Region'!$A:$B,2,0),'SCENARIO region'!$A:$B,2,0) )</f>
        <v>698.13862118342604</v>
      </c>
    </row>
    <row r="257" spans="1:6" x14ac:dyDescent="0.45">
      <c r="A257" t="str">
        <f>'PASTE HERE Projections'!A257</f>
        <v>Ex Category 2</v>
      </c>
      <c r="B257">
        <f>'PASTE HERE Projections'!B257</f>
        <v>265</v>
      </c>
      <c r="C257">
        <f>'PASTE HERE Projections'!C257</f>
        <v>2019</v>
      </c>
      <c r="D257">
        <f>'PASTE HERE Projections'!D257</f>
        <v>48</v>
      </c>
      <c r="E257" t="str">
        <f>'PASTE HERE Projections'!E257</f>
        <v>revenue</v>
      </c>
      <c r="F257">
        <f>'PASTE HERE Projections'!F257 * (1 + VLOOKUP(VLOOKUP($B257,'Store to Region'!$A:$B,2,0),'SCENARIO region'!$A:$B,2,0) )</f>
        <v>526.77731468325101</v>
      </c>
    </row>
    <row r="258" spans="1:6" x14ac:dyDescent="0.45">
      <c r="A258" t="str">
        <f>'PASTE HERE Projections'!A258</f>
        <v>Ex Category 2</v>
      </c>
      <c r="B258">
        <f>'PASTE HERE Projections'!B258</f>
        <v>265</v>
      </c>
      <c r="C258">
        <f>'PASTE HERE Projections'!C258</f>
        <v>2019</v>
      </c>
      <c r="D258">
        <f>'PASTE HERE Projections'!D258</f>
        <v>49</v>
      </c>
      <c r="E258" t="str">
        <f>'PASTE HERE Projections'!E258</f>
        <v>revenue</v>
      </c>
      <c r="F258">
        <f>'PASTE HERE Projections'!F258 * (1 + VLOOKUP(VLOOKUP($B258,'Store to Region'!$A:$B,2,0),'SCENARIO region'!$A:$B,2,0) )</f>
        <v>582.98465786916904</v>
      </c>
    </row>
    <row r="259" spans="1:6" x14ac:dyDescent="0.45">
      <c r="A259" t="str">
        <f>'PASTE HERE Projections'!A259</f>
        <v>Ex Category 2</v>
      </c>
      <c r="B259">
        <f>'PASTE HERE Projections'!B259</f>
        <v>265</v>
      </c>
      <c r="C259">
        <f>'PASTE HERE Projections'!C259</f>
        <v>2019</v>
      </c>
      <c r="D259">
        <f>'PASTE HERE Projections'!D259</f>
        <v>50</v>
      </c>
      <c r="E259" t="str">
        <f>'PASTE HERE Projections'!E259</f>
        <v>revenue</v>
      </c>
      <c r="F259">
        <f>'PASTE HERE Projections'!F259 * (1 + VLOOKUP(VLOOKUP($B259,'Store to Region'!$A:$B,2,0),'SCENARIO region'!$A:$B,2,0) )</f>
        <v>645.89702480646599</v>
      </c>
    </row>
    <row r="260" spans="1:6" x14ac:dyDescent="0.45">
      <c r="A260" t="str">
        <f>'PASTE HERE Projections'!A260</f>
        <v>Ex Category 2</v>
      </c>
      <c r="B260">
        <f>'PASTE HERE Projections'!B260</f>
        <v>265</v>
      </c>
      <c r="C260">
        <f>'PASTE HERE Projections'!C260</f>
        <v>2019</v>
      </c>
      <c r="D260">
        <f>'PASTE HERE Projections'!D260</f>
        <v>51</v>
      </c>
      <c r="E260" t="str">
        <f>'PASTE HERE Projections'!E260</f>
        <v>revenue</v>
      </c>
      <c r="F260">
        <f>'PASTE HERE Projections'!F260 * (1 + VLOOKUP(VLOOKUP($B260,'Store to Region'!$A:$B,2,0),'SCENARIO region'!$A:$B,2,0) )</f>
        <v>590.915029646157</v>
      </c>
    </row>
    <row r="261" spans="1:6" x14ac:dyDescent="0.45">
      <c r="A261" t="str">
        <f>'PASTE HERE Projections'!A261</f>
        <v>Ex Category 2</v>
      </c>
      <c r="B261">
        <f>'PASTE HERE Projections'!B261</f>
        <v>265</v>
      </c>
      <c r="C261">
        <f>'PASTE HERE Projections'!C261</f>
        <v>2019</v>
      </c>
      <c r="D261">
        <f>'PASTE HERE Projections'!D261</f>
        <v>52</v>
      </c>
      <c r="E261" t="str">
        <f>'PASTE HERE Projections'!E261</f>
        <v>revenue</v>
      </c>
      <c r="F261">
        <f>'PASTE HERE Projections'!F261 * (1 + VLOOKUP(VLOOKUP($B261,'Store to Region'!$A:$B,2,0),'SCENARIO region'!$A:$B,2,0) )</f>
        <v>1148.1998716333301</v>
      </c>
    </row>
    <row r="262" spans="1:6" x14ac:dyDescent="0.45">
      <c r="A262" t="str">
        <f>'PASTE HERE Projections'!A262</f>
        <v>Ex Category 2</v>
      </c>
      <c r="B262">
        <f>'PASTE HERE Projections'!B262</f>
        <v>265</v>
      </c>
      <c r="C262">
        <f>'PASTE HERE Projections'!C262</f>
        <v>2020</v>
      </c>
      <c r="D262">
        <f>'PASTE HERE Projections'!D262</f>
        <v>1</v>
      </c>
      <c r="E262" t="str">
        <f>'PASTE HERE Projections'!E262</f>
        <v>revenue</v>
      </c>
      <c r="F262">
        <f>'PASTE HERE Projections'!F262 * (1 + VLOOKUP(VLOOKUP($B262,'Store to Region'!$A:$B,2,0),'SCENARIO region'!$A:$B,2,0) )</f>
        <v>2131.77</v>
      </c>
    </row>
    <row r="263" spans="1:6" x14ac:dyDescent="0.45">
      <c r="A263" t="str">
        <f>'PASTE HERE Projections'!A263</f>
        <v>Ex Category 2</v>
      </c>
      <c r="B263">
        <f>'PASTE HERE Projections'!B263</f>
        <v>265</v>
      </c>
      <c r="C263">
        <f>'PASTE HERE Projections'!C263</f>
        <v>2020</v>
      </c>
      <c r="D263">
        <f>'PASTE HERE Projections'!D263</f>
        <v>2</v>
      </c>
      <c r="E263" t="str">
        <f>'PASTE HERE Projections'!E263</f>
        <v>revenue</v>
      </c>
      <c r="F263">
        <f>'PASTE HERE Projections'!F263 * (1 + VLOOKUP(VLOOKUP($B263,'Store to Region'!$A:$B,2,0),'SCENARIO region'!$A:$B,2,0) )</f>
        <v>2420.11</v>
      </c>
    </row>
    <row r="264" spans="1:6" x14ac:dyDescent="0.45">
      <c r="A264" t="str">
        <f>'PASTE HERE Projections'!A264</f>
        <v>Ex Category 2</v>
      </c>
      <c r="B264">
        <f>'PASTE HERE Projections'!B264</f>
        <v>265</v>
      </c>
      <c r="C264">
        <f>'PASTE HERE Projections'!C264</f>
        <v>2020</v>
      </c>
      <c r="D264">
        <f>'PASTE HERE Projections'!D264</f>
        <v>3</v>
      </c>
      <c r="E264" t="str">
        <f>'PASTE HERE Projections'!E264</f>
        <v>revenue</v>
      </c>
      <c r="F264">
        <f>'PASTE HERE Projections'!F264 * (1 + VLOOKUP(VLOOKUP($B264,'Store to Region'!$A:$B,2,0),'SCENARIO region'!$A:$B,2,0) )</f>
        <v>2289.89</v>
      </c>
    </row>
    <row r="265" spans="1:6" x14ac:dyDescent="0.45">
      <c r="A265" t="str">
        <f>'PASTE HERE Projections'!A265</f>
        <v>Ex Category 2</v>
      </c>
      <c r="B265">
        <f>'PASTE HERE Projections'!B265</f>
        <v>265</v>
      </c>
      <c r="C265">
        <f>'PASTE HERE Projections'!C265</f>
        <v>2020</v>
      </c>
      <c r="D265">
        <f>'PASTE HERE Projections'!D265</f>
        <v>4</v>
      </c>
      <c r="E265" t="str">
        <f>'PASTE HERE Projections'!E265</f>
        <v>revenue</v>
      </c>
      <c r="F265">
        <f>'PASTE HERE Projections'!F265 * (1 + VLOOKUP(VLOOKUP($B265,'Store to Region'!$A:$B,2,0),'SCENARIO region'!$A:$B,2,0) )</f>
        <v>2356.1999999999998</v>
      </c>
    </row>
    <row r="266" spans="1:6" x14ac:dyDescent="0.45">
      <c r="A266" t="str">
        <f>'PASTE HERE Projections'!A266</f>
        <v>Ex Category 2</v>
      </c>
      <c r="B266">
        <f>'PASTE HERE Projections'!B266</f>
        <v>265</v>
      </c>
      <c r="C266">
        <f>'PASTE HERE Projections'!C266</f>
        <v>2020</v>
      </c>
      <c r="D266">
        <f>'PASTE HERE Projections'!D266</f>
        <v>5</v>
      </c>
      <c r="E266" t="str">
        <f>'PASTE HERE Projections'!E266</f>
        <v>revenue</v>
      </c>
      <c r="F266">
        <f>'PASTE HERE Projections'!F266 * (1 + VLOOKUP(VLOOKUP($B266,'Store to Region'!$A:$B,2,0),'SCENARIO region'!$A:$B,2,0) )</f>
        <v>2285.64</v>
      </c>
    </row>
    <row r="267" spans="1:6" x14ac:dyDescent="0.45">
      <c r="A267" t="str">
        <f>'PASTE HERE Projections'!A267</f>
        <v>Ex Category 2</v>
      </c>
      <c r="B267">
        <f>'PASTE HERE Projections'!B267</f>
        <v>265</v>
      </c>
      <c r="C267">
        <f>'PASTE HERE Projections'!C267</f>
        <v>2020</v>
      </c>
      <c r="D267">
        <f>'PASTE HERE Projections'!D267</f>
        <v>6</v>
      </c>
      <c r="E267" t="str">
        <f>'PASTE HERE Projections'!E267</f>
        <v>revenue</v>
      </c>
      <c r="F267">
        <f>'PASTE HERE Projections'!F267 * (1 + VLOOKUP(VLOOKUP($B267,'Store to Region'!$A:$B,2,0),'SCENARIO region'!$A:$B,2,0) )</f>
        <v>2239.67</v>
      </c>
    </row>
    <row r="268" spans="1:6" x14ac:dyDescent="0.45">
      <c r="A268" t="str">
        <f>'PASTE HERE Projections'!A268</f>
        <v>Ex Category 2</v>
      </c>
      <c r="B268">
        <f>'PASTE HERE Projections'!B268</f>
        <v>265</v>
      </c>
      <c r="C268">
        <f>'PASTE HERE Projections'!C268</f>
        <v>2020</v>
      </c>
      <c r="D268">
        <f>'PASTE HERE Projections'!D268</f>
        <v>7</v>
      </c>
      <c r="E268" t="str">
        <f>'PASTE HERE Projections'!E268</f>
        <v>revenue</v>
      </c>
      <c r="F268">
        <f>'PASTE HERE Projections'!F268 * (1 + VLOOKUP(VLOOKUP($B268,'Store to Region'!$A:$B,2,0),'SCENARIO region'!$A:$B,2,0) )</f>
        <v>2187.86</v>
      </c>
    </row>
    <row r="269" spans="1:6" x14ac:dyDescent="0.45">
      <c r="A269" t="str">
        <f>'PASTE HERE Projections'!A269</f>
        <v>Ex Category 2</v>
      </c>
      <c r="B269">
        <f>'PASTE HERE Projections'!B269</f>
        <v>265</v>
      </c>
      <c r="C269">
        <f>'PASTE HERE Projections'!C269</f>
        <v>2020</v>
      </c>
      <c r="D269">
        <f>'PASTE HERE Projections'!D269</f>
        <v>8</v>
      </c>
      <c r="E269" t="str">
        <f>'PASTE HERE Projections'!E269</f>
        <v>revenue</v>
      </c>
      <c r="F269">
        <f>'PASTE HERE Projections'!F269 * (1 + VLOOKUP(VLOOKUP($B269,'Store to Region'!$A:$B,2,0),'SCENARIO region'!$A:$B,2,0) )</f>
        <v>2055.0700000000002</v>
      </c>
    </row>
    <row r="270" spans="1:6" x14ac:dyDescent="0.45">
      <c r="A270" t="str">
        <f>'PASTE HERE Projections'!A270</f>
        <v>Ex Category 2</v>
      </c>
      <c r="B270">
        <f>'PASTE HERE Projections'!B270</f>
        <v>265</v>
      </c>
      <c r="C270">
        <f>'PASTE HERE Projections'!C270</f>
        <v>2020</v>
      </c>
      <c r="D270">
        <f>'PASTE HERE Projections'!D270</f>
        <v>9</v>
      </c>
      <c r="E270" t="str">
        <f>'PASTE HERE Projections'!E270</f>
        <v>revenue</v>
      </c>
      <c r="F270">
        <f>'PASTE HERE Projections'!F270 * (1 + VLOOKUP(VLOOKUP($B270,'Store to Region'!$A:$B,2,0),'SCENARIO region'!$A:$B,2,0) )</f>
        <v>2657.38</v>
      </c>
    </row>
    <row r="271" spans="1:6" x14ac:dyDescent="0.45">
      <c r="A271" t="str">
        <f>'PASTE HERE Projections'!A271</f>
        <v>Ex Category 2</v>
      </c>
      <c r="B271">
        <f>'PASTE HERE Projections'!B271</f>
        <v>265</v>
      </c>
      <c r="C271">
        <f>'PASTE HERE Projections'!C271</f>
        <v>2020</v>
      </c>
      <c r="D271">
        <f>'PASTE HERE Projections'!D271</f>
        <v>10</v>
      </c>
      <c r="E271" t="str">
        <f>'PASTE HERE Projections'!E271</f>
        <v>revenue</v>
      </c>
      <c r="F271">
        <f>'PASTE HERE Projections'!F271 * (1 + VLOOKUP(VLOOKUP($B271,'Store to Region'!$A:$B,2,0),'SCENARIO region'!$A:$B,2,0) )</f>
        <v>3258.8008</v>
      </c>
    </row>
    <row r="272" spans="1:6" x14ac:dyDescent="0.45">
      <c r="A272" t="str">
        <f>'PASTE HERE Projections'!A272</f>
        <v>Ex Category 2</v>
      </c>
      <c r="B272">
        <f>'PASTE HERE Projections'!B272</f>
        <v>265</v>
      </c>
      <c r="C272">
        <f>'PASTE HERE Projections'!C272</f>
        <v>2020</v>
      </c>
      <c r="D272">
        <f>'PASTE HERE Projections'!D272</f>
        <v>11</v>
      </c>
      <c r="E272" t="str">
        <f>'PASTE HERE Projections'!E272</f>
        <v>revenue</v>
      </c>
      <c r="F272">
        <f>'PASTE HERE Projections'!F272 * (1 + VLOOKUP(VLOOKUP($B272,'Store to Region'!$A:$B,2,0),'SCENARIO region'!$A:$B,2,0) )</f>
        <v>3052.483232</v>
      </c>
    </row>
    <row r="273" spans="1:6" x14ac:dyDescent="0.45">
      <c r="A273" t="str">
        <f>'PASTE HERE Projections'!A273</f>
        <v>Ex Category 2</v>
      </c>
      <c r="B273">
        <f>'PASTE HERE Projections'!B273</f>
        <v>265</v>
      </c>
      <c r="C273">
        <f>'PASTE HERE Projections'!C273</f>
        <v>2020</v>
      </c>
      <c r="D273">
        <f>'PASTE HERE Projections'!D273</f>
        <v>12</v>
      </c>
      <c r="E273" t="str">
        <f>'PASTE HERE Projections'!E273</f>
        <v>revenue</v>
      </c>
      <c r="F273">
        <f>'PASTE HERE Projections'!F273 * (1 + VLOOKUP(VLOOKUP($B273,'Store to Region'!$A:$B,2,0),'SCENARIO region'!$A:$B,2,0) )</f>
        <v>3401.4641612800001</v>
      </c>
    </row>
    <row r="274" spans="1:6" x14ac:dyDescent="0.45">
      <c r="A274" t="str">
        <f>'PASTE HERE Projections'!A274</f>
        <v>Ex Category 2</v>
      </c>
      <c r="B274">
        <f>'PASTE HERE Projections'!B274</f>
        <v>265</v>
      </c>
      <c r="C274">
        <f>'PASTE HERE Projections'!C274</f>
        <v>2020</v>
      </c>
      <c r="D274">
        <f>'PASTE HERE Projections'!D274</f>
        <v>13</v>
      </c>
      <c r="E274" t="str">
        <f>'PASTE HERE Projections'!E274</f>
        <v>revenue</v>
      </c>
      <c r="F274">
        <f>'PASTE HERE Projections'!F274 * (1 + VLOOKUP(VLOOKUP($B274,'Store to Region'!$A:$B,2,0),'SCENARIO region'!$A:$B,2,0) )</f>
        <v>3134.2003277312001</v>
      </c>
    </row>
    <row r="275" spans="1:6" x14ac:dyDescent="0.45">
      <c r="A275" t="str">
        <f>'PASTE HERE Projections'!A275</f>
        <v>Ex Category 2</v>
      </c>
      <c r="B275">
        <f>'PASTE HERE Projections'!B275</f>
        <v>265</v>
      </c>
      <c r="C275">
        <f>'PASTE HERE Projections'!C275</f>
        <v>2020</v>
      </c>
      <c r="D275">
        <f>'PASTE HERE Projections'!D275</f>
        <v>14</v>
      </c>
      <c r="E275" t="str">
        <f>'PASTE HERE Projections'!E275</f>
        <v>revenue</v>
      </c>
      <c r="F275">
        <f>'PASTE HERE Projections'!F275 * (1 + VLOOKUP(VLOOKUP($B275,'Store to Region'!$A:$B,2,0),'SCENARIO region'!$A:$B,2,0) )</f>
        <v>3530.7371408404401</v>
      </c>
    </row>
    <row r="276" spans="1:6" x14ac:dyDescent="0.45">
      <c r="A276" t="str">
        <f>'PASTE HERE Projections'!A276</f>
        <v>Ex Category 2</v>
      </c>
      <c r="B276">
        <f>'PASTE HERE Projections'!B276</f>
        <v>265</v>
      </c>
      <c r="C276">
        <f>'PASTE HERE Projections'!C276</f>
        <v>2020</v>
      </c>
      <c r="D276">
        <f>'PASTE HERE Projections'!D276</f>
        <v>15</v>
      </c>
      <c r="E276" t="str">
        <f>'PASTE HERE Projections'!E276</f>
        <v>revenue</v>
      </c>
      <c r="F276">
        <f>'PASTE HERE Projections'!F276 * (1 + VLOOKUP(VLOOKUP($B276,'Store to Region'!$A:$B,2,0),'SCENARIO region'!$A:$B,2,0) )</f>
        <v>3563.5542264740602</v>
      </c>
    </row>
    <row r="277" spans="1:6" x14ac:dyDescent="0.45">
      <c r="A277" t="str">
        <f>'PASTE HERE Projections'!A277</f>
        <v>Ex Category 2</v>
      </c>
      <c r="B277">
        <f>'PASTE HERE Projections'!B277</f>
        <v>265</v>
      </c>
      <c r="C277">
        <f>'PASTE HERE Projections'!C277</f>
        <v>2020</v>
      </c>
      <c r="D277">
        <f>'PASTE HERE Projections'!D277</f>
        <v>16</v>
      </c>
      <c r="E277" t="str">
        <f>'PASTE HERE Projections'!E277</f>
        <v>revenue</v>
      </c>
      <c r="F277">
        <f>'PASTE HERE Projections'!F277 * (1 + VLOOKUP(VLOOKUP($B277,'Store to Region'!$A:$B,2,0),'SCENARIO region'!$A:$B,2,0) )</f>
        <v>3708.63399553302</v>
      </c>
    </row>
    <row r="278" spans="1:6" x14ac:dyDescent="0.45">
      <c r="A278" t="str">
        <f>'PASTE HERE Projections'!A278</f>
        <v>Ex Category 2</v>
      </c>
      <c r="B278">
        <f>'PASTE HERE Projections'!B278</f>
        <v>265</v>
      </c>
      <c r="C278">
        <f>'PASTE HERE Projections'!C278</f>
        <v>2020</v>
      </c>
      <c r="D278">
        <f>'PASTE HERE Projections'!D278</f>
        <v>17</v>
      </c>
      <c r="E278" t="str">
        <f>'PASTE HERE Projections'!E278</f>
        <v>revenue</v>
      </c>
      <c r="F278">
        <f>'PASTE HERE Projections'!F278 * (1 + VLOOKUP(VLOOKUP($B278,'Store to Region'!$A:$B,2,0),'SCENARIO region'!$A:$B,2,0) )</f>
        <v>3558.8189553543498</v>
      </c>
    </row>
    <row r="279" spans="1:6" x14ac:dyDescent="0.45">
      <c r="A279" t="str">
        <f>'PASTE HERE Projections'!A279</f>
        <v>Ex Category 2</v>
      </c>
      <c r="B279">
        <f>'PASTE HERE Projections'!B279</f>
        <v>265</v>
      </c>
      <c r="C279">
        <f>'PASTE HERE Projections'!C279</f>
        <v>2020</v>
      </c>
      <c r="D279">
        <f>'PASTE HERE Projections'!D279</f>
        <v>18</v>
      </c>
      <c r="E279" t="str">
        <f>'PASTE HERE Projections'!E279</f>
        <v>revenue</v>
      </c>
      <c r="F279">
        <f>'PASTE HERE Projections'!F279 * (1 + VLOOKUP(VLOOKUP($B279,'Store to Region'!$A:$B,2,0),'SCENARIO region'!$A:$B,2,0) )</f>
        <v>4028.8681135685201</v>
      </c>
    </row>
    <row r="280" spans="1:6" x14ac:dyDescent="0.45">
      <c r="A280" t="str">
        <f>'PASTE HERE Projections'!A280</f>
        <v>Ex Category 2</v>
      </c>
      <c r="B280">
        <f>'PASTE HERE Projections'!B280</f>
        <v>265</v>
      </c>
      <c r="C280">
        <f>'PASTE HERE Projections'!C280</f>
        <v>2020</v>
      </c>
      <c r="D280">
        <f>'PASTE HERE Projections'!D280</f>
        <v>19</v>
      </c>
      <c r="E280" t="str">
        <f>'PASTE HERE Projections'!E280</f>
        <v>revenue</v>
      </c>
      <c r="F280">
        <f>'PASTE HERE Projections'!F280 * (1 + VLOOKUP(VLOOKUP($B280,'Store to Region'!$A:$B,2,0),'SCENARIO region'!$A:$B,2,0) )</f>
        <v>3767.9060381112599</v>
      </c>
    </row>
    <row r="281" spans="1:6" x14ac:dyDescent="0.45">
      <c r="A281" t="str">
        <f>'PASTE HERE Projections'!A281</f>
        <v>Ex Category 2</v>
      </c>
      <c r="B281">
        <f>'PASTE HERE Projections'!B281</f>
        <v>265</v>
      </c>
      <c r="C281">
        <f>'PASTE HERE Projections'!C281</f>
        <v>2020</v>
      </c>
      <c r="D281">
        <f>'PASTE HERE Projections'!D281</f>
        <v>20</v>
      </c>
      <c r="E281" t="str">
        <f>'PASTE HERE Projections'!E281</f>
        <v>revenue</v>
      </c>
      <c r="F281">
        <f>'PASTE HERE Projections'!F281 * (1 + VLOOKUP(VLOOKUP($B281,'Store to Region'!$A:$B,2,0),'SCENARIO region'!$A:$B,2,0) )</f>
        <v>3675.1930796357101</v>
      </c>
    </row>
    <row r="282" spans="1:6" x14ac:dyDescent="0.45">
      <c r="A282" t="str">
        <f>'PASTE HERE Projections'!A282</f>
        <v>Ex Category 2</v>
      </c>
      <c r="B282">
        <f>'PASTE HERE Projections'!B282</f>
        <v>265</v>
      </c>
      <c r="C282">
        <f>'PASTE HERE Projections'!C282</f>
        <v>2020</v>
      </c>
      <c r="D282">
        <f>'PASTE HERE Projections'!D282</f>
        <v>21</v>
      </c>
      <c r="E282" t="str">
        <f>'PASTE HERE Projections'!E282</f>
        <v>revenue</v>
      </c>
      <c r="F282">
        <f>'PASTE HERE Projections'!F282 * (1 + VLOOKUP(VLOOKUP($B282,'Store to Region'!$A:$B,2,0),'SCENARIO region'!$A:$B,2,0) )</f>
        <v>4060.7720028211402</v>
      </c>
    </row>
    <row r="283" spans="1:6" x14ac:dyDescent="0.45">
      <c r="A283" t="str">
        <f>'PASTE HERE Projections'!A283</f>
        <v>Ex Category 2</v>
      </c>
      <c r="B283">
        <f>'PASTE HERE Projections'!B283</f>
        <v>265</v>
      </c>
      <c r="C283">
        <f>'PASTE HERE Projections'!C283</f>
        <v>2020</v>
      </c>
      <c r="D283">
        <f>'PASTE HERE Projections'!D283</f>
        <v>22</v>
      </c>
      <c r="E283" t="str">
        <f>'PASTE HERE Projections'!E283</f>
        <v>revenue</v>
      </c>
      <c r="F283">
        <f>'PASTE HERE Projections'!F283 * (1 + VLOOKUP(VLOOKUP($B283,'Store to Region'!$A:$B,2,0),'SCENARIO region'!$A:$B,2,0) )</f>
        <v>3848.0008829339799</v>
      </c>
    </row>
    <row r="284" spans="1:6" x14ac:dyDescent="0.45">
      <c r="A284" t="str">
        <f>'PASTE HERE Projections'!A284</f>
        <v>Ex Category 2</v>
      </c>
      <c r="B284">
        <f>'PASTE HERE Projections'!B284</f>
        <v>265</v>
      </c>
      <c r="C284">
        <f>'PASTE HERE Projections'!C284</f>
        <v>2020</v>
      </c>
      <c r="D284">
        <f>'PASTE HERE Projections'!D284</f>
        <v>23</v>
      </c>
      <c r="E284" t="str">
        <f>'PASTE HERE Projections'!E284</f>
        <v>revenue</v>
      </c>
      <c r="F284">
        <f>'PASTE HERE Projections'!F284 * (1 + VLOOKUP(VLOOKUP($B284,'Store to Region'!$A:$B,2,0),'SCENARIO region'!$A:$B,2,0) )</f>
        <v>3799.0957182513398</v>
      </c>
    </row>
    <row r="285" spans="1:6" x14ac:dyDescent="0.45">
      <c r="A285" t="str">
        <f>'PASTE HERE Projections'!A285</f>
        <v>Ex Category 2</v>
      </c>
      <c r="B285">
        <f>'PASTE HERE Projections'!B285</f>
        <v>265</v>
      </c>
      <c r="C285">
        <f>'PASTE HERE Projections'!C285</f>
        <v>2020</v>
      </c>
      <c r="D285">
        <f>'PASTE HERE Projections'!D285</f>
        <v>24</v>
      </c>
      <c r="E285" t="str">
        <f>'PASTE HERE Projections'!E285</f>
        <v>revenue</v>
      </c>
      <c r="F285">
        <f>'PASTE HERE Projections'!F285 * (1 + VLOOKUP(VLOOKUP($B285,'Store to Region'!$A:$B,2,0),'SCENARIO region'!$A:$B,2,0) )</f>
        <v>4292.3555469814</v>
      </c>
    </row>
    <row r="286" spans="1:6" x14ac:dyDescent="0.45">
      <c r="A286" t="str">
        <f>'PASTE HERE Projections'!A286</f>
        <v>Ex Category 2</v>
      </c>
      <c r="B286">
        <f>'PASTE HERE Projections'!B286</f>
        <v>265</v>
      </c>
      <c r="C286">
        <f>'PASTE HERE Projections'!C286</f>
        <v>2020</v>
      </c>
      <c r="D286">
        <f>'PASTE HERE Projections'!D286</f>
        <v>25</v>
      </c>
      <c r="E286" t="str">
        <f>'PASTE HERE Projections'!E286</f>
        <v>revenue</v>
      </c>
      <c r="F286">
        <f>'PASTE HERE Projections'!F286 * (1 + VLOOKUP(VLOOKUP($B286,'Store to Region'!$A:$B,2,0),'SCENARIO region'!$A:$B,2,0) )</f>
        <v>4024.5389688606501</v>
      </c>
    </row>
    <row r="287" spans="1:6" x14ac:dyDescent="0.45">
      <c r="A287" t="str">
        <f>'PASTE HERE Projections'!A287</f>
        <v>Ex Category 2</v>
      </c>
      <c r="B287">
        <f>'PASTE HERE Projections'!B287</f>
        <v>265</v>
      </c>
      <c r="C287">
        <f>'PASTE HERE Projections'!C287</f>
        <v>2020</v>
      </c>
      <c r="D287">
        <f>'PASTE HERE Projections'!D287</f>
        <v>26</v>
      </c>
      <c r="E287" t="str">
        <f>'PASTE HERE Projections'!E287</f>
        <v>revenue</v>
      </c>
      <c r="F287">
        <f>'PASTE HERE Projections'!F287 * (1 + VLOOKUP(VLOOKUP($B287,'Store to Region'!$A:$B,2,0),'SCENARIO region'!$A:$B,2,0) )</f>
        <v>3965.5625276150799</v>
      </c>
    </row>
    <row r="288" spans="1:6" x14ac:dyDescent="0.45">
      <c r="A288" t="str">
        <f>'PASTE HERE Projections'!A288</f>
        <v>Ex Category 2</v>
      </c>
      <c r="B288">
        <f>'PASTE HERE Projections'!B288</f>
        <v>265</v>
      </c>
      <c r="C288">
        <f>'PASTE HERE Projections'!C288</f>
        <v>2020</v>
      </c>
      <c r="D288">
        <f>'PASTE HERE Projections'!D288</f>
        <v>27</v>
      </c>
      <c r="E288" t="str">
        <f>'PASTE HERE Projections'!E288</f>
        <v>revenue</v>
      </c>
      <c r="F288">
        <f>'PASTE HERE Projections'!F288 * (1 + VLOOKUP(VLOOKUP($B288,'Store to Region'!$A:$B,2,0),'SCENARIO region'!$A:$B,2,0) )</f>
        <v>5085.6314287196801</v>
      </c>
    </row>
    <row r="289" spans="1:6" x14ac:dyDescent="0.45">
      <c r="A289" t="str">
        <f>'PASTE HERE Projections'!A289</f>
        <v>Ex Category 2</v>
      </c>
      <c r="B289">
        <f>'PASTE HERE Projections'!B289</f>
        <v>265</v>
      </c>
      <c r="C289">
        <f>'PASTE HERE Projections'!C289</f>
        <v>2020</v>
      </c>
      <c r="D289">
        <f>'PASTE HERE Projections'!D289</f>
        <v>28</v>
      </c>
      <c r="E289" t="str">
        <f>'PASTE HERE Projections'!E289</f>
        <v>revenue</v>
      </c>
      <c r="F289">
        <f>'PASTE HERE Projections'!F289 * (1 + VLOOKUP(VLOOKUP($B289,'Store to Region'!$A:$B,2,0),'SCENARIO region'!$A:$B,2,0) )</f>
        <v>4290.5930858684696</v>
      </c>
    </row>
    <row r="290" spans="1:6" x14ac:dyDescent="0.45">
      <c r="A290" t="str">
        <f>'PASTE HERE Projections'!A290</f>
        <v>Ex Category 2</v>
      </c>
      <c r="B290">
        <f>'PASTE HERE Projections'!B290</f>
        <v>265</v>
      </c>
      <c r="C290">
        <f>'PASTE HERE Projections'!C290</f>
        <v>2020</v>
      </c>
      <c r="D290">
        <f>'PASTE HERE Projections'!D290</f>
        <v>29</v>
      </c>
      <c r="E290" t="str">
        <f>'PASTE HERE Projections'!E290</f>
        <v>revenue</v>
      </c>
      <c r="F290">
        <f>'PASTE HERE Projections'!F290 * (1 + VLOOKUP(VLOOKUP($B290,'Store to Region'!$A:$B,2,0),'SCENARIO region'!$A:$B,2,0) )</f>
        <v>3987.48720930321</v>
      </c>
    </row>
    <row r="291" spans="1:6" x14ac:dyDescent="0.45">
      <c r="A291" t="str">
        <f>'PASTE HERE Projections'!A291</f>
        <v>Ex Category 2</v>
      </c>
      <c r="B291">
        <f>'PASTE HERE Projections'!B291</f>
        <v>265</v>
      </c>
      <c r="C291">
        <f>'PASTE HERE Projections'!C291</f>
        <v>2020</v>
      </c>
      <c r="D291">
        <f>'PASTE HERE Projections'!D291</f>
        <v>30</v>
      </c>
      <c r="E291" t="str">
        <f>'PASTE HERE Projections'!E291</f>
        <v>revenue</v>
      </c>
      <c r="F291">
        <f>'PASTE HERE Projections'!F291 * (1 + VLOOKUP(VLOOKUP($B291,'Store to Region'!$A:$B,2,0),'SCENARIO region'!$A:$B,2,0) )</f>
        <v>4539.2566976753396</v>
      </c>
    </row>
    <row r="292" spans="1:6" x14ac:dyDescent="0.45">
      <c r="A292" t="str">
        <f>'PASTE HERE Projections'!A292</f>
        <v>Ex Category 2</v>
      </c>
      <c r="B292">
        <f>'PASTE HERE Projections'!B292</f>
        <v>265</v>
      </c>
      <c r="C292">
        <f>'PASTE HERE Projections'!C292</f>
        <v>2020</v>
      </c>
      <c r="D292">
        <f>'PASTE HERE Projections'!D292</f>
        <v>31</v>
      </c>
      <c r="E292" t="str">
        <f>'PASTE HERE Projections'!E292</f>
        <v>revenue</v>
      </c>
      <c r="F292">
        <f>'PASTE HERE Projections'!F292 * (1 + VLOOKUP(VLOOKUP($B292,'Store to Region'!$A:$B,2,0),'SCENARIO region'!$A:$B,2,0) )</f>
        <v>4041.7909655823501</v>
      </c>
    </row>
    <row r="293" spans="1:6" x14ac:dyDescent="0.45">
      <c r="A293" t="str">
        <f>'PASTE HERE Projections'!A293</f>
        <v>Ex Category 2</v>
      </c>
      <c r="B293">
        <f>'PASTE HERE Projections'!B293</f>
        <v>265</v>
      </c>
      <c r="C293">
        <f>'PASTE HERE Projections'!C293</f>
        <v>2020</v>
      </c>
      <c r="D293">
        <f>'PASTE HERE Projections'!D293</f>
        <v>32</v>
      </c>
      <c r="E293" t="str">
        <f>'PASTE HERE Projections'!E293</f>
        <v>revenue</v>
      </c>
      <c r="F293">
        <f>'PASTE HERE Projections'!F293 * (1 + VLOOKUP(VLOOKUP($B293,'Store to Region'!$A:$B,2,0),'SCENARIO region'!$A:$B,2,0) )</f>
        <v>4611.96540420565</v>
      </c>
    </row>
    <row r="294" spans="1:6" x14ac:dyDescent="0.45">
      <c r="A294" t="str">
        <f>'PASTE HERE Projections'!A294</f>
        <v>Ex Category 2</v>
      </c>
      <c r="B294">
        <f>'PASTE HERE Projections'!B294</f>
        <v>265</v>
      </c>
      <c r="C294">
        <f>'PASTE HERE Projections'!C294</f>
        <v>2020</v>
      </c>
      <c r="D294">
        <f>'PASTE HERE Projections'!D294</f>
        <v>33</v>
      </c>
      <c r="E294" t="str">
        <f>'PASTE HERE Projections'!E294</f>
        <v>revenue</v>
      </c>
      <c r="F294">
        <f>'PASTE HERE Projections'!F294 * (1 + VLOOKUP(VLOOKUP($B294,'Store to Region'!$A:$B,2,0),'SCENARIO region'!$A:$B,2,0) )</f>
        <v>4329.6744203738699</v>
      </c>
    </row>
    <row r="295" spans="1:6" x14ac:dyDescent="0.45">
      <c r="A295" t="str">
        <f>'PASTE HERE Projections'!A295</f>
        <v>Ex Category 2</v>
      </c>
      <c r="B295">
        <f>'PASTE HERE Projections'!B295</f>
        <v>265</v>
      </c>
      <c r="C295">
        <f>'PASTE HERE Projections'!C295</f>
        <v>2020</v>
      </c>
      <c r="D295">
        <f>'PASTE HERE Projections'!D295</f>
        <v>34</v>
      </c>
      <c r="E295" t="str">
        <f>'PASTE HERE Projections'!E295</f>
        <v>revenue</v>
      </c>
      <c r="F295">
        <f>'PASTE HERE Projections'!F295 * (1 + VLOOKUP(VLOOKUP($B295,'Store to Region'!$A:$B,2,0),'SCENARIO region'!$A:$B,2,0) )</f>
        <v>4311.9089971888297</v>
      </c>
    </row>
    <row r="296" spans="1:6" x14ac:dyDescent="0.45">
      <c r="A296" t="str">
        <f>'PASTE HERE Projections'!A296</f>
        <v>Ex Category 2</v>
      </c>
      <c r="B296">
        <f>'PASTE HERE Projections'!B296</f>
        <v>265</v>
      </c>
      <c r="C296">
        <f>'PASTE HERE Projections'!C296</f>
        <v>2020</v>
      </c>
      <c r="D296">
        <f>'PASTE HERE Projections'!D296</f>
        <v>35</v>
      </c>
      <c r="E296" t="str">
        <f>'PASTE HERE Projections'!E296</f>
        <v>revenue</v>
      </c>
      <c r="F296">
        <f>'PASTE HERE Projections'!F296 * (1 + VLOOKUP(VLOOKUP($B296,'Store to Region'!$A:$B,2,0),'SCENARIO region'!$A:$B,2,0) )</f>
        <v>4974.5845570763804</v>
      </c>
    </row>
    <row r="297" spans="1:6" x14ac:dyDescent="0.45">
      <c r="A297" t="str">
        <f>'PASTE HERE Projections'!A297</f>
        <v>Ex Category 2</v>
      </c>
      <c r="B297">
        <f>'PASTE HERE Projections'!B297</f>
        <v>265</v>
      </c>
      <c r="C297">
        <f>'PASTE HERE Projections'!C297</f>
        <v>2020</v>
      </c>
      <c r="D297">
        <f>'PASTE HERE Projections'!D297</f>
        <v>36</v>
      </c>
      <c r="E297" t="str">
        <f>'PASTE HERE Projections'!E297</f>
        <v>revenue</v>
      </c>
      <c r="F297">
        <f>'PASTE HERE Projections'!F297 * (1 + VLOOKUP(VLOOKUP($B297,'Store to Region'!$A:$B,2,0),'SCENARIO region'!$A:$B,2,0) )</f>
        <v>4417.03950735944</v>
      </c>
    </row>
    <row r="298" spans="1:6" x14ac:dyDescent="0.45">
      <c r="A298" t="str">
        <f>'PASTE HERE Projections'!A298</f>
        <v>Ex Category 2</v>
      </c>
      <c r="B298">
        <f>'PASTE HERE Projections'!B298</f>
        <v>265</v>
      </c>
      <c r="C298">
        <f>'PASTE HERE Projections'!C298</f>
        <v>2020</v>
      </c>
      <c r="D298">
        <f>'PASTE HERE Projections'!D298</f>
        <v>37</v>
      </c>
      <c r="E298" t="str">
        <f>'PASTE HERE Projections'!E298</f>
        <v>revenue</v>
      </c>
      <c r="F298">
        <f>'PASTE HERE Projections'!F298 * (1 + VLOOKUP(VLOOKUP($B298,'Store to Region'!$A:$B,2,0),'SCENARIO region'!$A:$B,2,0) )</f>
        <v>4743.4085583738197</v>
      </c>
    </row>
    <row r="299" spans="1:6" x14ac:dyDescent="0.45">
      <c r="A299" t="str">
        <f>'PASTE HERE Projections'!A299</f>
        <v>Ex Category 2</v>
      </c>
      <c r="B299">
        <f>'PASTE HERE Projections'!B299</f>
        <v>265</v>
      </c>
      <c r="C299">
        <f>'PASTE HERE Projections'!C299</f>
        <v>2020</v>
      </c>
      <c r="D299">
        <f>'PASTE HERE Projections'!D299</f>
        <v>38</v>
      </c>
      <c r="E299" t="str">
        <f>'PASTE HERE Projections'!E299</f>
        <v>revenue</v>
      </c>
      <c r="F299">
        <f>'PASTE HERE Projections'!F299 * (1 + VLOOKUP(VLOOKUP($B299,'Store to Region'!$A:$B,2,0),'SCENARIO region'!$A:$B,2,0) )</f>
        <v>4623.1079342575704</v>
      </c>
    </row>
    <row r="300" spans="1:6" x14ac:dyDescent="0.45">
      <c r="A300" t="str">
        <f>'PASTE HERE Projections'!A300</f>
        <v>Ex Category 2</v>
      </c>
      <c r="B300">
        <f>'PASTE HERE Projections'!B300</f>
        <v>265</v>
      </c>
      <c r="C300">
        <f>'PASTE HERE Projections'!C300</f>
        <v>2020</v>
      </c>
      <c r="D300">
        <f>'PASTE HERE Projections'!D300</f>
        <v>39</v>
      </c>
      <c r="E300" t="str">
        <f>'PASTE HERE Projections'!E300</f>
        <v>revenue</v>
      </c>
      <c r="F300">
        <f>'PASTE HERE Projections'!F300 * (1 + VLOOKUP(VLOOKUP($B300,'Store to Region'!$A:$B,2,0),'SCENARIO region'!$A:$B,2,0) )</f>
        <v>4355.21703851862</v>
      </c>
    </row>
    <row r="301" spans="1:6" x14ac:dyDescent="0.45">
      <c r="A301" t="str">
        <f>'PASTE HERE Projections'!A301</f>
        <v>Ex Category 2</v>
      </c>
      <c r="B301">
        <f>'PASTE HERE Projections'!B301</f>
        <v>265</v>
      </c>
      <c r="C301">
        <f>'PASTE HERE Projections'!C301</f>
        <v>2020</v>
      </c>
      <c r="D301">
        <f>'PASTE HERE Projections'!D301</f>
        <v>40</v>
      </c>
      <c r="E301" t="str">
        <f>'PASTE HERE Projections'!E301</f>
        <v>revenue</v>
      </c>
      <c r="F301">
        <f>'PASTE HERE Projections'!F301 * (1 + VLOOKUP(VLOOKUP($B301,'Store to Region'!$A:$B,2,0),'SCENARIO region'!$A:$B,2,0) )</f>
        <v>4229.1218344257504</v>
      </c>
    </row>
    <row r="302" spans="1:6" x14ac:dyDescent="0.45">
      <c r="A302" t="str">
        <f>'PASTE HERE Projections'!A302</f>
        <v>Ex Category 2</v>
      </c>
      <c r="B302">
        <f>'PASTE HERE Projections'!B302</f>
        <v>265</v>
      </c>
      <c r="C302">
        <f>'PASTE HERE Projections'!C302</f>
        <v>2020</v>
      </c>
      <c r="D302">
        <f>'PASTE HERE Projections'!D302</f>
        <v>41</v>
      </c>
      <c r="E302" t="str">
        <f>'PASTE HERE Projections'!E302</f>
        <v>revenue</v>
      </c>
      <c r="F302">
        <f>'PASTE HERE Projections'!F302 * (1 + VLOOKUP(VLOOKUP($B302,'Store to Region'!$A:$B,2,0),'SCENARIO region'!$A:$B,2,0) )</f>
        <v>4539.4213387438203</v>
      </c>
    </row>
    <row r="303" spans="1:6" x14ac:dyDescent="0.45">
      <c r="A303" t="str">
        <f>'PASTE HERE Projections'!A303</f>
        <v>Ex Category 2</v>
      </c>
      <c r="B303">
        <f>'PASTE HERE Projections'!B303</f>
        <v>265</v>
      </c>
      <c r="C303">
        <f>'PASTE HERE Projections'!C303</f>
        <v>2020</v>
      </c>
      <c r="D303">
        <f>'PASTE HERE Projections'!D303</f>
        <v>42</v>
      </c>
      <c r="E303" t="str">
        <f>'PASTE HERE Projections'!E303</f>
        <v>revenue</v>
      </c>
      <c r="F303">
        <f>'PASTE HERE Projections'!F303 * (1 + VLOOKUP(VLOOKUP($B303,'Store to Region'!$A:$B,2,0),'SCENARIO region'!$A:$B,2,0) )</f>
        <v>4542.5540324722497</v>
      </c>
    </row>
    <row r="304" spans="1:6" x14ac:dyDescent="0.45">
      <c r="A304" t="str">
        <f>'PASTE HERE Projections'!A304</f>
        <v>Ex Category 2</v>
      </c>
      <c r="B304">
        <f>'PASTE HERE Projections'!B304</f>
        <v>265</v>
      </c>
      <c r="C304">
        <f>'PASTE HERE Projections'!C304</f>
        <v>2020</v>
      </c>
      <c r="D304">
        <f>'PASTE HERE Projections'!D304</f>
        <v>43</v>
      </c>
      <c r="E304" t="str">
        <f>'PASTE HERE Projections'!E304</f>
        <v>revenue</v>
      </c>
      <c r="F304">
        <f>'PASTE HERE Projections'!F304 * (1 + VLOOKUP(VLOOKUP($B304,'Store to Region'!$A:$B,2,0),'SCENARIO region'!$A:$B,2,0) )</f>
        <v>4373.2326355569703</v>
      </c>
    </row>
    <row r="305" spans="1:6" x14ac:dyDescent="0.45">
      <c r="A305" t="str">
        <f>'PASTE HERE Projections'!A305</f>
        <v>Ex Category 2</v>
      </c>
      <c r="B305">
        <f>'PASTE HERE Projections'!B305</f>
        <v>265</v>
      </c>
      <c r="C305">
        <f>'PASTE HERE Projections'!C305</f>
        <v>2020</v>
      </c>
      <c r="D305">
        <f>'PASTE HERE Projections'!D305</f>
        <v>44</v>
      </c>
      <c r="E305" t="str">
        <f>'PASTE HERE Projections'!E305</f>
        <v>revenue</v>
      </c>
      <c r="F305">
        <f>'PASTE HERE Projections'!F305 * (1 + VLOOKUP(VLOOKUP($B305,'Store to Region'!$A:$B,2,0),'SCENARIO region'!$A:$B,2,0) )</f>
        <v>4676.0156164364998</v>
      </c>
    </row>
    <row r="306" spans="1:6" x14ac:dyDescent="0.45">
      <c r="A306" t="str">
        <f>'PASTE HERE Projections'!A306</f>
        <v>Ex Category 2</v>
      </c>
      <c r="B306">
        <f>'PASTE HERE Projections'!B306</f>
        <v>265</v>
      </c>
      <c r="C306">
        <f>'PASTE HERE Projections'!C306</f>
        <v>2020</v>
      </c>
      <c r="D306">
        <f>'PASTE HERE Projections'!D306</f>
        <v>45</v>
      </c>
      <c r="E306" t="str">
        <f>'PASTE HERE Projections'!E306</f>
        <v>revenue</v>
      </c>
      <c r="F306">
        <f>'PASTE HERE Projections'!F306 * (1 + VLOOKUP(VLOOKUP($B306,'Store to Region'!$A:$B,2,0),'SCENARIO region'!$A:$B,2,0) )</f>
        <v>4421.4887995695099</v>
      </c>
    </row>
    <row r="307" spans="1:6" x14ac:dyDescent="0.45">
      <c r="A307" t="str">
        <f>'PASTE HERE Projections'!A307</f>
        <v>Ex Category 2</v>
      </c>
      <c r="B307">
        <f>'PASTE HERE Projections'!B307</f>
        <v>265</v>
      </c>
      <c r="C307">
        <f>'PASTE HERE Projections'!C307</f>
        <v>2020</v>
      </c>
      <c r="D307">
        <f>'PASTE HERE Projections'!D307</f>
        <v>46</v>
      </c>
      <c r="E307" t="str">
        <f>'PASTE HERE Projections'!E307</f>
        <v>revenue</v>
      </c>
      <c r="F307">
        <f>'PASTE HERE Projections'!F307 * (1 + VLOOKUP(VLOOKUP($B307,'Store to Region'!$A:$B,2,0),'SCENARIO region'!$A:$B,2,0) )</f>
        <v>4426.6482283668702</v>
      </c>
    </row>
    <row r="308" spans="1:6" x14ac:dyDescent="0.45">
      <c r="A308" t="str">
        <f>'PASTE HERE Projections'!A308</f>
        <v>Ex Category 2</v>
      </c>
      <c r="B308">
        <f>'PASTE HERE Projections'!B308</f>
        <v>265</v>
      </c>
      <c r="C308">
        <f>'PASTE HERE Projections'!C308</f>
        <v>2020</v>
      </c>
      <c r="D308">
        <f>'PASTE HERE Projections'!D308</f>
        <v>47</v>
      </c>
      <c r="E308" t="str">
        <f>'PASTE HERE Projections'!E308</f>
        <v>revenue</v>
      </c>
      <c r="F308">
        <f>'PASTE HERE Projections'!F308 * (1 + VLOOKUP(VLOOKUP($B308,'Store to Region'!$A:$B,2,0),'SCENARIO region'!$A:$B,2,0) )</f>
        <v>4680.4044773886899</v>
      </c>
    </row>
    <row r="309" spans="1:6" x14ac:dyDescent="0.45">
      <c r="A309" t="str">
        <f>'PASTE HERE Projections'!A309</f>
        <v>Ex Category 2</v>
      </c>
      <c r="B309">
        <f>'PASTE HERE Projections'!B309</f>
        <v>265</v>
      </c>
      <c r="C309">
        <f>'PASTE HERE Projections'!C309</f>
        <v>2020</v>
      </c>
      <c r="D309">
        <f>'PASTE HERE Projections'!D309</f>
        <v>48</v>
      </c>
      <c r="E309" t="str">
        <f>'PASTE HERE Projections'!E309</f>
        <v>revenue</v>
      </c>
      <c r="F309">
        <f>'PASTE HERE Projections'!F309 * (1 + VLOOKUP(VLOOKUP($B309,'Store to Region'!$A:$B,2,0),'SCENARIO region'!$A:$B,2,0) )</f>
        <v>5290.6454211668797</v>
      </c>
    </row>
    <row r="310" spans="1:6" x14ac:dyDescent="0.45">
      <c r="A310" t="str">
        <f>'PASTE HERE Projections'!A310</f>
        <v>Ex Category 2</v>
      </c>
      <c r="B310">
        <f>'PASTE HERE Projections'!B310</f>
        <v>265</v>
      </c>
      <c r="C310">
        <f>'PASTE HERE Projections'!C310</f>
        <v>2020</v>
      </c>
      <c r="D310">
        <f>'PASTE HERE Projections'!D310</f>
        <v>49</v>
      </c>
      <c r="E310" t="str">
        <f>'PASTE HERE Projections'!E310</f>
        <v>revenue</v>
      </c>
      <c r="F310">
        <f>'PASTE HERE Projections'!F310 * (1 + VLOOKUP(VLOOKUP($B310,'Store to Region'!$A:$B,2,0),'SCENARIO region'!$A:$B,2,0) )</f>
        <v>4433.8802092835003</v>
      </c>
    </row>
    <row r="311" spans="1:6" x14ac:dyDescent="0.45">
      <c r="A311" t="str">
        <f>'PASTE HERE Projections'!A311</f>
        <v>Ex Category 2</v>
      </c>
      <c r="B311">
        <f>'PASTE HERE Projections'!B311</f>
        <v>265</v>
      </c>
      <c r="C311">
        <f>'PASTE HERE Projections'!C311</f>
        <v>2020</v>
      </c>
      <c r="D311">
        <f>'PASTE HERE Projections'!D311</f>
        <v>50</v>
      </c>
      <c r="E311" t="str">
        <f>'PASTE HERE Projections'!E311</f>
        <v>revenue</v>
      </c>
      <c r="F311">
        <f>'PASTE HERE Projections'!F311 * (1 + VLOOKUP(VLOOKUP($B311,'Store to Region'!$A:$B,2,0),'SCENARIO region'!$A:$B,2,0) )</f>
        <v>3972.41279577559</v>
      </c>
    </row>
    <row r="312" spans="1:6" x14ac:dyDescent="0.45">
      <c r="A312" t="str">
        <f>'PASTE HERE Projections'!A312</f>
        <v>Ex Category 2</v>
      </c>
      <c r="B312">
        <f>'PASTE HERE Projections'!B312</f>
        <v>265</v>
      </c>
      <c r="C312">
        <f>'PASTE HERE Projections'!C312</f>
        <v>2020</v>
      </c>
      <c r="D312">
        <f>'PASTE HERE Projections'!D312</f>
        <v>51</v>
      </c>
      <c r="E312" t="str">
        <f>'PASTE HERE Projections'!E312</f>
        <v>revenue</v>
      </c>
      <c r="F312">
        <f>'PASTE HERE Projections'!F312 * (1 + VLOOKUP(VLOOKUP($B312,'Store to Region'!$A:$B,2,0),'SCENARIO region'!$A:$B,2,0) )</f>
        <v>4829.4789488521901</v>
      </c>
    </row>
    <row r="313" spans="1:6" x14ac:dyDescent="0.45">
      <c r="A313" t="str">
        <f>'PASTE HERE Projections'!A313</f>
        <v>Ex Category 2</v>
      </c>
      <c r="B313">
        <f>'PASTE HERE Projections'!B313</f>
        <v>265</v>
      </c>
      <c r="C313">
        <f>'PASTE HERE Projections'!C313</f>
        <v>2020</v>
      </c>
      <c r="D313">
        <f>'PASTE HERE Projections'!D313</f>
        <v>52</v>
      </c>
      <c r="E313" t="str">
        <f>'PASTE HERE Projections'!E313</f>
        <v>revenue</v>
      </c>
      <c r="F313">
        <f>'PASTE HERE Projections'!F313 * (1 + VLOOKUP(VLOOKUP($B313,'Store to Region'!$A:$B,2,0),'SCENARIO region'!$A:$B,2,0) )</f>
        <v>4192.0388057016698</v>
      </c>
    </row>
    <row r="314" spans="1:6" x14ac:dyDescent="0.45">
      <c r="A314" t="str">
        <f>'PASTE HERE Projections'!A314</f>
        <v>Ex Category 3</v>
      </c>
      <c r="B314">
        <f>'PASTE HERE Projections'!B314</f>
        <v>34</v>
      </c>
      <c r="C314">
        <f>'PASTE HERE Projections'!C314</f>
        <v>2019</v>
      </c>
      <c r="D314">
        <f>'PASTE HERE Projections'!D314</f>
        <v>1</v>
      </c>
      <c r="E314" t="str">
        <f>'PASTE HERE Projections'!E314</f>
        <v>revenue</v>
      </c>
      <c r="F314">
        <f>'PASTE HERE Projections'!F314 * (1 + VLOOKUP(VLOOKUP($B314,'Store to Region'!$A:$B,2,0),'SCENARIO region'!$A:$B,2,0) )</f>
        <v>2133.9699999999998</v>
      </c>
    </row>
    <row r="315" spans="1:6" x14ac:dyDescent="0.45">
      <c r="A315" t="str">
        <f>'PASTE HERE Projections'!A315</f>
        <v>Ex Category 3</v>
      </c>
      <c r="B315">
        <f>'PASTE HERE Projections'!B315</f>
        <v>34</v>
      </c>
      <c r="C315">
        <f>'PASTE HERE Projections'!C315</f>
        <v>2019</v>
      </c>
      <c r="D315">
        <f>'PASTE HERE Projections'!D315</f>
        <v>2</v>
      </c>
      <c r="E315" t="str">
        <f>'PASTE HERE Projections'!E315</f>
        <v>revenue</v>
      </c>
      <c r="F315">
        <f>'PASTE HERE Projections'!F315 * (1 + VLOOKUP(VLOOKUP($B315,'Store to Region'!$A:$B,2,0),'SCENARIO region'!$A:$B,2,0) )</f>
        <v>2138.8000000000002</v>
      </c>
    </row>
    <row r="316" spans="1:6" x14ac:dyDescent="0.45">
      <c r="A316" t="str">
        <f>'PASTE HERE Projections'!A316</f>
        <v>Ex Category 3</v>
      </c>
      <c r="B316">
        <f>'PASTE HERE Projections'!B316</f>
        <v>34</v>
      </c>
      <c r="C316">
        <f>'PASTE HERE Projections'!C316</f>
        <v>2019</v>
      </c>
      <c r="D316">
        <f>'PASTE HERE Projections'!D316</f>
        <v>3</v>
      </c>
      <c r="E316" t="str">
        <f>'PASTE HERE Projections'!E316</f>
        <v>revenue</v>
      </c>
      <c r="F316">
        <f>'PASTE HERE Projections'!F316 * (1 + VLOOKUP(VLOOKUP($B316,'Store to Region'!$A:$B,2,0),'SCENARIO region'!$A:$B,2,0) )</f>
        <v>2078.91</v>
      </c>
    </row>
    <row r="317" spans="1:6" x14ac:dyDescent="0.45">
      <c r="A317" t="str">
        <f>'PASTE HERE Projections'!A317</f>
        <v>Ex Category 3</v>
      </c>
      <c r="B317">
        <f>'PASTE HERE Projections'!B317</f>
        <v>34</v>
      </c>
      <c r="C317">
        <f>'PASTE HERE Projections'!C317</f>
        <v>2019</v>
      </c>
      <c r="D317">
        <f>'PASTE HERE Projections'!D317</f>
        <v>4</v>
      </c>
      <c r="E317" t="str">
        <f>'PASTE HERE Projections'!E317</f>
        <v>revenue</v>
      </c>
      <c r="F317">
        <f>'PASTE HERE Projections'!F317 * (1 + VLOOKUP(VLOOKUP($B317,'Store to Region'!$A:$B,2,0),'SCENARIO region'!$A:$B,2,0) )</f>
        <v>2181.88</v>
      </c>
    </row>
    <row r="318" spans="1:6" x14ac:dyDescent="0.45">
      <c r="A318" t="str">
        <f>'PASTE HERE Projections'!A318</f>
        <v>Ex Category 3</v>
      </c>
      <c r="B318">
        <f>'PASTE HERE Projections'!B318</f>
        <v>34</v>
      </c>
      <c r="C318">
        <f>'PASTE HERE Projections'!C318</f>
        <v>2019</v>
      </c>
      <c r="D318">
        <f>'PASTE HERE Projections'!D318</f>
        <v>5</v>
      </c>
      <c r="E318" t="str">
        <f>'PASTE HERE Projections'!E318</f>
        <v>revenue</v>
      </c>
      <c r="F318">
        <f>'PASTE HERE Projections'!F318 * (1 + VLOOKUP(VLOOKUP($B318,'Store to Region'!$A:$B,2,0),'SCENARIO region'!$A:$B,2,0) )</f>
        <v>1970.92</v>
      </c>
    </row>
    <row r="319" spans="1:6" x14ac:dyDescent="0.45">
      <c r="A319" t="str">
        <f>'PASTE HERE Projections'!A319</f>
        <v>Ex Category 3</v>
      </c>
      <c r="B319">
        <f>'PASTE HERE Projections'!B319</f>
        <v>34</v>
      </c>
      <c r="C319">
        <f>'PASTE HERE Projections'!C319</f>
        <v>2019</v>
      </c>
      <c r="D319">
        <f>'PASTE HERE Projections'!D319</f>
        <v>6</v>
      </c>
      <c r="E319" t="str">
        <f>'PASTE HERE Projections'!E319</f>
        <v>revenue</v>
      </c>
      <c r="F319">
        <f>'PASTE HERE Projections'!F319 * (1 + VLOOKUP(VLOOKUP($B319,'Store to Region'!$A:$B,2,0),'SCENARIO region'!$A:$B,2,0) )</f>
        <v>2340.4899999999998</v>
      </c>
    </row>
    <row r="320" spans="1:6" x14ac:dyDescent="0.45">
      <c r="A320" t="str">
        <f>'PASTE HERE Projections'!A320</f>
        <v>Ex Category 3</v>
      </c>
      <c r="B320">
        <f>'PASTE HERE Projections'!B320</f>
        <v>34</v>
      </c>
      <c r="C320">
        <f>'PASTE HERE Projections'!C320</f>
        <v>2019</v>
      </c>
      <c r="D320">
        <f>'PASTE HERE Projections'!D320</f>
        <v>7</v>
      </c>
      <c r="E320" t="str">
        <f>'PASTE HERE Projections'!E320</f>
        <v>revenue</v>
      </c>
      <c r="F320">
        <f>'PASTE HERE Projections'!F320 * (1 + VLOOKUP(VLOOKUP($B320,'Store to Region'!$A:$B,2,0),'SCENARIO region'!$A:$B,2,0) )</f>
        <v>2297.8200000000002</v>
      </c>
    </row>
    <row r="321" spans="1:6" x14ac:dyDescent="0.45">
      <c r="A321" t="str">
        <f>'PASTE HERE Projections'!A321</f>
        <v>Ex Category 3</v>
      </c>
      <c r="B321">
        <f>'PASTE HERE Projections'!B321</f>
        <v>34</v>
      </c>
      <c r="C321">
        <f>'PASTE HERE Projections'!C321</f>
        <v>2019</v>
      </c>
      <c r="D321">
        <f>'PASTE HERE Projections'!D321</f>
        <v>8</v>
      </c>
      <c r="E321" t="str">
        <f>'PASTE HERE Projections'!E321</f>
        <v>revenue</v>
      </c>
      <c r="F321">
        <f>'PASTE HERE Projections'!F321 * (1 + VLOOKUP(VLOOKUP($B321,'Store to Region'!$A:$B,2,0),'SCENARIO region'!$A:$B,2,0) )</f>
        <v>2133.56</v>
      </c>
    </row>
    <row r="322" spans="1:6" x14ac:dyDescent="0.45">
      <c r="A322" t="str">
        <f>'PASTE HERE Projections'!A322</f>
        <v>Ex Category 3</v>
      </c>
      <c r="B322">
        <f>'PASTE HERE Projections'!B322</f>
        <v>34</v>
      </c>
      <c r="C322">
        <f>'PASTE HERE Projections'!C322</f>
        <v>2019</v>
      </c>
      <c r="D322">
        <f>'PASTE HERE Projections'!D322</f>
        <v>9</v>
      </c>
      <c r="E322" t="str">
        <f>'PASTE HERE Projections'!E322</f>
        <v>revenue</v>
      </c>
      <c r="F322">
        <f>'PASTE HERE Projections'!F322 * (1 + VLOOKUP(VLOOKUP($B322,'Store to Region'!$A:$B,2,0),'SCENARIO region'!$A:$B,2,0) )</f>
        <v>2318.41</v>
      </c>
    </row>
    <row r="323" spans="1:6" x14ac:dyDescent="0.45">
      <c r="A323" t="str">
        <f>'PASTE HERE Projections'!A323</f>
        <v>Ex Category 3</v>
      </c>
      <c r="B323">
        <f>'PASTE HERE Projections'!B323</f>
        <v>34</v>
      </c>
      <c r="C323">
        <f>'PASTE HERE Projections'!C323</f>
        <v>2019</v>
      </c>
      <c r="D323">
        <f>'PASTE HERE Projections'!D323</f>
        <v>10</v>
      </c>
      <c r="E323" t="str">
        <f>'PASTE HERE Projections'!E323</f>
        <v>revenue</v>
      </c>
      <c r="F323">
        <f>'PASTE HERE Projections'!F323 * (1 + VLOOKUP(VLOOKUP($B323,'Store to Region'!$A:$B,2,0),'SCENARIO region'!$A:$B,2,0) )</f>
        <v>2325.4495999999899</v>
      </c>
    </row>
    <row r="324" spans="1:6" x14ac:dyDescent="0.45">
      <c r="A324" t="str">
        <f>'PASTE HERE Projections'!A324</f>
        <v>Ex Category 3</v>
      </c>
      <c r="B324">
        <f>'PASTE HERE Projections'!B324</f>
        <v>34</v>
      </c>
      <c r="C324">
        <f>'PASTE HERE Projections'!C324</f>
        <v>2019</v>
      </c>
      <c r="D324">
        <f>'PASTE HERE Projections'!D324</f>
        <v>11</v>
      </c>
      <c r="E324" t="str">
        <f>'PASTE HERE Projections'!E324</f>
        <v>revenue</v>
      </c>
      <c r="F324">
        <f>'PASTE HERE Projections'!F324 * (1 + VLOOKUP(VLOOKUP($B324,'Store to Region'!$A:$B,2,0),'SCENARIO region'!$A:$B,2,0) )</f>
        <v>2271.170384</v>
      </c>
    </row>
    <row r="325" spans="1:6" x14ac:dyDescent="0.45">
      <c r="A325" t="str">
        <f>'PASTE HERE Projections'!A325</f>
        <v>Ex Category 3</v>
      </c>
      <c r="B325">
        <f>'PASTE HERE Projections'!B325</f>
        <v>34</v>
      </c>
      <c r="C325">
        <f>'PASTE HERE Projections'!C325</f>
        <v>2019</v>
      </c>
      <c r="D325">
        <f>'PASTE HERE Projections'!D325</f>
        <v>12</v>
      </c>
      <c r="E325" t="str">
        <f>'PASTE HERE Projections'!E325</f>
        <v>revenue</v>
      </c>
      <c r="F325">
        <f>'PASTE HERE Projections'!F325 * (1 + VLOOKUP(VLOOKUP($B325,'Store to Region'!$A:$B,2,0),'SCENARIO region'!$A:$B,2,0) )</f>
        <v>2328.8535993599999</v>
      </c>
    </row>
    <row r="326" spans="1:6" x14ac:dyDescent="0.45">
      <c r="A326" t="str">
        <f>'PASTE HERE Projections'!A326</f>
        <v>Ex Category 3</v>
      </c>
      <c r="B326">
        <f>'PASTE HERE Projections'!B326</f>
        <v>34</v>
      </c>
      <c r="C326">
        <f>'PASTE HERE Projections'!C326</f>
        <v>2019</v>
      </c>
      <c r="D326">
        <f>'PASTE HERE Projections'!D326</f>
        <v>13</v>
      </c>
      <c r="E326" t="str">
        <f>'PASTE HERE Projections'!E326</f>
        <v>revenue</v>
      </c>
      <c r="F326">
        <f>'PASTE HERE Projections'!F326 * (1 + VLOOKUP(VLOOKUP($B326,'Store to Region'!$A:$B,2,0),'SCENARIO region'!$A:$B,2,0) )</f>
        <v>2299.3045433344</v>
      </c>
    </row>
    <row r="327" spans="1:6" x14ac:dyDescent="0.45">
      <c r="A327" t="str">
        <f>'PASTE HERE Projections'!A327</f>
        <v>Ex Category 3</v>
      </c>
      <c r="B327">
        <f>'PASTE HERE Projections'!B327</f>
        <v>34</v>
      </c>
      <c r="C327">
        <f>'PASTE HERE Projections'!C327</f>
        <v>2019</v>
      </c>
      <c r="D327">
        <f>'PASTE HERE Projections'!D327</f>
        <v>14</v>
      </c>
      <c r="E327" t="str">
        <f>'PASTE HERE Projections'!E327</f>
        <v>revenue</v>
      </c>
      <c r="F327">
        <f>'PASTE HERE Projections'!F327 * (1 + VLOOKUP(VLOOKUP($B327,'Store to Region'!$A:$B,2,0),'SCENARIO region'!$A:$B,2,0) )</f>
        <v>2281.2799250677699</v>
      </c>
    </row>
    <row r="328" spans="1:6" x14ac:dyDescent="0.45">
      <c r="A328" t="str">
        <f>'PASTE HERE Projections'!A328</f>
        <v>Ex Category 3</v>
      </c>
      <c r="B328">
        <f>'PASTE HERE Projections'!B328</f>
        <v>34</v>
      </c>
      <c r="C328">
        <f>'PASTE HERE Projections'!C328</f>
        <v>2019</v>
      </c>
      <c r="D328">
        <f>'PASTE HERE Projections'!D328</f>
        <v>15</v>
      </c>
      <c r="E328" t="str">
        <f>'PASTE HERE Projections'!E328</f>
        <v>revenue</v>
      </c>
      <c r="F328">
        <f>'PASTE HERE Projections'!F328 * (1 + VLOOKUP(VLOOKUP($B328,'Store to Region'!$A:$B,2,0),'SCENARIO region'!$A:$B,2,0) )</f>
        <v>2559.9367220704798</v>
      </c>
    </row>
    <row r="329" spans="1:6" x14ac:dyDescent="0.45">
      <c r="A329" t="str">
        <f>'PASTE HERE Projections'!A329</f>
        <v>Ex Category 3</v>
      </c>
      <c r="B329">
        <f>'PASTE HERE Projections'!B329</f>
        <v>34</v>
      </c>
      <c r="C329">
        <f>'PASTE HERE Projections'!C329</f>
        <v>2019</v>
      </c>
      <c r="D329">
        <f>'PASTE HERE Projections'!D329</f>
        <v>16</v>
      </c>
      <c r="E329" t="str">
        <f>'PASTE HERE Projections'!E329</f>
        <v>revenue</v>
      </c>
      <c r="F329">
        <f>'PASTE HERE Projections'!F329 * (1 + VLOOKUP(VLOOKUP($B329,'Store to Region'!$A:$B,2,0),'SCENARIO region'!$A:$B,2,0) )</f>
        <v>2631.7049909532998</v>
      </c>
    </row>
    <row r="330" spans="1:6" x14ac:dyDescent="0.45">
      <c r="A330" t="str">
        <f>'PASTE HERE Projections'!A330</f>
        <v>Ex Category 3</v>
      </c>
      <c r="B330">
        <f>'PASTE HERE Projections'!B330</f>
        <v>34</v>
      </c>
      <c r="C330">
        <f>'PASTE HERE Projections'!C330</f>
        <v>2019</v>
      </c>
      <c r="D330">
        <f>'PASTE HERE Projections'!D330</f>
        <v>17</v>
      </c>
      <c r="E330" t="str">
        <f>'PASTE HERE Projections'!E330</f>
        <v>revenue</v>
      </c>
      <c r="F330">
        <f>'PASTE HERE Projections'!F330 * (1 + VLOOKUP(VLOOKUP($B330,'Store to Region'!$A:$B,2,0),'SCENARIO region'!$A:$B,2,0) )</f>
        <v>2514.32119059143</v>
      </c>
    </row>
    <row r="331" spans="1:6" x14ac:dyDescent="0.45">
      <c r="A331" t="str">
        <f>'PASTE HERE Projections'!A331</f>
        <v>Ex Category 3</v>
      </c>
      <c r="B331">
        <f>'PASTE HERE Projections'!B331</f>
        <v>34</v>
      </c>
      <c r="C331">
        <f>'PASTE HERE Projections'!C331</f>
        <v>2019</v>
      </c>
      <c r="D331">
        <f>'PASTE HERE Projections'!D331</f>
        <v>18</v>
      </c>
      <c r="E331" t="str">
        <f>'PASTE HERE Projections'!E331</f>
        <v>revenue</v>
      </c>
      <c r="F331">
        <f>'PASTE HERE Projections'!F331 * (1 + VLOOKUP(VLOOKUP($B331,'Store to Region'!$A:$B,2,0),'SCENARIO region'!$A:$B,2,0) )</f>
        <v>2872.2196382150901</v>
      </c>
    </row>
    <row r="332" spans="1:6" x14ac:dyDescent="0.45">
      <c r="A332" t="str">
        <f>'PASTE HERE Projections'!A332</f>
        <v>Ex Category 3</v>
      </c>
      <c r="B332">
        <f>'PASTE HERE Projections'!B332</f>
        <v>34</v>
      </c>
      <c r="C332">
        <f>'PASTE HERE Projections'!C332</f>
        <v>2019</v>
      </c>
      <c r="D332">
        <f>'PASTE HERE Projections'!D332</f>
        <v>19</v>
      </c>
      <c r="E332" t="str">
        <f>'PASTE HERE Projections'!E332</f>
        <v>revenue</v>
      </c>
      <c r="F332">
        <f>'PASTE HERE Projections'!F332 * (1 + VLOOKUP(VLOOKUP($B332,'Store to Region'!$A:$B,2,0),'SCENARIO region'!$A:$B,2,0) )</f>
        <v>2554.9172237437001</v>
      </c>
    </row>
    <row r="333" spans="1:6" x14ac:dyDescent="0.45">
      <c r="A333" t="str">
        <f>'PASTE HERE Projections'!A333</f>
        <v>Ex Category 3</v>
      </c>
      <c r="B333">
        <f>'PASTE HERE Projections'!B333</f>
        <v>34</v>
      </c>
      <c r="C333">
        <f>'PASTE HERE Projections'!C333</f>
        <v>2019</v>
      </c>
      <c r="D333">
        <f>'PASTE HERE Projections'!D333</f>
        <v>20</v>
      </c>
      <c r="E333" t="str">
        <f>'PASTE HERE Projections'!E333</f>
        <v>revenue</v>
      </c>
      <c r="F333">
        <f>'PASTE HERE Projections'!F333 * (1 + VLOOKUP(VLOOKUP($B333,'Store to Region'!$A:$B,2,0),'SCENARIO region'!$A:$B,2,0) )</f>
        <v>2948.5279126934402</v>
      </c>
    </row>
    <row r="334" spans="1:6" x14ac:dyDescent="0.45">
      <c r="A334" t="str">
        <f>'PASTE HERE Projections'!A334</f>
        <v>Ex Category 3</v>
      </c>
      <c r="B334">
        <f>'PASTE HERE Projections'!B334</f>
        <v>34</v>
      </c>
      <c r="C334">
        <f>'PASTE HERE Projections'!C334</f>
        <v>2019</v>
      </c>
      <c r="D334">
        <f>'PASTE HERE Projections'!D334</f>
        <v>21</v>
      </c>
      <c r="E334" t="str">
        <f>'PASTE HERE Projections'!E334</f>
        <v>revenue</v>
      </c>
      <c r="F334">
        <f>'PASTE HERE Projections'!F334 * (1 + VLOOKUP(VLOOKUP($B334,'Store to Region'!$A:$B,2,0),'SCENARIO region'!$A:$B,2,0) )</f>
        <v>3237.7434292011799</v>
      </c>
    </row>
    <row r="335" spans="1:6" x14ac:dyDescent="0.45">
      <c r="A335" t="str">
        <f>'PASTE HERE Projections'!A335</f>
        <v>Ex Category 3</v>
      </c>
      <c r="B335">
        <f>'PASTE HERE Projections'!B335</f>
        <v>34</v>
      </c>
      <c r="C335">
        <f>'PASTE HERE Projections'!C335</f>
        <v>2019</v>
      </c>
      <c r="D335">
        <f>'PASTE HERE Projections'!D335</f>
        <v>22</v>
      </c>
      <c r="E335" t="str">
        <f>'PASTE HERE Projections'!E335</f>
        <v>revenue</v>
      </c>
      <c r="F335">
        <f>'PASTE HERE Projections'!F335 * (1 + VLOOKUP(VLOOKUP($B335,'Store to Region'!$A:$B,2,0),'SCENARIO region'!$A:$B,2,0) )</f>
        <v>3105.5415663692302</v>
      </c>
    </row>
    <row r="336" spans="1:6" x14ac:dyDescent="0.45">
      <c r="A336" t="str">
        <f>'PASTE HERE Projections'!A336</f>
        <v>Ex Category 3</v>
      </c>
      <c r="B336">
        <f>'PASTE HERE Projections'!B336</f>
        <v>34</v>
      </c>
      <c r="C336">
        <f>'PASTE HERE Projections'!C336</f>
        <v>2019</v>
      </c>
      <c r="D336">
        <f>'PASTE HERE Projections'!D336</f>
        <v>23</v>
      </c>
      <c r="E336" t="str">
        <f>'PASTE HERE Projections'!E336</f>
        <v>revenue</v>
      </c>
      <c r="F336">
        <f>'PASTE HERE Projections'!F336 * (1 + VLOOKUP(VLOOKUP($B336,'Store to Region'!$A:$B,2,0),'SCENARIO region'!$A:$B,2,0) )</f>
        <v>3219.5548290239999</v>
      </c>
    </row>
    <row r="337" spans="1:6" x14ac:dyDescent="0.45">
      <c r="A337" t="str">
        <f>'PASTE HERE Projections'!A337</f>
        <v>Ex Category 3</v>
      </c>
      <c r="B337">
        <f>'PASTE HERE Projections'!B337</f>
        <v>34</v>
      </c>
      <c r="C337">
        <f>'PASTE HERE Projections'!C337</f>
        <v>2019</v>
      </c>
      <c r="D337">
        <f>'PASTE HERE Projections'!D337</f>
        <v>24</v>
      </c>
      <c r="E337" t="str">
        <f>'PASTE HERE Projections'!E337</f>
        <v>revenue</v>
      </c>
      <c r="F337">
        <f>'PASTE HERE Projections'!F337 * (1 + VLOOKUP(VLOOKUP($B337,'Store to Region'!$A:$B,2,0),'SCENARIO region'!$A:$B,2,0) )</f>
        <v>3360.92942218496</v>
      </c>
    </row>
    <row r="338" spans="1:6" x14ac:dyDescent="0.45">
      <c r="A338" t="str">
        <f>'PASTE HERE Projections'!A338</f>
        <v>Ex Category 3</v>
      </c>
      <c r="B338">
        <f>'PASTE HERE Projections'!B338</f>
        <v>34</v>
      </c>
      <c r="C338">
        <f>'PASTE HERE Projections'!C338</f>
        <v>2019</v>
      </c>
      <c r="D338">
        <f>'PASTE HERE Projections'!D338</f>
        <v>25</v>
      </c>
      <c r="E338" t="str">
        <f>'PASTE HERE Projections'!E338</f>
        <v>revenue</v>
      </c>
      <c r="F338">
        <f>'PASTE HERE Projections'!F338 * (1 + VLOOKUP(VLOOKUP($B338,'Store to Region'!$A:$B,2,0),'SCENARIO region'!$A:$B,2,0) )</f>
        <v>3435.5181990723599</v>
      </c>
    </row>
    <row r="339" spans="1:6" x14ac:dyDescent="0.45">
      <c r="A339" t="str">
        <f>'PASTE HERE Projections'!A339</f>
        <v>Ex Category 3</v>
      </c>
      <c r="B339">
        <f>'PASTE HERE Projections'!B339</f>
        <v>34</v>
      </c>
      <c r="C339">
        <f>'PASTE HERE Projections'!C339</f>
        <v>2019</v>
      </c>
      <c r="D339">
        <f>'PASTE HERE Projections'!D339</f>
        <v>26</v>
      </c>
      <c r="E339" t="str">
        <f>'PASTE HERE Projections'!E339</f>
        <v>revenue</v>
      </c>
      <c r="F339">
        <f>'PASTE HERE Projections'!F339 * (1 + VLOOKUP(VLOOKUP($B339,'Store to Region'!$A:$B,2,0),'SCENARIO region'!$A:$B,2,0) )</f>
        <v>3939.85692703525</v>
      </c>
    </row>
    <row r="340" spans="1:6" x14ac:dyDescent="0.45">
      <c r="A340" t="str">
        <f>'PASTE HERE Projections'!A340</f>
        <v>Ex Category 3</v>
      </c>
      <c r="B340">
        <f>'PASTE HERE Projections'!B340</f>
        <v>34</v>
      </c>
      <c r="C340">
        <f>'PASTE HERE Projections'!C340</f>
        <v>2019</v>
      </c>
      <c r="D340">
        <f>'PASTE HERE Projections'!D340</f>
        <v>27</v>
      </c>
      <c r="E340" t="str">
        <f>'PASTE HERE Projections'!E340</f>
        <v>revenue</v>
      </c>
      <c r="F340">
        <f>'PASTE HERE Projections'!F340 * (1 + VLOOKUP(VLOOKUP($B340,'Store to Region'!$A:$B,2,0),'SCENARIO region'!$A:$B,2,0) )</f>
        <v>3735.5568041166598</v>
      </c>
    </row>
    <row r="341" spans="1:6" x14ac:dyDescent="0.45">
      <c r="A341" t="str">
        <f>'PASTE HERE Projections'!A341</f>
        <v>Ex Category 3</v>
      </c>
      <c r="B341">
        <f>'PASTE HERE Projections'!B341</f>
        <v>34</v>
      </c>
      <c r="C341">
        <f>'PASTE HERE Projections'!C341</f>
        <v>2019</v>
      </c>
      <c r="D341">
        <f>'PASTE HERE Projections'!D341</f>
        <v>28</v>
      </c>
      <c r="E341" t="str">
        <f>'PASTE HERE Projections'!E341</f>
        <v>revenue</v>
      </c>
      <c r="F341">
        <f>'PASTE HERE Projections'!F341 * (1 + VLOOKUP(VLOOKUP($B341,'Store to Region'!$A:$B,2,0),'SCENARIO region'!$A:$B,2,0) )</f>
        <v>3737.2938762813301</v>
      </c>
    </row>
    <row r="342" spans="1:6" x14ac:dyDescent="0.45">
      <c r="A342" t="str">
        <f>'PASTE HERE Projections'!A342</f>
        <v>Ex Category 3</v>
      </c>
      <c r="B342">
        <f>'PASTE HERE Projections'!B342</f>
        <v>34</v>
      </c>
      <c r="C342">
        <f>'PASTE HERE Projections'!C342</f>
        <v>2019</v>
      </c>
      <c r="D342">
        <f>'PASTE HERE Projections'!D342</f>
        <v>29</v>
      </c>
      <c r="E342" t="str">
        <f>'PASTE HERE Projections'!E342</f>
        <v>revenue</v>
      </c>
      <c r="F342">
        <f>'PASTE HERE Projections'!F342 * (1 + VLOOKUP(VLOOKUP($B342,'Store to Region'!$A:$B,2,0),'SCENARIO region'!$A:$B,2,0) )</f>
        <v>3748.6352313325801</v>
      </c>
    </row>
    <row r="343" spans="1:6" x14ac:dyDescent="0.45">
      <c r="A343" t="str">
        <f>'PASTE HERE Projections'!A343</f>
        <v>Ex Category 3</v>
      </c>
      <c r="B343">
        <f>'PASTE HERE Projections'!B343</f>
        <v>34</v>
      </c>
      <c r="C343">
        <f>'PASTE HERE Projections'!C343</f>
        <v>2019</v>
      </c>
      <c r="D343">
        <f>'PASTE HERE Projections'!D343</f>
        <v>30</v>
      </c>
      <c r="E343" t="str">
        <f>'PASTE HERE Projections'!E343</f>
        <v>revenue</v>
      </c>
      <c r="F343">
        <f>'PASTE HERE Projections'!F343 * (1 + VLOOKUP(VLOOKUP($B343,'Store to Region'!$A:$B,2,0),'SCENARIO region'!$A:$B,2,0) )</f>
        <v>3401.8826405858899</v>
      </c>
    </row>
    <row r="344" spans="1:6" x14ac:dyDescent="0.45">
      <c r="A344" t="str">
        <f>'PASTE HERE Projections'!A344</f>
        <v>Ex Category 3</v>
      </c>
      <c r="B344">
        <f>'PASTE HERE Projections'!B344</f>
        <v>34</v>
      </c>
      <c r="C344">
        <f>'PASTE HERE Projections'!C344</f>
        <v>2019</v>
      </c>
      <c r="D344">
        <f>'PASTE HERE Projections'!D344</f>
        <v>31</v>
      </c>
      <c r="E344" t="str">
        <f>'PASTE HERE Projections'!E344</f>
        <v>revenue</v>
      </c>
      <c r="F344">
        <f>'PASTE HERE Projections'!F344 * (1 + VLOOKUP(VLOOKUP($B344,'Store to Region'!$A:$B,2,0),'SCENARIO region'!$A:$B,2,0) )</f>
        <v>3819.71434620932</v>
      </c>
    </row>
    <row r="345" spans="1:6" x14ac:dyDescent="0.45">
      <c r="A345" t="str">
        <f>'PASTE HERE Projections'!A345</f>
        <v>Ex Category 3</v>
      </c>
      <c r="B345">
        <f>'PASTE HERE Projections'!B345</f>
        <v>34</v>
      </c>
      <c r="C345">
        <f>'PASTE HERE Projections'!C345</f>
        <v>2019</v>
      </c>
      <c r="D345">
        <f>'PASTE HERE Projections'!D345</f>
        <v>32</v>
      </c>
      <c r="E345" t="str">
        <f>'PASTE HERE Projections'!E345</f>
        <v>revenue</v>
      </c>
      <c r="F345">
        <f>'PASTE HERE Projections'!F345 * (1 + VLOOKUP(VLOOKUP($B345,'Store to Region'!$A:$B,2,0),'SCENARIO region'!$A:$B,2,0) )</f>
        <v>3618.8757200576902</v>
      </c>
    </row>
    <row r="346" spans="1:6" x14ac:dyDescent="0.45">
      <c r="A346" t="str">
        <f>'PASTE HERE Projections'!A346</f>
        <v>Ex Category 3</v>
      </c>
      <c r="B346">
        <f>'PASTE HERE Projections'!B346</f>
        <v>34</v>
      </c>
      <c r="C346">
        <f>'PASTE HERE Projections'!C346</f>
        <v>2019</v>
      </c>
      <c r="D346">
        <f>'PASTE HERE Projections'!D346</f>
        <v>33</v>
      </c>
      <c r="E346" t="str">
        <f>'PASTE HERE Projections'!E346</f>
        <v>revenue</v>
      </c>
      <c r="F346">
        <f>'PASTE HERE Projections'!F346 * (1 + VLOOKUP(VLOOKUP($B346,'Store to Region'!$A:$B,2,0),'SCENARIO region'!$A:$B,2,0) )</f>
        <v>3231.01114886</v>
      </c>
    </row>
    <row r="347" spans="1:6" x14ac:dyDescent="0.45">
      <c r="A347" t="str">
        <f>'PASTE HERE Projections'!A347</f>
        <v>Ex Category 3</v>
      </c>
      <c r="B347">
        <f>'PASTE HERE Projections'!B347</f>
        <v>34</v>
      </c>
      <c r="C347">
        <f>'PASTE HERE Projections'!C347</f>
        <v>2019</v>
      </c>
      <c r="D347">
        <f>'PASTE HERE Projections'!D347</f>
        <v>34</v>
      </c>
      <c r="E347" t="str">
        <f>'PASTE HERE Projections'!E347</f>
        <v>revenue</v>
      </c>
      <c r="F347">
        <f>'PASTE HERE Projections'!F347 * (1 + VLOOKUP(VLOOKUP($B347,'Store to Region'!$A:$B,2,0),'SCENARIO region'!$A:$B,2,0) )</f>
        <v>3159.5027948144002</v>
      </c>
    </row>
    <row r="348" spans="1:6" x14ac:dyDescent="0.45">
      <c r="A348" t="str">
        <f>'PASTE HERE Projections'!A348</f>
        <v>Ex Category 3</v>
      </c>
      <c r="B348">
        <f>'PASTE HERE Projections'!B348</f>
        <v>34</v>
      </c>
      <c r="C348">
        <f>'PASTE HERE Projections'!C348</f>
        <v>2019</v>
      </c>
      <c r="D348">
        <f>'PASTE HERE Projections'!D348</f>
        <v>35</v>
      </c>
      <c r="E348" t="str">
        <f>'PASTE HERE Projections'!E348</f>
        <v>revenue</v>
      </c>
      <c r="F348">
        <f>'PASTE HERE Projections'!F348 * (1 + VLOOKUP(VLOOKUP($B348,'Store to Region'!$A:$B,2,0),'SCENARIO region'!$A:$B,2,0) )</f>
        <v>3401.0681066069801</v>
      </c>
    </row>
    <row r="349" spans="1:6" x14ac:dyDescent="0.45">
      <c r="A349" t="str">
        <f>'PASTE HERE Projections'!A349</f>
        <v>Ex Category 3</v>
      </c>
      <c r="B349">
        <f>'PASTE HERE Projections'!B349</f>
        <v>34</v>
      </c>
      <c r="C349">
        <f>'PASTE HERE Projections'!C349</f>
        <v>2019</v>
      </c>
      <c r="D349">
        <f>'PASTE HERE Projections'!D349</f>
        <v>36</v>
      </c>
      <c r="E349" t="str">
        <f>'PASTE HERE Projections'!E349</f>
        <v>revenue</v>
      </c>
      <c r="F349">
        <f>'PASTE HERE Projections'!F349 * (1 + VLOOKUP(VLOOKUP($B349,'Store to Region'!$A:$B,2,0),'SCENARIO region'!$A:$B,2,0) )</f>
        <v>3595.2184468712599</v>
      </c>
    </row>
    <row r="350" spans="1:6" x14ac:dyDescent="0.45">
      <c r="A350" t="str">
        <f>'PASTE HERE Projections'!A350</f>
        <v>Ex Category 3</v>
      </c>
      <c r="B350">
        <f>'PASTE HERE Projections'!B350</f>
        <v>34</v>
      </c>
      <c r="C350">
        <f>'PASTE HERE Projections'!C350</f>
        <v>2019</v>
      </c>
      <c r="D350">
        <f>'PASTE HERE Projections'!D350</f>
        <v>37</v>
      </c>
      <c r="E350" t="str">
        <f>'PASTE HERE Projections'!E350</f>
        <v>revenue</v>
      </c>
      <c r="F350">
        <f>'PASTE HERE Projections'!F350 * (1 + VLOOKUP(VLOOKUP($B350,'Store to Region'!$A:$B,2,0),'SCENARIO region'!$A:$B,2,0) )</f>
        <v>3357.6951693861101</v>
      </c>
    </row>
    <row r="351" spans="1:6" x14ac:dyDescent="0.45">
      <c r="A351" t="str">
        <f>'PASTE HERE Projections'!A351</f>
        <v>Ex Category 3</v>
      </c>
      <c r="B351">
        <f>'PASTE HERE Projections'!B351</f>
        <v>34</v>
      </c>
      <c r="C351">
        <f>'PASTE HERE Projections'!C351</f>
        <v>2019</v>
      </c>
      <c r="D351">
        <f>'PASTE HERE Projections'!D351</f>
        <v>38</v>
      </c>
      <c r="E351" t="str">
        <f>'PASTE HERE Projections'!E351</f>
        <v>revenue</v>
      </c>
      <c r="F351">
        <f>'PASTE HERE Projections'!F351 * (1 + VLOOKUP(VLOOKUP($B351,'Store to Region'!$A:$B,2,0),'SCENARIO region'!$A:$B,2,0) )</f>
        <v>3238.7828321871498</v>
      </c>
    </row>
    <row r="352" spans="1:6" x14ac:dyDescent="0.45">
      <c r="A352" t="str">
        <f>'PASTE HERE Projections'!A352</f>
        <v>Ex Category 3</v>
      </c>
      <c r="B352">
        <f>'PASTE HERE Projections'!B352</f>
        <v>34</v>
      </c>
      <c r="C352">
        <f>'PASTE HERE Projections'!C352</f>
        <v>2019</v>
      </c>
      <c r="D352">
        <f>'PASTE HERE Projections'!D352</f>
        <v>39</v>
      </c>
      <c r="E352" t="str">
        <f>'PASTE HERE Projections'!E352</f>
        <v>revenue</v>
      </c>
      <c r="F352">
        <f>'PASTE HERE Projections'!F352 * (1 + VLOOKUP(VLOOKUP($B352,'Store to Region'!$A:$B,2,0),'SCENARIO region'!$A:$B,2,0) )</f>
        <v>3047.6227637412599</v>
      </c>
    </row>
    <row r="353" spans="1:6" x14ac:dyDescent="0.45">
      <c r="A353" t="str">
        <f>'PASTE HERE Projections'!A353</f>
        <v>Ex Category 3</v>
      </c>
      <c r="B353">
        <f>'PASTE HERE Projections'!B353</f>
        <v>34</v>
      </c>
      <c r="C353">
        <f>'PASTE HERE Projections'!C353</f>
        <v>2019</v>
      </c>
      <c r="D353">
        <f>'PASTE HERE Projections'!D353</f>
        <v>40</v>
      </c>
      <c r="E353" t="str">
        <f>'PASTE HERE Projections'!E353</f>
        <v>revenue</v>
      </c>
      <c r="F353">
        <f>'PASTE HERE Projections'!F353 * (1 + VLOOKUP(VLOOKUP($B353,'Store to Region'!$A:$B,2,0),'SCENARIO region'!$A:$B,2,0) )</f>
        <v>3239.4668772882001</v>
      </c>
    </row>
    <row r="354" spans="1:6" x14ac:dyDescent="0.45">
      <c r="A354" t="str">
        <f>'PASTE HERE Projections'!A354</f>
        <v>Ex Category 3</v>
      </c>
      <c r="B354">
        <f>'PASTE HERE Projections'!B354</f>
        <v>34</v>
      </c>
      <c r="C354">
        <f>'PASTE HERE Projections'!C354</f>
        <v>2019</v>
      </c>
      <c r="D354">
        <f>'PASTE HERE Projections'!D354</f>
        <v>41</v>
      </c>
      <c r="E354" t="str">
        <f>'PASTE HERE Projections'!E354</f>
        <v>revenue</v>
      </c>
      <c r="F354">
        <f>'PASTE HERE Projections'!F354 * (1 + VLOOKUP(VLOOKUP($B354,'Store to Region'!$A:$B,2,0),'SCENARIO region'!$A:$B,2,0) )</f>
        <v>3169.6856834969099</v>
      </c>
    </row>
    <row r="355" spans="1:6" x14ac:dyDescent="0.45">
      <c r="A355" t="str">
        <f>'PASTE HERE Projections'!A355</f>
        <v>Ex Category 3</v>
      </c>
      <c r="B355">
        <f>'PASTE HERE Projections'!B355</f>
        <v>34</v>
      </c>
      <c r="C355">
        <f>'PASTE HERE Projections'!C355</f>
        <v>2019</v>
      </c>
      <c r="D355">
        <f>'PASTE HERE Projections'!D355</f>
        <v>42</v>
      </c>
      <c r="E355" t="str">
        <f>'PASTE HERE Projections'!E355</f>
        <v>revenue</v>
      </c>
      <c r="F355">
        <f>'PASTE HERE Projections'!F355 * (1 + VLOOKUP(VLOOKUP($B355,'Store to Region'!$A:$B,2,0),'SCENARIO region'!$A:$B,2,0) )</f>
        <v>3338.23851119866</v>
      </c>
    </row>
    <row r="356" spans="1:6" x14ac:dyDescent="0.45">
      <c r="A356" t="str">
        <f>'PASTE HERE Projections'!A356</f>
        <v>Ex Category 3</v>
      </c>
      <c r="B356">
        <f>'PASTE HERE Projections'!B356</f>
        <v>34</v>
      </c>
      <c r="C356">
        <f>'PASTE HERE Projections'!C356</f>
        <v>2019</v>
      </c>
      <c r="D356">
        <f>'PASTE HERE Projections'!D356</f>
        <v>43</v>
      </c>
      <c r="E356" t="str">
        <f>'PASTE HERE Projections'!E356</f>
        <v>revenue</v>
      </c>
      <c r="F356">
        <f>'PASTE HERE Projections'!F356 * (1 + VLOOKUP(VLOOKUP($B356,'Store to Region'!$A:$B,2,0),'SCENARIO region'!$A:$B,2,0) )</f>
        <v>2947.6140040229402</v>
      </c>
    </row>
    <row r="357" spans="1:6" x14ac:dyDescent="0.45">
      <c r="A357" t="str">
        <f>'PASTE HERE Projections'!A357</f>
        <v>Ex Category 3</v>
      </c>
      <c r="B357">
        <f>'PASTE HERE Projections'!B357</f>
        <v>34</v>
      </c>
      <c r="C357">
        <f>'PASTE HERE Projections'!C357</f>
        <v>2019</v>
      </c>
      <c r="D357">
        <f>'PASTE HERE Projections'!D357</f>
        <v>44</v>
      </c>
      <c r="E357" t="str">
        <f>'PASTE HERE Projections'!E357</f>
        <v>revenue</v>
      </c>
      <c r="F357">
        <f>'PASTE HERE Projections'!F357 * (1 + VLOOKUP(VLOOKUP($B357,'Store to Region'!$A:$B,2,0),'SCENARIO region'!$A:$B,2,0) )</f>
        <v>2787.3405786552598</v>
      </c>
    </row>
    <row r="358" spans="1:6" x14ac:dyDescent="0.45">
      <c r="A358" t="str">
        <f>'PASTE HERE Projections'!A358</f>
        <v>Ex Category 3</v>
      </c>
      <c r="B358">
        <f>'PASTE HERE Projections'!B358</f>
        <v>34</v>
      </c>
      <c r="C358">
        <f>'PASTE HERE Projections'!C358</f>
        <v>2019</v>
      </c>
      <c r="D358">
        <f>'PASTE HERE Projections'!D358</f>
        <v>45</v>
      </c>
      <c r="E358" t="str">
        <f>'PASTE HERE Projections'!E358</f>
        <v>revenue</v>
      </c>
      <c r="F358">
        <f>'PASTE HERE Projections'!F358 * (1 + VLOOKUP(VLOOKUP($B358,'Store to Region'!$A:$B,2,0),'SCENARIO region'!$A:$B,2,0) )</f>
        <v>2695.3355128517201</v>
      </c>
    </row>
    <row r="359" spans="1:6" x14ac:dyDescent="0.45">
      <c r="A359" t="str">
        <f>'PASTE HERE Projections'!A359</f>
        <v>Ex Category 3</v>
      </c>
      <c r="B359">
        <f>'PASTE HERE Projections'!B359</f>
        <v>34</v>
      </c>
      <c r="C359">
        <f>'PASTE HERE Projections'!C359</f>
        <v>2019</v>
      </c>
      <c r="D359">
        <f>'PASTE HERE Projections'!D359</f>
        <v>46</v>
      </c>
      <c r="E359" t="str">
        <f>'PASTE HERE Projections'!E359</f>
        <v>revenue</v>
      </c>
      <c r="F359">
        <f>'PASTE HERE Projections'!F359 * (1 + VLOOKUP(VLOOKUP($B359,'Store to Region'!$A:$B,2,0),'SCENARIO region'!$A:$B,2,0) )</f>
        <v>2482.9042168580499</v>
      </c>
    </row>
    <row r="360" spans="1:6" x14ac:dyDescent="0.45">
      <c r="A360" t="str">
        <f>'PASTE HERE Projections'!A360</f>
        <v>Ex Category 3</v>
      </c>
      <c r="B360">
        <f>'PASTE HERE Projections'!B360</f>
        <v>34</v>
      </c>
      <c r="C360">
        <f>'PASTE HERE Projections'!C360</f>
        <v>2019</v>
      </c>
      <c r="D360">
        <f>'PASTE HERE Projections'!D360</f>
        <v>47</v>
      </c>
      <c r="E360" t="str">
        <f>'PASTE HERE Projections'!E360</f>
        <v>revenue</v>
      </c>
      <c r="F360">
        <f>'PASTE HERE Projections'!F360 * (1 + VLOOKUP(VLOOKUP($B360,'Store to Region'!$A:$B,2,0),'SCENARIO region'!$A:$B,2,0) )</f>
        <v>2206.5346483643302</v>
      </c>
    </row>
    <row r="361" spans="1:6" x14ac:dyDescent="0.45">
      <c r="A361" t="str">
        <f>'PASTE HERE Projections'!A361</f>
        <v>Ex Category 3</v>
      </c>
      <c r="B361">
        <f>'PASTE HERE Projections'!B361</f>
        <v>34</v>
      </c>
      <c r="C361">
        <f>'PASTE HERE Projections'!C361</f>
        <v>2019</v>
      </c>
      <c r="D361">
        <f>'PASTE HERE Projections'!D361</f>
        <v>48</v>
      </c>
      <c r="E361" t="str">
        <f>'PASTE HERE Projections'!E361</f>
        <v>revenue</v>
      </c>
      <c r="F361">
        <f>'PASTE HERE Projections'!F361 * (1 + VLOOKUP(VLOOKUP($B361,'Store to Region'!$A:$B,2,0),'SCENARIO region'!$A:$B,2,0) )</f>
        <v>2152.33957164413</v>
      </c>
    </row>
    <row r="362" spans="1:6" x14ac:dyDescent="0.45">
      <c r="A362" t="str">
        <f>'PASTE HERE Projections'!A362</f>
        <v>Ex Category 3</v>
      </c>
      <c r="B362">
        <f>'PASTE HERE Projections'!B362</f>
        <v>34</v>
      </c>
      <c r="C362">
        <f>'PASTE HERE Projections'!C362</f>
        <v>2019</v>
      </c>
      <c r="D362">
        <f>'PASTE HERE Projections'!D362</f>
        <v>49</v>
      </c>
      <c r="E362" t="str">
        <f>'PASTE HERE Projections'!E362</f>
        <v>revenue</v>
      </c>
      <c r="F362">
        <f>'PASTE HERE Projections'!F362 * (1 + VLOOKUP(VLOOKUP($B362,'Store to Region'!$A:$B,2,0),'SCENARIO region'!$A:$B,2,0) )</f>
        <v>2853.1077613489301</v>
      </c>
    </row>
    <row r="363" spans="1:6" x14ac:dyDescent="0.45">
      <c r="A363" t="str">
        <f>'PASTE HERE Projections'!A363</f>
        <v>Ex Category 3</v>
      </c>
      <c r="B363">
        <f>'PASTE HERE Projections'!B363</f>
        <v>34</v>
      </c>
      <c r="C363">
        <f>'PASTE HERE Projections'!C363</f>
        <v>2019</v>
      </c>
      <c r="D363">
        <f>'PASTE HERE Projections'!D363</f>
        <v>50</v>
      </c>
      <c r="E363" t="str">
        <f>'PASTE HERE Projections'!E363</f>
        <v>revenue</v>
      </c>
      <c r="F363">
        <f>'PASTE HERE Projections'!F363 * (1 + VLOOKUP(VLOOKUP($B363,'Store to Region'!$A:$B,2,0),'SCENARIO region'!$A:$B,2,0) )</f>
        <v>2359.7668949155</v>
      </c>
    </row>
    <row r="364" spans="1:6" x14ac:dyDescent="0.45">
      <c r="A364" t="str">
        <f>'PASTE HERE Projections'!A364</f>
        <v>Ex Category 3</v>
      </c>
      <c r="B364">
        <f>'PASTE HERE Projections'!B364</f>
        <v>34</v>
      </c>
      <c r="C364">
        <f>'PASTE HERE Projections'!C364</f>
        <v>2019</v>
      </c>
      <c r="D364">
        <f>'PASTE HERE Projections'!D364</f>
        <v>51</v>
      </c>
      <c r="E364" t="str">
        <f>'PASTE HERE Projections'!E364</f>
        <v>revenue</v>
      </c>
      <c r="F364">
        <f>'PASTE HERE Projections'!F364 * (1 + VLOOKUP(VLOOKUP($B364,'Store to Region'!$A:$B,2,0),'SCENARIO region'!$A:$B,2,0) )</f>
        <v>2223.6212427492201</v>
      </c>
    </row>
    <row r="365" spans="1:6" x14ac:dyDescent="0.45">
      <c r="A365" t="str">
        <f>'PASTE HERE Projections'!A365</f>
        <v>Ex Category 3</v>
      </c>
      <c r="B365">
        <f>'PASTE HERE Projections'!B365</f>
        <v>34</v>
      </c>
      <c r="C365">
        <f>'PASTE HERE Projections'!C365</f>
        <v>2019</v>
      </c>
      <c r="D365">
        <f>'PASTE HERE Projections'!D365</f>
        <v>52</v>
      </c>
      <c r="E365" t="str">
        <f>'PASTE HERE Projections'!E365</f>
        <v>revenue</v>
      </c>
      <c r="F365">
        <f>'PASTE HERE Projections'!F365 * (1 + VLOOKUP(VLOOKUP($B365,'Store to Region'!$A:$B,2,0),'SCENARIO region'!$A:$B,2,0) )</f>
        <v>2126.6858153777798</v>
      </c>
    </row>
    <row r="366" spans="1:6" x14ac:dyDescent="0.45">
      <c r="A366" t="str">
        <f>'PASTE HERE Projections'!A366</f>
        <v>Ex Category 3</v>
      </c>
      <c r="B366">
        <f>'PASTE HERE Projections'!B366</f>
        <v>34</v>
      </c>
      <c r="C366">
        <f>'PASTE HERE Projections'!C366</f>
        <v>2020</v>
      </c>
      <c r="D366">
        <f>'PASTE HERE Projections'!D366</f>
        <v>1</v>
      </c>
      <c r="E366" t="str">
        <f>'PASTE HERE Projections'!E366</f>
        <v>revenue</v>
      </c>
      <c r="F366">
        <f>'PASTE HERE Projections'!F366 * (1 + VLOOKUP(VLOOKUP($B366,'Store to Region'!$A:$B,2,0),'SCENARIO region'!$A:$B,2,0) )</f>
        <v>2678.24</v>
      </c>
    </row>
    <row r="367" spans="1:6" x14ac:dyDescent="0.45">
      <c r="A367" t="str">
        <f>'PASTE HERE Projections'!A367</f>
        <v>Ex Category 3</v>
      </c>
      <c r="B367">
        <f>'PASTE HERE Projections'!B367</f>
        <v>34</v>
      </c>
      <c r="C367">
        <f>'PASTE HERE Projections'!C367</f>
        <v>2020</v>
      </c>
      <c r="D367">
        <f>'PASTE HERE Projections'!D367</f>
        <v>2</v>
      </c>
      <c r="E367" t="str">
        <f>'PASTE HERE Projections'!E367</f>
        <v>revenue</v>
      </c>
      <c r="F367">
        <f>'PASTE HERE Projections'!F367 * (1 + VLOOKUP(VLOOKUP($B367,'Store to Region'!$A:$B,2,0),'SCENARIO region'!$A:$B,2,0) )</f>
        <v>2839.26</v>
      </c>
    </row>
    <row r="368" spans="1:6" x14ac:dyDescent="0.45">
      <c r="A368" t="str">
        <f>'PASTE HERE Projections'!A368</f>
        <v>Ex Category 3</v>
      </c>
      <c r="B368">
        <f>'PASTE HERE Projections'!B368</f>
        <v>34</v>
      </c>
      <c r="C368">
        <f>'PASTE HERE Projections'!C368</f>
        <v>2020</v>
      </c>
      <c r="D368">
        <f>'PASTE HERE Projections'!D368</f>
        <v>3</v>
      </c>
      <c r="E368" t="str">
        <f>'PASTE HERE Projections'!E368</f>
        <v>revenue</v>
      </c>
      <c r="F368">
        <f>'PASTE HERE Projections'!F368 * (1 + VLOOKUP(VLOOKUP($B368,'Store to Region'!$A:$B,2,0),'SCENARIO region'!$A:$B,2,0) )</f>
        <v>2874.23</v>
      </c>
    </row>
    <row r="369" spans="1:6" x14ac:dyDescent="0.45">
      <c r="A369" t="str">
        <f>'PASTE HERE Projections'!A369</f>
        <v>Ex Category 3</v>
      </c>
      <c r="B369">
        <f>'PASTE HERE Projections'!B369</f>
        <v>34</v>
      </c>
      <c r="C369">
        <f>'PASTE HERE Projections'!C369</f>
        <v>2020</v>
      </c>
      <c r="D369">
        <f>'PASTE HERE Projections'!D369</f>
        <v>4</v>
      </c>
      <c r="E369" t="str">
        <f>'PASTE HERE Projections'!E369</f>
        <v>revenue</v>
      </c>
      <c r="F369">
        <f>'PASTE HERE Projections'!F369 * (1 + VLOOKUP(VLOOKUP($B369,'Store to Region'!$A:$B,2,0),'SCENARIO region'!$A:$B,2,0) )</f>
        <v>2637.99</v>
      </c>
    </row>
    <row r="370" spans="1:6" x14ac:dyDescent="0.45">
      <c r="A370" t="str">
        <f>'PASTE HERE Projections'!A370</f>
        <v>Ex Category 3</v>
      </c>
      <c r="B370">
        <f>'PASTE HERE Projections'!B370</f>
        <v>34</v>
      </c>
      <c r="C370">
        <f>'PASTE HERE Projections'!C370</f>
        <v>2020</v>
      </c>
      <c r="D370">
        <f>'PASTE HERE Projections'!D370</f>
        <v>5</v>
      </c>
      <c r="E370" t="str">
        <f>'PASTE HERE Projections'!E370</f>
        <v>revenue</v>
      </c>
      <c r="F370">
        <f>'PASTE HERE Projections'!F370 * (1 + VLOOKUP(VLOOKUP($B370,'Store to Region'!$A:$B,2,0),'SCENARIO region'!$A:$B,2,0) )</f>
        <v>2470.91</v>
      </c>
    </row>
    <row r="371" spans="1:6" x14ac:dyDescent="0.45">
      <c r="A371" t="str">
        <f>'PASTE HERE Projections'!A371</f>
        <v>Ex Category 3</v>
      </c>
      <c r="B371">
        <f>'PASTE HERE Projections'!B371</f>
        <v>34</v>
      </c>
      <c r="C371">
        <f>'PASTE HERE Projections'!C371</f>
        <v>2020</v>
      </c>
      <c r="D371">
        <f>'PASTE HERE Projections'!D371</f>
        <v>6</v>
      </c>
      <c r="E371" t="str">
        <f>'PASTE HERE Projections'!E371</f>
        <v>revenue</v>
      </c>
      <c r="F371">
        <f>'PASTE HERE Projections'!F371 * (1 + VLOOKUP(VLOOKUP($B371,'Store to Region'!$A:$B,2,0),'SCENARIO region'!$A:$B,2,0) )</f>
        <v>2736.96</v>
      </c>
    </row>
    <row r="372" spans="1:6" x14ac:dyDescent="0.45">
      <c r="A372" t="str">
        <f>'PASTE HERE Projections'!A372</f>
        <v>Ex Category 3</v>
      </c>
      <c r="B372">
        <f>'PASTE HERE Projections'!B372</f>
        <v>34</v>
      </c>
      <c r="C372">
        <f>'PASTE HERE Projections'!C372</f>
        <v>2020</v>
      </c>
      <c r="D372">
        <f>'PASTE HERE Projections'!D372</f>
        <v>7</v>
      </c>
      <c r="E372" t="str">
        <f>'PASTE HERE Projections'!E372</f>
        <v>revenue</v>
      </c>
      <c r="F372">
        <f>'PASTE HERE Projections'!F372 * (1 + VLOOKUP(VLOOKUP($B372,'Store to Region'!$A:$B,2,0),'SCENARIO region'!$A:$B,2,0) )</f>
        <v>2749.43</v>
      </c>
    </row>
    <row r="373" spans="1:6" x14ac:dyDescent="0.45">
      <c r="A373" t="str">
        <f>'PASTE HERE Projections'!A373</f>
        <v>Ex Category 3</v>
      </c>
      <c r="B373">
        <f>'PASTE HERE Projections'!B373</f>
        <v>34</v>
      </c>
      <c r="C373">
        <f>'PASTE HERE Projections'!C373</f>
        <v>2020</v>
      </c>
      <c r="D373">
        <f>'PASTE HERE Projections'!D373</f>
        <v>8</v>
      </c>
      <c r="E373" t="str">
        <f>'PASTE HERE Projections'!E373</f>
        <v>revenue</v>
      </c>
      <c r="F373">
        <f>'PASTE HERE Projections'!F373 * (1 + VLOOKUP(VLOOKUP($B373,'Store to Region'!$A:$B,2,0),'SCENARIO region'!$A:$B,2,0) )</f>
        <v>2731.66</v>
      </c>
    </row>
    <row r="374" spans="1:6" x14ac:dyDescent="0.45">
      <c r="A374" t="str">
        <f>'PASTE HERE Projections'!A374</f>
        <v>Ex Category 3</v>
      </c>
      <c r="B374">
        <f>'PASTE HERE Projections'!B374</f>
        <v>34</v>
      </c>
      <c r="C374">
        <f>'PASTE HERE Projections'!C374</f>
        <v>2020</v>
      </c>
      <c r="D374">
        <f>'PASTE HERE Projections'!D374</f>
        <v>9</v>
      </c>
      <c r="E374" t="str">
        <f>'PASTE HERE Projections'!E374</f>
        <v>revenue</v>
      </c>
      <c r="F374">
        <f>'PASTE HERE Projections'!F374 * (1 + VLOOKUP(VLOOKUP($B374,'Store to Region'!$A:$B,2,0),'SCENARIO region'!$A:$B,2,0) )</f>
        <v>2754.85</v>
      </c>
    </row>
    <row r="375" spans="1:6" x14ac:dyDescent="0.45">
      <c r="A375" t="str">
        <f>'PASTE HERE Projections'!A375</f>
        <v>Ex Category 3</v>
      </c>
      <c r="B375">
        <f>'PASTE HERE Projections'!B375</f>
        <v>34</v>
      </c>
      <c r="C375">
        <f>'PASTE HERE Projections'!C375</f>
        <v>2020</v>
      </c>
      <c r="D375">
        <f>'PASTE HERE Projections'!D375</f>
        <v>10</v>
      </c>
      <c r="E375" t="str">
        <f>'PASTE HERE Projections'!E375</f>
        <v>revenue</v>
      </c>
      <c r="F375">
        <f>'PASTE HERE Projections'!F375 * (1 + VLOOKUP(VLOOKUP($B375,'Store to Region'!$A:$B,2,0),'SCENARIO region'!$A:$B,2,0) )</f>
        <v>2629.0328</v>
      </c>
    </row>
    <row r="376" spans="1:6" x14ac:dyDescent="0.45">
      <c r="A376" t="str">
        <f>'PASTE HERE Projections'!A376</f>
        <v>Ex Category 3</v>
      </c>
      <c r="B376">
        <f>'PASTE HERE Projections'!B376</f>
        <v>34</v>
      </c>
      <c r="C376">
        <f>'PASTE HERE Projections'!C376</f>
        <v>2020</v>
      </c>
      <c r="D376">
        <f>'PASTE HERE Projections'!D376</f>
        <v>11</v>
      </c>
      <c r="E376" t="str">
        <f>'PASTE HERE Projections'!E376</f>
        <v>revenue</v>
      </c>
      <c r="F376">
        <f>'PASTE HERE Projections'!F376 * (1 + VLOOKUP(VLOOKUP($B376,'Store to Region'!$A:$B,2,0),'SCENARIO region'!$A:$B,2,0) )</f>
        <v>2904.9449119999999</v>
      </c>
    </row>
    <row r="377" spans="1:6" x14ac:dyDescent="0.45">
      <c r="A377" t="str">
        <f>'PASTE HERE Projections'!A377</f>
        <v>Ex Category 3</v>
      </c>
      <c r="B377">
        <f>'PASTE HERE Projections'!B377</f>
        <v>34</v>
      </c>
      <c r="C377">
        <f>'PASTE HERE Projections'!C377</f>
        <v>2020</v>
      </c>
      <c r="D377">
        <f>'PASTE HERE Projections'!D377</f>
        <v>12</v>
      </c>
      <c r="E377" t="str">
        <f>'PASTE HERE Projections'!E377</f>
        <v>revenue</v>
      </c>
      <c r="F377">
        <f>'PASTE HERE Projections'!F377 * (1 + VLOOKUP(VLOOKUP($B377,'Store to Region'!$A:$B,2,0),'SCENARIO region'!$A:$B,2,0) )</f>
        <v>3144.9907084800002</v>
      </c>
    </row>
    <row r="378" spans="1:6" x14ac:dyDescent="0.45">
      <c r="A378" t="str">
        <f>'PASTE HERE Projections'!A378</f>
        <v>Ex Category 3</v>
      </c>
      <c r="B378">
        <f>'PASTE HERE Projections'!B378</f>
        <v>34</v>
      </c>
      <c r="C378">
        <f>'PASTE HERE Projections'!C378</f>
        <v>2020</v>
      </c>
      <c r="D378">
        <f>'PASTE HERE Projections'!D378</f>
        <v>13</v>
      </c>
      <c r="E378" t="str">
        <f>'PASTE HERE Projections'!E378</f>
        <v>revenue</v>
      </c>
      <c r="F378">
        <f>'PASTE HERE Projections'!F378 * (1 + VLOOKUP(VLOOKUP($B378,'Store to Region'!$A:$B,2,0),'SCENARIO region'!$A:$B,2,0) )</f>
        <v>3139.4327368191998</v>
      </c>
    </row>
    <row r="379" spans="1:6" x14ac:dyDescent="0.45">
      <c r="A379" t="str">
        <f>'PASTE HERE Projections'!A379</f>
        <v>Ex Category 3</v>
      </c>
      <c r="B379">
        <f>'PASTE HERE Projections'!B379</f>
        <v>34</v>
      </c>
      <c r="C379">
        <f>'PASTE HERE Projections'!C379</f>
        <v>2020</v>
      </c>
      <c r="D379">
        <f>'PASTE HERE Projections'!D379</f>
        <v>14</v>
      </c>
      <c r="E379" t="str">
        <f>'PASTE HERE Projections'!E379</f>
        <v>revenue</v>
      </c>
      <c r="F379">
        <f>'PASTE HERE Projections'!F379 * (1 + VLOOKUP(VLOOKUP($B379,'Store to Region'!$A:$B,2,0),'SCENARIO region'!$A:$B,2,0) )</f>
        <v>3326.2864462919601</v>
      </c>
    </row>
    <row r="380" spans="1:6" x14ac:dyDescent="0.45">
      <c r="A380" t="str">
        <f>'PASTE HERE Projections'!A380</f>
        <v>Ex Category 3</v>
      </c>
      <c r="B380">
        <f>'PASTE HERE Projections'!B380</f>
        <v>34</v>
      </c>
      <c r="C380">
        <f>'PASTE HERE Projections'!C380</f>
        <v>2020</v>
      </c>
      <c r="D380">
        <f>'PASTE HERE Projections'!D380</f>
        <v>15</v>
      </c>
      <c r="E380" t="str">
        <f>'PASTE HERE Projections'!E380</f>
        <v>revenue</v>
      </c>
      <c r="F380">
        <f>'PASTE HERE Projections'!F380 * (1 + VLOOKUP(VLOOKUP($B380,'Store to Region'!$A:$B,2,0),'SCENARIO region'!$A:$B,2,0) )</f>
        <v>3179.8319041436398</v>
      </c>
    </row>
    <row r="381" spans="1:6" x14ac:dyDescent="0.45">
      <c r="A381" t="str">
        <f>'PASTE HERE Projections'!A381</f>
        <v>Ex Category 3</v>
      </c>
      <c r="B381">
        <f>'PASTE HERE Projections'!B381</f>
        <v>34</v>
      </c>
      <c r="C381">
        <f>'PASTE HERE Projections'!C381</f>
        <v>2020</v>
      </c>
      <c r="D381">
        <f>'PASTE HERE Projections'!D381</f>
        <v>16</v>
      </c>
      <c r="E381" t="str">
        <f>'PASTE HERE Projections'!E381</f>
        <v>revenue</v>
      </c>
      <c r="F381">
        <f>'PASTE HERE Projections'!F381 * (1 + VLOOKUP(VLOOKUP($B381,'Store to Region'!$A:$B,2,0),'SCENARIO region'!$A:$B,2,0) )</f>
        <v>3065.96598030939</v>
      </c>
    </row>
    <row r="382" spans="1:6" x14ac:dyDescent="0.45">
      <c r="A382" t="str">
        <f>'PASTE HERE Projections'!A382</f>
        <v>Ex Category 3</v>
      </c>
      <c r="B382">
        <f>'PASTE HERE Projections'!B382</f>
        <v>34</v>
      </c>
      <c r="C382">
        <f>'PASTE HERE Projections'!C382</f>
        <v>2020</v>
      </c>
      <c r="D382">
        <f>'PASTE HERE Projections'!D382</f>
        <v>17</v>
      </c>
      <c r="E382" t="str">
        <f>'PASTE HERE Projections'!E382</f>
        <v>revenue</v>
      </c>
      <c r="F382">
        <f>'PASTE HERE Projections'!F382 * (1 + VLOOKUP(VLOOKUP($B382,'Store to Region'!$A:$B,2,0),'SCENARIO region'!$A:$B,2,0) )</f>
        <v>3136.8798195217601</v>
      </c>
    </row>
    <row r="383" spans="1:6" x14ac:dyDescent="0.45">
      <c r="A383" t="str">
        <f>'PASTE HERE Projections'!A383</f>
        <v>Ex Category 3</v>
      </c>
      <c r="B383">
        <f>'PASTE HERE Projections'!B383</f>
        <v>34</v>
      </c>
      <c r="C383">
        <f>'PASTE HERE Projections'!C383</f>
        <v>2020</v>
      </c>
      <c r="D383">
        <f>'PASTE HERE Projections'!D383</f>
        <v>18</v>
      </c>
      <c r="E383" t="str">
        <f>'PASTE HERE Projections'!E383</f>
        <v>revenue</v>
      </c>
      <c r="F383">
        <f>'PASTE HERE Projections'!F383 * (1 + VLOOKUP(VLOOKUP($B383,'Store to Region'!$A:$B,2,0),'SCENARIO region'!$A:$B,2,0) )</f>
        <v>3162.4686123026299</v>
      </c>
    </row>
    <row r="384" spans="1:6" x14ac:dyDescent="0.45">
      <c r="A384" t="str">
        <f>'PASTE HERE Projections'!A384</f>
        <v>Ex Category 3</v>
      </c>
      <c r="B384">
        <f>'PASTE HERE Projections'!B384</f>
        <v>34</v>
      </c>
      <c r="C384">
        <f>'PASTE HERE Projections'!C384</f>
        <v>2020</v>
      </c>
      <c r="D384">
        <f>'PASTE HERE Projections'!D384</f>
        <v>19</v>
      </c>
      <c r="E384" t="str">
        <f>'PASTE HERE Projections'!E384</f>
        <v>revenue</v>
      </c>
      <c r="F384">
        <f>'PASTE HERE Projections'!F384 * (1 + VLOOKUP(VLOOKUP($B384,'Store to Region'!$A:$B,2,0),'SCENARIO region'!$A:$B,2,0) )</f>
        <v>3193.6033567947402</v>
      </c>
    </row>
    <row r="385" spans="1:6" x14ac:dyDescent="0.45">
      <c r="A385" t="str">
        <f>'PASTE HERE Projections'!A385</f>
        <v>Ex Category 3</v>
      </c>
      <c r="B385">
        <f>'PASTE HERE Projections'!B385</f>
        <v>34</v>
      </c>
      <c r="C385">
        <f>'PASTE HERE Projections'!C385</f>
        <v>2020</v>
      </c>
      <c r="D385">
        <f>'PASTE HERE Projections'!D385</f>
        <v>20</v>
      </c>
      <c r="E385" t="str">
        <f>'PASTE HERE Projections'!E385</f>
        <v>revenue</v>
      </c>
      <c r="F385">
        <f>'PASTE HERE Projections'!F385 * (1 + VLOOKUP(VLOOKUP($B385,'Store to Region'!$A:$B,2,0),'SCENARIO region'!$A:$B,2,0) )</f>
        <v>3435.90909106653</v>
      </c>
    </row>
    <row r="386" spans="1:6" x14ac:dyDescent="0.45">
      <c r="A386" t="str">
        <f>'PASTE HERE Projections'!A386</f>
        <v>Ex Category 3</v>
      </c>
      <c r="B386">
        <f>'PASTE HERE Projections'!B386</f>
        <v>34</v>
      </c>
      <c r="C386">
        <f>'PASTE HERE Projections'!C386</f>
        <v>2020</v>
      </c>
      <c r="D386">
        <f>'PASTE HERE Projections'!D386</f>
        <v>21</v>
      </c>
      <c r="E386" t="str">
        <f>'PASTE HERE Projections'!E386</f>
        <v>revenue</v>
      </c>
      <c r="F386">
        <f>'PASTE HERE Projections'!F386 * (1 + VLOOKUP(VLOOKUP($B386,'Store to Region'!$A:$B,2,0),'SCENARIO region'!$A:$B,2,0) )</f>
        <v>3118.8598547091901</v>
      </c>
    </row>
    <row r="387" spans="1:6" x14ac:dyDescent="0.45">
      <c r="A387" t="str">
        <f>'PASTE HERE Projections'!A387</f>
        <v>Ex Category 3</v>
      </c>
      <c r="B387">
        <f>'PASTE HERE Projections'!B387</f>
        <v>34</v>
      </c>
      <c r="C387">
        <f>'PASTE HERE Projections'!C387</f>
        <v>2020</v>
      </c>
      <c r="D387">
        <f>'PASTE HERE Projections'!D387</f>
        <v>22</v>
      </c>
      <c r="E387" t="str">
        <f>'PASTE HERE Projections'!E387</f>
        <v>revenue</v>
      </c>
      <c r="F387">
        <f>'PASTE HERE Projections'!F387 * (1 + VLOOKUP(VLOOKUP($B387,'Store to Region'!$A:$B,2,0),'SCENARIO region'!$A:$B,2,0) )</f>
        <v>3634.77784889756</v>
      </c>
    </row>
    <row r="388" spans="1:6" x14ac:dyDescent="0.45">
      <c r="A388" t="str">
        <f>'PASTE HERE Projections'!A388</f>
        <v>Ex Category 3</v>
      </c>
      <c r="B388">
        <f>'PASTE HERE Projections'!B388</f>
        <v>34</v>
      </c>
      <c r="C388">
        <f>'PASTE HERE Projections'!C388</f>
        <v>2020</v>
      </c>
      <c r="D388">
        <f>'PASTE HERE Projections'!D388</f>
        <v>23</v>
      </c>
      <c r="E388" t="str">
        <f>'PASTE HERE Projections'!E388</f>
        <v>revenue</v>
      </c>
      <c r="F388">
        <f>'PASTE HERE Projections'!F388 * (1 + VLOOKUP(VLOOKUP($B388,'Store to Region'!$A:$B,2,0),'SCENARIO region'!$A:$B,2,0) )</f>
        <v>3993.6069628534601</v>
      </c>
    </row>
    <row r="389" spans="1:6" x14ac:dyDescent="0.45">
      <c r="A389" t="str">
        <f>'PASTE HERE Projections'!A389</f>
        <v>Ex Category 3</v>
      </c>
      <c r="B389">
        <f>'PASTE HERE Projections'!B389</f>
        <v>34</v>
      </c>
      <c r="C389">
        <f>'PASTE HERE Projections'!C389</f>
        <v>2020</v>
      </c>
      <c r="D389">
        <f>'PASTE HERE Projections'!D389</f>
        <v>24</v>
      </c>
      <c r="E389" t="str">
        <f>'PASTE HERE Projections'!E389</f>
        <v>revenue</v>
      </c>
      <c r="F389">
        <f>'PASTE HERE Projections'!F389 * (1 + VLOOKUP(VLOOKUP($B389,'Store to Region'!$A:$B,2,0),'SCENARIO region'!$A:$B,2,0) )</f>
        <v>3972.7236413676001</v>
      </c>
    </row>
    <row r="390" spans="1:6" x14ac:dyDescent="0.45">
      <c r="A390" t="str">
        <f>'PASTE HERE Projections'!A390</f>
        <v>Ex Category 3</v>
      </c>
      <c r="B390">
        <f>'PASTE HERE Projections'!B390</f>
        <v>34</v>
      </c>
      <c r="C390">
        <f>'PASTE HERE Projections'!C390</f>
        <v>2020</v>
      </c>
      <c r="D390">
        <f>'PASTE HERE Projections'!D390</f>
        <v>25</v>
      </c>
      <c r="E390" t="str">
        <f>'PASTE HERE Projections'!E390</f>
        <v>revenue</v>
      </c>
      <c r="F390">
        <f>'PASTE HERE Projections'!F390 * (1 + VLOOKUP(VLOOKUP($B390,'Store to Region'!$A:$B,2,0),'SCENARIO region'!$A:$B,2,0) )</f>
        <v>3730.6289870223</v>
      </c>
    </row>
    <row r="391" spans="1:6" x14ac:dyDescent="0.45">
      <c r="A391" t="str">
        <f>'PASTE HERE Projections'!A391</f>
        <v>Ex Category 3</v>
      </c>
      <c r="B391">
        <f>'PASTE HERE Projections'!B391</f>
        <v>34</v>
      </c>
      <c r="C391">
        <f>'PASTE HERE Projections'!C391</f>
        <v>2020</v>
      </c>
      <c r="D391">
        <f>'PASTE HERE Projections'!D391</f>
        <v>26</v>
      </c>
      <c r="E391" t="str">
        <f>'PASTE HERE Projections'!E391</f>
        <v>revenue</v>
      </c>
      <c r="F391">
        <f>'PASTE HERE Projections'!F391 * (1 + VLOOKUP(VLOOKUP($B391,'Store to Region'!$A:$B,2,0),'SCENARIO region'!$A:$B,2,0) )</f>
        <v>4404.9733465032004</v>
      </c>
    </row>
    <row r="392" spans="1:6" x14ac:dyDescent="0.45">
      <c r="A392" t="str">
        <f>'PASTE HERE Projections'!A392</f>
        <v>Ex Category 3</v>
      </c>
      <c r="B392">
        <f>'PASTE HERE Projections'!B392</f>
        <v>34</v>
      </c>
      <c r="C392">
        <f>'PASTE HERE Projections'!C392</f>
        <v>2020</v>
      </c>
      <c r="D392">
        <f>'PASTE HERE Projections'!D392</f>
        <v>27</v>
      </c>
      <c r="E392" t="str">
        <f>'PASTE HERE Projections'!E392</f>
        <v>revenue</v>
      </c>
      <c r="F392">
        <f>'PASTE HERE Projections'!F392 * (1 + VLOOKUP(VLOOKUP($B392,'Store to Region'!$A:$B,2,0),'SCENARIO region'!$A:$B,2,0) )</f>
        <v>4302.4670803633198</v>
      </c>
    </row>
    <row r="393" spans="1:6" x14ac:dyDescent="0.45">
      <c r="A393" t="str">
        <f>'PASTE HERE Projections'!A393</f>
        <v>Ex Category 3</v>
      </c>
      <c r="B393">
        <f>'PASTE HERE Projections'!B393</f>
        <v>34</v>
      </c>
      <c r="C393">
        <f>'PASTE HERE Projections'!C393</f>
        <v>2020</v>
      </c>
      <c r="D393">
        <f>'PASTE HERE Projections'!D393</f>
        <v>28</v>
      </c>
      <c r="E393" t="str">
        <f>'PASTE HERE Projections'!E393</f>
        <v>revenue</v>
      </c>
      <c r="F393">
        <f>'PASTE HERE Projections'!F393 * (1 + VLOOKUP(VLOOKUP($B393,'Store to Region'!$A:$B,2,0),'SCENARIO region'!$A:$B,2,0) )</f>
        <v>4289.0745635778603</v>
      </c>
    </row>
    <row r="394" spans="1:6" x14ac:dyDescent="0.45">
      <c r="A394" t="str">
        <f>'PASTE HERE Projections'!A394</f>
        <v>Ex Category 3</v>
      </c>
      <c r="B394">
        <f>'PASTE HERE Projections'!B394</f>
        <v>34</v>
      </c>
      <c r="C394">
        <f>'PASTE HERE Projections'!C394</f>
        <v>2020</v>
      </c>
      <c r="D394">
        <f>'PASTE HERE Projections'!D394</f>
        <v>29</v>
      </c>
      <c r="E394" t="str">
        <f>'PASTE HERE Projections'!E394</f>
        <v>revenue</v>
      </c>
      <c r="F394">
        <f>'PASTE HERE Projections'!F394 * (1 + VLOOKUP(VLOOKUP($B394,'Store to Region'!$A:$B,2,0),'SCENARIO region'!$A:$B,2,0) )</f>
        <v>4290.5183461209699</v>
      </c>
    </row>
    <row r="395" spans="1:6" x14ac:dyDescent="0.45">
      <c r="A395" t="str">
        <f>'PASTE HERE Projections'!A395</f>
        <v>Ex Category 3</v>
      </c>
      <c r="B395">
        <f>'PASTE HERE Projections'!B395</f>
        <v>34</v>
      </c>
      <c r="C395">
        <f>'PASTE HERE Projections'!C395</f>
        <v>2020</v>
      </c>
      <c r="D395">
        <f>'PASTE HERE Projections'!D395</f>
        <v>30</v>
      </c>
      <c r="E395" t="str">
        <f>'PASTE HERE Projections'!E395</f>
        <v>revenue</v>
      </c>
      <c r="F395">
        <f>'PASTE HERE Projections'!F395 * (1 + VLOOKUP(VLOOKUP($B395,'Store to Region'!$A:$B,2,0),'SCENARIO region'!$A:$B,2,0) )</f>
        <v>4180.0302799658102</v>
      </c>
    </row>
    <row r="396" spans="1:6" x14ac:dyDescent="0.45">
      <c r="A396" t="str">
        <f>'PASTE HERE Projections'!A396</f>
        <v>Ex Category 3</v>
      </c>
      <c r="B396">
        <f>'PASTE HERE Projections'!B396</f>
        <v>34</v>
      </c>
      <c r="C396">
        <f>'PASTE HERE Projections'!C396</f>
        <v>2020</v>
      </c>
      <c r="D396">
        <f>'PASTE HERE Projections'!D396</f>
        <v>31</v>
      </c>
      <c r="E396" t="str">
        <f>'PASTE HERE Projections'!E396</f>
        <v>revenue</v>
      </c>
      <c r="F396">
        <f>'PASTE HERE Projections'!F396 * (1 + VLOOKUP(VLOOKUP($B396,'Store to Region'!$A:$B,2,0),'SCENARIO region'!$A:$B,2,0) )</f>
        <v>4178.5014911644403</v>
      </c>
    </row>
    <row r="397" spans="1:6" x14ac:dyDescent="0.45">
      <c r="A397" t="str">
        <f>'PASTE HERE Projections'!A397</f>
        <v>Ex Category 3</v>
      </c>
      <c r="B397">
        <f>'PASTE HERE Projections'!B397</f>
        <v>34</v>
      </c>
      <c r="C397">
        <f>'PASTE HERE Projections'!C397</f>
        <v>2020</v>
      </c>
      <c r="D397">
        <f>'PASTE HERE Projections'!D397</f>
        <v>32</v>
      </c>
      <c r="E397" t="str">
        <f>'PASTE HERE Projections'!E397</f>
        <v>revenue</v>
      </c>
      <c r="F397">
        <f>'PASTE HERE Projections'!F397 * (1 + VLOOKUP(VLOOKUP($B397,'Store to Region'!$A:$B,2,0),'SCENARIO region'!$A:$B,2,0) )</f>
        <v>4171.0555508110201</v>
      </c>
    </row>
    <row r="398" spans="1:6" x14ac:dyDescent="0.45">
      <c r="A398" t="str">
        <f>'PASTE HERE Projections'!A398</f>
        <v>Ex Category 3</v>
      </c>
      <c r="B398">
        <f>'PASTE HERE Projections'!B398</f>
        <v>34</v>
      </c>
      <c r="C398">
        <f>'PASTE HERE Projections'!C398</f>
        <v>2020</v>
      </c>
      <c r="D398">
        <f>'PASTE HERE Projections'!D398</f>
        <v>33</v>
      </c>
      <c r="E398" t="str">
        <f>'PASTE HERE Projections'!E398</f>
        <v>revenue</v>
      </c>
      <c r="F398">
        <f>'PASTE HERE Projections'!F398 * (1 + VLOOKUP(VLOOKUP($B398,'Store to Region'!$A:$B,2,0),'SCENARIO region'!$A:$B,2,0) )</f>
        <v>4036.2569728434601</v>
      </c>
    </row>
    <row r="399" spans="1:6" x14ac:dyDescent="0.45">
      <c r="A399" t="str">
        <f>'PASTE HERE Projections'!A399</f>
        <v>Ex Category 3</v>
      </c>
      <c r="B399">
        <f>'PASTE HERE Projections'!B399</f>
        <v>34</v>
      </c>
      <c r="C399">
        <f>'PASTE HERE Projections'!C399</f>
        <v>2020</v>
      </c>
      <c r="D399">
        <f>'PASTE HERE Projections'!D399</f>
        <v>34</v>
      </c>
      <c r="E399" t="str">
        <f>'PASTE HERE Projections'!E399</f>
        <v>revenue</v>
      </c>
      <c r="F399">
        <f>'PASTE HERE Projections'!F399 * (1 + VLOOKUP(VLOOKUP($B399,'Store to Region'!$A:$B,2,0),'SCENARIO region'!$A:$B,2,0) )</f>
        <v>4092.9492517571998</v>
      </c>
    </row>
    <row r="400" spans="1:6" x14ac:dyDescent="0.45">
      <c r="A400" t="str">
        <f>'PASTE HERE Projections'!A400</f>
        <v>Ex Category 3</v>
      </c>
      <c r="B400">
        <f>'PASTE HERE Projections'!B400</f>
        <v>34</v>
      </c>
      <c r="C400">
        <f>'PASTE HERE Projections'!C400</f>
        <v>2020</v>
      </c>
      <c r="D400">
        <f>'PASTE HERE Projections'!D400</f>
        <v>35</v>
      </c>
      <c r="E400" t="str">
        <f>'PASTE HERE Projections'!E400</f>
        <v>revenue</v>
      </c>
      <c r="F400">
        <f>'PASTE HERE Projections'!F400 * (1 + VLOOKUP(VLOOKUP($B400,'Store to Region'!$A:$B,2,0),'SCENARIO region'!$A:$B,2,0) )</f>
        <v>3682.4140218274902</v>
      </c>
    </row>
    <row r="401" spans="1:6" x14ac:dyDescent="0.45">
      <c r="A401" t="str">
        <f>'PASTE HERE Projections'!A401</f>
        <v>Ex Category 3</v>
      </c>
      <c r="B401">
        <f>'PASTE HERE Projections'!B401</f>
        <v>34</v>
      </c>
      <c r="C401">
        <f>'PASTE HERE Projections'!C401</f>
        <v>2020</v>
      </c>
      <c r="D401">
        <f>'PASTE HERE Projections'!D401</f>
        <v>36</v>
      </c>
      <c r="E401" t="str">
        <f>'PASTE HERE Projections'!E401</f>
        <v>revenue</v>
      </c>
      <c r="F401">
        <f>'PASTE HERE Projections'!F401 * (1 + VLOOKUP(VLOOKUP($B401,'Store to Region'!$A:$B,2,0),'SCENARIO region'!$A:$B,2,0) )</f>
        <v>3561.2408707005902</v>
      </c>
    </row>
    <row r="402" spans="1:6" x14ac:dyDescent="0.45">
      <c r="A402" t="str">
        <f>'PASTE HERE Projections'!A402</f>
        <v>Ex Category 3</v>
      </c>
      <c r="B402">
        <f>'PASTE HERE Projections'!B402</f>
        <v>34</v>
      </c>
      <c r="C402">
        <f>'PASTE HERE Projections'!C402</f>
        <v>2020</v>
      </c>
      <c r="D402">
        <f>'PASTE HERE Projections'!D402</f>
        <v>37</v>
      </c>
      <c r="E402" t="str">
        <f>'PASTE HERE Projections'!E402</f>
        <v>revenue</v>
      </c>
      <c r="F402">
        <f>'PASTE HERE Projections'!F402 * (1 + VLOOKUP(VLOOKUP($B402,'Store to Region'!$A:$B,2,0),'SCENARIO region'!$A:$B,2,0) )</f>
        <v>3911.2771090486099</v>
      </c>
    </row>
    <row r="403" spans="1:6" x14ac:dyDescent="0.45">
      <c r="A403" t="str">
        <f>'PASTE HERE Projections'!A403</f>
        <v>Ex Category 3</v>
      </c>
      <c r="B403">
        <f>'PASTE HERE Projections'!B403</f>
        <v>34</v>
      </c>
      <c r="C403">
        <f>'PASTE HERE Projections'!C403</f>
        <v>2020</v>
      </c>
      <c r="D403">
        <f>'PASTE HERE Projections'!D403</f>
        <v>38</v>
      </c>
      <c r="E403" t="str">
        <f>'PASTE HERE Projections'!E403</f>
        <v>revenue</v>
      </c>
      <c r="F403">
        <f>'PASTE HERE Projections'!F403 * (1 + VLOOKUP(VLOOKUP($B403,'Store to Region'!$A:$B,2,0),'SCENARIO region'!$A:$B,2,0) )</f>
        <v>4024.53016507136</v>
      </c>
    </row>
    <row r="404" spans="1:6" x14ac:dyDescent="0.45">
      <c r="A404" t="str">
        <f>'PASTE HERE Projections'!A404</f>
        <v>Ex Category 3</v>
      </c>
      <c r="B404">
        <f>'PASTE HERE Projections'!B404</f>
        <v>34</v>
      </c>
      <c r="C404">
        <f>'PASTE HERE Projections'!C404</f>
        <v>2020</v>
      </c>
      <c r="D404">
        <f>'PASTE HERE Projections'!D404</f>
        <v>39</v>
      </c>
      <c r="E404" t="str">
        <f>'PASTE HERE Projections'!E404</f>
        <v>revenue</v>
      </c>
      <c r="F404">
        <f>'PASTE HERE Projections'!F404 * (1 + VLOOKUP(VLOOKUP($B404,'Store to Region'!$A:$B,2,0),'SCENARIO region'!$A:$B,2,0) )</f>
        <v>3901.1200622014399</v>
      </c>
    </row>
    <row r="405" spans="1:6" x14ac:dyDescent="0.45">
      <c r="A405" t="str">
        <f>'PASTE HERE Projections'!A405</f>
        <v>Ex Category 3</v>
      </c>
      <c r="B405">
        <f>'PASTE HERE Projections'!B405</f>
        <v>34</v>
      </c>
      <c r="C405">
        <f>'PASTE HERE Projections'!C405</f>
        <v>2020</v>
      </c>
      <c r="D405">
        <f>'PASTE HERE Projections'!D405</f>
        <v>40</v>
      </c>
      <c r="E405" t="str">
        <f>'PASTE HERE Projections'!E405</f>
        <v>revenue</v>
      </c>
      <c r="F405">
        <f>'PASTE HERE Projections'!F405 * (1 + VLOOKUP(VLOOKUP($B405,'Store to Region'!$A:$B,2,0),'SCENARIO region'!$A:$B,2,0) )</f>
        <v>3759.2910068378201</v>
      </c>
    </row>
    <row r="406" spans="1:6" x14ac:dyDescent="0.45">
      <c r="A406" t="str">
        <f>'PASTE HERE Projections'!A406</f>
        <v>Ex Category 3</v>
      </c>
      <c r="B406">
        <f>'PASTE HERE Projections'!B406</f>
        <v>34</v>
      </c>
      <c r="C406">
        <f>'PASTE HERE Projections'!C406</f>
        <v>2020</v>
      </c>
      <c r="D406">
        <f>'PASTE HERE Projections'!D406</f>
        <v>41</v>
      </c>
      <c r="E406" t="str">
        <f>'PASTE HERE Projections'!E406</f>
        <v>revenue</v>
      </c>
      <c r="F406">
        <f>'PASTE HERE Projections'!F406 * (1 + VLOOKUP(VLOOKUP($B406,'Store to Region'!$A:$B,2,0),'SCENARIO region'!$A:$B,2,0) )</f>
        <v>3595.02777094559</v>
      </c>
    </row>
    <row r="407" spans="1:6" x14ac:dyDescent="0.45">
      <c r="A407" t="str">
        <f>'PASTE HERE Projections'!A407</f>
        <v>Ex Category 3</v>
      </c>
      <c r="B407">
        <f>'PASTE HERE Projections'!B407</f>
        <v>34</v>
      </c>
      <c r="C407">
        <f>'PASTE HERE Projections'!C407</f>
        <v>2020</v>
      </c>
      <c r="D407">
        <f>'PASTE HERE Projections'!D407</f>
        <v>42</v>
      </c>
      <c r="E407" t="str">
        <f>'PASTE HERE Projections'!E407</f>
        <v>revenue</v>
      </c>
      <c r="F407">
        <f>'PASTE HERE Projections'!F407 * (1 + VLOOKUP(VLOOKUP($B407,'Store to Region'!$A:$B,2,0),'SCENARIO region'!$A:$B,2,0) )</f>
        <v>3736.3798425710402</v>
      </c>
    </row>
    <row r="408" spans="1:6" x14ac:dyDescent="0.45">
      <c r="A408" t="str">
        <f>'PASTE HERE Projections'!A408</f>
        <v>Ex Category 3</v>
      </c>
      <c r="B408">
        <f>'PASTE HERE Projections'!B408</f>
        <v>34</v>
      </c>
      <c r="C408">
        <f>'PASTE HERE Projections'!C408</f>
        <v>2020</v>
      </c>
      <c r="D408">
        <f>'PASTE HERE Projections'!D408</f>
        <v>43</v>
      </c>
      <c r="E408" t="str">
        <f>'PASTE HERE Projections'!E408</f>
        <v>revenue</v>
      </c>
      <c r="F408">
        <f>'PASTE HERE Projections'!F408 * (1 + VLOOKUP(VLOOKUP($B408,'Store to Region'!$A:$B,2,0),'SCENARIO region'!$A:$B,2,0) )</f>
        <v>3546.3350434930098</v>
      </c>
    </row>
    <row r="409" spans="1:6" x14ac:dyDescent="0.45">
      <c r="A409" t="str">
        <f>'PASTE HERE Projections'!A409</f>
        <v>Ex Category 3</v>
      </c>
      <c r="B409">
        <f>'PASTE HERE Projections'!B409</f>
        <v>34</v>
      </c>
      <c r="C409">
        <f>'PASTE HERE Projections'!C409</f>
        <v>2020</v>
      </c>
      <c r="D409">
        <f>'PASTE HERE Projections'!D409</f>
        <v>44</v>
      </c>
      <c r="E409" t="str">
        <f>'PASTE HERE Projections'!E409</f>
        <v>revenue</v>
      </c>
      <c r="F409">
        <f>'PASTE HERE Projections'!F409 * (1 + VLOOKUP(VLOOKUP($B409,'Store to Region'!$A:$B,2,0),'SCENARIO region'!$A:$B,2,0) )</f>
        <v>3592.8637007406301</v>
      </c>
    </row>
    <row r="410" spans="1:6" x14ac:dyDescent="0.45">
      <c r="A410" t="str">
        <f>'PASTE HERE Projections'!A410</f>
        <v>Ex Category 3</v>
      </c>
      <c r="B410">
        <f>'PASTE HERE Projections'!B410</f>
        <v>34</v>
      </c>
      <c r="C410">
        <f>'PASTE HERE Projections'!C410</f>
        <v>2020</v>
      </c>
      <c r="D410">
        <f>'PASTE HERE Projections'!D410</f>
        <v>45</v>
      </c>
      <c r="E410" t="str">
        <f>'PASTE HERE Projections'!E410</f>
        <v>revenue</v>
      </c>
      <c r="F410">
        <f>'PASTE HERE Projections'!F410 * (1 + VLOOKUP(VLOOKUP($B410,'Store to Region'!$A:$B,2,0),'SCENARIO region'!$A:$B,2,0) )</f>
        <v>4668.5553144984597</v>
      </c>
    </row>
    <row r="411" spans="1:6" x14ac:dyDescent="0.45">
      <c r="A411" t="str">
        <f>'PASTE HERE Projections'!A411</f>
        <v>Ex Category 3</v>
      </c>
      <c r="B411">
        <f>'PASTE HERE Projections'!B411</f>
        <v>34</v>
      </c>
      <c r="C411">
        <f>'PASTE HERE Projections'!C411</f>
        <v>2020</v>
      </c>
      <c r="D411">
        <f>'PASTE HERE Projections'!D411</f>
        <v>46</v>
      </c>
      <c r="E411" t="str">
        <f>'PASTE HERE Projections'!E411</f>
        <v>revenue</v>
      </c>
      <c r="F411">
        <f>'PASTE HERE Projections'!F411 * (1 + VLOOKUP(VLOOKUP($B411,'Store to Region'!$A:$B,2,0),'SCENARIO region'!$A:$B,2,0) )</f>
        <v>4539.4995634357401</v>
      </c>
    </row>
    <row r="412" spans="1:6" x14ac:dyDescent="0.45">
      <c r="A412" t="str">
        <f>'PASTE HERE Projections'!A412</f>
        <v>Ex Category 3</v>
      </c>
      <c r="B412">
        <f>'PASTE HERE Projections'!B412</f>
        <v>34</v>
      </c>
      <c r="C412">
        <f>'PASTE HERE Projections'!C412</f>
        <v>2020</v>
      </c>
      <c r="D412">
        <f>'PASTE HERE Projections'!D412</f>
        <v>47</v>
      </c>
      <c r="E412" t="str">
        <f>'PASTE HERE Projections'!E412</f>
        <v>revenue</v>
      </c>
      <c r="F412">
        <f>'PASTE HERE Projections'!F412 * (1 + VLOOKUP(VLOOKUP($B412,'Store to Region'!$A:$B,2,0),'SCENARIO region'!$A:$B,2,0) )</f>
        <v>3678.1731517848002</v>
      </c>
    </row>
    <row r="413" spans="1:6" x14ac:dyDescent="0.45">
      <c r="A413" t="str">
        <f>'PASTE HERE Projections'!A413</f>
        <v>Ex Category 3</v>
      </c>
      <c r="B413">
        <f>'PASTE HERE Projections'!B413</f>
        <v>34</v>
      </c>
      <c r="C413">
        <f>'PASTE HERE Projections'!C413</f>
        <v>2020</v>
      </c>
      <c r="D413">
        <f>'PASTE HERE Projections'!D413</f>
        <v>48</v>
      </c>
      <c r="E413" t="str">
        <f>'PASTE HERE Projections'!E413</f>
        <v>revenue</v>
      </c>
      <c r="F413">
        <f>'PASTE HERE Projections'!F413 * (1 + VLOOKUP(VLOOKUP($B413,'Store to Region'!$A:$B,2,0),'SCENARIO region'!$A:$B,2,0) )</f>
        <v>3263.3141639002902</v>
      </c>
    </row>
    <row r="414" spans="1:6" x14ac:dyDescent="0.45">
      <c r="A414" t="str">
        <f>'PASTE HERE Projections'!A414</f>
        <v>Ex Category 3</v>
      </c>
      <c r="B414">
        <f>'PASTE HERE Projections'!B414</f>
        <v>34</v>
      </c>
      <c r="C414">
        <f>'PASTE HERE Projections'!C414</f>
        <v>2020</v>
      </c>
      <c r="D414">
        <f>'PASTE HERE Projections'!D414</f>
        <v>49</v>
      </c>
      <c r="E414" t="str">
        <f>'PASTE HERE Projections'!E414</f>
        <v>revenue</v>
      </c>
      <c r="F414">
        <f>'PASTE HERE Projections'!F414 * (1 + VLOOKUP(VLOOKUP($B414,'Store to Region'!$A:$B,2,0),'SCENARIO region'!$A:$B,2,0) )</f>
        <v>3626.3260519421601</v>
      </c>
    </row>
    <row r="415" spans="1:6" x14ac:dyDescent="0.45">
      <c r="A415" t="str">
        <f>'PASTE HERE Projections'!A415</f>
        <v>Ex Category 3</v>
      </c>
      <c r="B415">
        <f>'PASTE HERE Projections'!B415</f>
        <v>34</v>
      </c>
      <c r="C415">
        <f>'PASTE HERE Projections'!C415</f>
        <v>2020</v>
      </c>
      <c r="D415">
        <f>'PASTE HERE Projections'!D415</f>
        <v>50</v>
      </c>
      <c r="E415" t="str">
        <f>'PASTE HERE Projections'!E415</f>
        <v>revenue</v>
      </c>
      <c r="F415">
        <f>'PASTE HERE Projections'!F415 * (1 + VLOOKUP(VLOOKUP($B415,'Store to Region'!$A:$B,2,0),'SCENARIO region'!$A:$B,2,0) )</f>
        <v>3682.1785483651502</v>
      </c>
    </row>
    <row r="416" spans="1:6" x14ac:dyDescent="0.45">
      <c r="A416" t="str">
        <f>'PASTE HERE Projections'!A416</f>
        <v>Ex Category 3</v>
      </c>
      <c r="B416">
        <f>'PASTE HERE Projections'!B416</f>
        <v>34</v>
      </c>
      <c r="C416">
        <f>'PASTE HERE Projections'!C416</f>
        <v>2020</v>
      </c>
      <c r="D416">
        <f>'PASTE HERE Projections'!D416</f>
        <v>51</v>
      </c>
      <c r="E416" t="str">
        <f>'PASTE HERE Projections'!E416</f>
        <v>revenue</v>
      </c>
      <c r="F416">
        <f>'PASTE HERE Projections'!F416 * (1 + VLOOKUP(VLOOKUP($B416,'Store to Region'!$A:$B,2,0),'SCENARIO region'!$A:$B,2,0) )</f>
        <v>3323.8249308188601</v>
      </c>
    </row>
    <row r="417" spans="1:6" x14ac:dyDescent="0.45">
      <c r="A417" t="str">
        <f>'PASTE HERE Projections'!A417</f>
        <v>Ex Category 3</v>
      </c>
      <c r="B417">
        <f>'PASTE HERE Projections'!B417</f>
        <v>34</v>
      </c>
      <c r="C417">
        <f>'PASTE HERE Projections'!C417</f>
        <v>2020</v>
      </c>
      <c r="D417">
        <f>'PASTE HERE Projections'!D417</f>
        <v>52</v>
      </c>
      <c r="E417" t="str">
        <f>'PASTE HERE Projections'!E417</f>
        <v>revenue</v>
      </c>
      <c r="F417">
        <f>'PASTE HERE Projections'!F417 * (1 + VLOOKUP(VLOOKUP($B417,'Store to Region'!$A:$B,2,0),'SCENARIO region'!$A:$B,2,0) )</f>
        <v>2828.97219419149</v>
      </c>
    </row>
    <row r="418" spans="1:6" x14ac:dyDescent="0.45">
      <c r="A418" t="str">
        <f>'PASTE HERE Projections'!A418</f>
        <v>Ex Category 3</v>
      </c>
      <c r="B418">
        <f>'PASTE HERE Projections'!B418</f>
        <v>197</v>
      </c>
      <c r="C418">
        <f>'PASTE HERE Projections'!C418</f>
        <v>2019</v>
      </c>
      <c r="D418">
        <f>'PASTE HERE Projections'!D418</f>
        <v>1</v>
      </c>
      <c r="E418" t="str">
        <f>'PASTE HERE Projections'!E418</f>
        <v>revenue</v>
      </c>
      <c r="F418">
        <f>'PASTE HERE Projections'!F418 * (1 + VLOOKUP(VLOOKUP($B418,'Store to Region'!$A:$B,2,0),'SCENARIO region'!$A:$B,2,0) )</f>
        <v>4886.4799999999996</v>
      </c>
    </row>
    <row r="419" spans="1:6" x14ac:dyDescent="0.45">
      <c r="A419" t="str">
        <f>'PASTE HERE Projections'!A419</f>
        <v>Ex Category 3</v>
      </c>
      <c r="B419">
        <f>'PASTE HERE Projections'!B419</f>
        <v>197</v>
      </c>
      <c r="C419">
        <f>'PASTE HERE Projections'!C419</f>
        <v>2019</v>
      </c>
      <c r="D419">
        <f>'PASTE HERE Projections'!D419</f>
        <v>2</v>
      </c>
      <c r="E419" t="str">
        <f>'PASTE HERE Projections'!E419</f>
        <v>revenue</v>
      </c>
      <c r="F419">
        <f>'PASTE HERE Projections'!F419 * (1 + VLOOKUP(VLOOKUP($B419,'Store to Region'!$A:$B,2,0),'SCENARIO region'!$A:$B,2,0) )</f>
        <v>4930.38</v>
      </c>
    </row>
    <row r="420" spans="1:6" x14ac:dyDescent="0.45">
      <c r="A420" t="str">
        <f>'PASTE HERE Projections'!A420</f>
        <v>Ex Category 3</v>
      </c>
      <c r="B420">
        <f>'PASTE HERE Projections'!B420</f>
        <v>197</v>
      </c>
      <c r="C420">
        <f>'PASTE HERE Projections'!C420</f>
        <v>2019</v>
      </c>
      <c r="D420">
        <f>'PASTE HERE Projections'!D420</f>
        <v>3</v>
      </c>
      <c r="E420" t="str">
        <f>'PASTE HERE Projections'!E420</f>
        <v>revenue</v>
      </c>
      <c r="F420">
        <f>'PASTE HERE Projections'!F420 * (1 + VLOOKUP(VLOOKUP($B420,'Store to Region'!$A:$B,2,0),'SCENARIO region'!$A:$B,2,0) )</f>
        <v>5494.3499999999904</v>
      </c>
    </row>
    <row r="421" spans="1:6" x14ac:dyDescent="0.45">
      <c r="A421" t="str">
        <f>'PASTE HERE Projections'!A421</f>
        <v>Ex Category 3</v>
      </c>
      <c r="B421">
        <f>'PASTE HERE Projections'!B421</f>
        <v>197</v>
      </c>
      <c r="C421">
        <f>'PASTE HERE Projections'!C421</f>
        <v>2019</v>
      </c>
      <c r="D421">
        <f>'PASTE HERE Projections'!D421</f>
        <v>4</v>
      </c>
      <c r="E421" t="str">
        <f>'PASTE HERE Projections'!E421</f>
        <v>revenue</v>
      </c>
      <c r="F421">
        <f>'PASTE HERE Projections'!F421 * (1 + VLOOKUP(VLOOKUP($B421,'Store to Region'!$A:$B,2,0),'SCENARIO region'!$A:$B,2,0) )</f>
        <v>5671.91</v>
      </c>
    </row>
    <row r="422" spans="1:6" x14ac:dyDescent="0.45">
      <c r="A422" t="str">
        <f>'PASTE HERE Projections'!A422</f>
        <v>Ex Category 3</v>
      </c>
      <c r="B422">
        <f>'PASTE HERE Projections'!B422</f>
        <v>197</v>
      </c>
      <c r="C422">
        <f>'PASTE HERE Projections'!C422</f>
        <v>2019</v>
      </c>
      <c r="D422">
        <f>'PASTE HERE Projections'!D422</f>
        <v>5</v>
      </c>
      <c r="E422" t="str">
        <f>'PASTE HERE Projections'!E422</f>
        <v>revenue</v>
      </c>
      <c r="F422">
        <f>'PASTE HERE Projections'!F422 * (1 + VLOOKUP(VLOOKUP($B422,'Store to Region'!$A:$B,2,0),'SCENARIO region'!$A:$B,2,0) )</f>
        <v>5455.0499999999902</v>
      </c>
    </row>
    <row r="423" spans="1:6" x14ac:dyDescent="0.45">
      <c r="A423" t="str">
        <f>'PASTE HERE Projections'!A423</f>
        <v>Ex Category 3</v>
      </c>
      <c r="B423">
        <f>'PASTE HERE Projections'!B423</f>
        <v>197</v>
      </c>
      <c r="C423">
        <f>'PASTE HERE Projections'!C423</f>
        <v>2019</v>
      </c>
      <c r="D423">
        <f>'PASTE HERE Projections'!D423</f>
        <v>6</v>
      </c>
      <c r="E423" t="str">
        <f>'PASTE HERE Projections'!E423</f>
        <v>revenue</v>
      </c>
      <c r="F423">
        <f>'PASTE HERE Projections'!F423 * (1 + VLOOKUP(VLOOKUP($B423,'Store to Region'!$A:$B,2,0),'SCENARIO region'!$A:$B,2,0) )</f>
        <v>5680.68</v>
      </c>
    </row>
    <row r="424" spans="1:6" x14ac:dyDescent="0.45">
      <c r="A424" t="str">
        <f>'PASTE HERE Projections'!A424</f>
        <v>Ex Category 3</v>
      </c>
      <c r="B424">
        <f>'PASTE HERE Projections'!B424</f>
        <v>197</v>
      </c>
      <c r="C424">
        <f>'PASTE HERE Projections'!C424</f>
        <v>2019</v>
      </c>
      <c r="D424">
        <f>'PASTE HERE Projections'!D424</f>
        <v>7</v>
      </c>
      <c r="E424" t="str">
        <f>'PASTE HERE Projections'!E424</f>
        <v>revenue</v>
      </c>
      <c r="F424">
        <f>'PASTE HERE Projections'!F424 * (1 + VLOOKUP(VLOOKUP($B424,'Store to Region'!$A:$B,2,0),'SCENARIO region'!$A:$B,2,0) )</f>
        <v>5178.09</v>
      </c>
    </row>
    <row r="425" spans="1:6" x14ac:dyDescent="0.45">
      <c r="A425" t="str">
        <f>'PASTE HERE Projections'!A425</f>
        <v>Ex Category 3</v>
      </c>
      <c r="B425">
        <f>'PASTE HERE Projections'!B425</f>
        <v>197</v>
      </c>
      <c r="C425">
        <f>'PASTE HERE Projections'!C425</f>
        <v>2019</v>
      </c>
      <c r="D425">
        <f>'PASTE HERE Projections'!D425</f>
        <v>8</v>
      </c>
      <c r="E425" t="str">
        <f>'PASTE HERE Projections'!E425</f>
        <v>revenue</v>
      </c>
      <c r="F425">
        <f>'PASTE HERE Projections'!F425 * (1 + VLOOKUP(VLOOKUP($B425,'Store to Region'!$A:$B,2,0),'SCENARIO region'!$A:$B,2,0) )</f>
        <v>5429.77</v>
      </c>
    </row>
    <row r="426" spans="1:6" x14ac:dyDescent="0.45">
      <c r="A426" t="str">
        <f>'PASTE HERE Projections'!A426</f>
        <v>Ex Category 3</v>
      </c>
      <c r="B426">
        <f>'PASTE HERE Projections'!B426</f>
        <v>197</v>
      </c>
      <c r="C426">
        <f>'PASTE HERE Projections'!C426</f>
        <v>2019</v>
      </c>
      <c r="D426">
        <f>'PASTE HERE Projections'!D426</f>
        <v>9</v>
      </c>
      <c r="E426" t="str">
        <f>'PASTE HERE Projections'!E426</f>
        <v>revenue</v>
      </c>
      <c r="F426">
        <f>'PASTE HERE Projections'!F426 * (1 + VLOOKUP(VLOOKUP($B426,'Store to Region'!$A:$B,2,0),'SCENARIO region'!$A:$B,2,0) )</f>
        <v>5812.41</v>
      </c>
    </row>
    <row r="427" spans="1:6" x14ac:dyDescent="0.45">
      <c r="A427" t="str">
        <f>'PASTE HERE Projections'!A427</f>
        <v>Ex Category 3</v>
      </c>
      <c r="B427">
        <f>'PASTE HERE Projections'!B427</f>
        <v>197</v>
      </c>
      <c r="C427">
        <f>'PASTE HERE Projections'!C427</f>
        <v>2019</v>
      </c>
      <c r="D427">
        <f>'PASTE HERE Projections'!D427</f>
        <v>10</v>
      </c>
      <c r="E427" t="str">
        <f>'PASTE HERE Projections'!E427</f>
        <v>revenue</v>
      </c>
      <c r="F427">
        <f>'PASTE HERE Projections'!F427 * (1 + VLOOKUP(VLOOKUP($B427,'Store to Region'!$A:$B,2,0),'SCENARIO region'!$A:$B,2,0) )</f>
        <v>5464.0976000000001</v>
      </c>
    </row>
    <row r="428" spans="1:6" x14ac:dyDescent="0.45">
      <c r="A428" t="str">
        <f>'PASTE HERE Projections'!A428</f>
        <v>Ex Category 3</v>
      </c>
      <c r="B428">
        <f>'PASTE HERE Projections'!B428</f>
        <v>197</v>
      </c>
      <c r="C428">
        <f>'PASTE HERE Projections'!C428</f>
        <v>2019</v>
      </c>
      <c r="D428">
        <f>'PASTE HERE Projections'!D428</f>
        <v>11</v>
      </c>
      <c r="E428" t="str">
        <f>'PASTE HERE Projections'!E428</f>
        <v>revenue</v>
      </c>
      <c r="F428">
        <f>'PASTE HERE Projections'!F428 * (1 + VLOOKUP(VLOOKUP($B428,'Store to Region'!$A:$B,2,0),'SCENARIO region'!$A:$B,2,0) )</f>
        <v>5468.6667040000002</v>
      </c>
    </row>
    <row r="429" spans="1:6" x14ac:dyDescent="0.45">
      <c r="A429" t="str">
        <f>'PASTE HERE Projections'!A429</f>
        <v>Ex Category 3</v>
      </c>
      <c r="B429">
        <f>'PASTE HERE Projections'!B429</f>
        <v>197</v>
      </c>
      <c r="C429">
        <f>'PASTE HERE Projections'!C429</f>
        <v>2019</v>
      </c>
      <c r="D429">
        <f>'PASTE HERE Projections'!D429</f>
        <v>12</v>
      </c>
      <c r="E429" t="str">
        <f>'PASTE HERE Projections'!E429</f>
        <v>revenue</v>
      </c>
      <c r="F429">
        <f>'PASTE HERE Projections'!F429 * (1 + VLOOKUP(VLOOKUP($B429,'Store to Region'!$A:$B,2,0),'SCENARIO region'!$A:$B,2,0) )</f>
        <v>5869.9093721600002</v>
      </c>
    </row>
    <row r="430" spans="1:6" x14ac:dyDescent="0.45">
      <c r="A430" t="str">
        <f>'PASTE HERE Projections'!A430</f>
        <v>Ex Category 3</v>
      </c>
      <c r="B430">
        <f>'PASTE HERE Projections'!B430</f>
        <v>197</v>
      </c>
      <c r="C430">
        <f>'PASTE HERE Projections'!C430</f>
        <v>2019</v>
      </c>
      <c r="D430">
        <f>'PASTE HERE Projections'!D430</f>
        <v>13</v>
      </c>
      <c r="E430" t="str">
        <f>'PASTE HERE Projections'!E430</f>
        <v>revenue</v>
      </c>
      <c r="F430">
        <f>'PASTE HERE Projections'!F430 * (1 + VLOOKUP(VLOOKUP($B430,'Store to Region'!$A:$B,2,0),'SCENARIO region'!$A:$B,2,0) )</f>
        <v>5788.4501470463902</v>
      </c>
    </row>
    <row r="431" spans="1:6" x14ac:dyDescent="0.45">
      <c r="A431" t="str">
        <f>'PASTE HERE Projections'!A431</f>
        <v>Ex Category 3</v>
      </c>
      <c r="B431">
        <f>'PASTE HERE Projections'!B431</f>
        <v>197</v>
      </c>
      <c r="C431">
        <f>'PASTE HERE Projections'!C431</f>
        <v>2019</v>
      </c>
      <c r="D431">
        <f>'PASTE HERE Projections'!D431</f>
        <v>14</v>
      </c>
      <c r="E431" t="str">
        <f>'PASTE HERE Projections'!E431</f>
        <v>revenue</v>
      </c>
      <c r="F431">
        <f>'PASTE HERE Projections'!F431 * (1 + VLOOKUP(VLOOKUP($B431,'Store to Region'!$A:$B,2,0),'SCENARIO region'!$A:$B,2,0) )</f>
        <v>5372.1709529282498</v>
      </c>
    </row>
    <row r="432" spans="1:6" x14ac:dyDescent="0.45">
      <c r="A432" t="str">
        <f>'PASTE HERE Projections'!A432</f>
        <v>Ex Category 3</v>
      </c>
      <c r="B432">
        <f>'PASTE HERE Projections'!B432</f>
        <v>197</v>
      </c>
      <c r="C432">
        <f>'PASTE HERE Projections'!C432</f>
        <v>2019</v>
      </c>
      <c r="D432">
        <f>'PASTE HERE Projections'!D432</f>
        <v>15</v>
      </c>
      <c r="E432" t="str">
        <f>'PASTE HERE Projections'!E432</f>
        <v>revenue</v>
      </c>
      <c r="F432">
        <f>'PASTE HERE Projections'!F432 * (1 + VLOOKUP(VLOOKUP($B432,'Store to Region'!$A:$B,2,0),'SCENARIO region'!$A:$B,2,0) )</f>
        <v>5913.4341910453804</v>
      </c>
    </row>
    <row r="433" spans="1:6" x14ac:dyDescent="0.45">
      <c r="A433" t="str">
        <f>'PASTE HERE Projections'!A433</f>
        <v>Ex Category 3</v>
      </c>
      <c r="B433">
        <f>'PASTE HERE Projections'!B433</f>
        <v>197</v>
      </c>
      <c r="C433">
        <f>'PASTE HERE Projections'!C433</f>
        <v>2019</v>
      </c>
      <c r="D433">
        <f>'PASTE HERE Projections'!D433</f>
        <v>16</v>
      </c>
      <c r="E433" t="str">
        <f>'PASTE HERE Projections'!E433</f>
        <v>revenue</v>
      </c>
      <c r="F433">
        <f>'PASTE HERE Projections'!F433 * (1 + VLOOKUP(VLOOKUP($B433,'Store to Region'!$A:$B,2,0),'SCENARIO region'!$A:$B,2,0) )</f>
        <v>5760.4039586872004</v>
      </c>
    </row>
    <row r="434" spans="1:6" x14ac:dyDescent="0.45">
      <c r="A434" t="str">
        <f>'PASTE HERE Projections'!A434</f>
        <v>Ex Category 3</v>
      </c>
      <c r="B434">
        <f>'PASTE HERE Projections'!B434</f>
        <v>197</v>
      </c>
      <c r="C434">
        <f>'PASTE HERE Projections'!C434</f>
        <v>2019</v>
      </c>
      <c r="D434">
        <f>'PASTE HERE Projections'!D434</f>
        <v>17</v>
      </c>
      <c r="E434" t="str">
        <f>'PASTE HERE Projections'!E434</f>
        <v>revenue</v>
      </c>
      <c r="F434">
        <f>'PASTE HERE Projections'!F434 * (1 + VLOOKUP(VLOOKUP($B434,'Store to Region'!$A:$B,2,0),'SCENARIO region'!$A:$B,2,0) )</f>
        <v>5558.7141170346904</v>
      </c>
    </row>
    <row r="435" spans="1:6" x14ac:dyDescent="0.45">
      <c r="A435" t="str">
        <f>'PASTE HERE Projections'!A435</f>
        <v>Ex Category 3</v>
      </c>
      <c r="B435">
        <f>'PASTE HERE Projections'!B435</f>
        <v>197</v>
      </c>
      <c r="C435">
        <f>'PASTE HERE Projections'!C435</f>
        <v>2019</v>
      </c>
      <c r="D435">
        <f>'PASTE HERE Projections'!D435</f>
        <v>18</v>
      </c>
      <c r="E435" t="str">
        <f>'PASTE HERE Projections'!E435</f>
        <v>revenue</v>
      </c>
      <c r="F435">
        <f>'PASTE HERE Projections'!F435 * (1 + VLOOKUP(VLOOKUP($B435,'Store to Region'!$A:$B,2,0),'SCENARIO region'!$A:$B,2,0) )</f>
        <v>6089.34188171607</v>
      </c>
    </row>
    <row r="436" spans="1:6" x14ac:dyDescent="0.45">
      <c r="A436" t="str">
        <f>'PASTE HERE Projections'!A436</f>
        <v>Ex Category 3</v>
      </c>
      <c r="B436">
        <f>'PASTE HERE Projections'!B436</f>
        <v>197</v>
      </c>
      <c r="C436">
        <f>'PASTE HERE Projections'!C436</f>
        <v>2019</v>
      </c>
      <c r="D436">
        <f>'PASTE HERE Projections'!D436</f>
        <v>19</v>
      </c>
      <c r="E436" t="str">
        <f>'PASTE HERE Projections'!E436</f>
        <v>revenue</v>
      </c>
      <c r="F436">
        <f>'PASTE HERE Projections'!F436 * (1 + VLOOKUP(VLOOKUP($B436,'Store to Region'!$A:$B,2,0),'SCENARIO region'!$A:$B,2,0) )</f>
        <v>5468.0327569847104</v>
      </c>
    </row>
    <row r="437" spans="1:6" x14ac:dyDescent="0.45">
      <c r="A437" t="str">
        <f>'PASTE HERE Projections'!A437</f>
        <v>Ex Category 3</v>
      </c>
      <c r="B437">
        <f>'PASTE HERE Projections'!B437</f>
        <v>197</v>
      </c>
      <c r="C437">
        <f>'PASTE HERE Projections'!C437</f>
        <v>2019</v>
      </c>
      <c r="D437">
        <f>'PASTE HERE Projections'!D437</f>
        <v>20</v>
      </c>
      <c r="E437" t="str">
        <f>'PASTE HERE Projections'!E437</f>
        <v>revenue</v>
      </c>
      <c r="F437">
        <f>'PASTE HERE Projections'!F437 * (1 + VLOOKUP(VLOOKUP($B437,'Store to Region'!$A:$B,2,0),'SCENARIO region'!$A:$B,2,0) )</f>
        <v>5606.3156672640998</v>
      </c>
    </row>
    <row r="438" spans="1:6" x14ac:dyDescent="0.45">
      <c r="A438" t="str">
        <f>'PASTE HERE Projections'!A438</f>
        <v>Ex Category 3</v>
      </c>
      <c r="B438">
        <f>'PASTE HERE Projections'!B438</f>
        <v>197</v>
      </c>
      <c r="C438">
        <f>'PASTE HERE Projections'!C438</f>
        <v>2019</v>
      </c>
      <c r="D438">
        <f>'PASTE HERE Projections'!D438</f>
        <v>21</v>
      </c>
      <c r="E438" t="str">
        <f>'PASTE HERE Projections'!E438</f>
        <v>revenue</v>
      </c>
      <c r="F438">
        <f>'PASTE HERE Projections'!F438 * (1 + VLOOKUP(VLOOKUP($B438,'Store to Region'!$A:$B,2,0),'SCENARIO region'!$A:$B,2,0) )</f>
        <v>5583.4370939546698</v>
      </c>
    </row>
    <row r="439" spans="1:6" x14ac:dyDescent="0.45">
      <c r="A439" t="str">
        <f>'PASTE HERE Projections'!A439</f>
        <v>Ex Category 3</v>
      </c>
      <c r="B439">
        <f>'PASTE HERE Projections'!B439</f>
        <v>197</v>
      </c>
      <c r="C439">
        <f>'PASTE HERE Projections'!C439</f>
        <v>2019</v>
      </c>
      <c r="D439">
        <f>'PASTE HERE Projections'!D439</f>
        <v>22</v>
      </c>
      <c r="E439" t="str">
        <f>'PASTE HERE Projections'!E439</f>
        <v>revenue</v>
      </c>
      <c r="F439">
        <f>'PASTE HERE Projections'!F439 * (1 + VLOOKUP(VLOOKUP($B439,'Store to Region'!$A:$B,2,0),'SCENARIO region'!$A:$B,2,0) )</f>
        <v>5700.5217777128601</v>
      </c>
    </row>
    <row r="440" spans="1:6" x14ac:dyDescent="0.45">
      <c r="A440" t="str">
        <f>'PASTE HERE Projections'!A440</f>
        <v>Ex Category 3</v>
      </c>
      <c r="B440">
        <f>'PASTE HERE Projections'!B440</f>
        <v>197</v>
      </c>
      <c r="C440">
        <f>'PASTE HERE Projections'!C440</f>
        <v>2019</v>
      </c>
      <c r="D440">
        <f>'PASTE HERE Projections'!D440</f>
        <v>23</v>
      </c>
      <c r="E440" t="str">
        <f>'PASTE HERE Projections'!E440</f>
        <v>revenue</v>
      </c>
      <c r="F440">
        <f>'PASTE HERE Projections'!F440 * (1 + VLOOKUP(VLOOKUP($B440,'Store to Region'!$A:$B,2,0),'SCENARIO region'!$A:$B,2,0) )</f>
        <v>5755.6662488213697</v>
      </c>
    </row>
    <row r="441" spans="1:6" x14ac:dyDescent="0.45">
      <c r="A441" t="str">
        <f>'PASTE HERE Projections'!A441</f>
        <v>Ex Category 3</v>
      </c>
      <c r="B441">
        <f>'PASTE HERE Projections'!B441</f>
        <v>197</v>
      </c>
      <c r="C441">
        <f>'PASTE HERE Projections'!C441</f>
        <v>2019</v>
      </c>
      <c r="D441">
        <f>'PASTE HERE Projections'!D441</f>
        <v>24</v>
      </c>
      <c r="E441" t="str">
        <f>'PASTE HERE Projections'!E441</f>
        <v>revenue</v>
      </c>
      <c r="F441">
        <f>'PASTE HERE Projections'!F441 * (1 + VLOOKUP(VLOOKUP($B441,'Store to Region'!$A:$B,2,0),'SCENARIO region'!$A:$B,2,0) )</f>
        <v>5266.0284987742298</v>
      </c>
    </row>
    <row r="442" spans="1:6" x14ac:dyDescent="0.45">
      <c r="A442" t="str">
        <f>'PASTE HERE Projections'!A442</f>
        <v>Ex Category 3</v>
      </c>
      <c r="B442">
        <f>'PASTE HERE Projections'!B442</f>
        <v>197</v>
      </c>
      <c r="C442">
        <f>'PASTE HERE Projections'!C442</f>
        <v>2019</v>
      </c>
      <c r="D442">
        <f>'PASTE HERE Projections'!D442</f>
        <v>25</v>
      </c>
      <c r="E442" t="str">
        <f>'PASTE HERE Projections'!E442</f>
        <v>revenue</v>
      </c>
      <c r="F442">
        <f>'PASTE HERE Projections'!F442 * (1 + VLOOKUP(VLOOKUP($B442,'Store to Region'!$A:$B,2,0),'SCENARIO region'!$A:$B,2,0) )</f>
        <v>4906.5224387251901</v>
      </c>
    </row>
    <row r="443" spans="1:6" x14ac:dyDescent="0.45">
      <c r="A443" t="str">
        <f>'PASTE HERE Projections'!A443</f>
        <v>Ex Category 3</v>
      </c>
      <c r="B443">
        <f>'PASTE HERE Projections'!B443</f>
        <v>197</v>
      </c>
      <c r="C443">
        <f>'PASTE HERE Projections'!C443</f>
        <v>2019</v>
      </c>
      <c r="D443">
        <f>'PASTE HERE Projections'!D443</f>
        <v>26</v>
      </c>
      <c r="E443" t="str">
        <f>'PASTE HERE Projections'!E443</f>
        <v>revenue</v>
      </c>
      <c r="F443">
        <f>'PASTE HERE Projections'!F443 * (1 + VLOOKUP(VLOOKUP($B443,'Store to Region'!$A:$B,2,0),'SCENARIO region'!$A:$B,2,0) )</f>
        <v>5046.6989362741997</v>
      </c>
    </row>
    <row r="444" spans="1:6" x14ac:dyDescent="0.45">
      <c r="A444" t="str">
        <f>'PASTE HERE Projections'!A444</f>
        <v>Ex Category 3</v>
      </c>
      <c r="B444">
        <f>'PASTE HERE Projections'!B444</f>
        <v>197</v>
      </c>
      <c r="C444">
        <f>'PASTE HERE Projections'!C444</f>
        <v>2019</v>
      </c>
      <c r="D444">
        <f>'PASTE HERE Projections'!D444</f>
        <v>27</v>
      </c>
      <c r="E444" t="str">
        <f>'PASTE HERE Projections'!E444</f>
        <v>revenue</v>
      </c>
      <c r="F444">
        <f>'PASTE HERE Projections'!F444 * (1 + VLOOKUP(VLOOKUP($B444,'Store to Region'!$A:$B,2,0),'SCENARIO region'!$A:$B,2,0) )</f>
        <v>4597.02449372517</v>
      </c>
    </row>
    <row r="445" spans="1:6" x14ac:dyDescent="0.45">
      <c r="A445" t="str">
        <f>'PASTE HERE Projections'!A445</f>
        <v>Ex Category 3</v>
      </c>
      <c r="B445">
        <f>'PASTE HERE Projections'!B445</f>
        <v>197</v>
      </c>
      <c r="C445">
        <f>'PASTE HERE Projections'!C445</f>
        <v>2019</v>
      </c>
      <c r="D445">
        <f>'PASTE HERE Projections'!D445</f>
        <v>28</v>
      </c>
      <c r="E445" t="str">
        <f>'PASTE HERE Projections'!E445</f>
        <v>revenue</v>
      </c>
      <c r="F445">
        <f>'PASTE HERE Projections'!F445 * (1 + VLOOKUP(VLOOKUP($B445,'Store to Region'!$A:$B,2,0),'SCENARIO region'!$A:$B,2,0) )</f>
        <v>5381.0886734741798</v>
      </c>
    </row>
    <row r="446" spans="1:6" x14ac:dyDescent="0.45">
      <c r="A446" t="str">
        <f>'PASTE HERE Projections'!A446</f>
        <v>Ex Category 3</v>
      </c>
      <c r="B446">
        <f>'PASTE HERE Projections'!B446</f>
        <v>197</v>
      </c>
      <c r="C446">
        <f>'PASTE HERE Projections'!C446</f>
        <v>2019</v>
      </c>
      <c r="D446">
        <f>'PASTE HERE Projections'!D446</f>
        <v>29</v>
      </c>
      <c r="E446" t="str">
        <f>'PASTE HERE Projections'!E446</f>
        <v>revenue</v>
      </c>
      <c r="F446">
        <f>'PASTE HERE Projections'!F446 * (1 + VLOOKUP(VLOOKUP($B446,'Store to Region'!$A:$B,2,0),'SCENARIO region'!$A:$B,2,0) )</f>
        <v>5154.8502204131401</v>
      </c>
    </row>
    <row r="447" spans="1:6" x14ac:dyDescent="0.45">
      <c r="A447" t="str">
        <f>'PASTE HERE Projections'!A447</f>
        <v>Ex Category 3</v>
      </c>
      <c r="B447">
        <f>'PASTE HERE Projections'!B447</f>
        <v>197</v>
      </c>
      <c r="C447">
        <f>'PASTE HERE Projections'!C447</f>
        <v>2019</v>
      </c>
      <c r="D447">
        <f>'PASTE HERE Projections'!D447</f>
        <v>30</v>
      </c>
      <c r="E447" t="str">
        <f>'PASTE HERE Projections'!E447</f>
        <v>revenue</v>
      </c>
      <c r="F447">
        <f>'PASTE HERE Projections'!F447 * (1 + VLOOKUP(VLOOKUP($B447,'Store to Region'!$A:$B,2,0),'SCENARIO region'!$A:$B,2,0) )</f>
        <v>5161.2814292296698</v>
      </c>
    </row>
    <row r="448" spans="1:6" x14ac:dyDescent="0.45">
      <c r="A448" t="str">
        <f>'PASTE HERE Projections'!A448</f>
        <v>Ex Category 3</v>
      </c>
      <c r="B448">
        <f>'PASTE HERE Projections'!B448</f>
        <v>197</v>
      </c>
      <c r="C448">
        <f>'PASTE HERE Projections'!C448</f>
        <v>2019</v>
      </c>
      <c r="D448">
        <f>'PASTE HERE Projections'!D448</f>
        <v>31</v>
      </c>
      <c r="E448" t="str">
        <f>'PASTE HERE Projections'!E448</f>
        <v>revenue</v>
      </c>
      <c r="F448">
        <f>'PASTE HERE Projections'!F448 * (1 + VLOOKUP(VLOOKUP($B448,'Store to Region'!$A:$B,2,0),'SCENARIO region'!$A:$B,2,0) )</f>
        <v>5431.9942863988599</v>
      </c>
    </row>
    <row r="449" spans="1:6" x14ac:dyDescent="0.45">
      <c r="A449" t="str">
        <f>'PASTE HERE Projections'!A449</f>
        <v>Ex Category 3</v>
      </c>
      <c r="B449">
        <f>'PASTE HERE Projections'!B449</f>
        <v>197</v>
      </c>
      <c r="C449">
        <f>'PASTE HERE Projections'!C449</f>
        <v>2019</v>
      </c>
      <c r="D449">
        <f>'PASTE HERE Projections'!D449</f>
        <v>32</v>
      </c>
      <c r="E449" t="str">
        <f>'PASTE HERE Projections'!E449</f>
        <v>revenue</v>
      </c>
      <c r="F449">
        <f>'PASTE HERE Projections'!F449 * (1 + VLOOKUP(VLOOKUP($B449,'Store to Region'!$A:$B,2,0),'SCENARIO region'!$A:$B,2,0) )</f>
        <v>5421.0192578548103</v>
      </c>
    </row>
    <row r="450" spans="1:6" x14ac:dyDescent="0.45">
      <c r="A450" t="str">
        <f>'PASTE HERE Projections'!A450</f>
        <v>Ex Category 3</v>
      </c>
      <c r="B450">
        <f>'PASTE HERE Projections'!B450</f>
        <v>197</v>
      </c>
      <c r="C450">
        <f>'PASTE HERE Projections'!C450</f>
        <v>2019</v>
      </c>
      <c r="D450">
        <f>'PASTE HERE Projections'!D450</f>
        <v>33</v>
      </c>
      <c r="E450" t="str">
        <f>'PASTE HERE Projections'!E450</f>
        <v>revenue</v>
      </c>
      <c r="F450">
        <f>'PASTE HERE Projections'!F450 * (1 + VLOOKUP(VLOOKUP($B450,'Store to Region'!$A:$B,2,0),'SCENARIO region'!$A:$B,2,0) )</f>
        <v>4953.6760281690003</v>
      </c>
    </row>
    <row r="451" spans="1:6" x14ac:dyDescent="0.45">
      <c r="A451" t="str">
        <f>'PASTE HERE Projections'!A451</f>
        <v>Ex Category 3</v>
      </c>
      <c r="B451">
        <f>'PASTE HERE Projections'!B451</f>
        <v>197</v>
      </c>
      <c r="C451">
        <f>'PASTE HERE Projections'!C451</f>
        <v>2019</v>
      </c>
      <c r="D451">
        <f>'PASTE HERE Projections'!D451</f>
        <v>34</v>
      </c>
      <c r="E451" t="str">
        <f>'PASTE HERE Projections'!E451</f>
        <v>revenue</v>
      </c>
      <c r="F451">
        <f>'PASTE HERE Projections'!F451 * (1 + VLOOKUP(VLOOKUP($B451,'Store to Region'!$A:$B,2,0),'SCENARIO region'!$A:$B,2,0) )</f>
        <v>5429.4530692957696</v>
      </c>
    </row>
    <row r="452" spans="1:6" x14ac:dyDescent="0.45">
      <c r="A452" t="str">
        <f>'PASTE HERE Projections'!A452</f>
        <v>Ex Category 3</v>
      </c>
      <c r="B452">
        <f>'PASTE HERE Projections'!B452</f>
        <v>197</v>
      </c>
      <c r="C452">
        <f>'PASTE HERE Projections'!C452</f>
        <v>2019</v>
      </c>
      <c r="D452">
        <f>'PASTE HERE Projections'!D452</f>
        <v>35</v>
      </c>
      <c r="E452" t="str">
        <f>'PASTE HERE Projections'!E452</f>
        <v>revenue</v>
      </c>
      <c r="F452">
        <f>'PASTE HERE Projections'!F452 * (1 + VLOOKUP(VLOOKUP($B452,'Store to Region'!$A:$B,2,0),'SCENARIO region'!$A:$B,2,0) )</f>
        <v>5153.6883920676</v>
      </c>
    </row>
    <row r="453" spans="1:6" x14ac:dyDescent="0.45">
      <c r="A453" t="str">
        <f>'PASTE HERE Projections'!A453</f>
        <v>Ex Category 3</v>
      </c>
      <c r="B453">
        <f>'PASTE HERE Projections'!B453</f>
        <v>197</v>
      </c>
      <c r="C453">
        <f>'PASTE HERE Projections'!C453</f>
        <v>2019</v>
      </c>
      <c r="D453">
        <f>'PASTE HERE Projections'!D453</f>
        <v>36</v>
      </c>
      <c r="E453" t="str">
        <f>'PASTE HERE Projections'!E453</f>
        <v>revenue</v>
      </c>
      <c r="F453">
        <f>'PASTE HERE Projections'!F453 * (1 + VLOOKUP(VLOOKUP($B453,'Store to Region'!$A:$B,2,0),'SCENARIO region'!$A:$B,2,0) )</f>
        <v>4851.5084237502997</v>
      </c>
    </row>
    <row r="454" spans="1:6" x14ac:dyDescent="0.45">
      <c r="A454" t="str">
        <f>'PASTE HERE Projections'!A454</f>
        <v>Ex Category 3</v>
      </c>
      <c r="B454">
        <f>'PASTE HERE Projections'!B454</f>
        <v>197</v>
      </c>
      <c r="C454">
        <f>'PASTE HERE Projections'!C454</f>
        <v>2019</v>
      </c>
      <c r="D454">
        <f>'PASTE HERE Projections'!D454</f>
        <v>37</v>
      </c>
      <c r="E454" t="str">
        <f>'PASTE HERE Projections'!E454</f>
        <v>revenue</v>
      </c>
      <c r="F454">
        <f>'PASTE HERE Projections'!F454 * (1 + VLOOKUP(VLOOKUP($B454,'Store to Region'!$A:$B,2,0),'SCENARIO region'!$A:$B,2,0) )</f>
        <v>5139.0376925403098</v>
      </c>
    </row>
    <row r="455" spans="1:6" x14ac:dyDescent="0.45">
      <c r="A455" t="str">
        <f>'PASTE HERE Projections'!A455</f>
        <v>Ex Category 3</v>
      </c>
      <c r="B455">
        <f>'PASTE HERE Projections'!B455</f>
        <v>197</v>
      </c>
      <c r="C455">
        <f>'PASTE HERE Projections'!C455</f>
        <v>2019</v>
      </c>
      <c r="D455">
        <f>'PASTE HERE Projections'!D455</f>
        <v>38</v>
      </c>
      <c r="E455" t="str">
        <f>'PASTE HERE Projections'!E455</f>
        <v>revenue</v>
      </c>
      <c r="F455">
        <f>'PASTE HERE Projections'!F455 * (1 + VLOOKUP(VLOOKUP($B455,'Store to Region'!$A:$B,2,0),'SCENARIO region'!$A:$B,2,0) )</f>
        <v>4780.8180253555302</v>
      </c>
    </row>
    <row r="456" spans="1:6" x14ac:dyDescent="0.45">
      <c r="A456" t="str">
        <f>'PASTE HERE Projections'!A456</f>
        <v>Ex Category 3</v>
      </c>
      <c r="B456">
        <f>'PASTE HERE Projections'!B456</f>
        <v>197</v>
      </c>
      <c r="C456">
        <f>'PASTE HERE Projections'!C456</f>
        <v>2019</v>
      </c>
      <c r="D456">
        <f>'PASTE HERE Projections'!D456</f>
        <v>39</v>
      </c>
      <c r="E456" t="str">
        <f>'PASTE HERE Projections'!E456</f>
        <v>revenue</v>
      </c>
      <c r="F456">
        <f>'PASTE HERE Projections'!F456 * (1 + VLOOKUP(VLOOKUP($B456,'Store to Region'!$A:$B,2,0),'SCENARIO region'!$A:$B,2,0) )</f>
        <v>5598.0311404878903</v>
      </c>
    </row>
    <row r="457" spans="1:6" x14ac:dyDescent="0.45">
      <c r="A457" t="str">
        <f>'PASTE HERE Projections'!A457</f>
        <v>Ex Category 3</v>
      </c>
      <c r="B457">
        <f>'PASTE HERE Projections'!B457</f>
        <v>197</v>
      </c>
      <c r="C457">
        <f>'PASTE HERE Projections'!C457</f>
        <v>2019</v>
      </c>
      <c r="D457">
        <f>'PASTE HERE Projections'!D457</f>
        <v>40</v>
      </c>
      <c r="E457" t="str">
        <f>'PASTE HERE Projections'!E457</f>
        <v>revenue</v>
      </c>
      <c r="F457">
        <f>'PASTE HERE Projections'!F457 * (1 + VLOOKUP(VLOOKUP($B457,'Store to Region'!$A:$B,2,0),'SCENARIO region'!$A:$B,2,0) )</f>
        <v>5111.4699479902802</v>
      </c>
    </row>
    <row r="458" spans="1:6" x14ac:dyDescent="0.45">
      <c r="A458" t="str">
        <f>'PASTE HERE Projections'!A458</f>
        <v>Ex Category 3</v>
      </c>
      <c r="B458">
        <f>'PASTE HERE Projections'!B458</f>
        <v>197</v>
      </c>
      <c r="C458">
        <f>'PASTE HERE Projections'!C458</f>
        <v>2019</v>
      </c>
      <c r="D458">
        <f>'PASTE HERE Projections'!D458</f>
        <v>41</v>
      </c>
      <c r="E458" t="str">
        <f>'PASTE HERE Projections'!E458</f>
        <v>revenue</v>
      </c>
      <c r="F458">
        <f>'PASTE HERE Projections'!F458 * (1 + VLOOKUP(VLOOKUP($B458,'Store to Region'!$A:$B,2,0),'SCENARIO region'!$A:$B,2,0) )</f>
        <v>4968.52257826807</v>
      </c>
    </row>
    <row r="459" spans="1:6" x14ac:dyDescent="0.45">
      <c r="A459" t="str">
        <f>'PASTE HERE Projections'!A459</f>
        <v>Ex Category 3</v>
      </c>
      <c r="B459">
        <f>'PASTE HERE Projections'!B459</f>
        <v>197</v>
      </c>
      <c r="C459">
        <f>'PASTE HERE Projections'!C459</f>
        <v>2019</v>
      </c>
      <c r="D459">
        <f>'PASTE HERE Projections'!D459</f>
        <v>42</v>
      </c>
      <c r="E459" t="str">
        <f>'PASTE HERE Projections'!E459</f>
        <v>revenue</v>
      </c>
      <c r="F459">
        <f>'PASTE HERE Projections'!F459 * (1 + VLOOKUP(VLOOKUP($B459,'Store to Region'!$A:$B,2,0),'SCENARIO region'!$A:$B,2,0) )</f>
        <v>5370.6821230513096</v>
      </c>
    </row>
    <row r="460" spans="1:6" x14ac:dyDescent="0.45">
      <c r="A460" t="str">
        <f>'PASTE HERE Projections'!A460</f>
        <v>Ex Category 3</v>
      </c>
      <c r="B460">
        <f>'PASTE HERE Projections'!B460</f>
        <v>197</v>
      </c>
      <c r="C460">
        <f>'PASTE HERE Projections'!C460</f>
        <v>2019</v>
      </c>
      <c r="D460">
        <f>'PASTE HERE Projections'!D460</f>
        <v>43</v>
      </c>
      <c r="E460" t="str">
        <f>'PASTE HERE Projections'!E460</f>
        <v>revenue</v>
      </c>
      <c r="F460">
        <f>'PASTE HERE Projections'!F460 * (1 + VLOOKUP(VLOOKUP($B460,'Store to Region'!$A:$B,2,0),'SCENARIO region'!$A:$B,2,0) )</f>
        <v>5202.6860432919702</v>
      </c>
    </row>
    <row r="461" spans="1:6" x14ac:dyDescent="0.45">
      <c r="A461" t="str">
        <f>'PASTE HERE Projections'!A461</f>
        <v>Ex Category 3</v>
      </c>
      <c r="B461">
        <f>'PASTE HERE Projections'!B461</f>
        <v>197</v>
      </c>
      <c r="C461">
        <f>'PASTE HERE Projections'!C461</f>
        <v>2019</v>
      </c>
      <c r="D461">
        <f>'PASTE HERE Projections'!D461</f>
        <v>44</v>
      </c>
      <c r="E461" t="str">
        <f>'PASTE HERE Projections'!E461</f>
        <v>revenue</v>
      </c>
      <c r="F461">
        <f>'PASTE HERE Projections'!F461 * (1 + VLOOKUP(VLOOKUP($B461,'Store to Region'!$A:$B,2,0),'SCENARIO region'!$A:$B,2,0) )</f>
        <v>4770.4418097550097</v>
      </c>
    </row>
    <row r="462" spans="1:6" x14ac:dyDescent="0.45">
      <c r="A462" t="str">
        <f>'PASTE HERE Projections'!A462</f>
        <v>Ex Category 3</v>
      </c>
      <c r="B462">
        <f>'PASTE HERE Projections'!B462</f>
        <v>197</v>
      </c>
      <c r="C462">
        <f>'PASTE HERE Projections'!C462</f>
        <v>2019</v>
      </c>
      <c r="D462">
        <f>'PASTE HERE Projections'!D462</f>
        <v>45</v>
      </c>
      <c r="E462" t="str">
        <f>'PASTE HERE Projections'!E462</f>
        <v>revenue</v>
      </c>
      <c r="F462">
        <f>'PASTE HERE Projections'!F462 * (1 + VLOOKUP(VLOOKUP($B462,'Store to Region'!$A:$B,2,0),'SCENARIO region'!$A:$B,2,0) )</f>
        <v>4955.38617186582</v>
      </c>
    </row>
    <row r="463" spans="1:6" x14ac:dyDescent="0.45">
      <c r="A463" t="str">
        <f>'PASTE HERE Projections'!A463</f>
        <v>Ex Category 3</v>
      </c>
      <c r="B463">
        <f>'PASTE HERE Projections'!B463</f>
        <v>197</v>
      </c>
      <c r="C463">
        <f>'PASTE HERE Projections'!C463</f>
        <v>2019</v>
      </c>
      <c r="D463">
        <f>'PASTE HERE Projections'!D463</f>
        <v>46</v>
      </c>
      <c r="E463" t="str">
        <f>'PASTE HERE Projections'!E463</f>
        <v>revenue</v>
      </c>
      <c r="F463">
        <f>'PASTE HERE Projections'!F463 * (1 + VLOOKUP(VLOOKUP($B463,'Store to Region'!$A:$B,2,0),'SCENARIO region'!$A:$B,2,0) )</f>
        <v>5105.5893920498902</v>
      </c>
    </row>
    <row r="464" spans="1:6" x14ac:dyDescent="0.45">
      <c r="A464" t="str">
        <f>'PASTE HERE Projections'!A464</f>
        <v>Ex Category 3</v>
      </c>
      <c r="B464">
        <f>'PASTE HERE Projections'!B464</f>
        <v>197</v>
      </c>
      <c r="C464">
        <f>'PASTE HERE Projections'!C464</f>
        <v>2019</v>
      </c>
      <c r="D464">
        <f>'PASTE HERE Projections'!D464</f>
        <v>47</v>
      </c>
      <c r="E464" t="str">
        <f>'PASTE HERE Projections'!E464</f>
        <v>revenue</v>
      </c>
      <c r="F464">
        <f>'PASTE HERE Projections'!F464 * (1 + VLOOKUP(VLOOKUP($B464,'Store to Region'!$A:$B,2,0),'SCENARIO region'!$A:$B,2,0) )</f>
        <v>3704.8466839736998</v>
      </c>
    </row>
    <row r="465" spans="1:6" x14ac:dyDescent="0.45">
      <c r="A465" t="str">
        <f>'PASTE HERE Projections'!A465</f>
        <v>Ex Category 3</v>
      </c>
      <c r="B465">
        <f>'PASTE HERE Projections'!B465</f>
        <v>197</v>
      </c>
      <c r="C465">
        <f>'PASTE HERE Projections'!C465</f>
        <v>2019</v>
      </c>
      <c r="D465">
        <f>'PASTE HERE Projections'!D465</f>
        <v>48</v>
      </c>
      <c r="E465" t="str">
        <f>'PASTE HERE Projections'!E465</f>
        <v>revenue</v>
      </c>
      <c r="F465">
        <f>'PASTE HERE Projections'!F465 * (1 + VLOOKUP(VLOOKUP($B465,'Store to Region'!$A:$B,2,0),'SCENARIO region'!$A:$B,2,0) )</f>
        <v>4875.5092802241297</v>
      </c>
    </row>
    <row r="466" spans="1:6" x14ac:dyDescent="0.45">
      <c r="A466" t="str">
        <f>'PASTE HERE Projections'!A466</f>
        <v>Ex Category 3</v>
      </c>
      <c r="B466">
        <f>'PASTE HERE Projections'!B466</f>
        <v>197</v>
      </c>
      <c r="C466">
        <f>'PASTE HERE Projections'!C466</f>
        <v>2019</v>
      </c>
      <c r="D466">
        <f>'PASTE HERE Projections'!D466</f>
        <v>49</v>
      </c>
      <c r="E466" t="str">
        <f>'PASTE HERE Projections'!E466</f>
        <v>revenue</v>
      </c>
      <c r="F466">
        <f>'PASTE HERE Projections'!F466 * (1 + VLOOKUP(VLOOKUP($B466,'Store to Region'!$A:$B,2,0),'SCENARIO region'!$A:$B,2,0) )</f>
        <v>4893.3590014802403</v>
      </c>
    </row>
    <row r="467" spans="1:6" x14ac:dyDescent="0.45">
      <c r="A467" t="str">
        <f>'PASTE HERE Projections'!A467</f>
        <v>Ex Category 3</v>
      </c>
      <c r="B467">
        <f>'PASTE HERE Projections'!B467</f>
        <v>197</v>
      </c>
      <c r="C467">
        <f>'PASTE HERE Projections'!C467</f>
        <v>2019</v>
      </c>
      <c r="D467">
        <f>'PASTE HERE Projections'!D467</f>
        <v>50</v>
      </c>
      <c r="E467" t="str">
        <f>'PASTE HERE Projections'!E467</f>
        <v>revenue</v>
      </c>
      <c r="F467">
        <f>'PASTE HERE Projections'!F467 * (1 + VLOOKUP(VLOOKUP($B467,'Store to Region'!$A:$B,2,0),'SCENARIO region'!$A:$B,2,0) )</f>
        <v>4801.3838215884798</v>
      </c>
    </row>
    <row r="468" spans="1:6" x14ac:dyDescent="0.45">
      <c r="A468" t="str">
        <f>'PASTE HERE Projections'!A468</f>
        <v>Ex Category 3</v>
      </c>
      <c r="B468">
        <f>'PASTE HERE Projections'!B468</f>
        <v>197</v>
      </c>
      <c r="C468">
        <f>'PASTE HERE Projections'!C468</f>
        <v>2019</v>
      </c>
      <c r="D468">
        <f>'PASTE HERE Projections'!D468</f>
        <v>51</v>
      </c>
      <c r="E468" t="str">
        <f>'PASTE HERE Projections'!E468</f>
        <v>revenue</v>
      </c>
      <c r="F468">
        <f>'PASTE HERE Projections'!F468 * (1 + VLOOKUP(VLOOKUP($B468,'Store to Region'!$A:$B,2,0),'SCENARIO region'!$A:$B,2,0) )</f>
        <v>4751.0622769030097</v>
      </c>
    </row>
    <row r="469" spans="1:6" x14ac:dyDescent="0.45">
      <c r="A469" t="str">
        <f>'PASTE HERE Projections'!A469</f>
        <v>Ex Category 3</v>
      </c>
      <c r="B469">
        <f>'PASTE HERE Projections'!B469</f>
        <v>197</v>
      </c>
      <c r="C469">
        <f>'PASTE HERE Projections'!C469</f>
        <v>2019</v>
      </c>
      <c r="D469">
        <f>'PASTE HERE Projections'!D469</f>
        <v>52</v>
      </c>
      <c r="E469" t="str">
        <f>'PASTE HERE Projections'!E469</f>
        <v>revenue</v>
      </c>
      <c r="F469">
        <f>'PASTE HERE Projections'!F469 * (1 + VLOOKUP(VLOOKUP($B469,'Store to Region'!$A:$B,2,0),'SCENARIO region'!$A:$B,2,0) )</f>
        <v>4464.1696105281699</v>
      </c>
    </row>
    <row r="470" spans="1:6" x14ac:dyDescent="0.45">
      <c r="A470" t="str">
        <f>'PASTE HERE Projections'!A470</f>
        <v>Ex Category 3</v>
      </c>
      <c r="B470">
        <f>'PASTE HERE Projections'!B470</f>
        <v>197</v>
      </c>
      <c r="C470">
        <f>'PASTE HERE Projections'!C470</f>
        <v>2020</v>
      </c>
      <c r="D470">
        <f>'PASTE HERE Projections'!D470</f>
        <v>1</v>
      </c>
      <c r="E470" t="str">
        <f>'PASTE HERE Projections'!E470</f>
        <v>revenue</v>
      </c>
      <c r="F470">
        <f>'PASTE HERE Projections'!F470 * (1 + VLOOKUP(VLOOKUP($B470,'Store to Region'!$A:$B,2,0),'SCENARIO region'!$A:$B,2,0) )</f>
        <v>5669.06</v>
      </c>
    </row>
    <row r="471" spans="1:6" x14ac:dyDescent="0.45">
      <c r="A471" t="str">
        <f>'PASTE HERE Projections'!A471</f>
        <v>Ex Category 3</v>
      </c>
      <c r="B471">
        <f>'PASTE HERE Projections'!B471</f>
        <v>197</v>
      </c>
      <c r="C471">
        <f>'PASTE HERE Projections'!C471</f>
        <v>2020</v>
      </c>
      <c r="D471">
        <f>'PASTE HERE Projections'!D471</f>
        <v>2</v>
      </c>
      <c r="E471" t="str">
        <f>'PASTE HERE Projections'!E471</f>
        <v>revenue</v>
      </c>
      <c r="F471">
        <f>'PASTE HERE Projections'!F471 * (1 + VLOOKUP(VLOOKUP($B471,'Store to Region'!$A:$B,2,0),'SCENARIO region'!$A:$B,2,0) )</f>
        <v>5604.56</v>
      </c>
    </row>
    <row r="472" spans="1:6" x14ac:dyDescent="0.45">
      <c r="A472" t="str">
        <f>'PASTE HERE Projections'!A472</f>
        <v>Ex Category 3</v>
      </c>
      <c r="B472">
        <f>'PASTE HERE Projections'!B472</f>
        <v>197</v>
      </c>
      <c r="C472">
        <f>'PASTE HERE Projections'!C472</f>
        <v>2020</v>
      </c>
      <c r="D472">
        <f>'PASTE HERE Projections'!D472</f>
        <v>3</v>
      </c>
      <c r="E472" t="str">
        <f>'PASTE HERE Projections'!E472</f>
        <v>revenue</v>
      </c>
      <c r="F472">
        <f>'PASTE HERE Projections'!F472 * (1 + VLOOKUP(VLOOKUP($B472,'Store to Region'!$A:$B,2,0),'SCENARIO region'!$A:$B,2,0) )</f>
        <v>6189.84</v>
      </c>
    </row>
    <row r="473" spans="1:6" x14ac:dyDescent="0.45">
      <c r="A473" t="str">
        <f>'PASTE HERE Projections'!A473</f>
        <v>Ex Category 3</v>
      </c>
      <c r="B473">
        <f>'PASTE HERE Projections'!B473</f>
        <v>197</v>
      </c>
      <c r="C473">
        <f>'PASTE HERE Projections'!C473</f>
        <v>2020</v>
      </c>
      <c r="D473">
        <f>'PASTE HERE Projections'!D473</f>
        <v>4</v>
      </c>
      <c r="E473" t="str">
        <f>'PASTE HERE Projections'!E473</f>
        <v>revenue</v>
      </c>
      <c r="F473">
        <f>'PASTE HERE Projections'!F473 * (1 + VLOOKUP(VLOOKUP($B473,'Store to Region'!$A:$B,2,0),'SCENARIO region'!$A:$B,2,0) )</f>
        <v>6219.44</v>
      </c>
    </row>
    <row r="474" spans="1:6" x14ac:dyDescent="0.45">
      <c r="A474" t="str">
        <f>'PASTE HERE Projections'!A474</f>
        <v>Ex Category 3</v>
      </c>
      <c r="B474">
        <f>'PASTE HERE Projections'!B474</f>
        <v>197</v>
      </c>
      <c r="C474">
        <f>'PASTE HERE Projections'!C474</f>
        <v>2020</v>
      </c>
      <c r="D474">
        <f>'PASTE HERE Projections'!D474</f>
        <v>5</v>
      </c>
      <c r="E474" t="str">
        <f>'PASTE HERE Projections'!E474</f>
        <v>revenue</v>
      </c>
      <c r="F474">
        <f>'PASTE HERE Projections'!F474 * (1 + VLOOKUP(VLOOKUP($B474,'Store to Region'!$A:$B,2,0),'SCENARIO region'!$A:$B,2,0) )</f>
        <v>5975.47</v>
      </c>
    </row>
    <row r="475" spans="1:6" x14ac:dyDescent="0.45">
      <c r="A475" t="str">
        <f>'PASTE HERE Projections'!A475</f>
        <v>Ex Category 3</v>
      </c>
      <c r="B475">
        <f>'PASTE HERE Projections'!B475</f>
        <v>197</v>
      </c>
      <c r="C475">
        <f>'PASTE HERE Projections'!C475</f>
        <v>2020</v>
      </c>
      <c r="D475">
        <f>'PASTE HERE Projections'!D475</f>
        <v>6</v>
      </c>
      <c r="E475" t="str">
        <f>'PASTE HERE Projections'!E475</f>
        <v>revenue</v>
      </c>
      <c r="F475">
        <f>'PASTE HERE Projections'!F475 * (1 + VLOOKUP(VLOOKUP($B475,'Store to Region'!$A:$B,2,0),'SCENARIO region'!$A:$B,2,0) )</f>
        <v>6193.64</v>
      </c>
    </row>
    <row r="476" spans="1:6" x14ac:dyDescent="0.45">
      <c r="A476" t="str">
        <f>'PASTE HERE Projections'!A476</f>
        <v>Ex Category 3</v>
      </c>
      <c r="B476">
        <f>'PASTE HERE Projections'!B476</f>
        <v>197</v>
      </c>
      <c r="C476">
        <f>'PASTE HERE Projections'!C476</f>
        <v>2020</v>
      </c>
      <c r="D476">
        <f>'PASTE HERE Projections'!D476</f>
        <v>7</v>
      </c>
      <c r="E476" t="str">
        <f>'PASTE HERE Projections'!E476</f>
        <v>revenue</v>
      </c>
      <c r="F476">
        <f>'PASTE HERE Projections'!F476 * (1 + VLOOKUP(VLOOKUP($B476,'Store to Region'!$A:$B,2,0),'SCENARIO region'!$A:$B,2,0) )</f>
        <v>6442.28999999999</v>
      </c>
    </row>
    <row r="477" spans="1:6" x14ac:dyDescent="0.45">
      <c r="A477" t="str">
        <f>'PASTE HERE Projections'!A477</f>
        <v>Ex Category 3</v>
      </c>
      <c r="B477">
        <f>'PASTE HERE Projections'!B477</f>
        <v>197</v>
      </c>
      <c r="C477">
        <f>'PASTE HERE Projections'!C477</f>
        <v>2020</v>
      </c>
      <c r="D477">
        <f>'PASTE HERE Projections'!D477</f>
        <v>8</v>
      </c>
      <c r="E477" t="str">
        <f>'PASTE HERE Projections'!E477</f>
        <v>revenue</v>
      </c>
      <c r="F477">
        <f>'PASTE HERE Projections'!F477 * (1 + VLOOKUP(VLOOKUP($B477,'Store to Region'!$A:$B,2,0),'SCENARIO region'!$A:$B,2,0) )</f>
        <v>6559.78</v>
      </c>
    </row>
    <row r="478" spans="1:6" x14ac:dyDescent="0.45">
      <c r="A478" t="str">
        <f>'PASTE HERE Projections'!A478</f>
        <v>Ex Category 3</v>
      </c>
      <c r="B478">
        <f>'PASTE HERE Projections'!B478</f>
        <v>197</v>
      </c>
      <c r="C478">
        <f>'PASTE HERE Projections'!C478</f>
        <v>2020</v>
      </c>
      <c r="D478">
        <f>'PASTE HERE Projections'!D478</f>
        <v>9</v>
      </c>
      <c r="E478" t="str">
        <f>'PASTE HERE Projections'!E478</f>
        <v>revenue</v>
      </c>
      <c r="F478">
        <f>'PASTE HERE Projections'!F478 * (1 + VLOOKUP(VLOOKUP($B478,'Store to Region'!$A:$B,2,0),'SCENARIO region'!$A:$B,2,0) )</f>
        <v>7228.3</v>
      </c>
    </row>
    <row r="479" spans="1:6" x14ac:dyDescent="0.45">
      <c r="A479" t="str">
        <f>'PASTE HERE Projections'!A479</f>
        <v>Ex Category 3</v>
      </c>
      <c r="B479">
        <f>'PASTE HERE Projections'!B479</f>
        <v>197</v>
      </c>
      <c r="C479">
        <f>'PASTE HERE Projections'!C479</f>
        <v>2020</v>
      </c>
      <c r="D479">
        <f>'PASTE HERE Projections'!D479</f>
        <v>10</v>
      </c>
      <c r="E479" t="str">
        <f>'PASTE HERE Projections'!E479</f>
        <v>revenue</v>
      </c>
      <c r="F479">
        <f>'PASTE HERE Projections'!F479 * (1 + VLOOKUP(VLOOKUP($B479,'Store to Region'!$A:$B,2,0),'SCENARIO region'!$A:$B,2,0) )</f>
        <v>6802.5587999999898</v>
      </c>
    </row>
    <row r="480" spans="1:6" x14ac:dyDescent="0.45">
      <c r="A480" t="str">
        <f>'PASTE HERE Projections'!A480</f>
        <v>Ex Category 3</v>
      </c>
      <c r="B480">
        <f>'PASTE HERE Projections'!B480</f>
        <v>197</v>
      </c>
      <c r="C480">
        <f>'PASTE HERE Projections'!C480</f>
        <v>2020</v>
      </c>
      <c r="D480">
        <f>'PASTE HERE Projections'!D480</f>
        <v>11</v>
      </c>
      <c r="E480" t="str">
        <f>'PASTE HERE Projections'!E480</f>
        <v>revenue</v>
      </c>
      <c r="F480">
        <f>'PASTE HERE Projections'!F480 * (1 + VLOOKUP(VLOOKUP($B480,'Store to Region'!$A:$B,2,0),'SCENARIO region'!$A:$B,2,0) )</f>
        <v>6188.7803519999998</v>
      </c>
    </row>
    <row r="481" spans="1:6" x14ac:dyDescent="0.45">
      <c r="A481" t="str">
        <f>'PASTE HERE Projections'!A481</f>
        <v>Ex Category 3</v>
      </c>
      <c r="B481">
        <f>'PASTE HERE Projections'!B481</f>
        <v>197</v>
      </c>
      <c r="C481">
        <f>'PASTE HERE Projections'!C481</f>
        <v>2020</v>
      </c>
      <c r="D481">
        <f>'PASTE HERE Projections'!D481</f>
        <v>12</v>
      </c>
      <c r="E481" t="str">
        <f>'PASTE HERE Projections'!E481</f>
        <v>revenue</v>
      </c>
      <c r="F481">
        <f>'PASTE HERE Projections'!F481 * (1 + VLOOKUP(VLOOKUP($B481,'Store to Region'!$A:$B,2,0),'SCENARIO region'!$A:$B,2,0) )</f>
        <v>5666.7255660800001</v>
      </c>
    </row>
    <row r="482" spans="1:6" x14ac:dyDescent="0.45">
      <c r="A482" t="str">
        <f>'PASTE HERE Projections'!A482</f>
        <v>Ex Category 3</v>
      </c>
      <c r="B482">
        <f>'PASTE HERE Projections'!B482</f>
        <v>197</v>
      </c>
      <c r="C482">
        <f>'PASTE HERE Projections'!C482</f>
        <v>2020</v>
      </c>
      <c r="D482">
        <f>'PASTE HERE Projections'!D482</f>
        <v>13</v>
      </c>
      <c r="E482" t="str">
        <f>'PASTE HERE Projections'!E482</f>
        <v>revenue</v>
      </c>
      <c r="F482">
        <f>'PASTE HERE Projections'!F482 * (1 + VLOOKUP(VLOOKUP($B482,'Store to Region'!$A:$B,2,0),'SCENARIO region'!$A:$B,2,0) )</f>
        <v>6441.9357887231899</v>
      </c>
    </row>
    <row r="483" spans="1:6" x14ac:dyDescent="0.45">
      <c r="A483" t="str">
        <f>'PASTE HERE Projections'!A483</f>
        <v>Ex Category 3</v>
      </c>
      <c r="B483">
        <f>'PASTE HERE Projections'!B483</f>
        <v>197</v>
      </c>
      <c r="C483">
        <f>'PASTE HERE Projections'!C483</f>
        <v>2020</v>
      </c>
      <c r="D483">
        <f>'PASTE HERE Projections'!D483</f>
        <v>14</v>
      </c>
      <c r="E483" t="str">
        <f>'PASTE HERE Projections'!E483</f>
        <v>revenue</v>
      </c>
      <c r="F483">
        <f>'PASTE HERE Projections'!F483 * (1 + VLOOKUP(VLOOKUP($B483,'Store to Region'!$A:$B,2,0),'SCENARIO region'!$A:$B,2,0) )</f>
        <v>6578.4820202721203</v>
      </c>
    </row>
    <row r="484" spans="1:6" x14ac:dyDescent="0.45">
      <c r="A484" t="str">
        <f>'PASTE HERE Projections'!A484</f>
        <v>Ex Category 3</v>
      </c>
      <c r="B484">
        <f>'PASTE HERE Projections'!B484</f>
        <v>197</v>
      </c>
      <c r="C484">
        <f>'PASTE HERE Projections'!C484</f>
        <v>2020</v>
      </c>
      <c r="D484">
        <f>'PASTE HERE Projections'!D484</f>
        <v>15</v>
      </c>
      <c r="E484" t="str">
        <f>'PASTE HERE Projections'!E484</f>
        <v>revenue</v>
      </c>
      <c r="F484">
        <f>'PASTE HERE Projections'!F484 * (1 + VLOOKUP(VLOOKUP($B484,'Store to Region'!$A:$B,2,0),'SCENARIO region'!$A:$B,2,0) )</f>
        <v>7104.3657010830102</v>
      </c>
    </row>
    <row r="485" spans="1:6" x14ac:dyDescent="0.45">
      <c r="A485" t="str">
        <f>'PASTE HERE Projections'!A485</f>
        <v>Ex Category 3</v>
      </c>
      <c r="B485">
        <f>'PASTE HERE Projections'!B485</f>
        <v>197</v>
      </c>
      <c r="C485">
        <f>'PASTE HERE Projections'!C485</f>
        <v>2020</v>
      </c>
      <c r="D485">
        <f>'PASTE HERE Projections'!D485</f>
        <v>16</v>
      </c>
      <c r="E485" t="str">
        <f>'PASTE HERE Projections'!E485</f>
        <v>revenue</v>
      </c>
      <c r="F485">
        <f>'PASTE HERE Projections'!F485 * (1 + VLOOKUP(VLOOKUP($B485,'Store to Region'!$A:$B,2,0),'SCENARIO region'!$A:$B,2,0) )</f>
        <v>6570.1283291263298</v>
      </c>
    </row>
    <row r="486" spans="1:6" x14ac:dyDescent="0.45">
      <c r="A486" t="str">
        <f>'PASTE HERE Projections'!A486</f>
        <v>Ex Category 3</v>
      </c>
      <c r="B486">
        <f>'PASTE HERE Projections'!B486</f>
        <v>197</v>
      </c>
      <c r="C486">
        <f>'PASTE HERE Projections'!C486</f>
        <v>2020</v>
      </c>
      <c r="D486">
        <f>'PASTE HERE Projections'!D486</f>
        <v>17</v>
      </c>
      <c r="E486" t="str">
        <f>'PASTE HERE Projections'!E486</f>
        <v>revenue</v>
      </c>
      <c r="F486">
        <f>'PASTE HERE Projections'!F486 * (1 + VLOOKUP(VLOOKUP($B486,'Store to Region'!$A:$B,2,0),'SCENARIO region'!$A:$B,2,0) )</f>
        <v>6653.3570622913803</v>
      </c>
    </row>
    <row r="487" spans="1:6" x14ac:dyDescent="0.45">
      <c r="A487" t="str">
        <f>'PASTE HERE Projections'!A487</f>
        <v>Ex Category 3</v>
      </c>
      <c r="B487">
        <f>'PASTE HERE Projections'!B487</f>
        <v>197</v>
      </c>
      <c r="C487">
        <f>'PASTE HERE Projections'!C487</f>
        <v>2020</v>
      </c>
      <c r="D487">
        <f>'PASTE HERE Projections'!D487</f>
        <v>18</v>
      </c>
      <c r="E487" t="str">
        <f>'PASTE HERE Projections'!E487</f>
        <v>revenue</v>
      </c>
      <c r="F487">
        <f>'PASTE HERE Projections'!F487 * (1 + VLOOKUP(VLOOKUP($B487,'Store to Region'!$A:$B,2,0),'SCENARIO region'!$A:$B,2,0) )</f>
        <v>7415.9937447830398</v>
      </c>
    </row>
    <row r="488" spans="1:6" x14ac:dyDescent="0.45">
      <c r="A488" t="str">
        <f>'PASTE HERE Projections'!A488</f>
        <v>Ex Category 3</v>
      </c>
      <c r="B488">
        <f>'PASTE HERE Projections'!B488</f>
        <v>197</v>
      </c>
      <c r="C488">
        <f>'PASTE HERE Projections'!C488</f>
        <v>2020</v>
      </c>
      <c r="D488">
        <f>'PASTE HERE Projections'!D488</f>
        <v>19</v>
      </c>
      <c r="E488" t="str">
        <f>'PASTE HERE Projections'!E488</f>
        <v>revenue</v>
      </c>
      <c r="F488">
        <f>'PASTE HERE Projections'!F488 * (1 + VLOOKUP(VLOOKUP($B488,'Store to Region'!$A:$B,2,0),'SCENARIO region'!$A:$B,2,0) )</f>
        <v>6011.2866945743599</v>
      </c>
    </row>
    <row r="489" spans="1:6" x14ac:dyDescent="0.45">
      <c r="A489" t="str">
        <f>'PASTE HERE Projections'!A489</f>
        <v>Ex Category 3</v>
      </c>
      <c r="B489">
        <f>'PASTE HERE Projections'!B489</f>
        <v>197</v>
      </c>
      <c r="C489">
        <f>'PASTE HERE Projections'!C489</f>
        <v>2020</v>
      </c>
      <c r="D489">
        <f>'PASTE HERE Projections'!D489</f>
        <v>20</v>
      </c>
      <c r="E489" t="str">
        <f>'PASTE HERE Projections'!E489</f>
        <v>revenue</v>
      </c>
      <c r="F489">
        <f>'PASTE HERE Projections'!F489 * (1 + VLOOKUP(VLOOKUP($B489,'Store to Region'!$A:$B,2,0),'SCENARIO region'!$A:$B,2,0) )</f>
        <v>6956.0677623573301</v>
      </c>
    </row>
    <row r="490" spans="1:6" x14ac:dyDescent="0.45">
      <c r="A490" t="str">
        <f>'PASTE HERE Projections'!A490</f>
        <v>Ex Category 3</v>
      </c>
      <c r="B490">
        <f>'PASTE HERE Projections'!B490</f>
        <v>197</v>
      </c>
      <c r="C490">
        <f>'PASTE HERE Projections'!C490</f>
        <v>2020</v>
      </c>
      <c r="D490">
        <f>'PASTE HERE Projections'!D490</f>
        <v>21</v>
      </c>
      <c r="E490" t="str">
        <f>'PASTE HERE Projections'!E490</f>
        <v>revenue</v>
      </c>
      <c r="F490">
        <f>'PASTE HERE Projections'!F490 * (1 + VLOOKUP(VLOOKUP($B490,'Store to Region'!$A:$B,2,0),'SCENARIO region'!$A:$B,2,0) )</f>
        <v>5836.5348728516301</v>
      </c>
    </row>
    <row r="491" spans="1:6" x14ac:dyDescent="0.45">
      <c r="A491" t="str">
        <f>'PASTE HERE Projections'!A491</f>
        <v>Ex Category 3</v>
      </c>
      <c r="B491">
        <f>'PASTE HERE Projections'!B491</f>
        <v>197</v>
      </c>
      <c r="C491">
        <f>'PASTE HERE Projections'!C491</f>
        <v>2020</v>
      </c>
      <c r="D491">
        <f>'PASTE HERE Projections'!D491</f>
        <v>22</v>
      </c>
      <c r="E491" t="str">
        <f>'PASTE HERE Projections'!E491</f>
        <v>revenue</v>
      </c>
      <c r="F491">
        <f>'PASTE HERE Projections'!F491 * (1 + VLOOKUP(VLOOKUP($B491,'Store to Region'!$A:$B,2,0),'SCENARIO region'!$A:$B,2,0) )</f>
        <v>6639.1198677656903</v>
      </c>
    </row>
    <row r="492" spans="1:6" x14ac:dyDescent="0.45">
      <c r="A492" t="str">
        <f>'PASTE HERE Projections'!A492</f>
        <v>Ex Category 3</v>
      </c>
      <c r="B492">
        <f>'PASTE HERE Projections'!B492</f>
        <v>197</v>
      </c>
      <c r="C492">
        <f>'PASTE HERE Projections'!C492</f>
        <v>2020</v>
      </c>
      <c r="D492">
        <f>'PASTE HERE Projections'!D492</f>
        <v>23</v>
      </c>
      <c r="E492" t="str">
        <f>'PASTE HERE Projections'!E492</f>
        <v>revenue</v>
      </c>
      <c r="F492">
        <f>'PASTE HERE Projections'!F492 * (1 + VLOOKUP(VLOOKUP($B492,'Store to Region'!$A:$B,2,0),'SCENARIO region'!$A:$B,2,0) )</f>
        <v>6959.0578624763202</v>
      </c>
    </row>
    <row r="493" spans="1:6" x14ac:dyDescent="0.45">
      <c r="A493" t="str">
        <f>'PASTE HERE Projections'!A493</f>
        <v>Ex Category 3</v>
      </c>
      <c r="B493">
        <f>'PASTE HERE Projections'!B493</f>
        <v>197</v>
      </c>
      <c r="C493">
        <f>'PASTE HERE Projections'!C493</f>
        <v>2020</v>
      </c>
      <c r="D493">
        <f>'PASTE HERE Projections'!D493</f>
        <v>24</v>
      </c>
      <c r="E493" t="str">
        <f>'PASTE HERE Projections'!E493</f>
        <v>revenue</v>
      </c>
      <c r="F493">
        <f>'PASTE HERE Projections'!F493 * (1 + VLOOKUP(VLOOKUP($B493,'Store to Region'!$A:$B,2,0),'SCENARIO region'!$A:$B,2,0) )</f>
        <v>6303.5589769753697</v>
      </c>
    </row>
    <row r="494" spans="1:6" x14ac:dyDescent="0.45">
      <c r="A494" t="str">
        <f>'PASTE HERE Projections'!A494</f>
        <v>Ex Category 3</v>
      </c>
      <c r="B494">
        <f>'PASTE HERE Projections'!B494</f>
        <v>197</v>
      </c>
      <c r="C494">
        <f>'PASTE HERE Projections'!C494</f>
        <v>2020</v>
      </c>
      <c r="D494">
        <f>'PASTE HERE Projections'!D494</f>
        <v>25</v>
      </c>
      <c r="E494" t="str">
        <f>'PASTE HERE Projections'!E494</f>
        <v>revenue</v>
      </c>
      <c r="F494">
        <f>'PASTE HERE Projections'!F494 * (1 + VLOOKUP(VLOOKUP($B494,'Store to Region'!$A:$B,2,0),'SCENARIO region'!$A:$B,2,0) )</f>
        <v>5754.5157360543899</v>
      </c>
    </row>
    <row r="495" spans="1:6" x14ac:dyDescent="0.45">
      <c r="A495" t="str">
        <f>'PASTE HERE Projections'!A495</f>
        <v>Ex Category 3</v>
      </c>
      <c r="B495">
        <f>'PASTE HERE Projections'!B495</f>
        <v>197</v>
      </c>
      <c r="C495">
        <f>'PASTE HERE Projections'!C495</f>
        <v>2020</v>
      </c>
      <c r="D495">
        <f>'PASTE HERE Projections'!D495</f>
        <v>26</v>
      </c>
      <c r="E495" t="str">
        <f>'PASTE HERE Projections'!E495</f>
        <v>revenue</v>
      </c>
      <c r="F495">
        <f>'PASTE HERE Projections'!F495 * (1 + VLOOKUP(VLOOKUP($B495,'Store to Region'!$A:$B,2,0),'SCENARIO region'!$A:$B,2,0) )</f>
        <v>6392.2339654965699</v>
      </c>
    </row>
    <row r="496" spans="1:6" x14ac:dyDescent="0.45">
      <c r="A496" t="str">
        <f>'PASTE HERE Projections'!A496</f>
        <v>Ex Category 3</v>
      </c>
      <c r="B496">
        <f>'PASTE HERE Projections'!B496</f>
        <v>197</v>
      </c>
      <c r="C496">
        <f>'PASTE HERE Projections'!C496</f>
        <v>2020</v>
      </c>
      <c r="D496">
        <f>'PASTE HERE Projections'!D496</f>
        <v>27</v>
      </c>
      <c r="E496" t="str">
        <f>'PASTE HERE Projections'!E496</f>
        <v>revenue</v>
      </c>
      <c r="F496">
        <f>'PASTE HERE Projections'!F496 * (1 + VLOOKUP(VLOOKUP($B496,'Store to Region'!$A:$B,2,0),'SCENARIO region'!$A:$B,2,0) )</f>
        <v>5507.0089241164296</v>
      </c>
    </row>
    <row r="497" spans="1:6" x14ac:dyDescent="0.45">
      <c r="A497" t="str">
        <f>'PASTE HERE Projections'!A497</f>
        <v>Ex Category 3</v>
      </c>
      <c r="B497">
        <f>'PASTE HERE Projections'!B497</f>
        <v>197</v>
      </c>
      <c r="C497">
        <f>'PASTE HERE Projections'!C497</f>
        <v>2020</v>
      </c>
      <c r="D497">
        <f>'PASTE HERE Projections'!D497</f>
        <v>28</v>
      </c>
      <c r="E497" t="str">
        <f>'PASTE HERE Projections'!E497</f>
        <v>revenue</v>
      </c>
      <c r="F497">
        <f>'PASTE HERE Projections'!F497 * (1 + VLOOKUP(VLOOKUP($B497,'Store to Region'!$A:$B,2,0),'SCENARIO region'!$A:$B,2,0) )</f>
        <v>6199.9716810810896</v>
      </c>
    </row>
    <row r="498" spans="1:6" x14ac:dyDescent="0.45">
      <c r="A498" t="str">
        <f>'PASTE HERE Projections'!A498</f>
        <v>Ex Category 3</v>
      </c>
      <c r="B498">
        <f>'PASTE HERE Projections'!B498</f>
        <v>197</v>
      </c>
      <c r="C498">
        <f>'PASTE HERE Projections'!C498</f>
        <v>2020</v>
      </c>
      <c r="D498">
        <f>'PASTE HERE Projections'!D498</f>
        <v>29</v>
      </c>
      <c r="E498" t="str">
        <f>'PASTE HERE Projections'!E498</f>
        <v>revenue</v>
      </c>
      <c r="F498">
        <f>'PASTE HERE Projections'!F498 * (1 + VLOOKUP(VLOOKUP($B498,'Store to Region'!$A:$B,2,0),'SCENARIO region'!$A:$B,2,0) )</f>
        <v>6552.9289483243301</v>
      </c>
    </row>
    <row r="499" spans="1:6" x14ac:dyDescent="0.45">
      <c r="A499" t="str">
        <f>'PASTE HERE Projections'!A499</f>
        <v>Ex Category 3</v>
      </c>
      <c r="B499">
        <f>'PASTE HERE Projections'!B499</f>
        <v>197</v>
      </c>
      <c r="C499">
        <f>'PASTE HERE Projections'!C499</f>
        <v>2020</v>
      </c>
      <c r="D499">
        <f>'PASTE HERE Projections'!D499</f>
        <v>30</v>
      </c>
      <c r="E499" t="str">
        <f>'PASTE HERE Projections'!E499</f>
        <v>revenue</v>
      </c>
      <c r="F499">
        <f>'PASTE HERE Projections'!F499 * (1 + VLOOKUP(VLOOKUP($B499,'Store to Region'!$A:$B,2,0),'SCENARIO region'!$A:$B,2,0) )</f>
        <v>6951.7645062573001</v>
      </c>
    </row>
    <row r="500" spans="1:6" x14ac:dyDescent="0.45">
      <c r="A500" t="str">
        <f>'PASTE HERE Projections'!A500</f>
        <v>Ex Category 3</v>
      </c>
      <c r="B500">
        <f>'PASTE HERE Projections'!B500</f>
        <v>197</v>
      </c>
      <c r="C500">
        <f>'PASTE HERE Projections'!C500</f>
        <v>2020</v>
      </c>
      <c r="D500">
        <f>'PASTE HERE Projections'!D500</f>
        <v>31</v>
      </c>
      <c r="E500" t="str">
        <f>'PASTE HERE Projections'!E500</f>
        <v>revenue</v>
      </c>
      <c r="F500">
        <f>'PASTE HERE Projections'!F500 * (1 + VLOOKUP(VLOOKUP($B500,'Store to Region'!$A:$B,2,0),'SCENARIO region'!$A:$B,2,0) )</f>
        <v>6969.9106865075901</v>
      </c>
    </row>
    <row r="501" spans="1:6" x14ac:dyDescent="0.45">
      <c r="A501" t="str">
        <f>'PASTE HERE Projections'!A501</f>
        <v>Ex Category 3</v>
      </c>
      <c r="B501">
        <f>'PASTE HERE Projections'!B501</f>
        <v>197</v>
      </c>
      <c r="C501">
        <f>'PASTE HERE Projections'!C501</f>
        <v>2020</v>
      </c>
      <c r="D501">
        <f>'PASTE HERE Projections'!D501</f>
        <v>32</v>
      </c>
      <c r="E501" t="str">
        <f>'PASTE HERE Projections'!E501</f>
        <v>revenue</v>
      </c>
      <c r="F501">
        <f>'PASTE HERE Projections'!F501 * (1 + VLOOKUP(VLOOKUP($B501,'Store to Region'!$A:$B,2,0),'SCENARIO region'!$A:$B,2,0) )</f>
        <v>7033.2815139678996</v>
      </c>
    </row>
    <row r="502" spans="1:6" x14ac:dyDescent="0.45">
      <c r="A502" t="str">
        <f>'PASTE HERE Projections'!A502</f>
        <v>Ex Category 3</v>
      </c>
      <c r="B502">
        <f>'PASTE HERE Projections'!B502</f>
        <v>197</v>
      </c>
      <c r="C502">
        <f>'PASTE HERE Projections'!C502</f>
        <v>2020</v>
      </c>
      <c r="D502">
        <f>'PASTE HERE Projections'!D502</f>
        <v>33</v>
      </c>
      <c r="E502" t="str">
        <f>'PASTE HERE Projections'!E502</f>
        <v>revenue</v>
      </c>
      <c r="F502">
        <f>'PASTE HERE Projections'!F502 * (1 + VLOOKUP(VLOOKUP($B502,'Store to Region'!$A:$B,2,0),'SCENARIO region'!$A:$B,2,0) )</f>
        <v>6503.9311745266104</v>
      </c>
    </row>
    <row r="503" spans="1:6" x14ac:dyDescent="0.45">
      <c r="A503" t="str">
        <f>'PASTE HERE Projections'!A503</f>
        <v>Ex Category 3</v>
      </c>
      <c r="B503">
        <f>'PASTE HERE Projections'!B503</f>
        <v>197</v>
      </c>
      <c r="C503">
        <f>'PASTE HERE Projections'!C503</f>
        <v>2020</v>
      </c>
      <c r="D503">
        <f>'PASTE HERE Projections'!D503</f>
        <v>34</v>
      </c>
      <c r="E503" t="str">
        <f>'PASTE HERE Projections'!E503</f>
        <v>revenue</v>
      </c>
      <c r="F503">
        <f>'PASTE HERE Projections'!F503 * (1 + VLOOKUP(VLOOKUP($B503,'Store to Region'!$A:$B,2,0),'SCENARIO region'!$A:$B,2,0) )</f>
        <v>6832.3896215076802</v>
      </c>
    </row>
    <row r="504" spans="1:6" x14ac:dyDescent="0.45">
      <c r="A504" t="str">
        <f>'PASTE HERE Projections'!A504</f>
        <v>Ex Category 3</v>
      </c>
      <c r="B504">
        <f>'PASTE HERE Projections'!B504</f>
        <v>197</v>
      </c>
      <c r="C504">
        <f>'PASTE HERE Projections'!C504</f>
        <v>2020</v>
      </c>
      <c r="D504">
        <f>'PASTE HERE Projections'!D504</f>
        <v>35</v>
      </c>
      <c r="E504" t="str">
        <f>'PASTE HERE Projections'!E504</f>
        <v>revenue</v>
      </c>
      <c r="F504">
        <f>'PASTE HERE Projections'!F504 * (1 + VLOOKUP(VLOOKUP($B504,'Store to Region'!$A:$B,2,0),'SCENARIO region'!$A:$B,2,0) )</f>
        <v>7036.8972063679903</v>
      </c>
    </row>
    <row r="505" spans="1:6" x14ac:dyDescent="0.45">
      <c r="A505" t="str">
        <f>'PASTE HERE Projections'!A505</f>
        <v>Ex Category 3</v>
      </c>
      <c r="B505">
        <f>'PASTE HERE Projections'!B505</f>
        <v>197</v>
      </c>
      <c r="C505">
        <f>'PASTE HERE Projections'!C505</f>
        <v>2020</v>
      </c>
      <c r="D505">
        <f>'PASTE HERE Projections'!D505</f>
        <v>36</v>
      </c>
      <c r="E505" t="str">
        <f>'PASTE HERE Projections'!E505</f>
        <v>revenue</v>
      </c>
      <c r="F505">
        <f>'PASTE HERE Projections'!F505 * (1 + VLOOKUP(VLOOKUP($B505,'Store to Region'!$A:$B,2,0),'SCENARIO region'!$A:$B,2,0) )</f>
        <v>7166.3391426227099</v>
      </c>
    </row>
    <row r="506" spans="1:6" x14ac:dyDescent="0.45">
      <c r="A506" t="str">
        <f>'PASTE HERE Projections'!A506</f>
        <v>Ex Category 3</v>
      </c>
      <c r="B506">
        <f>'PASTE HERE Projections'!B506</f>
        <v>197</v>
      </c>
      <c r="C506">
        <f>'PASTE HERE Projections'!C506</f>
        <v>2020</v>
      </c>
      <c r="D506">
        <f>'PASTE HERE Projections'!D506</f>
        <v>37</v>
      </c>
      <c r="E506" t="str">
        <f>'PASTE HERE Projections'!E506</f>
        <v>revenue</v>
      </c>
      <c r="F506">
        <f>'PASTE HERE Projections'!F506 * (1 + VLOOKUP(VLOOKUP($B506,'Store to Region'!$A:$B,2,0),'SCENARIO region'!$A:$B,2,0) )</f>
        <v>7047.9958942476096</v>
      </c>
    </row>
    <row r="507" spans="1:6" x14ac:dyDescent="0.45">
      <c r="A507" t="str">
        <f>'PASTE HERE Projections'!A507</f>
        <v>Ex Category 3</v>
      </c>
      <c r="B507">
        <f>'PASTE HERE Projections'!B507</f>
        <v>197</v>
      </c>
      <c r="C507">
        <f>'PASTE HERE Projections'!C507</f>
        <v>2020</v>
      </c>
      <c r="D507">
        <f>'PASTE HERE Projections'!D507</f>
        <v>38</v>
      </c>
      <c r="E507" t="str">
        <f>'PASTE HERE Projections'!E507</f>
        <v>revenue</v>
      </c>
      <c r="F507">
        <f>'PASTE HERE Projections'!F507 * (1 + VLOOKUP(VLOOKUP($B507,'Store to Region'!$A:$B,2,0),'SCENARIO region'!$A:$B,2,0) )</f>
        <v>7572.6579073743196</v>
      </c>
    </row>
    <row r="508" spans="1:6" x14ac:dyDescent="0.45">
      <c r="A508" t="str">
        <f>'PASTE HERE Projections'!A508</f>
        <v>Ex Category 3</v>
      </c>
      <c r="B508">
        <f>'PASTE HERE Projections'!B508</f>
        <v>197</v>
      </c>
      <c r="C508">
        <f>'PASTE HERE Projections'!C508</f>
        <v>2020</v>
      </c>
      <c r="D508">
        <f>'PASTE HERE Projections'!D508</f>
        <v>39</v>
      </c>
      <c r="E508" t="str">
        <f>'PASTE HERE Projections'!E508</f>
        <v>revenue</v>
      </c>
      <c r="F508">
        <f>'PASTE HERE Projections'!F508 * (1 + VLOOKUP(VLOOKUP($B508,'Store to Region'!$A:$B,2,0),'SCENARIO region'!$A:$B,2,0) )</f>
        <v>7345.09359212036</v>
      </c>
    </row>
    <row r="509" spans="1:6" x14ac:dyDescent="0.45">
      <c r="A509" t="str">
        <f>'PASTE HERE Projections'!A509</f>
        <v>Ex Category 3</v>
      </c>
      <c r="B509">
        <f>'PASTE HERE Projections'!B509</f>
        <v>197</v>
      </c>
      <c r="C509">
        <f>'PASTE HERE Projections'!C509</f>
        <v>2020</v>
      </c>
      <c r="D509">
        <f>'PASTE HERE Projections'!D509</f>
        <v>40</v>
      </c>
      <c r="E509" t="str">
        <f>'PASTE HERE Projections'!E509</f>
        <v>revenue</v>
      </c>
      <c r="F509">
        <f>'PASTE HERE Projections'!F509 * (1 + VLOOKUP(VLOOKUP($B509,'Store to Region'!$A:$B,2,0),'SCENARIO region'!$A:$B,2,0) )</f>
        <v>7264.1420549942904</v>
      </c>
    </row>
    <row r="510" spans="1:6" x14ac:dyDescent="0.45">
      <c r="A510" t="str">
        <f>'PASTE HERE Projections'!A510</f>
        <v>Ex Category 3</v>
      </c>
      <c r="B510">
        <f>'PASTE HERE Projections'!B510</f>
        <v>197</v>
      </c>
      <c r="C510">
        <f>'PASTE HERE Projections'!C510</f>
        <v>2020</v>
      </c>
      <c r="D510">
        <f>'PASTE HERE Projections'!D510</f>
        <v>41</v>
      </c>
      <c r="E510" t="str">
        <f>'PASTE HERE Projections'!E510</f>
        <v>revenue</v>
      </c>
      <c r="F510">
        <f>'PASTE HERE Projections'!F510 * (1 + VLOOKUP(VLOOKUP($B510,'Store to Region'!$A:$B,2,0),'SCENARIO region'!$A:$B,2,0) )</f>
        <v>7030.9275091507498</v>
      </c>
    </row>
    <row r="511" spans="1:6" x14ac:dyDescent="0.45">
      <c r="A511" t="str">
        <f>'PASTE HERE Projections'!A511</f>
        <v>Ex Category 3</v>
      </c>
      <c r="B511">
        <f>'PASTE HERE Projections'!B511</f>
        <v>197</v>
      </c>
      <c r="C511">
        <f>'PASTE HERE Projections'!C511</f>
        <v>2020</v>
      </c>
      <c r="D511">
        <f>'PASTE HERE Projections'!D511</f>
        <v>42</v>
      </c>
      <c r="E511" t="str">
        <f>'PASTE HERE Projections'!E511</f>
        <v>revenue</v>
      </c>
      <c r="F511">
        <f>'PASTE HERE Projections'!F511 * (1 + VLOOKUP(VLOOKUP($B511,'Store to Region'!$A:$B,2,0),'SCENARIO region'!$A:$B,2,0) )</f>
        <v>6704.9346763517196</v>
      </c>
    </row>
    <row r="512" spans="1:6" x14ac:dyDescent="0.45">
      <c r="A512" t="str">
        <f>'PASTE HERE Projections'!A512</f>
        <v>Ex Category 3</v>
      </c>
      <c r="B512">
        <f>'PASTE HERE Projections'!B512</f>
        <v>197</v>
      </c>
      <c r="C512">
        <f>'PASTE HERE Projections'!C512</f>
        <v>2020</v>
      </c>
      <c r="D512">
        <f>'PASTE HERE Projections'!D512</f>
        <v>43</v>
      </c>
      <c r="E512" t="str">
        <f>'PASTE HERE Projections'!E512</f>
        <v>revenue</v>
      </c>
      <c r="F512">
        <f>'PASTE HERE Projections'!F512 * (1 + VLOOKUP(VLOOKUP($B512,'Store to Region'!$A:$B,2,0),'SCENARIO region'!$A:$B,2,0) )</f>
        <v>6991.6481809141396</v>
      </c>
    </row>
    <row r="513" spans="1:6" x14ac:dyDescent="0.45">
      <c r="A513" t="str">
        <f>'PASTE HERE Projections'!A513</f>
        <v>Ex Category 3</v>
      </c>
      <c r="B513">
        <f>'PASTE HERE Projections'!B513</f>
        <v>197</v>
      </c>
      <c r="C513">
        <f>'PASTE HERE Projections'!C513</f>
        <v>2020</v>
      </c>
      <c r="D513">
        <f>'PASTE HERE Projections'!D513</f>
        <v>44</v>
      </c>
      <c r="E513" t="str">
        <f>'PASTE HERE Projections'!E513</f>
        <v>revenue</v>
      </c>
      <c r="F513">
        <f>'PASTE HERE Projections'!F513 * (1 + VLOOKUP(VLOOKUP($B513,'Store to Region'!$A:$B,2,0),'SCENARIO region'!$A:$B,2,0) )</f>
        <v>6872.6383583593797</v>
      </c>
    </row>
    <row r="514" spans="1:6" x14ac:dyDescent="0.45">
      <c r="A514" t="str">
        <f>'PASTE HERE Projections'!A514</f>
        <v>Ex Category 3</v>
      </c>
      <c r="B514">
        <f>'PASTE HERE Projections'!B514</f>
        <v>197</v>
      </c>
      <c r="C514">
        <f>'PASTE HERE Projections'!C514</f>
        <v>2020</v>
      </c>
      <c r="D514">
        <f>'PASTE HERE Projections'!D514</f>
        <v>45</v>
      </c>
      <c r="E514" t="str">
        <f>'PASTE HERE Projections'!E514</f>
        <v>revenue</v>
      </c>
      <c r="F514">
        <f>'PASTE HERE Projections'!F514 * (1 + VLOOKUP(VLOOKUP($B514,'Store to Region'!$A:$B,2,0),'SCENARIO region'!$A:$B,2,0) )</f>
        <v>6771.5736249107804</v>
      </c>
    </row>
    <row r="515" spans="1:6" x14ac:dyDescent="0.45">
      <c r="A515" t="str">
        <f>'PASTE HERE Projections'!A515</f>
        <v>Ex Category 3</v>
      </c>
      <c r="B515">
        <f>'PASTE HERE Projections'!B515</f>
        <v>197</v>
      </c>
      <c r="C515">
        <f>'PASTE HERE Projections'!C515</f>
        <v>2020</v>
      </c>
      <c r="D515">
        <f>'PASTE HERE Projections'!D515</f>
        <v>46</v>
      </c>
      <c r="E515" t="str">
        <f>'PASTE HERE Projections'!E515</f>
        <v>revenue</v>
      </c>
      <c r="F515">
        <f>'PASTE HERE Projections'!F515 * (1 + VLOOKUP(VLOOKUP($B515,'Store to Region'!$A:$B,2,0),'SCENARIO region'!$A:$B,2,0) )</f>
        <v>7379.2550594129198</v>
      </c>
    </row>
    <row r="516" spans="1:6" x14ac:dyDescent="0.45">
      <c r="A516" t="str">
        <f>'PASTE HERE Projections'!A516</f>
        <v>Ex Category 3</v>
      </c>
      <c r="B516">
        <f>'PASTE HERE Projections'!B516</f>
        <v>197</v>
      </c>
      <c r="C516">
        <f>'PASTE HERE Projections'!C516</f>
        <v>2020</v>
      </c>
      <c r="D516">
        <f>'PASTE HERE Projections'!D516</f>
        <v>47</v>
      </c>
      <c r="E516" t="str">
        <f>'PASTE HERE Projections'!E516</f>
        <v>revenue</v>
      </c>
      <c r="F516">
        <f>'PASTE HERE Projections'!F516 * (1 + VLOOKUP(VLOOKUP($B516,'Store to Region'!$A:$B,2,0),'SCENARIO region'!$A:$B,2,0) )</f>
        <v>7138.4590668753699</v>
      </c>
    </row>
    <row r="517" spans="1:6" x14ac:dyDescent="0.45">
      <c r="A517" t="str">
        <f>'PASTE HERE Projections'!A517</f>
        <v>Ex Category 3</v>
      </c>
      <c r="B517">
        <f>'PASTE HERE Projections'!B517</f>
        <v>197</v>
      </c>
      <c r="C517">
        <f>'PASTE HERE Projections'!C517</f>
        <v>2020</v>
      </c>
      <c r="D517">
        <f>'PASTE HERE Projections'!D517</f>
        <v>48</v>
      </c>
      <c r="E517" t="str">
        <f>'PASTE HERE Projections'!E517</f>
        <v>revenue</v>
      </c>
      <c r="F517">
        <f>'PASTE HERE Projections'!F517 * (1 + VLOOKUP(VLOOKUP($B517,'Store to Region'!$A:$B,2,0),'SCENARIO region'!$A:$B,2,0) )</f>
        <v>5314.8686348397596</v>
      </c>
    </row>
    <row r="518" spans="1:6" x14ac:dyDescent="0.45">
      <c r="A518" t="str">
        <f>'PASTE HERE Projections'!A518</f>
        <v>Ex Category 3</v>
      </c>
      <c r="B518">
        <f>'PASTE HERE Projections'!B518</f>
        <v>197</v>
      </c>
      <c r="C518">
        <f>'PASTE HERE Projections'!C518</f>
        <v>2020</v>
      </c>
      <c r="D518">
        <f>'PASTE HERE Projections'!D518</f>
        <v>49</v>
      </c>
      <c r="E518" t="str">
        <f>'PASTE HERE Projections'!E518</f>
        <v>revenue</v>
      </c>
      <c r="F518">
        <f>'PASTE HERE Projections'!F518 * (1 + VLOOKUP(VLOOKUP($B518,'Store to Region'!$A:$B,2,0),'SCENARIO region'!$A:$B,2,0) )</f>
        <v>7023.9806657342897</v>
      </c>
    </row>
    <row r="519" spans="1:6" x14ac:dyDescent="0.45">
      <c r="A519" t="str">
        <f>'PASTE HERE Projections'!A519</f>
        <v>Ex Category 3</v>
      </c>
      <c r="B519">
        <f>'PASTE HERE Projections'!B519</f>
        <v>197</v>
      </c>
      <c r="C519">
        <f>'PASTE HERE Projections'!C519</f>
        <v>2020</v>
      </c>
      <c r="D519">
        <f>'PASTE HERE Projections'!D519</f>
        <v>50</v>
      </c>
      <c r="E519" t="str">
        <f>'PASTE HERE Projections'!E519</f>
        <v>revenue</v>
      </c>
      <c r="F519">
        <f>'PASTE HERE Projections'!F519 * (1 + VLOOKUP(VLOOKUP($B519,'Store to Region'!$A:$B,2,0),'SCENARIO region'!$A:$B,2,0) )</f>
        <v>7187.8379332846498</v>
      </c>
    </row>
    <row r="520" spans="1:6" x14ac:dyDescent="0.45">
      <c r="A520" t="str">
        <f>'PASTE HERE Projections'!A520</f>
        <v>Ex Category 3</v>
      </c>
      <c r="B520">
        <f>'PASTE HERE Projections'!B520</f>
        <v>197</v>
      </c>
      <c r="C520">
        <f>'PASTE HERE Projections'!C520</f>
        <v>2020</v>
      </c>
      <c r="D520">
        <f>'PASTE HERE Projections'!D520</f>
        <v>51</v>
      </c>
      <c r="E520" t="str">
        <f>'PASTE HERE Projections'!E520</f>
        <v>revenue</v>
      </c>
      <c r="F520">
        <f>'PASTE HERE Projections'!F520 * (1 + VLOOKUP(VLOOKUP($B520,'Store to Region'!$A:$B,2,0),'SCENARIO region'!$A:$B,2,0) )</f>
        <v>6488.5292211738597</v>
      </c>
    </row>
    <row r="521" spans="1:6" x14ac:dyDescent="0.45">
      <c r="A521" t="str">
        <f>'PASTE HERE Projections'!A521</f>
        <v>Ex Category 3</v>
      </c>
      <c r="B521">
        <f>'PASTE HERE Projections'!B521</f>
        <v>197</v>
      </c>
      <c r="C521">
        <f>'PASTE HERE Projections'!C521</f>
        <v>2020</v>
      </c>
      <c r="D521">
        <f>'PASTE HERE Projections'!D521</f>
        <v>52</v>
      </c>
      <c r="E521" t="str">
        <f>'PASTE HERE Projections'!E521</f>
        <v>revenue</v>
      </c>
      <c r="F521">
        <f>'PASTE HERE Projections'!F521 * (1 + VLOOKUP(VLOOKUP($B521,'Store to Region'!$A:$B,2,0),'SCENARIO region'!$A:$B,2,0) )</f>
        <v>6267.6478314009501</v>
      </c>
    </row>
    <row r="522" spans="1:6" x14ac:dyDescent="0.45">
      <c r="A522" t="str">
        <f>'PASTE HERE Projections'!A522</f>
        <v>Ex Category 3</v>
      </c>
      <c r="B522">
        <f>'PASTE HERE Projections'!B522</f>
        <v>219</v>
      </c>
      <c r="C522">
        <f>'PASTE HERE Projections'!C522</f>
        <v>2019</v>
      </c>
      <c r="D522">
        <f>'PASTE HERE Projections'!D522</f>
        <v>1</v>
      </c>
      <c r="E522" t="str">
        <f>'PASTE HERE Projections'!E522</f>
        <v>revenue</v>
      </c>
      <c r="F522">
        <f>'PASTE HERE Projections'!F522 * (1 + VLOOKUP(VLOOKUP($B522,'Store to Region'!$A:$B,2,0),'SCENARIO region'!$A:$B,2,0) )</f>
        <v>6387.42</v>
      </c>
    </row>
    <row r="523" spans="1:6" x14ac:dyDescent="0.45">
      <c r="A523" t="str">
        <f>'PASTE HERE Projections'!A523</f>
        <v>Ex Category 3</v>
      </c>
      <c r="B523">
        <f>'PASTE HERE Projections'!B523</f>
        <v>219</v>
      </c>
      <c r="C523">
        <f>'PASTE HERE Projections'!C523</f>
        <v>2019</v>
      </c>
      <c r="D523">
        <f>'PASTE HERE Projections'!D523</f>
        <v>2</v>
      </c>
      <c r="E523" t="str">
        <f>'PASTE HERE Projections'!E523</f>
        <v>revenue</v>
      </c>
      <c r="F523">
        <f>'PASTE HERE Projections'!F523 * (1 + VLOOKUP(VLOOKUP($B523,'Store to Region'!$A:$B,2,0),'SCENARIO region'!$A:$B,2,0) )</f>
        <v>6821.24</v>
      </c>
    </row>
    <row r="524" spans="1:6" x14ac:dyDescent="0.45">
      <c r="A524" t="str">
        <f>'PASTE HERE Projections'!A524</f>
        <v>Ex Category 3</v>
      </c>
      <c r="B524">
        <f>'PASTE HERE Projections'!B524</f>
        <v>219</v>
      </c>
      <c r="C524">
        <f>'PASTE HERE Projections'!C524</f>
        <v>2019</v>
      </c>
      <c r="D524">
        <f>'PASTE HERE Projections'!D524</f>
        <v>3</v>
      </c>
      <c r="E524" t="str">
        <f>'PASTE HERE Projections'!E524</f>
        <v>revenue</v>
      </c>
      <c r="F524">
        <f>'PASTE HERE Projections'!F524 * (1 + VLOOKUP(VLOOKUP($B524,'Store to Region'!$A:$B,2,0),'SCENARIO region'!$A:$B,2,0) )</f>
        <v>7143.22</v>
      </c>
    </row>
    <row r="525" spans="1:6" x14ac:dyDescent="0.45">
      <c r="A525" t="str">
        <f>'PASTE HERE Projections'!A525</f>
        <v>Ex Category 3</v>
      </c>
      <c r="B525">
        <f>'PASTE HERE Projections'!B525</f>
        <v>219</v>
      </c>
      <c r="C525">
        <f>'PASTE HERE Projections'!C525</f>
        <v>2019</v>
      </c>
      <c r="D525">
        <f>'PASTE HERE Projections'!D525</f>
        <v>4</v>
      </c>
      <c r="E525" t="str">
        <f>'PASTE HERE Projections'!E525</f>
        <v>revenue</v>
      </c>
      <c r="F525">
        <f>'PASTE HERE Projections'!F525 * (1 + VLOOKUP(VLOOKUP($B525,'Store to Region'!$A:$B,2,0),'SCENARIO region'!$A:$B,2,0) )</f>
        <v>7037.28</v>
      </c>
    </row>
    <row r="526" spans="1:6" x14ac:dyDescent="0.45">
      <c r="A526" t="str">
        <f>'PASTE HERE Projections'!A526</f>
        <v>Ex Category 3</v>
      </c>
      <c r="B526">
        <f>'PASTE HERE Projections'!B526</f>
        <v>219</v>
      </c>
      <c r="C526">
        <f>'PASTE HERE Projections'!C526</f>
        <v>2019</v>
      </c>
      <c r="D526">
        <f>'PASTE HERE Projections'!D526</f>
        <v>5</v>
      </c>
      <c r="E526" t="str">
        <f>'PASTE HERE Projections'!E526</f>
        <v>revenue</v>
      </c>
      <c r="F526">
        <f>'PASTE HERE Projections'!F526 * (1 + VLOOKUP(VLOOKUP($B526,'Store to Region'!$A:$B,2,0),'SCENARIO region'!$A:$B,2,0) )</f>
        <v>6490.8499999999904</v>
      </c>
    </row>
    <row r="527" spans="1:6" x14ac:dyDescent="0.45">
      <c r="A527" t="str">
        <f>'PASTE HERE Projections'!A527</f>
        <v>Ex Category 3</v>
      </c>
      <c r="B527">
        <f>'PASTE HERE Projections'!B527</f>
        <v>219</v>
      </c>
      <c r="C527">
        <f>'PASTE HERE Projections'!C527</f>
        <v>2019</v>
      </c>
      <c r="D527">
        <f>'PASTE HERE Projections'!D527</f>
        <v>6</v>
      </c>
      <c r="E527" t="str">
        <f>'PASTE HERE Projections'!E527</f>
        <v>revenue</v>
      </c>
      <c r="F527">
        <f>'PASTE HERE Projections'!F527 * (1 + VLOOKUP(VLOOKUP($B527,'Store to Region'!$A:$B,2,0),'SCENARIO region'!$A:$B,2,0) )</f>
        <v>5806.3899999999903</v>
      </c>
    </row>
    <row r="528" spans="1:6" x14ac:dyDescent="0.45">
      <c r="A528" t="str">
        <f>'PASTE HERE Projections'!A528</f>
        <v>Ex Category 3</v>
      </c>
      <c r="B528">
        <f>'PASTE HERE Projections'!B528</f>
        <v>219</v>
      </c>
      <c r="C528">
        <f>'PASTE HERE Projections'!C528</f>
        <v>2019</v>
      </c>
      <c r="D528">
        <f>'PASTE HERE Projections'!D528</f>
        <v>7</v>
      </c>
      <c r="E528" t="str">
        <f>'PASTE HERE Projections'!E528</f>
        <v>revenue</v>
      </c>
      <c r="F528">
        <f>'PASTE HERE Projections'!F528 * (1 + VLOOKUP(VLOOKUP($B528,'Store to Region'!$A:$B,2,0),'SCENARIO region'!$A:$B,2,0) )</f>
        <v>5396.83</v>
      </c>
    </row>
    <row r="529" spans="1:6" x14ac:dyDescent="0.45">
      <c r="A529" t="str">
        <f>'PASTE HERE Projections'!A529</f>
        <v>Ex Category 3</v>
      </c>
      <c r="B529">
        <f>'PASTE HERE Projections'!B529</f>
        <v>219</v>
      </c>
      <c r="C529">
        <f>'PASTE HERE Projections'!C529</f>
        <v>2019</v>
      </c>
      <c r="D529">
        <f>'PASTE HERE Projections'!D529</f>
        <v>8</v>
      </c>
      <c r="E529" t="str">
        <f>'PASTE HERE Projections'!E529</f>
        <v>revenue</v>
      </c>
      <c r="F529">
        <f>'PASTE HERE Projections'!F529 * (1 + VLOOKUP(VLOOKUP($B529,'Store to Region'!$A:$B,2,0),'SCENARIO region'!$A:$B,2,0) )</f>
        <v>6061.38</v>
      </c>
    </row>
    <row r="530" spans="1:6" x14ac:dyDescent="0.45">
      <c r="A530" t="str">
        <f>'PASTE HERE Projections'!A530</f>
        <v>Ex Category 3</v>
      </c>
      <c r="B530">
        <f>'PASTE HERE Projections'!B530</f>
        <v>219</v>
      </c>
      <c r="C530">
        <f>'PASTE HERE Projections'!C530</f>
        <v>2019</v>
      </c>
      <c r="D530">
        <f>'PASTE HERE Projections'!D530</f>
        <v>9</v>
      </c>
      <c r="E530" t="str">
        <f>'PASTE HERE Projections'!E530</f>
        <v>revenue</v>
      </c>
      <c r="F530">
        <f>'PASTE HERE Projections'!F530 * (1 + VLOOKUP(VLOOKUP($B530,'Store to Region'!$A:$B,2,0),'SCENARIO region'!$A:$B,2,0) )</f>
        <v>6056.49</v>
      </c>
    </row>
    <row r="531" spans="1:6" x14ac:dyDescent="0.45">
      <c r="A531" t="str">
        <f>'PASTE HERE Projections'!A531</f>
        <v>Ex Category 3</v>
      </c>
      <c r="B531">
        <f>'PASTE HERE Projections'!B531</f>
        <v>219</v>
      </c>
      <c r="C531">
        <f>'PASTE HERE Projections'!C531</f>
        <v>2019</v>
      </c>
      <c r="D531">
        <f>'PASTE HERE Projections'!D531</f>
        <v>10</v>
      </c>
      <c r="E531" t="str">
        <f>'PASTE HERE Projections'!E531</f>
        <v>revenue</v>
      </c>
      <c r="F531">
        <f>'PASTE HERE Projections'!F531 * (1 + VLOOKUP(VLOOKUP($B531,'Store to Region'!$A:$B,2,0),'SCENARIO region'!$A:$B,2,0) )</f>
        <v>7467.1743999999999</v>
      </c>
    </row>
    <row r="532" spans="1:6" x14ac:dyDescent="0.45">
      <c r="A532" t="str">
        <f>'PASTE HERE Projections'!A532</f>
        <v>Ex Category 3</v>
      </c>
      <c r="B532">
        <f>'PASTE HERE Projections'!B532</f>
        <v>219</v>
      </c>
      <c r="C532">
        <f>'PASTE HERE Projections'!C532</f>
        <v>2019</v>
      </c>
      <c r="D532">
        <f>'PASTE HERE Projections'!D532</f>
        <v>11</v>
      </c>
      <c r="E532" t="str">
        <f>'PASTE HERE Projections'!E532</f>
        <v>revenue</v>
      </c>
      <c r="F532">
        <f>'PASTE HERE Projections'!F532 * (1 + VLOOKUP(VLOOKUP($B532,'Store to Region'!$A:$B,2,0),'SCENARIO region'!$A:$B,2,0) )</f>
        <v>7951.5305760000001</v>
      </c>
    </row>
    <row r="533" spans="1:6" x14ac:dyDescent="0.45">
      <c r="A533" t="str">
        <f>'PASTE HERE Projections'!A533</f>
        <v>Ex Category 3</v>
      </c>
      <c r="B533">
        <f>'PASTE HERE Projections'!B533</f>
        <v>219</v>
      </c>
      <c r="C533">
        <f>'PASTE HERE Projections'!C533</f>
        <v>2019</v>
      </c>
      <c r="D533">
        <f>'PASTE HERE Projections'!D533</f>
        <v>12</v>
      </c>
      <c r="E533" t="str">
        <f>'PASTE HERE Projections'!E533</f>
        <v>revenue</v>
      </c>
      <c r="F533">
        <f>'PASTE HERE Projections'!F533 * (1 + VLOOKUP(VLOOKUP($B533,'Store to Region'!$A:$B,2,0),'SCENARIO region'!$A:$B,2,0) )</f>
        <v>7622.9873990399901</v>
      </c>
    </row>
    <row r="534" spans="1:6" x14ac:dyDescent="0.45">
      <c r="A534" t="str">
        <f>'PASTE HERE Projections'!A534</f>
        <v>Ex Category 3</v>
      </c>
      <c r="B534">
        <f>'PASTE HERE Projections'!B534</f>
        <v>219</v>
      </c>
      <c r="C534">
        <f>'PASTE HERE Projections'!C534</f>
        <v>2019</v>
      </c>
      <c r="D534">
        <f>'PASTE HERE Projections'!D534</f>
        <v>13</v>
      </c>
      <c r="E534" t="str">
        <f>'PASTE HERE Projections'!E534</f>
        <v>revenue</v>
      </c>
      <c r="F534">
        <f>'PASTE HERE Projections'!F534 * (1 + VLOOKUP(VLOOKUP($B534,'Store to Region'!$A:$B,2,0),'SCENARIO region'!$A:$B,2,0) )</f>
        <v>7687.2008950015997</v>
      </c>
    </row>
    <row r="535" spans="1:6" x14ac:dyDescent="0.45">
      <c r="A535" t="str">
        <f>'PASTE HERE Projections'!A535</f>
        <v>Ex Category 3</v>
      </c>
      <c r="B535">
        <f>'PASTE HERE Projections'!B535</f>
        <v>219</v>
      </c>
      <c r="C535">
        <f>'PASTE HERE Projections'!C535</f>
        <v>2019</v>
      </c>
      <c r="D535">
        <f>'PASTE HERE Projections'!D535</f>
        <v>14</v>
      </c>
      <c r="E535" t="str">
        <f>'PASTE HERE Projections'!E535</f>
        <v>revenue</v>
      </c>
      <c r="F535">
        <f>'PASTE HERE Projections'!F535 * (1 + VLOOKUP(VLOOKUP($B535,'Store to Region'!$A:$B,2,0),'SCENARIO region'!$A:$B,2,0) )</f>
        <v>7589.2229308016604</v>
      </c>
    </row>
    <row r="536" spans="1:6" x14ac:dyDescent="0.45">
      <c r="A536" t="str">
        <f>'PASTE HERE Projections'!A536</f>
        <v>Ex Category 3</v>
      </c>
      <c r="B536">
        <f>'PASTE HERE Projections'!B536</f>
        <v>219</v>
      </c>
      <c r="C536">
        <f>'PASTE HERE Projections'!C536</f>
        <v>2019</v>
      </c>
      <c r="D536">
        <f>'PASTE HERE Projections'!D536</f>
        <v>15</v>
      </c>
      <c r="E536" t="str">
        <f>'PASTE HERE Projections'!E536</f>
        <v>revenue</v>
      </c>
      <c r="F536">
        <f>'PASTE HERE Projections'!F536 * (1 + VLOOKUP(VLOOKUP($B536,'Store to Region'!$A:$B,2,0),'SCENARIO region'!$A:$B,2,0) )</f>
        <v>7682.5334480337297</v>
      </c>
    </row>
    <row r="537" spans="1:6" x14ac:dyDescent="0.45">
      <c r="A537" t="str">
        <f>'PASTE HERE Projections'!A537</f>
        <v>Ex Category 3</v>
      </c>
      <c r="B537">
        <f>'PASTE HERE Projections'!B537</f>
        <v>219</v>
      </c>
      <c r="C537">
        <f>'PASTE HERE Projections'!C537</f>
        <v>2019</v>
      </c>
      <c r="D537">
        <f>'PASTE HERE Projections'!D537</f>
        <v>16</v>
      </c>
      <c r="E537" t="str">
        <f>'PASTE HERE Projections'!E537</f>
        <v>revenue</v>
      </c>
      <c r="F537">
        <f>'PASTE HERE Projections'!F537 * (1 + VLOOKUP(VLOOKUP($B537,'Store to Region'!$A:$B,2,0),'SCENARIO region'!$A:$B,2,0) )</f>
        <v>8195.4103859550796</v>
      </c>
    </row>
    <row r="538" spans="1:6" x14ac:dyDescent="0.45">
      <c r="A538" t="str">
        <f>'PASTE HERE Projections'!A538</f>
        <v>Ex Category 3</v>
      </c>
      <c r="B538">
        <f>'PASTE HERE Projections'!B538</f>
        <v>219</v>
      </c>
      <c r="C538">
        <f>'PASTE HERE Projections'!C538</f>
        <v>2019</v>
      </c>
      <c r="D538">
        <f>'PASTE HERE Projections'!D538</f>
        <v>17</v>
      </c>
      <c r="E538" t="str">
        <f>'PASTE HERE Projections'!E538</f>
        <v>revenue</v>
      </c>
      <c r="F538">
        <f>'PASTE HERE Projections'!F538 * (1 + VLOOKUP(VLOOKUP($B538,'Store to Region'!$A:$B,2,0),'SCENARIO region'!$A:$B,2,0) )</f>
        <v>8477.6700013932805</v>
      </c>
    </row>
    <row r="539" spans="1:6" x14ac:dyDescent="0.45">
      <c r="A539" t="str">
        <f>'PASTE HERE Projections'!A539</f>
        <v>Ex Category 3</v>
      </c>
      <c r="B539">
        <f>'PASTE HERE Projections'!B539</f>
        <v>219</v>
      </c>
      <c r="C539">
        <f>'PASTE HERE Projections'!C539</f>
        <v>2019</v>
      </c>
      <c r="D539">
        <f>'PASTE HERE Projections'!D539</f>
        <v>18</v>
      </c>
      <c r="E539" t="str">
        <f>'PASTE HERE Projections'!E539</f>
        <v>revenue</v>
      </c>
      <c r="F539">
        <f>'PASTE HERE Projections'!F539 * (1 + VLOOKUP(VLOOKUP($B539,'Store to Region'!$A:$B,2,0),'SCENARIO region'!$A:$B,2,0) )</f>
        <v>8571.4924014490098</v>
      </c>
    </row>
    <row r="540" spans="1:6" x14ac:dyDescent="0.45">
      <c r="A540" t="str">
        <f>'PASTE HERE Projections'!A540</f>
        <v>Ex Category 3</v>
      </c>
      <c r="B540">
        <f>'PASTE HERE Projections'!B540</f>
        <v>219</v>
      </c>
      <c r="C540">
        <f>'PASTE HERE Projections'!C540</f>
        <v>2019</v>
      </c>
      <c r="D540">
        <f>'PASTE HERE Projections'!D540</f>
        <v>19</v>
      </c>
      <c r="E540" t="str">
        <f>'PASTE HERE Projections'!E540</f>
        <v>revenue</v>
      </c>
      <c r="F540">
        <f>'PASTE HERE Projections'!F540 * (1 + VLOOKUP(VLOOKUP($B540,'Store to Region'!$A:$B,2,0),'SCENARIO region'!$A:$B,2,0) )</f>
        <v>8329.5312975069701</v>
      </c>
    </row>
    <row r="541" spans="1:6" x14ac:dyDescent="0.45">
      <c r="A541" t="str">
        <f>'PASTE HERE Projections'!A541</f>
        <v>Ex Category 3</v>
      </c>
      <c r="B541">
        <f>'PASTE HERE Projections'!B541</f>
        <v>219</v>
      </c>
      <c r="C541">
        <f>'PASTE HERE Projections'!C541</f>
        <v>2019</v>
      </c>
      <c r="D541">
        <f>'PASTE HERE Projections'!D541</f>
        <v>20</v>
      </c>
      <c r="E541" t="str">
        <f>'PASTE HERE Projections'!E541</f>
        <v>revenue</v>
      </c>
      <c r="F541">
        <f>'PASTE HERE Projections'!F541 * (1 + VLOOKUP(VLOOKUP($B541,'Store to Region'!$A:$B,2,0),'SCENARIO region'!$A:$B,2,0) )</f>
        <v>8169.1673494072502</v>
      </c>
    </row>
    <row r="542" spans="1:6" x14ac:dyDescent="0.45">
      <c r="A542" t="str">
        <f>'PASTE HERE Projections'!A542</f>
        <v>Ex Category 3</v>
      </c>
      <c r="B542">
        <f>'PASTE HERE Projections'!B542</f>
        <v>219</v>
      </c>
      <c r="C542">
        <f>'PASTE HERE Projections'!C542</f>
        <v>2019</v>
      </c>
      <c r="D542">
        <f>'PASTE HERE Projections'!D542</f>
        <v>21</v>
      </c>
      <c r="E542" t="str">
        <f>'PASTE HERE Projections'!E542</f>
        <v>revenue</v>
      </c>
      <c r="F542">
        <f>'PASTE HERE Projections'!F542 * (1 + VLOOKUP(VLOOKUP($B542,'Store to Region'!$A:$B,2,0),'SCENARIO region'!$A:$B,2,0) )</f>
        <v>8248.8436433835395</v>
      </c>
    </row>
    <row r="543" spans="1:6" x14ac:dyDescent="0.45">
      <c r="A543" t="str">
        <f>'PASTE HERE Projections'!A543</f>
        <v>Ex Category 3</v>
      </c>
      <c r="B543">
        <f>'PASTE HERE Projections'!B543</f>
        <v>219</v>
      </c>
      <c r="C543">
        <f>'PASTE HERE Projections'!C543</f>
        <v>2019</v>
      </c>
      <c r="D543">
        <f>'PASTE HERE Projections'!D543</f>
        <v>22</v>
      </c>
      <c r="E543" t="str">
        <f>'PASTE HERE Projections'!E543</f>
        <v>revenue</v>
      </c>
      <c r="F543">
        <f>'PASTE HERE Projections'!F543 * (1 + VLOOKUP(VLOOKUP($B543,'Store to Region'!$A:$B,2,0),'SCENARIO region'!$A:$B,2,0) )</f>
        <v>9139.6689891188798</v>
      </c>
    </row>
    <row r="544" spans="1:6" x14ac:dyDescent="0.45">
      <c r="A544" t="str">
        <f>'PASTE HERE Projections'!A544</f>
        <v>Ex Category 3</v>
      </c>
      <c r="B544">
        <f>'PASTE HERE Projections'!B544</f>
        <v>219</v>
      </c>
      <c r="C544">
        <f>'PASTE HERE Projections'!C544</f>
        <v>2019</v>
      </c>
      <c r="D544">
        <f>'PASTE HERE Projections'!D544</f>
        <v>23</v>
      </c>
      <c r="E544" t="str">
        <f>'PASTE HERE Projections'!E544</f>
        <v>revenue</v>
      </c>
      <c r="F544">
        <f>'PASTE HERE Projections'!F544 * (1 + VLOOKUP(VLOOKUP($B544,'Store to Region'!$A:$B,2,0),'SCENARIO region'!$A:$B,2,0) )</f>
        <v>9848.3801486836401</v>
      </c>
    </row>
    <row r="545" spans="1:6" x14ac:dyDescent="0.45">
      <c r="A545" t="str">
        <f>'PASTE HERE Projections'!A545</f>
        <v>Ex Category 3</v>
      </c>
      <c r="B545">
        <f>'PASTE HERE Projections'!B545</f>
        <v>219</v>
      </c>
      <c r="C545">
        <f>'PASTE HERE Projections'!C545</f>
        <v>2019</v>
      </c>
      <c r="D545">
        <f>'PASTE HERE Projections'!D545</f>
        <v>24</v>
      </c>
      <c r="E545" t="str">
        <f>'PASTE HERE Projections'!E545</f>
        <v>revenue</v>
      </c>
      <c r="F545">
        <f>'PASTE HERE Projections'!F545 * (1 + VLOOKUP(VLOOKUP($B545,'Store to Region'!$A:$B,2,0),'SCENARIO region'!$A:$B,2,0) )</f>
        <v>9208.8457546309801</v>
      </c>
    </row>
    <row r="546" spans="1:6" x14ac:dyDescent="0.45">
      <c r="A546" t="str">
        <f>'PASTE HERE Projections'!A546</f>
        <v>Ex Category 3</v>
      </c>
      <c r="B546">
        <f>'PASTE HERE Projections'!B546</f>
        <v>219</v>
      </c>
      <c r="C546">
        <f>'PASTE HERE Projections'!C546</f>
        <v>2019</v>
      </c>
      <c r="D546">
        <f>'PASTE HERE Projections'!D546</f>
        <v>25</v>
      </c>
      <c r="E546" t="str">
        <f>'PASTE HERE Projections'!E546</f>
        <v>revenue</v>
      </c>
      <c r="F546">
        <f>'PASTE HERE Projections'!F546 * (1 + VLOOKUP(VLOOKUP($B546,'Store to Region'!$A:$B,2,0),'SCENARIO region'!$A:$B,2,0) )</f>
        <v>9624.7267848162192</v>
      </c>
    </row>
    <row r="547" spans="1:6" x14ac:dyDescent="0.45">
      <c r="A547" t="str">
        <f>'PASTE HERE Projections'!A547</f>
        <v>Ex Category 3</v>
      </c>
      <c r="B547">
        <f>'PASTE HERE Projections'!B547</f>
        <v>219</v>
      </c>
      <c r="C547">
        <f>'PASTE HERE Projections'!C547</f>
        <v>2019</v>
      </c>
      <c r="D547">
        <f>'PASTE HERE Projections'!D547</f>
        <v>26</v>
      </c>
      <c r="E547" t="str">
        <f>'PASTE HERE Projections'!E547</f>
        <v>revenue</v>
      </c>
      <c r="F547">
        <f>'PASTE HERE Projections'!F547 * (1 + VLOOKUP(VLOOKUP($B547,'Store to Region'!$A:$B,2,0),'SCENARIO region'!$A:$B,2,0) )</f>
        <v>8747.2966562088695</v>
      </c>
    </row>
    <row r="548" spans="1:6" x14ac:dyDescent="0.45">
      <c r="A548" t="str">
        <f>'PASTE HERE Projections'!A548</f>
        <v>Ex Category 3</v>
      </c>
      <c r="B548">
        <f>'PASTE HERE Projections'!B548</f>
        <v>219</v>
      </c>
      <c r="C548">
        <f>'PASTE HERE Projections'!C548</f>
        <v>2019</v>
      </c>
      <c r="D548">
        <f>'PASTE HERE Projections'!D548</f>
        <v>27</v>
      </c>
      <c r="E548" t="str">
        <f>'PASTE HERE Projections'!E548</f>
        <v>revenue</v>
      </c>
      <c r="F548">
        <f>'PASTE HERE Projections'!F548 * (1 + VLOOKUP(VLOOKUP($B548,'Store to Region'!$A:$B,2,0),'SCENARIO region'!$A:$B,2,0) )</f>
        <v>8282.8913224572298</v>
      </c>
    </row>
    <row r="549" spans="1:6" x14ac:dyDescent="0.45">
      <c r="A549" t="str">
        <f>'PASTE HERE Projections'!A549</f>
        <v>Ex Category 3</v>
      </c>
      <c r="B549">
        <f>'PASTE HERE Projections'!B549</f>
        <v>219</v>
      </c>
      <c r="C549">
        <f>'PASTE HERE Projections'!C549</f>
        <v>2019</v>
      </c>
      <c r="D549">
        <f>'PASTE HERE Projections'!D549</f>
        <v>28</v>
      </c>
      <c r="E549" t="str">
        <f>'PASTE HERE Projections'!E549</f>
        <v>revenue</v>
      </c>
      <c r="F549">
        <f>'PASTE HERE Projections'!F549 * (1 + VLOOKUP(VLOOKUP($B549,'Store to Region'!$A:$B,2,0),'SCENARIO region'!$A:$B,2,0) )</f>
        <v>7936.3413753555096</v>
      </c>
    </row>
    <row r="550" spans="1:6" x14ac:dyDescent="0.45">
      <c r="A550" t="str">
        <f>'PASTE HERE Projections'!A550</f>
        <v>Ex Category 3</v>
      </c>
      <c r="B550">
        <f>'PASTE HERE Projections'!B550</f>
        <v>219</v>
      </c>
      <c r="C550">
        <f>'PASTE HERE Projections'!C550</f>
        <v>2019</v>
      </c>
      <c r="D550">
        <f>'PASTE HERE Projections'!D550</f>
        <v>29</v>
      </c>
      <c r="E550" t="str">
        <f>'PASTE HERE Projections'!E550</f>
        <v>revenue</v>
      </c>
      <c r="F550">
        <f>'PASTE HERE Projections'!F550 * (1 + VLOOKUP(VLOOKUP($B550,'Store to Region'!$A:$B,2,0),'SCENARIO region'!$A:$B,2,0) )</f>
        <v>8069.1626303697403</v>
      </c>
    </row>
    <row r="551" spans="1:6" x14ac:dyDescent="0.45">
      <c r="A551" t="str">
        <f>'PASTE HERE Projections'!A551</f>
        <v>Ex Category 3</v>
      </c>
      <c r="B551">
        <f>'PASTE HERE Projections'!B551</f>
        <v>219</v>
      </c>
      <c r="C551">
        <f>'PASTE HERE Projections'!C551</f>
        <v>2019</v>
      </c>
      <c r="D551">
        <f>'PASTE HERE Projections'!D551</f>
        <v>30</v>
      </c>
      <c r="E551" t="str">
        <f>'PASTE HERE Projections'!E551</f>
        <v>revenue</v>
      </c>
      <c r="F551">
        <f>'PASTE HERE Projections'!F551 * (1 + VLOOKUP(VLOOKUP($B551,'Store to Region'!$A:$B,2,0),'SCENARIO region'!$A:$B,2,0) )</f>
        <v>8256.8075355845194</v>
      </c>
    </row>
    <row r="552" spans="1:6" x14ac:dyDescent="0.45">
      <c r="A552" t="str">
        <f>'PASTE HERE Projections'!A552</f>
        <v>Ex Category 3</v>
      </c>
      <c r="B552">
        <f>'PASTE HERE Projections'!B552</f>
        <v>219</v>
      </c>
      <c r="C552">
        <f>'PASTE HERE Projections'!C552</f>
        <v>2019</v>
      </c>
      <c r="D552">
        <f>'PASTE HERE Projections'!D552</f>
        <v>31</v>
      </c>
      <c r="E552" t="str">
        <f>'PASTE HERE Projections'!E552</f>
        <v>revenue</v>
      </c>
      <c r="F552">
        <f>'PASTE HERE Projections'!F552 * (1 + VLOOKUP(VLOOKUP($B552,'Store to Region'!$A:$B,2,0),'SCENARIO region'!$A:$B,2,0) )</f>
        <v>7962.1066370079097</v>
      </c>
    </row>
    <row r="553" spans="1:6" x14ac:dyDescent="0.45">
      <c r="A553" t="str">
        <f>'PASTE HERE Projections'!A553</f>
        <v>Ex Category 3</v>
      </c>
      <c r="B553">
        <f>'PASTE HERE Projections'!B553</f>
        <v>219</v>
      </c>
      <c r="C553">
        <f>'PASTE HERE Projections'!C553</f>
        <v>2019</v>
      </c>
      <c r="D553">
        <f>'PASTE HERE Projections'!D553</f>
        <v>32</v>
      </c>
      <c r="E553" t="str">
        <f>'PASTE HERE Projections'!E553</f>
        <v>revenue</v>
      </c>
      <c r="F553">
        <f>'PASTE HERE Projections'!F553 * (1 + VLOOKUP(VLOOKUP($B553,'Store to Region'!$A:$B,2,0),'SCENARIO region'!$A:$B,2,0) )</f>
        <v>8290.2193024882199</v>
      </c>
    </row>
    <row r="554" spans="1:6" x14ac:dyDescent="0.45">
      <c r="A554" t="str">
        <f>'PASTE HERE Projections'!A554</f>
        <v>Ex Category 3</v>
      </c>
      <c r="B554">
        <f>'PASTE HERE Projections'!B554</f>
        <v>219</v>
      </c>
      <c r="C554">
        <f>'PASTE HERE Projections'!C554</f>
        <v>2019</v>
      </c>
      <c r="D554">
        <f>'PASTE HERE Projections'!D554</f>
        <v>33</v>
      </c>
      <c r="E554" t="str">
        <f>'PASTE HERE Projections'!E554</f>
        <v>revenue</v>
      </c>
      <c r="F554">
        <f>'PASTE HERE Projections'!F554 * (1 + VLOOKUP(VLOOKUP($B554,'Store to Region'!$A:$B,2,0),'SCENARIO region'!$A:$B,2,0) )</f>
        <v>8543.9956745877498</v>
      </c>
    </row>
    <row r="555" spans="1:6" x14ac:dyDescent="0.45">
      <c r="A555" t="str">
        <f>'PASTE HERE Projections'!A555</f>
        <v>Ex Category 3</v>
      </c>
      <c r="B555">
        <f>'PASTE HERE Projections'!B555</f>
        <v>219</v>
      </c>
      <c r="C555">
        <f>'PASTE HERE Projections'!C555</f>
        <v>2019</v>
      </c>
      <c r="D555">
        <f>'PASTE HERE Projections'!D555</f>
        <v>34</v>
      </c>
      <c r="E555" t="str">
        <f>'PASTE HERE Projections'!E555</f>
        <v>revenue</v>
      </c>
      <c r="F555">
        <f>'PASTE HERE Projections'!F555 * (1 + VLOOKUP(VLOOKUP($B555,'Store to Region'!$A:$B,2,0),'SCENARIO region'!$A:$B,2,0) )</f>
        <v>7837.00030157126</v>
      </c>
    </row>
    <row r="556" spans="1:6" x14ac:dyDescent="0.45">
      <c r="A556" t="str">
        <f>'PASTE HERE Projections'!A556</f>
        <v>Ex Category 3</v>
      </c>
      <c r="B556">
        <f>'PASTE HERE Projections'!B556</f>
        <v>219</v>
      </c>
      <c r="C556">
        <f>'PASTE HERE Projections'!C556</f>
        <v>2019</v>
      </c>
      <c r="D556">
        <f>'PASTE HERE Projections'!D556</f>
        <v>35</v>
      </c>
      <c r="E556" t="str">
        <f>'PASTE HERE Projections'!E556</f>
        <v>revenue</v>
      </c>
      <c r="F556">
        <f>'PASTE HERE Projections'!F556 * (1 + VLOOKUP(VLOOKUP($B556,'Store to Region'!$A:$B,2,0),'SCENARIO region'!$A:$B,2,0) )</f>
        <v>8019.15671363411</v>
      </c>
    </row>
    <row r="557" spans="1:6" x14ac:dyDescent="0.45">
      <c r="A557" t="str">
        <f>'PASTE HERE Projections'!A557</f>
        <v>Ex Category 3</v>
      </c>
      <c r="B557">
        <f>'PASTE HERE Projections'!B557</f>
        <v>219</v>
      </c>
      <c r="C557">
        <f>'PASTE HERE Projections'!C557</f>
        <v>2019</v>
      </c>
      <c r="D557">
        <f>'PASTE HERE Projections'!D557</f>
        <v>36</v>
      </c>
      <c r="E557" t="str">
        <f>'PASTE HERE Projections'!E557</f>
        <v>revenue</v>
      </c>
      <c r="F557">
        <f>'PASTE HERE Projections'!F557 * (1 + VLOOKUP(VLOOKUP($B557,'Store to Region'!$A:$B,2,0),'SCENARIO region'!$A:$B,2,0) )</f>
        <v>8432.6884061794808</v>
      </c>
    </row>
    <row r="558" spans="1:6" x14ac:dyDescent="0.45">
      <c r="A558" t="str">
        <f>'PASTE HERE Projections'!A558</f>
        <v>Ex Category 3</v>
      </c>
      <c r="B558">
        <f>'PASTE HERE Projections'!B558</f>
        <v>219</v>
      </c>
      <c r="C558">
        <f>'PASTE HERE Projections'!C558</f>
        <v>2019</v>
      </c>
      <c r="D558">
        <f>'PASTE HERE Projections'!D558</f>
        <v>37</v>
      </c>
      <c r="E558" t="str">
        <f>'PASTE HERE Projections'!E558</f>
        <v>revenue</v>
      </c>
      <c r="F558">
        <f>'PASTE HERE Projections'!F558 * (1 + VLOOKUP(VLOOKUP($B558,'Store to Region'!$A:$B,2,0),'SCENARIO region'!$A:$B,2,0) )</f>
        <v>8413.0595193866593</v>
      </c>
    </row>
    <row r="559" spans="1:6" x14ac:dyDescent="0.45">
      <c r="A559" t="str">
        <f>'PASTE HERE Projections'!A559</f>
        <v>Ex Category 3</v>
      </c>
      <c r="B559">
        <f>'PASTE HERE Projections'!B559</f>
        <v>219</v>
      </c>
      <c r="C559">
        <f>'PASTE HERE Projections'!C559</f>
        <v>2019</v>
      </c>
      <c r="D559">
        <f>'PASTE HERE Projections'!D559</f>
        <v>38</v>
      </c>
      <c r="E559" t="str">
        <f>'PASTE HERE Projections'!E559</f>
        <v>revenue</v>
      </c>
      <c r="F559">
        <f>'PASTE HERE Projections'!F559 * (1 + VLOOKUP(VLOOKUP($B559,'Store to Region'!$A:$B,2,0),'SCENARIO region'!$A:$B,2,0) )</f>
        <v>8858.3552042005304</v>
      </c>
    </row>
    <row r="560" spans="1:6" x14ac:dyDescent="0.45">
      <c r="A560" t="str">
        <f>'PASTE HERE Projections'!A560</f>
        <v>Ex Category 3</v>
      </c>
      <c r="B560">
        <f>'PASTE HERE Projections'!B560</f>
        <v>219</v>
      </c>
      <c r="C560">
        <f>'PASTE HERE Projections'!C560</f>
        <v>2019</v>
      </c>
      <c r="D560">
        <f>'PASTE HERE Projections'!D560</f>
        <v>39</v>
      </c>
      <c r="E560" t="str">
        <f>'PASTE HERE Projections'!E560</f>
        <v>revenue</v>
      </c>
      <c r="F560">
        <f>'PASTE HERE Projections'!F560 * (1 + VLOOKUP(VLOOKUP($B560,'Store to Region'!$A:$B,2,0),'SCENARIO region'!$A:$B,2,0) )</f>
        <v>9398.9409765684795</v>
      </c>
    </row>
    <row r="561" spans="1:6" x14ac:dyDescent="0.45">
      <c r="A561" t="str">
        <f>'PASTE HERE Projections'!A561</f>
        <v>Ex Category 3</v>
      </c>
      <c r="B561">
        <f>'PASTE HERE Projections'!B561</f>
        <v>219</v>
      </c>
      <c r="C561">
        <f>'PASTE HERE Projections'!C561</f>
        <v>2019</v>
      </c>
      <c r="D561">
        <f>'PASTE HERE Projections'!D561</f>
        <v>40</v>
      </c>
      <c r="E561" t="str">
        <f>'PASTE HERE Projections'!E561</f>
        <v>revenue</v>
      </c>
      <c r="F561">
        <f>'PASTE HERE Projections'!F561 * (1 + VLOOKUP(VLOOKUP($B561,'Store to Region'!$A:$B,2,0),'SCENARIO region'!$A:$B,2,0) )</f>
        <v>8929.9028983991502</v>
      </c>
    </row>
    <row r="562" spans="1:6" x14ac:dyDescent="0.45">
      <c r="A562" t="str">
        <f>'PASTE HERE Projections'!A562</f>
        <v>Ex Category 3</v>
      </c>
      <c r="B562">
        <f>'PASTE HERE Projections'!B562</f>
        <v>219</v>
      </c>
      <c r="C562">
        <f>'PASTE HERE Projections'!C562</f>
        <v>2019</v>
      </c>
      <c r="D562">
        <f>'PASTE HERE Projections'!D562</f>
        <v>41</v>
      </c>
      <c r="E562" t="str">
        <f>'PASTE HERE Projections'!E562</f>
        <v>revenue</v>
      </c>
      <c r="F562">
        <f>'PASTE HERE Projections'!F562 * (1 + VLOOKUP(VLOOKUP($B562,'Store to Region'!$A:$B,2,0),'SCENARIO region'!$A:$B,2,0) )</f>
        <v>9269.3208764137707</v>
      </c>
    </row>
    <row r="563" spans="1:6" x14ac:dyDescent="0.45">
      <c r="A563" t="str">
        <f>'PASTE HERE Projections'!A563</f>
        <v>Ex Category 3</v>
      </c>
      <c r="B563">
        <f>'PASTE HERE Projections'!B563</f>
        <v>219</v>
      </c>
      <c r="C563">
        <f>'PASTE HERE Projections'!C563</f>
        <v>2019</v>
      </c>
      <c r="D563">
        <f>'PASTE HERE Projections'!D563</f>
        <v>42</v>
      </c>
      <c r="E563" t="str">
        <f>'PASTE HERE Projections'!E563</f>
        <v>revenue</v>
      </c>
      <c r="F563">
        <f>'PASTE HERE Projections'!F563 * (1 + VLOOKUP(VLOOKUP($B563,'Store to Region'!$A:$B,2,0),'SCENARIO region'!$A:$B,2,0) )</f>
        <v>8428.0040960321203</v>
      </c>
    </row>
    <row r="564" spans="1:6" x14ac:dyDescent="0.45">
      <c r="A564" t="str">
        <f>'PASTE HERE Projections'!A564</f>
        <v>Ex Category 3</v>
      </c>
      <c r="B564">
        <f>'PASTE HERE Projections'!B564</f>
        <v>219</v>
      </c>
      <c r="C564">
        <f>'PASTE HERE Projections'!C564</f>
        <v>2019</v>
      </c>
      <c r="D564">
        <f>'PASTE HERE Projections'!D564</f>
        <v>43</v>
      </c>
      <c r="E564" t="str">
        <f>'PASTE HERE Projections'!E564</f>
        <v>revenue</v>
      </c>
      <c r="F564">
        <f>'PASTE HERE Projections'!F564 * (1 + VLOOKUP(VLOOKUP($B564,'Store to Region'!$A:$B,2,0),'SCENARIO region'!$A:$B,2,0) )</f>
        <v>8145.9174598176696</v>
      </c>
    </row>
    <row r="565" spans="1:6" x14ac:dyDescent="0.45">
      <c r="A565" t="str">
        <f>'PASTE HERE Projections'!A565</f>
        <v>Ex Category 3</v>
      </c>
      <c r="B565">
        <f>'PASTE HERE Projections'!B565</f>
        <v>219</v>
      </c>
      <c r="C565">
        <f>'PASTE HERE Projections'!C565</f>
        <v>2019</v>
      </c>
      <c r="D565">
        <f>'PASTE HERE Projections'!D565</f>
        <v>44</v>
      </c>
      <c r="E565" t="str">
        <f>'PASTE HERE Projections'!E565</f>
        <v>revenue</v>
      </c>
      <c r="F565">
        <f>'PASTE HERE Projections'!F565 * (1 + VLOOKUP(VLOOKUP($B565,'Store to Region'!$A:$B,2,0),'SCENARIO region'!$A:$B,2,0) )</f>
        <v>7675.8836621524197</v>
      </c>
    </row>
    <row r="566" spans="1:6" x14ac:dyDescent="0.45">
      <c r="A566" t="str">
        <f>'PASTE HERE Projections'!A566</f>
        <v>Ex Category 3</v>
      </c>
      <c r="B566">
        <f>'PASTE HERE Projections'!B566</f>
        <v>219</v>
      </c>
      <c r="C566">
        <f>'PASTE HERE Projections'!C566</f>
        <v>2019</v>
      </c>
      <c r="D566">
        <f>'PASTE HERE Projections'!D566</f>
        <v>45</v>
      </c>
      <c r="E566" t="str">
        <f>'PASTE HERE Projections'!E566</f>
        <v>revenue</v>
      </c>
      <c r="F566">
        <f>'PASTE HERE Projections'!F566 * (1 + VLOOKUP(VLOOKUP($B566,'Store to Region'!$A:$B,2,0),'SCENARIO region'!$A:$B,2,0) )</f>
        <v>7339.9241567382396</v>
      </c>
    </row>
    <row r="567" spans="1:6" x14ac:dyDescent="0.45">
      <c r="A567" t="str">
        <f>'PASTE HERE Projections'!A567</f>
        <v>Ex Category 3</v>
      </c>
      <c r="B567">
        <f>'PASTE HERE Projections'!B567</f>
        <v>219</v>
      </c>
      <c r="C567">
        <f>'PASTE HERE Projections'!C567</f>
        <v>2019</v>
      </c>
      <c r="D567">
        <f>'PASTE HERE Projections'!D567</f>
        <v>46</v>
      </c>
      <c r="E567" t="str">
        <f>'PASTE HERE Projections'!E567</f>
        <v>revenue</v>
      </c>
      <c r="F567">
        <f>'PASTE HERE Projections'!F567 * (1 + VLOOKUP(VLOOKUP($B567,'Store to Region'!$A:$B,2,0),'SCENARIO region'!$A:$B,2,0) )</f>
        <v>6991.1768290314803</v>
      </c>
    </row>
    <row r="568" spans="1:6" x14ac:dyDescent="0.45">
      <c r="A568" t="str">
        <f>'PASTE HERE Projections'!A568</f>
        <v>Ex Category 3</v>
      </c>
      <c r="B568">
        <f>'PASTE HERE Projections'!B568</f>
        <v>219</v>
      </c>
      <c r="C568">
        <f>'PASTE HERE Projections'!C568</f>
        <v>2019</v>
      </c>
      <c r="D568">
        <f>'PASTE HERE Projections'!D568</f>
        <v>47</v>
      </c>
      <c r="E568" t="str">
        <f>'PASTE HERE Projections'!E568</f>
        <v>revenue</v>
      </c>
      <c r="F568">
        <f>'PASTE HERE Projections'!F568 * (1 + VLOOKUP(VLOOKUP($B568,'Store to Region'!$A:$B,2,0),'SCENARIO region'!$A:$B,2,0) )</f>
        <v>5498.1209564573901</v>
      </c>
    </row>
    <row r="569" spans="1:6" x14ac:dyDescent="0.45">
      <c r="A569" t="str">
        <f>'PASTE HERE Projections'!A569</f>
        <v>Ex Category 3</v>
      </c>
      <c r="B569">
        <f>'PASTE HERE Projections'!B569</f>
        <v>219</v>
      </c>
      <c r="C569">
        <f>'PASTE HERE Projections'!C569</f>
        <v>2019</v>
      </c>
      <c r="D569">
        <f>'PASTE HERE Projections'!D569</f>
        <v>48</v>
      </c>
      <c r="E569" t="str">
        <f>'PASTE HERE Projections'!E569</f>
        <v>revenue</v>
      </c>
      <c r="F569">
        <f>'PASTE HERE Projections'!F569 * (1 + VLOOKUP(VLOOKUP($B569,'Store to Region'!$A:$B,2,0),'SCENARIO region'!$A:$B,2,0) )</f>
        <v>7282.5870351509402</v>
      </c>
    </row>
    <row r="570" spans="1:6" x14ac:dyDescent="0.45">
      <c r="A570" t="str">
        <f>'PASTE HERE Projections'!A570</f>
        <v>Ex Category 3</v>
      </c>
      <c r="B570">
        <f>'PASTE HERE Projections'!B570</f>
        <v>219</v>
      </c>
      <c r="C570">
        <f>'PASTE HERE Projections'!C570</f>
        <v>2019</v>
      </c>
      <c r="D570">
        <f>'PASTE HERE Projections'!D570</f>
        <v>49</v>
      </c>
      <c r="E570" t="str">
        <f>'PASTE HERE Projections'!E570</f>
        <v>revenue</v>
      </c>
      <c r="F570">
        <f>'PASTE HERE Projections'!F570 * (1 + VLOOKUP(VLOOKUP($B570,'Store to Region'!$A:$B,2,0),'SCENARIO region'!$A:$B,2,0) )</f>
        <v>7461.1709106096296</v>
      </c>
    </row>
    <row r="571" spans="1:6" x14ac:dyDescent="0.45">
      <c r="A571" t="str">
        <f>'PASTE HERE Projections'!A571</f>
        <v>Ex Category 3</v>
      </c>
      <c r="B571">
        <f>'PASTE HERE Projections'!B571</f>
        <v>219</v>
      </c>
      <c r="C571">
        <f>'PASTE HERE Projections'!C571</f>
        <v>2019</v>
      </c>
      <c r="D571">
        <f>'PASTE HERE Projections'!D571</f>
        <v>50</v>
      </c>
      <c r="E571" t="str">
        <f>'PASTE HERE Projections'!E571</f>
        <v>revenue</v>
      </c>
      <c r="F571">
        <f>'PASTE HERE Projections'!F571 * (1 + VLOOKUP(VLOOKUP($B571,'Store to Region'!$A:$B,2,0),'SCENARIO region'!$A:$B,2,0) )</f>
        <v>6891.9295168487697</v>
      </c>
    </row>
    <row r="572" spans="1:6" x14ac:dyDescent="0.45">
      <c r="A572" t="str">
        <f>'PASTE HERE Projections'!A572</f>
        <v>Ex Category 3</v>
      </c>
      <c r="B572">
        <f>'PASTE HERE Projections'!B572</f>
        <v>219</v>
      </c>
      <c r="C572">
        <f>'PASTE HERE Projections'!C572</f>
        <v>2019</v>
      </c>
      <c r="D572">
        <f>'PASTE HERE Projections'!D572</f>
        <v>51</v>
      </c>
      <c r="E572" t="str">
        <f>'PASTE HERE Projections'!E572</f>
        <v>revenue</v>
      </c>
      <c r="F572">
        <f>'PASTE HERE Projections'!F572 * (1 + VLOOKUP(VLOOKUP($B572,'Store to Region'!$A:$B,2,0),'SCENARIO region'!$A:$B,2,0) )</f>
        <v>6220.2880261300697</v>
      </c>
    </row>
    <row r="573" spans="1:6" x14ac:dyDescent="0.45">
      <c r="A573" t="str">
        <f>'PASTE HERE Projections'!A573</f>
        <v>Ex Category 3</v>
      </c>
      <c r="B573">
        <f>'PASTE HERE Projections'!B573</f>
        <v>219</v>
      </c>
      <c r="C573">
        <f>'PASTE HERE Projections'!C573</f>
        <v>2019</v>
      </c>
      <c r="D573">
        <f>'PASTE HERE Projections'!D573</f>
        <v>52</v>
      </c>
      <c r="E573" t="str">
        <f>'PASTE HERE Projections'!E573</f>
        <v>revenue</v>
      </c>
      <c r="F573">
        <f>'PASTE HERE Projections'!F573 * (1 + VLOOKUP(VLOOKUP($B573,'Store to Region'!$A:$B,2,0),'SCENARIO region'!$A:$B,2,0) )</f>
        <v>5107.7072809269202</v>
      </c>
    </row>
    <row r="574" spans="1:6" x14ac:dyDescent="0.45">
      <c r="A574" t="str">
        <f>'PASTE HERE Projections'!A574</f>
        <v>Ex Category 3</v>
      </c>
      <c r="B574">
        <f>'PASTE HERE Projections'!B574</f>
        <v>219</v>
      </c>
      <c r="C574">
        <f>'PASTE HERE Projections'!C574</f>
        <v>2020</v>
      </c>
      <c r="D574">
        <f>'PASTE HERE Projections'!D574</f>
        <v>1</v>
      </c>
      <c r="E574" t="str">
        <f>'PASTE HERE Projections'!E574</f>
        <v>revenue</v>
      </c>
      <c r="F574">
        <f>'PASTE HERE Projections'!F574 * (1 + VLOOKUP(VLOOKUP($B574,'Store to Region'!$A:$B,2,0),'SCENARIO region'!$A:$B,2,0) )</f>
        <v>6659.36</v>
      </c>
    </row>
    <row r="575" spans="1:6" x14ac:dyDescent="0.45">
      <c r="A575" t="str">
        <f>'PASTE HERE Projections'!A575</f>
        <v>Ex Category 3</v>
      </c>
      <c r="B575">
        <f>'PASTE HERE Projections'!B575</f>
        <v>219</v>
      </c>
      <c r="C575">
        <f>'PASTE HERE Projections'!C575</f>
        <v>2020</v>
      </c>
      <c r="D575">
        <f>'PASTE HERE Projections'!D575</f>
        <v>2</v>
      </c>
      <c r="E575" t="str">
        <f>'PASTE HERE Projections'!E575</f>
        <v>revenue</v>
      </c>
      <c r="F575">
        <f>'PASTE HERE Projections'!F575 * (1 + VLOOKUP(VLOOKUP($B575,'Store to Region'!$A:$B,2,0),'SCENARIO region'!$A:$B,2,0) )</f>
        <v>7112.03999999999</v>
      </c>
    </row>
    <row r="576" spans="1:6" x14ac:dyDescent="0.45">
      <c r="A576" t="str">
        <f>'PASTE HERE Projections'!A576</f>
        <v>Ex Category 3</v>
      </c>
      <c r="B576">
        <f>'PASTE HERE Projections'!B576</f>
        <v>219</v>
      </c>
      <c r="C576">
        <f>'PASTE HERE Projections'!C576</f>
        <v>2020</v>
      </c>
      <c r="D576">
        <f>'PASTE HERE Projections'!D576</f>
        <v>3</v>
      </c>
      <c r="E576" t="str">
        <f>'PASTE HERE Projections'!E576</f>
        <v>revenue</v>
      </c>
      <c r="F576">
        <f>'PASTE HERE Projections'!F576 * (1 + VLOOKUP(VLOOKUP($B576,'Store to Region'!$A:$B,2,0),'SCENARIO region'!$A:$B,2,0) )</f>
        <v>7190.20999999999</v>
      </c>
    </row>
    <row r="577" spans="1:6" x14ac:dyDescent="0.45">
      <c r="A577" t="str">
        <f>'PASTE HERE Projections'!A577</f>
        <v>Ex Category 3</v>
      </c>
      <c r="B577">
        <f>'PASTE HERE Projections'!B577</f>
        <v>219</v>
      </c>
      <c r="C577">
        <f>'PASTE HERE Projections'!C577</f>
        <v>2020</v>
      </c>
      <c r="D577">
        <f>'PASTE HERE Projections'!D577</f>
        <v>4</v>
      </c>
      <c r="E577" t="str">
        <f>'PASTE HERE Projections'!E577</f>
        <v>revenue</v>
      </c>
      <c r="F577">
        <f>'PASTE HERE Projections'!F577 * (1 + VLOOKUP(VLOOKUP($B577,'Store to Region'!$A:$B,2,0),'SCENARIO region'!$A:$B,2,0) )</f>
        <v>7020.11</v>
      </c>
    </row>
    <row r="578" spans="1:6" x14ac:dyDescent="0.45">
      <c r="A578" t="str">
        <f>'PASTE HERE Projections'!A578</f>
        <v>Ex Category 3</v>
      </c>
      <c r="B578">
        <f>'PASTE HERE Projections'!B578</f>
        <v>219</v>
      </c>
      <c r="C578">
        <f>'PASTE HERE Projections'!C578</f>
        <v>2020</v>
      </c>
      <c r="D578">
        <f>'PASTE HERE Projections'!D578</f>
        <v>5</v>
      </c>
      <c r="E578" t="str">
        <f>'PASTE HERE Projections'!E578</f>
        <v>revenue</v>
      </c>
      <c r="F578">
        <f>'PASTE HERE Projections'!F578 * (1 + VLOOKUP(VLOOKUP($B578,'Store to Region'!$A:$B,2,0),'SCENARIO region'!$A:$B,2,0) )</f>
        <v>7079.79</v>
      </c>
    </row>
    <row r="579" spans="1:6" x14ac:dyDescent="0.45">
      <c r="A579" t="str">
        <f>'PASTE HERE Projections'!A579</f>
        <v>Ex Category 3</v>
      </c>
      <c r="B579">
        <f>'PASTE HERE Projections'!B579</f>
        <v>219</v>
      </c>
      <c r="C579">
        <f>'PASTE HERE Projections'!C579</f>
        <v>2020</v>
      </c>
      <c r="D579">
        <f>'PASTE HERE Projections'!D579</f>
        <v>6</v>
      </c>
      <c r="E579" t="str">
        <f>'PASTE HERE Projections'!E579</f>
        <v>revenue</v>
      </c>
      <c r="F579">
        <f>'PASTE HERE Projections'!F579 * (1 + VLOOKUP(VLOOKUP($B579,'Store to Region'!$A:$B,2,0),'SCENARIO region'!$A:$B,2,0) )</f>
        <v>7350.45</v>
      </c>
    </row>
    <row r="580" spans="1:6" x14ac:dyDescent="0.45">
      <c r="A580" t="str">
        <f>'PASTE HERE Projections'!A580</f>
        <v>Ex Category 3</v>
      </c>
      <c r="B580">
        <f>'PASTE HERE Projections'!B580</f>
        <v>219</v>
      </c>
      <c r="C580">
        <f>'PASTE HERE Projections'!C580</f>
        <v>2020</v>
      </c>
      <c r="D580">
        <f>'PASTE HERE Projections'!D580</f>
        <v>7</v>
      </c>
      <c r="E580" t="str">
        <f>'PASTE HERE Projections'!E580</f>
        <v>revenue</v>
      </c>
      <c r="F580">
        <f>'PASTE HERE Projections'!F580 * (1 + VLOOKUP(VLOOKUP($B580,'Store to Region'!$A:$B,2,0),'SCENARIO region'!$A:$B,2,0) )</f>
        <v>7241.9</v>
      </c>
    </row>
    <row r="581" spans="1:6" x14ac:dyDescent="0.45">
      <c r="A581" t="str">
        <f>'PASTE HERE Projections'!A581</f>
        <v>Ex Category 3</v>
      </c>
      <c r="B581">
        <f>'PASTE HERE Projections'!B581</f>
        <v>219</v>
      </c>
      <c r="C581">
        <f>'PASTE HERE Projections'!C581</f>
        <v>2020</v>
      </c>
      <c r="D581">
        <f>'PASTE HERE Projections'!D581</f>
        <v>8</v>
      </c>
      <c r="E581" t="str">
        <f>'PASTE HERE Projections'!E581</f>
        <v>revenue</v>
      </c>
      <c r="F581">
        <f>'PASTE HERE Projections'!F581 * (1 + VLOOKUP(VLOOKUP($B581,'Store to Region'!$A:$B,2,0),'SCENARIO region'!$A:$B,2,0) )</f>
        <v>7939.0499999999902</v>
      </c>
    </row>
    <row r="582" spans="1:6" x14ac:dyDescent="0.45">
      <c r="A582" t="str">
        <f>'PASTE HERE Projections'!A582</f>
        <v>Ex Category 3</v>
      </c>
      <c r="B582">
        <f>'PASTE HERE Projections'!B582</f>
        <v>219</v>
      </c>
      <c r="C582">
        <f>'PASTE HERE Projections'!C582</f>
        <v>2020</v>
      </c>
      <c r="D582">
        <f>'PASTE HERE Projections'!D582</f>
        <v>9</v>
      </c>
      <c r="E582" t="str">
        <f>'PASTE HERE Projections'!E582</f>
        <v>revenue</v>
      </c>
      <c r="F582">
        <f>'PASTE HERE Projections'!F582 * (1 + VLOOKUP(VLOOKUP($B582,'Store to Region'!$A:$B,2,0),'SCENARIO region'!$A:$B,2,0) )</f>
        <v>8151.95</v>
      </c>
    </row>
    <row r="583" spans="1:6" x14ac:dyDescent="0.45">
      <c r="A583" t="str">
        <f>'PASTE HERE Projections'!A583</f>
        <v>Ex Category 3</v>
      </c>
      <c r="B583">
        <f>'PASTE HERE Projections'!B583</f>
        <v>219</v>
      </c>
      <c r="C583">
        <f>'PASTE HERE Projections'!C583</f>
        <v>2020</v>
      </c>
      <c r="D583">
        <f>'PASTE HERE Projections'!D583</f>
        <v>10</v>
      </c>
      <c r="E583" t="str">
        <f>'PASTE HERE Projections'!E583</f>
        <v>revenue</v>
      </c>
      <c r="F583">
        <f>'PASTE HERE Projections'!F583 * (1 + VLOOKUP(VLOOKUP($B583,'Store to Region'!$A:$B,2,0),'SCENARIO region'!$A:$B,2,0) )</f>
        <v>6786.5231999999996</v>
      </c>
    </row>
    <row r="584" spans="1:6" x14ac:dyDescent="0.45">
      <c r="A584" t="str">
        <f>'PASTE HERE Projections'!A584</f>
        <v>Ex Category 3</v>
      </c>
      <c r="B584">
        <f>'PASTE HERE Projections'!B584</f>
        <v>219</v>
      </c>
      <c r="C584">
        <f>'PASTE HERE Projections'!C584</f>
        <v>2020</v>
      </c>
      <c r="D584">
        <f>'PASTE HERE Projections'!D584</f>
        <v>11</v>
      </c>
      <c r="E584" t="str">
        <f>'PASTE HERE Projections'!E584</f>
        <v>revenue</v>
      </c>
      <c r="F584">
        <f>'PASTE HERE Projections'!F584 * (1 + VLOOKUP(VLOOKUP($B584,'Store to Region'!$A:$B,2,0),'SCENARIO region'!$A:$B,2,0) )</f>
        <v>7664.8725279999999</v>
      </c>
    </row>
    <row r="585" spans="1:6" x14ac:dyDescent="0.45">
      <c r="A585" t="str">
        <f>'PASTE HERE Projections'!A585</f>
        <v>Ex Category 3</v>
      </c>
      <c r="B585">
        <f>'PASTE HERE Projections'!B585</f>
        <v>219</v>
      </c>
      <c r="C585">
        <f>'PASTE HERE Projections'!C585</f>
        <v>2020</v>
      </c>
      <c r="D585">
        <f>'PASTE HERE Projections'!D585</f>
        <v>12</v>
      </c>
      <c r="E585" t="str">
        <f>'PASTE HERE Projections'!E585</f>
        <v>revenue</v>
      </c>
      <c r="F585">
        <f>'PASTE HERE Projections'!F585 * (1 + VLOOKUP(VLOOKUP($B585,'Store to Region'!$A:$B,2,0),'SCENARIO region'!$A:$B,2,0) )</f>
        <v>7923.77502911999</v>
      </c>
    </row>
    <row r="586" spans="1:6" x14ac:dyDescent="0.45">
      <c r="A586" t="str">
        <f>'PASTE HERE Projections'!A586</f>
        <v>Ex Category 3</v>
      </c>
      <c r="B586">
        <f>'PASTE HERE Projections'!B586</f>
        <v>219</v>
      </c>
      <c r="C586">
        <f>'PASTE HERE Projections'!C586</f>
        <v>2020</v>
      </c>
      <c r="D586">
        <f>'PASTE HERE Projections'!D586</f>
        <v>13</v>
      </c>
      <c r="E586" t="str">
        <f>'PASTE HERE Projections'!E586</f>
        <v>revenue</v>
      </c>
      <c r="F586">
        <f>'PASTE HERE Projections'!F586 * (1 + VLOOKUP(VLOOKUP($B586,'Store to Region'!$A:$B,2,0),'SCENARIO region'!$A:$B,2,0) )</f>
        <v>8580.9972302848</v>
      </c>
    </row>
    <row r="587" spans="1:6" x14ac:dyDescent="0.45">
      <c r="A587" t="str">
        <f>'PASTE HERE Projections'!A587</f>
        <v>Ex Category 3</v>
      </c>
      <c r="B587">
        <f>'PASTE HERE Projections'!B587</f>
        <v>219</v>
      </c>
      <c r="C587">
        <f>'PASTE HERE Projections'!C587</f>
        <v>2020</v>
      </c>
      <c r="D587">
        <f>'PASTE HERE Projections'!D587</f>
        <v>14</v>
      </c>
      <c r="E587" t="str">
        <f>'PASTE HERE Projections'!E587</f>
        <v>revenue</v>
      </c>
      <c r="F587">
        <f>'PASTE HERE Projections'!F587 * (1 + VLOOKUP(VLOOKUP($B587,'Store to Region'!$A:$B,2,0),'SCENARIO region'!$A:$B,2,0) )</f>
        <v>8220.57671949619</v>
      </c>
    </row>
    <row r="588" spans="1:6" x14ac:dyDescent="0.45">
      <c r="A588" t="str">
        <f>'PASTE HERE Projections'!A588</f>
        <v>Ex Category 3</v>
      </c>
      <c r="B588">
        <f>'PASTE HERE Projections'!B588</f>
        <v>219</v>
      </c>
      <c r="C588">
        <f>'PASTE HERE Projections'!C588</f>
        <v>2020</v>
      </c>
      <c r="D588">
        <f>'PASTE HERE Projections'!D588</f>
        <v>15</v>
      </c>
      <c r="E588" t="str">
        <f>'PASTE HERE Projections'!E588</f>
        <v>revenue</v>
      </c>
      <c r="F588">
        <f>'PASTE HERE Projections'!F588 * (1 + VLOOKUP(VLOOKUP($B588,'Store to Region'!$A:$B,2,0),'SCENARIO region'!$A:$B,2,0) )</f>
        <v>9206.3573882760393</v>
      </c>
    </row>
    <row r="589" spans="1:6" x14ac:dyDescent="0.45">
      <c r="A589" t="str">
        <f>'PASTE HERE Projections'!A589</f>
        <v>Ex Category 3</v>
      </c>
      <c r="B589">
        <f>'PASTE HERE Projections'!B589</f>
        <v>219</v>
      </c>
      <c r="C589">
        <f>'PASTE HERE Projections'!C589</f>
        <v>2020</v>
      </c>
      <c r="D589">
        <f>'PASTE HERE Projections'!D589</f>
        <v>16</v>
      </c>
      <c r="E589" t="str">
        <f>'PASTE HERE Projections'!E589</f>
        <v>revenue</v>
      </c>
      <c r="F589">
        <f>'PASTE HERE Projections'!F589 * (1 + VLOOKUP(VLOOKUP($B589,'Store to Region'!$A:$B,2,0),'SCENARIO region'!$A:$B,2,0) )</f>
        <v>9025.8076838070792</v>
      </c>
    </row>
    <row r="590" spans="1:6" x14ac:dyDescent="0.45">
      <c r="A590" t="str">
        <f>'PASTE HERE Projections'!A590</f>
        <v>Ex Category 3</v>
      </c>
      <c r="B590">
        <f>'PASTE HERE Projections'!B590</f>
        <v>219</v>
      </c>
      <c r="C590">
        <f>'PASTE HERE Projections'!C590</f>
        <v>2020</v>
      </c>
      <c r="D590">
        <f>'PASTE HERE Projections'!D590</f>
        <v>17</v>
      </c>
      <c r="E590" t="str">
        <f>'PASTE HERE Projections'!E590</f>
        <v>revenue</v>
      </c>
      <c r="F590">
        <f>'PASTE HERE Projections'!F590 * (1 + VLOOKUP(VLOOKUP($B590,'Store to Region'!$A:$B,2,0),'SCENARIO region'!$A:$B,2,0) )</f>
        <v>9556.3011911593603</v>
      </c>
    </row>
    <row r="591" spans="1:6" x14ac:dyDescent="0.45">
      <c r="A591" t="str">
        <f>'PASTE HERE Projections'!A591</f>
        <v>Ex Category 3</v>
      </c>
      <c r="B591">
        <f>'PASTE HERE Projections'!B591</f>
        <v>219</v>
      </c>
      <c r="C591">
        <f>'PASTE HERE Projections'!C591</f>
        <v>2020</v>
      </c>
      <c r="D591">
        <f>'PASTE HERE Projections'!D591</f>
        <v>18</v>
      </c>
      <c r="E591" t="str">
        <f>'PASTE HERE Projections'!E591</f>
        <v>revenue</v>
      </c>
      <c r="F591">
        <f>'PASTE HERE Projections'!F591 * (1 + VLOOKUP(VLOOKUP($B591,'Store to Region'!$A:$B,2,0),'SCENARIO region'!$A:$B,2,0) )</f>
        <v>9900.9540388057394</v>
      </c>
    </row>
    <row r="592" spans="1:6" x14ac:dyDescent="0.45">
      <c r="A592" t="str">
        <f>'PASTE HERE Projections'!A592</f>
        <v>Ex Category 3</v>
      </c>
      <c r="B592">
        <f>'PASTE HERE Projections'!B592</f>
        <v>219</v>
      </c>
      <c r="C592">
        <f>'PASTE HERE Projections'!C592</f>
        <v>2020</v>
      </c>
      <c r="D592">
        <f>'PASTE HERE Projections'!D592</f>
        <v>19</v>
      </c>
      <c r="E592" t="str">
        <f>'PASTE HERE Projections'!E592</f>
        <v>revenue</v>
      </c>
      <c r="F592">
        <f>'PASTE HERE Projections'!F592 * (1 + VLOOKUP(VLOOKUP($B592,'Store to Region'!$A:$B,2,0),'SCENARIO region'!$A:$B,2,0) )</f>
        <v>9227.2626003579608</v>
      </c>
    </row>
    <row r="593" spans="1:6" x14ac:dyDescent="0.45">
      <c r="A593" t="str">
        <f>'PASTE HERE Projections'!A593</f>
        <v>Ex Category 3</v>
      </c>
      <c r="B593">
        <f>'PASTE HERE Projections'!B593</f>
        <v>219</v>
      </c>
      <c r="C593">
        <f>'PASTE HERE Projections'!C593</f>
        <v>2020</v>
      </c>
      <c r="D593">
        <f>'PASTE HERE Projections'!D593</f>
        <v>20</v>
      </c>
      <c r="E593" t="str">
        <f>'PASTE HERE Projections'!E593</f>
        <v>revenue</v>
      </c>
      <c r="F593">
        <f>'PASTE HERE Projections'!F593 * (1 + VLOOKUP(VLOOKUP($B593,'Store to Region'!$A:$B,2,0),'SCENARIO region'!$A:$B,2,0) )</f>
        <v>9265.8471043722802</v>
      </c>
    </row>
    <row r="594" spans="1:6" x14ac:dyDescent="0.45">
      <c r="A594" t="str">
        <f>'PASTE HERE Projections'!A594</f>
        <v>Ex Category 3</v>
      </c>
      <c r="B594">
        <f>'PASTE HERE Projections'!B594</f>
        <v>219</v>
      </c>
      <c r="C594">
        <f>'PASTE HERE Projections'!C594</f>
        <v>2020</v>
      </c>
      <c r="D594">
        <f>'PASTE HERE Projections'!D594</f>
        <v>21</v>
      </c>
      <c r="E594" t="str">
        <f>'PASTE HERE Projections'!E594</f>
        <v>revenue</v>
      </c>
      <c r="F594">
        <f>'PASTE HERE Projections'!F594 * (1 + VLOOKUP(VLOOKUP($B594,'Store to Region'!$A:$B,2,0),'SCENARIO region'!$A:$B,2,0) )</f>
        <v>9132.0361885471702</v>
      </c>
    </row>
    <row r="595" spans="1:6" x14ac:dyDescent="0.45">
      <c r="A595" t="str">
        <f>'PASTE HERE Projections'!A595</f>
        <v>Ex Category 3</v>
      </c>
      <c r="B595">
        <f>'PASTE HERE Projections'!B595</f>
        <v>219</v>
      </c>
      <c r="C595">
        <f>'PASTE HERE Projections'!C595</f>
        <v>2020</v>
      </c>
      <c r="D595">
        <f>'PASTE HERE Projections'!D595</f>
        <v>22</v>
      </c>
      <c r="E595" t="str">
        <f>'PASTE HERE Projections'!E595</f>
        <v>revenue</v>
      </c>
      <c r="F595">
        <f>'PASTE HERE Projections'!F595 * (1 + VLOOKUP(VLOOKUP($B595,'Store to Region'!$A:$B,2,0),'SCENARIO region'!$A:$B,2,0) )</f>
        <v>9969.9584360890603</v>
      </c>
    </row>
    <row r="596" spans="1:6" x14ac:dyDescent="0.45">
      <c r="A596" t="str">
        <f>'PASTE HERE Projections'!A596</f>
        <v>Ex Category 3</v>
      </c>
      <c r="B596">
        <f>'PASTE HERE Projections'!B596</f>
        <v>219</v>
      </c>
      <c r="C596">
        <f>'PASTE HERE Projections'!C596</f>
        <v>2020</v>
      </c>
      <c r="D596">
        <f>'PASTE HERE Projections'!D596</f>
        <v>23</v>
      </c>
      <c r="E596" t="str">
        <f>'PASTE HERE Projections'!E596</f>
        <v>revenue</v>
      </c>
      <c r="F596">
        <f>'PASTE HERE Projections'!F596 * (1 + VLOOKUP(VLOOKUP($B596,'Store to Region'!$A:$B,2,0),'SCENARIO region'!$A:$B,2,0) )</f>
        <v>10663.9407735326</v>
      </c>
    </row>
    <row r="597" spans="1:6" x14ac:dyDescent="0.45">
      <c r="A597" t="str">
        <f>'PASTE HERE Projections'!A597</f>
        <v>Ex Category 3</v>
      </c>
      <c r="B597">
        <f>'PASTE HERE Projections'!B597</f>
        <v>219</v>
      </c>
      <c r="C597">
        <f>'PASTE HERE Projections'!C597</f>
        <v>2020</v>
      </c>
      <c r="D597">
        <f>'PASTE HERE Projections'!D597</f>
        <v>24</v>
      </c>
      <c r="E597" t="str">
        <f>'PASTE HERE Projections'!E597</f>
        <v>revenue</v>
      </c>
      <c r="F597">
        <f>'PASTE HERE Projections'!F597 * (1 + VLOOKUP(VLOOKUP($B597,'Store to Region'!$A:$B,2,0),'SCENARIO region'!$A:$B,2,0) )</f>
        <v>11232.6292044739</v>
      </c>
    </row>
    <row r="598" spans="1:6" x14ac:dyDescent="0.45">
      <c r="A598" t="str">
        <f>'PASTE HERE Projections'!A598</f>
        <v>Ex Category 3</v>
      </c>
      <c r="B598">
        <f>'PASTE HERE Projections'!B598</f>
        <v>219</v>
      </c>
      <c r="C598">
        <f>'PASTE HERE Projections'!C598</f>
        <v>2020</v>
      </c>
      <c r="D598">
        <f>'PASTE HERE Projections'!D598</f>
        <v>25</v>
      </c>
      <c r="E598" t="str">
        <f>'PASTE HERE Projections'!E598</f>
        <v>revenue</v>
      </c>
      <c r="F598">
        <f>'PASTE HERE Projections'!F598 * (1 + VLOOKUP(VLOOKUP($B598,'Store to Region'!$A:$B,2,0),'SCENARIO region'!$A:$B,2,0) )</f>
        <v>10850.500372652799</v>
      </c>
    </row>
    <row r="599" spans="1:6" x14ac:dyDescent="0.45">
      <c r="A599" t="str">
        <f>'PASTE HERE Projections'!A599</f>
        <v>Ex Category 3</v>
      </c>
      <c r="B599">
        <f>'PASTE HERE Projections'!B599</f>
        <v>219</v>
      </c>
      <c r="C599">
        <f>'PASTE HERE Projections'!C599</f>
        <v>2020</v>
      </c>
      <c r="D599">
        <f>'PASTE HERE Projections'!D599</f>
        <v>26</v>
      </c>
      <c r="E599" t="str">
        <f>'PASTE HERE Projections'!E599</f>
        <v>revenue</v>
      </c>
      <c r="F599">
        <f>'PASTE HERE Projections'!F599 * (1 + VLOOKUP(VLOOKUP($B599,'Store to Region'!$A:$B,2,0),'SCENARIO region'!$A:$B,2,0) )</f>
        <v>11018.779987559001</v>
      </c>
    </row>
    <row r="600" spans="1:6" x14ac:dyDescent="0.45">
      <c r="A600" t="str">
        <f>'PASTE HERE Projections'!A600</f>
        <v>Ex Category 3</v>
      </c>
      <c r="B600">
        <f>'PASTE HERE Projections'!B600</f>
        <v>219</v>
      </c>
      <c r="C600">
        <f>'PASTE HERE Projections'!C600</f>
        <v>2020</v>
      </c>
      <c r="D600">
        <f>'PASTE HERE Projections'!D600</f>
        <v>27</v>
      </c>
      <c r="E600" t="str">
        <f>'PASTE HERE Projections'!E600</f>
        <v>revenue</v>
      </c>
      <c r="F600">
        <f>'PASTE HERE Projections'!F600 * (1 + VLOOKUP(VLOOKUP($B600,'Store to Region'!$A:$B,2,0),'SCENARIO region'!$A:$B,2,0) )</f>
        <v>9195.3995870613599</v>
      </c>
    </row>
    <row r="601" spans="1:6" x14ac:dyDescent="0.45">
      <c r="A601" t="str">
        <f>'PASTE HERE Projections'!A601</f>
        <v>Ex Category 3</v>
      </c>
      <c r="B601">
        <f>'PASTE HERE Projections'!B601</f>
        <v>219</v>
      </c>
      <c r="C601">
        <f>'PASTE HERE Projections'!C601</f>
        <v>2020</v>
      </c>
      <c r="D601">
        <f>'PASTE HERE Projections'!D601</f>
        <v>28</v>
      </c>
      <c r="E601" t="str">
        <f>'PASTE HERE Projections'!E601</f>
        <v>revenue</v>
      </c>
      <c r="F601">
        <f>'PASTE HERE Projections'!F601 * (1 + VLOOKUP(VLOOKUP($B601,'Store to Region'!$A:$B,2,0),'SCENARIO region'!$A:$B,2,0) )</f>
        <v>9849.86037054382</v>
      </c>
    </row>
    <row r="602" spans="1:6" x14ac:dyDescent="0.45">
      <c r="A602" t="str">
        <f>'PASTE HERE Projections'!A602</f>
        <v>Ex Category 3</v>
      </c>
      <c r="B602">
        <f>'PASTE HERE Projections'!B602</f>
        <v>219</v>
      </c>
      <c r="C602">
        <f>'PASTE HERE Projections'!C602</f>
        <v>2020</v>
      </c>
      <c r="D602">
        <f>'PASTE HERE Projections'!D602</f>
        <v>29</v>
      </c>
      <c r="E602" t="str">
        <f>'PASTE HERE Projections'!E602</f>
        <v>revenue</v>
      </c>
      <c r="F602">
        <f>'PASTE HERE Projections'!F602 * (1 + VLOOKUP(VLOOKUP($B602,'Store to Region'!$A:$B,2,0),'SCENARIO region'!$A:$B,2,0) )</f>
        <v>9959.3927853655696</v>
      </c>
    </row>
    <row r="603" spans="1:6" x14ac:dyDescent="0.45">
      <c r="A603" t="str">
        <f>'PASTE HERE Projections'!A603</f>
        <v>Ex Category 3</v>
      </c>
      <c r="B603">
        <f>'PASTE HERE Projections'!B603</f>
        <v>219</v>
      </c>
      <c r="C603">
        <f>'PASTE HERE Projections'!C603</f>
        <v>2020</v>
      </c>
      <c r="D603">
        <f>'PASTE HERE Projections'!D603</f>
        <v>30</v>
      </c>
      <c r="E603" t="str">
        <f>'PASTE HERE Projections'!E603</f>
        <v>revenue</v>
      </c>
      <c r="F603">
        <f>'PASTE HERE Projections'!F603 * (1 + VLOOKUP(VLOOKUP($B603,'Store to Region'!$A:$B,2,0),'SCENARIO region'!$A:$B,2,0) )</f>
        <v>9904.7656967801904</v>
      </c>
    </row>
    <row r="604" spans="1:6" x14ac:dyDescent="0.45">
      <c r="A604" t="str">
        <f>'PASTE HERE Projections'!A604</f>
        <v>Ex Category 3</v>
      </c>
      <c r="B604">
        <f>'PASTE HERE Projections'!B604</f>
        <v>219</v>
      </c>
      <c r="C604">
        <f>'PASTE HERE Projections'!C604</f>
        <v>2020</v>
      </c>
      <c r="D604">
        <f>'PASTE HERE Projections'!D604</f>
        <v>31</v>
      </c>
      <c r="E604" t="str">
        <f>'PASTE HERE Projections'!E604</f>
        <v>revenue</v>
      </c>
      <c r="F604">
        <f>'PASTE HERE Projections'!F604 * (1 + VLOOKUP(VLOOKUP($B604,'Store to Region'!$A:$B,2,0),'SCENARIO region'!$A:$B,2,0) )</f>
        <v>9805.8315246513994</v>
      </c>
    </row>
    <row r="605" spans="1:6" x14ac:dyDescent="0.45">
      <c r="A605" t="str">
        <f>'PASTE HERE Projections'!A605</f>
        <v>Ex Category 3</v>
      </c>
      <c r="B605">
        <f>'PASTE HERE Projections'!B605</f>
        <v>219</v>
      </c>
      <c r="C605">
        <f>'PASTE HERE Projections'!C605</f>
        <v>2020</v>
      </c>
      <c r="D605">
        <f>'PASTE HERE Projections'!D605</f>
        <v>32</v>
      </c>
      <c r="E605" t="str">
        <f>'PASTE HERE Projections'!E605</f>
        <v>revenue</v>
      </c>
      <c r="F605">
        <f>'PASTE HERE Projections'!F605 * (1 + VLOOKUP(VLOOKUP($B605,'Store to Region'!$A:$B,2,0),'SCENARIO region'!$A:$B,2,0) )</f>
        <v>9309.7947856374594</v>
      </c>
    </row>
    <row r="606" spans="1:6" x14ac:dyDescent="0.45">
      <c r="A606" t="str">
        <f>'PASTE HERE Projections'!A606</f>
        <v>Ex Category 3</v>
      </c>
      <c r="B606">
        <f>'PASTE HERE Projections'!B606</f>
        <v>219</v>
      </c>
      <c r="C606">
        <f>'PASTE HERE Projections'!C606</f>
        <v>2020</v>
      </c>
      <c r="D606">
        <f>'PASTE HERE Projections'!D606</f>
        <v>33</v>
      </c>
      <c r="E606" t="str">
        <f>'PASTE HERE Projections'!E606</f>
        <v>revenue</v>
      </c>
      <c r="F606">
        <f>'PASTE HERE Projections'!F606 * (1 + VLOOKUP(VLOOKUP($B606,'Store to Region'!$A:$B,2,0),'SCENARIO region'!$A:$B,2,0) )</f>
        <v>9960.9477770629492</v>
      </c>
    </row>
    <row r="607" spans="1:6" x14ac:dyDescent="0.45">
      <c r="A607" t="str">
        <f>'PASTE HERE Projections'!A607</f>
        <v>Ex Category 3</v>
      </c>
      <c r="B607">
        <f>'PASTE HERE Projections'!B607</f>
        <v>219</v>
      </c>
      <c r="C607">
        <f>'PASTE HERE Projections'!C607</f>
        <v>2020</v>
      </c>
      <c r="D607">
        <f>'PASTE HERE Projections'!D607</f>
        <v>34</v>
      </c>
      <c r="E607" t="str">
        <f>'PASTE HERE Projections'!E607</f>
        <v>revenue</v>
      </c>
      <c r="F607">
        <f>'PASTE HERE Projections'!F607 * (1 + VLOOKUP(VLOOKUP($B607,'Store to Region'!$A:$B,2,0),'SCENARIO region'!$A:$B,2,0) )</f>
        <v>9987.7232881454802</v>
      </c>
    </row>
    <row r="608" spans="1:6" x14ac:dyDescent="0.45">
      <c r="A608" t="str">
        <f>'PASTE HERE Projections'!A608</f>
        <v>Ex Category 3</v>
      </c>
      <c r="B608">
        <f>'PASTE HERE Projections'!B608</f>
        <v>219</v>
      </c>
      <c r="C608">
        <f>'PASTE HERE Projections'!C608</f>
        <v>2020</v>
      </c>
      <c r="D608">
        <f>'PASTE HERE Projections'!D608</f>
        <v>35</v>
      </c>
      <c r="E608" t="str">
        <f>'PASTE HERE Projections'!E608</f>
        <v>revenue</v>
      </c>
      <c r="F608">
        <f>'PASTE HERE Projections'!F608 * (1 + VLOOKUP(VLOOKUP($B608,'Store to Region'!$A:$B,2,0),'SCENARIO region'!$A:$B,2,0) )</f>
        <v>8923.9606196712903</v>
      </c>
    </row>
    <row r="609" spans="1:6" x14ac:dyDescent="0.45">
      <c r="A609" t="str">
        <f>'PASTE HERE Projections'!A609</f>
        <v>Ex Category 3</v>
      </c>
      <c r="B609">
        <f>'PASTE HERE Projections'!B609</f>
        <v>219</v>
      </c>
      <c r="C609">
        <f>'PASTE HERE Projections'!C609</f>
        <v>2020</v>
      </c>
      <c r="D609">
        <f>'PASTE HERE Projections'!D609</f>
        <v>36</v>
      </c>
      <c r="E609" t="str">
        <f>'PASTE HERE Projections'!E609</f>
        <v>revenue</v>
      </c>
      <c r="F609">
        <f>'PASTE HERE Projections'!F609 * (1 + VLOOKUP(VLOOKUP($B609,'Store to Region'!$A:$B,2,0),'SCENARIO region'!$A:$B,2,0) )</f>
        <v>10346.020916458099</v>
      </c>
    </row>
    <row r="610" spans="1:6" x14ac:dyDescent="0.45">
      <c r="A610" t="str">
        <f>'PASTE HERE Projections'!A610</f>
        <v>Ex Category 3</v>
      </c>
      <c r="B610">
        <f>'PASTE HERE Projections'!B610</f>
        <v>219</v>
      </c>
      <c r="C610">
        <f>'PASTE HERE Projections'!C610</f>
        <v>2020</v>
      </c>
      <c r="D610">
        <f>'PASTE HERE Projections'!D610</f>
        <v>37</v>
      </c>
      <c r="E610" t="str">
        <f>'PASTE HERE Projections'!E610</f>
        <v>revenue</v>
      </c>
      <c r="F610">
        <f>'PASTE HERE Projections'!F610 * (1 + VLOOKUP(VLOOKUP($B610,'Store to Region'!$A:$B,2,0),'SCENARIO region'!$A:$B,2,0) )</f>
        <v>10419.1964519964</v>
      </c>
    </row>
    <row r="611" spans="1:6" x14ac:dyDescent="0.45">
      <c r="A611" t="str">
        <f>'PASTE HERE Projections'!A611</f>
        <v>Ex Category 3</v>
      </c>
      <c r="B611">
        <f>'PASTE HERE Projections'!B611</f>
        <v>219</v>
      </c>
      <c r="C611">
        <f>'PASTE HERE Projections'!C611</f>
        <v>2020</v>
      </c>
      <c r="D611">
        <f>'PASTE HERE Projections'!D611</f>
        <v>38</v>
      </c>
      <c r="E611" t="str">
        <f>'PASTE HERE Projections'!E611</f>
        <v>revenue</v>
      </c>
      <c r="F611">
        <f>'PASTE HERE Projections'!F611 * (1 + VLOOKUP(VLOOKUP($B611,'Store to Region'!$A:$B,2,0),'SCENARIO region'!$A:$B,2,0) )</f>
        <v>11016.6481089115</v>
      </c>
    </row>
    <row r="612" spans="1:6" x14ac:dyDescent="0.45">
      <c r="A612" t="str">
        <f>'PASTE HERE Projections'!A612</f>
        <v>Ex Category 3</v>
      </c>
      <c r="B612">
        <f>'PASTE HERE Projections'!B612</f>
        <v>219</v>
      </c>
      <c r="C612">
        <f>'PASTE HERE Projections'!C612</f>
        <v>2020</v>
      </c>
      <c r="D612">
        <f>'PASTE HERE Projections'!D612</f>
        <v>39</v>
      </c>
      <c r="E612" t="str">
        <f>'PASTE HERE Projections'!E612</f>
        <v>revenue</v>
      </c>
      <c r="F612">
        <f>'PASTE HERE Projections'!F612 * (1 + VLOOKUP(VLOOKUP($B612,'Store to Region'!$A:$B,2,0),'SCENARIO region'!$A:$B,2,0) )</f>
        <v>10998.348144056599</v>
      </c>
    </row>
    <row r="613" spans="1:6" x14ac:dyDescent="0.45">
      <c r="A613" t="str">
        <f>'PASTE HERE Projections'!A613</f>
        <v>Ex Category 3</v>
      </c>
      <c r="B613">
        <f>'PASTE HERE Projections'!B613</f>
        <v>219</v>
      </c>
      <c r="C613">
        <f>'PASTE HERE Projections'!C613</f>
        <v>2020</v>
      </c>
      <c r="D613">
        <f>'PASTE HERE Projections'!D613</f>
        <v>40</v>
      </c>
      <c r="E613" t="str">
        <f>'PASTE HERE Projections'!E613</f>
        <v>revenue</v>
      </c>
      <c r="F613">
        <f>'PASTE HERE Projections'!F613 * (1 + VLOOKUP(VLOOKUP($B613,'Store to Region'!$A:$B,2,0),'SCENARIO region'!$A:$B,2,0) )</f>
        <v>11158.528201039</v>
      </c>
    </row>
    <row r="614" spans="1:6" x14ac:dyDescent="0.45">
      <c r="A614" t="str">
        <f>'PASTE HERE Projections'!A614</f>
        <v>Ex Category 3</v>
      </c>
      <c r="B614">
        <f>'PASTE HERE Projections'!B614</f>
        <v>219</v>
      </c>
      <c r="C614">
        <f>'PASTE HERE Projections'!C614</f>
        <v>2020</v>
      </c>
      <c r="D614">
        <f>'PASTE HERE Projections'!D614</f>
        <v>41</v>
      </c>
      <c r="E614" t="str">
        <f>'PASTE HERE Projections'!E614</f>
        <v>revenue</v>
      </c>
      <c r="F614">
        <f>'PASTE HERE Projections'!F614 * (1 + VLOOKUP(VLOOKUP($B614,'Store to Region'!$A:$B,2,0),'SCENARIO region'!$A:$B,2,0) )</f>
        <v>10925.305833549501</v>
      </c>
    </row>
    <row r="615" spans="1:6" x14ac:dyDescent="0.45">
      <c r="A615" t="str">
        <f>'PASTE HERE Projections'!A615</f>
        <v>Ex Category 3</v>
      </c>
      <c r="B615">
        <f>'PASTE HERE Projections'!B615</f>
        <v>219</v>
      </c>
      <c r="C615">
        <f>'PASTE HERE Projections'!C615</f>
        <v>2020</v>
      </c>
      <c r="D615">
        <f>'PASTE HERE Projections'!D615</f>
        <v>42</v>
      </c>
      <c r="E615" t="str">
        <f>'PASTE HERE Projections'!E615</f>
        <v>revenue</v>
      </c>
      <c r="F615">
        <f>'PASTE HERE Projections'!F615 * (1 + VLOOKUP(VLOOKUP($B615,'Store to Region'!$A:$B,2,0),'SCENARIO region'!$A:$B,2,0) )</f>
        <v>10377.3021595392</v>
      </c>
    </row>
    <row r="616" spans="1:6" x14ac:dyDescent="0.45">
      <c r="A616" t="str">
        <f>'PASTE HERE Projections'!A616</f>
        <v>Ex Category 3</v>
      </c>
      <c r="B616">
        <f>'PASTE HERE Projections'!B616</f>
        <v>219</v>
      </c>
      <c r="C616">
        <f>'PASTE HERE Projections'!C616</f>
        <v>2020</v>
      </c>
      <c r="D616">
        <f>'PASTE HERE Projections'!D616</f>
        <v>43</v>
      </c>
      <c r="E616" t="str">
        <f>'PASTE HERE Projections'!E616</f>
        <v>revenue</v>
      </c>
      <c r="F616">
        <f>'PASTE HERE Projections'!F616 * (1 + VLOOKUP(VLOOKUP($B616,'Store to Region'!$A:$B,2,0),'SCENARIO region'!$A:$B,2,0) )</f>
        <v>10370.2429982744</v>
      </c>
    </row>
    <row r="617" spans="1:6" x14ac:dyDescent="0.45">
      <c r="A617" t="str">
        <f>'PASTE HERE Projections'!A617</f>
        <v>Ex Category 3</v>
      </c>
      <c r="B617">
        <f>'PASTE HERE Projections'!B617</f>
        <v>219</v>
      </c>
      <c r="C617">
        <f>'PASTE HERE Projections'!C617</f>
        <v>2020</v>
      </c>
      <c r="D617">
        <f>'PASTE HERE Projections'!D617</f>
        <v>44</v>
      </c>
      <c r="E617" t="str">
        <f>'PASTE HERE Projections'!E617</f>
        <v>revenue</v>
      </c>
      <c r="F617">
        <f>'PASTE HERE Projections'!F617 * (1 + VLOOKUP(VLOOKUP($B617,'Store to Region'!$A:$B,2,0),'SCENARIO region'!$A:$B,2,0) )</f>
        <v>9335.1049566531801</v>
      </c>
    </row>
    <row r="618" spans="1:6" x14ac:dyDescent="0.45">
      <c r="A618" t="str">
        <f>'PASTE HERE Projections'!A618</f>
        <v>Ex Category 3</v>
      </c>
      <c r="B618">
        <f>'PASTE HERE Projections'!B618</f>
        <v>219</v>
      </c>
      <c r="C618">
        <f>'PASTE HERE Projections'!C618</f>
        <v>2020</v>
      </c>
      <c r="D618">
        <f>'PASTE HERE Projections'!D618</f>
        <v>45</v>
      </c>
      <c r="E618" t="str">
        <f>'PASTE HERE Projections'!E618</f>
        <v>revenue</v>
      </c>
      <c r="F618">
        <f>'PASTE HERE Projections'!F618 * (1 + VLOOKUP(VLOOKUP($B618,'Store to Region'!$A:$B,2,0),'SCENARIO region'!$A:$B,2,0) )</f>
        <v>9298.53665090498</v>
      </c>
    </row>
    <row r="619" spans="1:6" x14ac:dyDescent="0.45">
      <c r="A619" t="str">
        <f>'PASTE HERE Projections'!A619</f>
        <v>Ex Category 3</v>
      </c>
      <c r="B619">
        <f>'PASTE HERE Projections'!B619</f>
        <v>219</v>
      </c>
      <c r="C619">
        <f>'PASTE HERE Projections'!C619</f>
        <v>2020</v>
      </c>
      <c r="D619">
        <f>'PASTE HERE Projections'!D619</f>
        <v>46</v>
      </c>
      <c r="E619" t="str">
        <f>'PASTE HERE Projections'!E619</f>
        <v>revenue</v>
      </c>
      <c r="F619">
        <f>'PASTE HERE Projections'!F619 * (1 + VLOOKUP(VLOOKUP($B619,'Store to Region'!$A:$B,2,0),'SCENARIO region'!$A:$B,2,0) )</f>
        <v>9188.5542327662897</v>
      </c>
    </row>
    <row r="620" spans="1:6" x14ac:dyDescent="0.45">
      <c r="A620" t="str">
        <f>'PASTE HERE Projections'!A620</f>
        <v>Ex Category 3</v>
      </c>
      <c r="B620">
        <f>'PASTE HERE Projections'!B620</f>
        <v>219</v>
      </c>
      <c r="C620">
        <f>'PASTE HERE Projections'!C620</f>
        <v>2020</v>
      </c>
      <c r="D620">
        <f>'PASTE HERE Projections'!D620</f>
        <v>47</v>
      </c>
      <c r="E620" t="str">
        <f>'PASTE HERE Projections'!E620</f>
        <v>revenue</v>
      </c>
      <c r="F620">
        <f>'PASTE HERE Projections'!F620 * (1 + VLOOKUP(VLOOKUP($B620,'Store to Region'!$A:$B,2,0),'SCENARIO region'!$A:$B,2,0) )</f>
        <v>8484.4813545350607</v>
      </c>
    </row>
    <row r="621" spans="1:6" x14ac:dyDescent="0.45">
      <c r="A621" t="str">
        <f>'PASTE HERE Projections'!A621</f>
        <v>Ex Category 3</v>
      </c>
      <c r="B621">
        <f>'PASTE HERE Projections'!B621</f>
        <v>219</v>
      </c>
      <c r="C621">
        <f>'PASTE HERE Projections'!C621</f>
        <v>2020</v>
      </c>
      <c r="D621">
        <f>'PASTE HERE Projections'!D621</f>
        <v>48</v>
      </c>
      <c r="E621" t="str">
        <f>'PASTE HERE Projections'!E621</f>
        <v>revenue</v>
      </c>
      <c r="F621">
        <f>'PASTE HERE Projections'!F621 * (1 + VLOOKUP(VLOOKUP($B621,'Store to Region'!$A:$B,2,0),'SCENARIO region'!$A:$B,2,0) )</f>
        <v>6842.7554712728997</v>
      </c>
    </row>
    <row r="622" spans="1:6" x14ac:dyDescent="0.45">
      <c r="A622" t="str">
        <f>'PASTE HERE Projections'!A622</f>
        <v>Ex Category 3</v>
      </c>
      <c r="B622">
        <f>'PASTE HERE Projections'!B622</f>
        <v>219</v>
      </c>
      <c r="C622">
        <f>'PASTE HERE Projections'!C622</f>
        <v>2020</v>
      </c>
      <c r="D622">
        <f>'PASTE HERE Projections'!D622</f>
        <v>49</v>
      </c>
      <c r="E622" t="str">
        <f>'PASTE HERE Projections'!E622</f>
        <v>revenue</v>
      </c>
      <c r="F622">
        <f>'PASTE HERE Projections'!F622 * (1 + VLOOKUP(VLOOKUP($B622,'Store to Region'!$A:$B,2,0),'SCENARIO region'!$A:$B,2,0) )</f>
        <v>8548.5016591825097</v>
      </c>
    </row>
    <row r="623" spans="1:6" x14ac:dyDescent="0.45">
      <c r="A623" t="str">
        <f>'PASTE HERE Projections'!A623</f>
        <v>Ex Category 3</v>
      </c>
      <c r="B623">
        <f>'PASTE HERE Projections'!B623</f>
        <v>219</v>
      </c>
      <c r="C623">
        <f>'PASTE HERE Projections'!C623</f>
        <v>2020</v>
      </c>
      <c r="D623">
        <f>'PASTE HERE Projections'!D623</f>
        <v>50</v>
      </c>
      <c r="E623" t="str">
        <f>'PASTE HERE Projections'!E623</f>
        <v>revenue</v>
      </c>
      <c r="F623">
        <f>'PASTE HERE Projections'!F623 * (1 + VLOOKUP(VLOOKUP($B623,'Store to Region'!$A:$B,2,0),'SCENARIO region'!$A:$B,2,0) )</f>
        <v>8371.2577573708495</v>
      </c>
    </row>
    <row r="624" spans="1:6" x14ac:dyDescent="0.45">
      <c r="A624" t="str">
        <f>'PASTE HERE Projections'!A624</f>
        <v>Ex Category 3</v>
      </c>
      <c r="B624">
        <f>'PASTE HERE Projections'!B624</f>
        <v>219</v>
      </c>
      <c r="C624">
        <f>'PASTE HERE Projections'!C624</f>
        <v>2020</v>
      </c>
      <c r="D624">
        <f>'PASTE HERE Projections'!D624</f>
        <v>51</v>
      </c>
      <c r="E624" t="str">
        <f>'PASTE HERE Projections'!E624</f>
        <v>revenue</v>
      </c>
      <c r="F624">
        <f>'PASTE HERE Projections'!F624 * (1 + VLOOKUP(VLOOKUP($B624,'Store to Region'!$A:$B,2,0),'SCENARIO region'!$A:$B,2,0) )</f>
        <v>7786.6384527595701</v>
      </c>
    </row>
    <row r="625" spans="1:6" x14ac:dyDescent="0.45">
      <c r="A625" t="str">
        <f>'PASTE HERE Projections'!A625</f>
        <v>Ex Category 3</v>
      </c>
      <c r="B625">
        <f>'PASTE HERE Projections'!B625</f>
        <v>219</v>
      </c>
      <c r="C625">
        <f>'PASTE HERE Projections'!C625</f>
        <v>2020</v>
      </c>
      <c r="D625">
        <f>'PASTE HERE Projections'!D625</f>
        <v>52</v>
      </c>
      <c r="E625" t="str">
        <f>'PASTE HERE Projections'!E625</f>
        <v>revenue</v>
      </c>
      <c r="F625">
        <f>'PASTE HERE Projections'!F625 * (1 + VLOOKUP(VLOOKUP($B625,'Store to Region'!$A:$B,2,0),'SCENARIO region'!$A:$B,2,0) )</f>
        <v>6578.70719136759</v>
      </c>
    </row>
    <row r="626" spans="1:6" x14ac:dyDescent="0.45">
      <c r="A626" t="str">
        <f>'PASTE HERE Projections'!A626</f>
        <v>Ex Category 3</v>
      </c>
      <c r="B626">
        <f>'PASTE HERE Projections'!B626</f>
        <v>265</v>
      </c>
      <c r="C626">
        <f>'PASTE HERE Projections'!C626</f>
        <v>2019</v>
      </c>
      <c r="D626">
        <f>'PASTE HERE Projections'!D626</f>
        <v>1</v>
      </c>
      <c r="E626" t="str">
        <f>'PASTE HERE Projections'!E626</f>
        <v>revenue</v>
      </c>
      <c r="F626">
        <f>'PASTE HERE Projections'!F626 * (1 + VLOOKUP(VLOOKUP($B626,'Store to Region'!$A:$B,2,0),'SCENARIO region'!$A:$B,2,0) )</f>
        <v>6851.9</v>
      </c>
    </row>
    <row r="627" spans="1:6" x14ac:dyDescent="0.45">
      <c r="A627" t="str">
        <f>'PASTE HERE Projections'!A627</f>
        <v>Ex Category 3</v>
      </c>
      <c r="B627">
        <f>'PASTE HERE Projections'!B627</f>
        <v>265</v>
      </c>
      <c r="C627">
        <f>'PASTE HERE Projections'!C627</f>
        <v>2019</v>
      </c>
      <c r="D627">
        <f>'PASTE HERE Projections'!D627</f>
        <v>2</v>
      </c>
      <c r="E627" t="str">
        <f>'PASTE HERE Projections'!E627</f>
        <v>revenue</v>
      </c>
      <c r="F627">
        <f>'PASTE HERE Projections'!F627 * (1 + VLOOKUP(VLOOKUP($B627,'Store to Region'!$A:$B,2,0),'SCENARIO region'!$A:$B,2,0) )</f>
        <v>7120.65</v>
      </c>
    </row>
    <row r="628" spans="1:6" x14ac:dyDescent="0.45">
      <c r="A628" t="str">
        <f>'PASTE HERE Projections'!A628</f>
        <v>Ex Category 3</v>
      </c>
      <c r="B628">
        <f>'PASTE HERE Projections'!B628</f>
        <v>265</v>
      </c>
      <c r="C628">
        <f>'PASTE HERE Projections'!C628</f>
        <v>2019</v>
      </c>
      <c r="D628">
        <f>'PASTE HERE Projections'!D628</f>
        <v>3</v>
      </c>
      <c r="E628" t="str">
        <f>'PASTE HERE Projections'!E628</f>
        <v>revenue</v>
      </c>
      <c r="F628">
        <f>'PASTE HERE Projections'!F628 * (1 + VLOOKUP(VLOOKUP($B628,'Store to Region'!$A:$B,2,0),'SCENARIO region'!$A:$B,2,0) )</f>
        <v>7286.49</v>
      </c>
    </row>
    <row r="629" spans="1:6" x14ac:dyDescent="0.45">
      <c r="A629" t="str">
        <f>'PASTE HERE Projections'!A629</f>
        <v>Ex Category 3</v>
      </c>
      <c r="B629">
        <f>'PASTE HERE Projections'!B629</f>
        <v>265</v>
      </c>
      <c r="C629">
        <f>'PASTE HERE Projections'!C629</f>
        <v>2019</v>
      </c>
      <c r="D629">
        <f>'PASTE HERE Projections'!D629</f>
        <v>4</v>
      </c>
      <c r="E629" t="str">
        <f>'PASTE HERE Projections'!E629</f>
        <v>revenue</v>
      </c>
      <c r="F629">
        <f>'PASTE HERE Projections'!F629 * (1 + VLOOKUP(VLOOKUP($B629,'Store to Region'!$A:$B,2,0),'SCENARIO region'!$A:$B,2,0) )</f>
        <v>6720.33</v>
      </c>
    </row>
    <row r="630" spans="1:6" x14ac:dyDescent="0.45">
      <c r="A630" t="str">
        <f>'PASTE HERE Projections'!A630</f>
        <v>Ex Category 3</v>
      </c>
      <c r="B630">
        <f>'PASTE HERE Projections'!B630</f>
        <v>265</v>
      </c>
      <c r="C630">
        <f>'PASTE HERE Projections'!C630</f>
        <v>2019</v>
      </c>
      <c r="D630">
        <f>'PASTE HERE Projections'!D630</f>
        <v>5</v>
      </c>
      <c r="E630" t="str">
        <f>'PASTE HERE Projections'!E630</f>
        <v>revenue</v>
      </c>
      <c r="F630">
        <f>'PASTE HERE Projections'!F630 * (1 + VLOOKUP(VLOOKUP($B630,'Store to Region'!$A:$B,2,0),'SCENARIO region'!$A:$B,2,0) )</f>
        <v>7274.04</v>
      </c>
    </row>
    <row r="631" spans="1:6" x14ac:dyDescent="0.45">
      <c r="A631" t="str">
        <f>'PASTE HERE Projections'!A631</f>
        <v>Ex Category 3</v>
      </c>
      <c r="B631">
        <f>'PASTE HERE Projections'!B631</f>
        <v>265</v>
      </c>
      <c r="C631">
        <f>'PASTE HERE Projections'!C631</f>
        <v>2019</v>
      </c>
      <c r="D631">
        <f>'PASTE HERE Projections'!D631</f>
        <v>6</v>
      </c>
      <c r="E631" t="str">
        <f>'PASTE HERE Projections'!E631</f>
        <v>revenue</v>
      </c>
      <c r="F631">
        <f>'PASTE HERE Projections'!F631 * (1 + VLOOKUP(VLOOKUP($B631,'Store to Region'!$A:$B,2,0),'SCENARIO region'!$A:$B,2,0) )</f>
        <v>7342.34</v>
      </c>
    </row>
    <row r="632" spans="1:6" x14ac:dyDescent="0.45">
      <c r="A632" t="str">
        <f>'PASTE HERE Projections'!A632</f>
        <v>Ex Category 3</v>
      </c>
      <c r="B632">
        <f>'PASTE HERE Projections'!B632</f>
        <v>265</v>
      </c>
      <c r="C632">
        <f>'PASTE HERE Projections'!C632</f>
        <v>2019</v>
      </c>
      <c r="D632">
        <f>'PASTE HERE Projections'!D632</f>
        <v>7</v>
      </c>
      <c r="E632" t="str">
        <f>'PASTE HERE Projections'!E632</f>
        <v>revenue</v>
      </c>
      <c r="F632">
        <f>'PASTE HERE Projections'!F632 * (1 + VLOOKUP(VLOOKUP($B632,'Store to Region'!$A:$B,2,0),'SCENARIO region'!$A:$B,2,0) )</f>
        <v>7353.18</v>
      </c>
    </row>
    <row r="633" spans="1:6" x14ac:dyDescent="0.45">
      <c r="A633" t="str">
        <f>'PASTE HERE Projections'!A633</f>
        <v>Ex Category 3</v>
      </c>
      <c r="B633">
        <f>'PASTE HERE Projections'!B633</f>
        <v>265</v>
      </c>
      <c r="C633">
        <f>'PASTE HERE Projections'!C633</f>
        <v>2019</v>
      </c>
      <c r="D633">
        <f>'PASTE HERE Projections'!D633</f>
        <v>8</v>
      </c>
      <c r="E633" t="str">
        <f>'PASTE HERE Projections'!E633</f>
        <v>revenue</v>
      </c>
      <c r="F633">
        <f>'PASTE HERE Projections'!F633 * (1 + VLOOKUP(VLOOKUP($B633,'Store to Region'!$A:$B,2,0),'SCENARIO region'!$A:$B,2,0) )</f>
        <v>7607.56</v>
      </c>
    </row>
    <row r="634" spans="1:6" x14ac:dyDescent="0.45">
      <c r="A634" t="str">
        <f>'PASTE HERE Projections'!A634</f>
        <v>Ex Category 3</v>
      </c>
      <c r="B634">
        <f>'PASTE HERE Projections'!B634</f>
        <v>265</v>
      </c>
      <c r="C634">
        <f>'PASTE HERE Projections'!C634</f>
        <v>2019</v>
      </c>
      <c r="D634">
        <f>'PASTE HERE Projections'!D634</f>
        <v>9</v>
      </c>
      <c r="E634" t="str">
        <f>'PASTE HERE Projections'!E634</f>
        <v>revenue</v>
      </c>
      <c r="F634">
        <f>'PASTE HERE Projections'!F634 * (1 + VLOOKUP(VLOOKUP($B634,'Store to Region'!$A:$B,2,0),'SCENARIO region'!$A:$B,2,0) )</f>
        <v>8401.3799999999992</v>
      </c>
    </row>
    <row r="635" spans="1:6" x14ac:dyDescent="0.45">
      <c r="A635" t="str">
        <f>'PASTE HERE Projections'!A635</f>
        <v>Ex Category 3</v>
      </c>
      <c r="B635">
        <f>'PASTE HERE Projections'!B635</f>
        <v>265</v>
      </c>
      <c r="C635">
        <f>'PASTE HERE Projections'!C635</f>
        <v>2019</v>
      </c>
      <c r="D635">
        <f>'PASTE HERE Projections'!D635</f>
        <v>10</v>
      </c>
      <c r="E635" t="str">
        <f>'PASTE HERE Projections'!E635</f>
        <v>revenue</v>
      </c>
      <c r="F635">
        <f>'PASTE HERE Projections'!F635 * (1 + VLOOKUP(VLOOKUP($B635,'Store to Region'!$A:$B,2,0),'SCENARIO region'!$A:$B,2,0) )</f>
        <v>8282.5748000000003</v>
      </c>
    </row>
    <row r="636" spans="1:6" x14ac:dyDescent="0.45">
      <c r="A636" t="str">
        <f>'PASTE HERE Projections'!A636</f>
        <v>Ex Category 3</v>
      </c>
      <c r="B636">
        <f>'PASTE HERE Projections'!B636</f>
        <v>265</v>
      </c>
      <c r="C636">
        <f>'PASTE HERE Projections'!C636</f>
        <v>2019</v>
      </c>
      <c r="D636">
        <f>'PASTE HERE Projections'!D636</f>
        <v>11</v>
      </c>
      <c r="E636" t="str">
        <f>'PASTE HERE Projections'!E636</f>
        <v>revenue</v>
      </c>
      <c r="F636">
        <f>'PASTE HERE Projections'!F636 * (1 + VLOOKUP(VLOOKUP($B636,'Store to Region'!$A:$B,2,0),'SCENARIO region'!$A:$B,2,0) )</f>
        <v>7828.6253919999999</v>
      </c>
    </row>
    <row r="637" spans="1:6" x14ac:dyDescent="0.45">
      <c r="A637" t="str">
        <f>'PASTE HERE Projections'!A637</f>
        <v>Ex Category 3</v>
      </c>
      <c r="B637">
        <f>'PASTE HERE Projections'!B637</f>
        <v>265</v>
      </c>
      <c r="C637">
        <f>'PASTE HERE Projections'!C637</f>
        <v>2019</v>
      </c>
      <c r="D637">
        <f>'PASTE HERE Projections'!D637</f>
        <v>12</v>
      </c>
      <c r="E637" t="str">
        <f>'PASTE HERE Projections'!E637</f>
        <v>revenue</v>
      </c>
      <c r="F637">
        <f>'PASTE HERE Projections'!F637 * (1 + VLOOKUP(VLOOKUP($B637,'Store to Region'!$A:$B,2,0),'SCENARIO region'!$A:$B,2,0) )</f>
        <v>8300.6968076800003</v>
      </c>
    </row>
    <row r="638" spans="1:6" x14ac:dyDescent="0.45">
      <c r="A638" t="str">
        <f>'PASTE HERE Projections'!A638</f>
        <v>Ex Category 3</v>
      </c>
      <c r="B638">
        <f>'PASTE HERE Projections'!B638</f>
        <v>265</v>
      </c>
      <c r="C638">
        <f>'PASTE HERE Projections'!C638</f>
        <v>2019</v>
      </c>
      <c r="D638">
        <f>'PASTE HERE Projections'!D638</f>
        <v>13</v>
      </c>
      <c r="E638" t="str">
        <f>'PASTE HERE Projections'!E638</f>
        <v>revenue</v>
      </c>
      <c r="F638">
        <f>'PASTE HERE Projections'!F638 * (1 + VLOOKUP(VLOOKUP($B638,'Store to Region'!$A:$B,2,0),'SCENARIO region'!$A:$B,2,0) )</f>
        <v>8481.3394799872003</v>
      </c>
    </row>
    <row r="639" spans="1:6" x14ac:dyDescent="0.45">
      <c r="A639" t="str">
        <f>'PASTE HERE Projections'!A639</f>
        <v>Ex Category 3</v>
      </c>
      <c r="B639">
        <f>'PASTE HERE Projections'!B639</f>
        <v>265</v>
      </c>
      <c r="C639">
        <f>'PASTE HERE Projections'!C639</f>
        <v>2019</v>
      </c>
      <c r="D639">
        <f>'PASTE HERE Projections'!D639</f>
        <v>14</v>
      </c>
      <c r="E639" t="str">
        <f>'PASTE HERE Projections'!E639</f>
        <v>revenue</v>
      </c>
      <c r="F639">
        <f>'PASTE HERE Projections'!F639 * (1 + VLOOKUP(VLOOKUP($B639,'Store to Region'!$A:$B,2,0),'SCENARIO region'!$A:$B,2,0) )</f>
        <v>7791.1130591866804</v>
      </c>
    </row>
    <row r="640" spans="1:6" x14ac:dyDescent="0.45">
      <c r="A640" t="str">
        <f>'PASTE HERE Projections'!A640</f>
        <v>Ex Category 3</v>
      </c>
      <c r="B640">
        <f>'PASTE HERE Projections'!B640</f>
        <v>265</v>
      </c>
      <c r="C640">
        <f>'PASTE HERE Projections'!C640</f>
        <v>2019</v>
      </c>
      <c r="D640">
        <f>'PASTE HERE Projections'!D640</f>
        <v>15</v>
      </c>
      <c r="E640" t="str">
        <f>'PASTE HERE Projections'!E640</f>
        <v>revenue</v>
      </c>
      <c r="F640">
        <f>'PASTE HERE Projections'!F640 * (1 + VLOOKUP(VLOOKUP($B640,'Store to Region'!$A:$B,2,0),'SCENARIO region'!$A:$B,2,0) )</f>
        <v>8319.8795815541507</v>
      </c>
    </row>
    <row r="641" spans="1:6" x14ac:dyDescent="0.45">
      <c r="A641" t="str">
        <f>'PASTE HERE Projections'!A641</f>
        <v>Ex Category 3</v>
      </c>
      <c r="B641">
        <f>'PASTE HERE Projections'!B641</f>
        <v>265</v>
      </c>
      <c r="C641">
        <f>'PASTE HERE Projections'!C641</f>
        <v>2019</v>
      </c>
      <c r="D641">
        <f>'PASTE HERE Projections'!D641</f>
        <v>16</v>
      </c>
      <c r="E641" t="str">
        <f>'PASTE HERE Projections'!E641</f>
        <v>revenue</v>
      </c>
      <c r="F641">
        <f>'PASTE HERE Projections'!F641 * (1 + VLOOKUP(VLOOKUP($B641,'Store to Region'!$A:$B,2,0),'SCENARIO region'!$A:$B,2,0) )</f>
        <v>8133.5051648163198</v>
      </c>
    </row>
    <row r="642" spans="1:6" x14ac:dyDescent="0.45">
      <c r="A642" t="str">
        <f>'PASTE HERE Projections'!A642</f>
        <v>Ex Category 3</v>
      </c>
      <c r="B642">
        <f>'PASTE HERE Projections'!B642</f>
        <v>265</v>
      </c>
      <c r="C642">
        <f>'PASTE HERE Projections'!C642</f>
        <v>2019</v>
      </c>
      <c r="D642">
        <f>'PASTE HERE Projections'!D642</f>
        <v>17</v>
      </c>
      <c r="E642" t="str">
        <f>'PASTE HERE Projections'!E642</f>
        <v>revenue</v>
      </c>
      <c r="F642">
        <f>'PASTE HERE Projections'!F642 * (1 + VLOOKUP(VLOOKUP($B642,'Store to Region'!$A:$B,2,0),'SCENARIO region'!$A:$B,2,0) )</f>
        <v>8603.0113714089694</v>
      </c>
    </row>
    <row r="643" spans="1:6" x14ac:dyDescent="0.45">
      <c r="A643" t="str">
        <f>'PASTE HERE Projections'!A643</f>
        <v>Ex Category 3</v>
      </c>
      <c r="B643">
        <f>'PASTE HERE Projections'!B643</f>
        <v>265</v>
      </c>
      <c r="C643">
        <f>'PASTE HERE Projections'!C643</f>
        <v>2019</v>
      </c>
      <c r="D643">
        <f>'PASTE HERE Projections'!D643</f>
        <v>18</v>
      </c>
      <c r="E643" t="str">
        <f>'PASTE HERE Projections'!E643</f>
        <v>revenue</v>
      </c>
      <c r="F643">
        <f>'PASTE HERE Projections'!F643 * (1 + VLOOKUP(VLOOKUP($B643,'Store to Region'!$A:$B,2,0),'SCENARIO region'!$A:$B,2,0) )</f>
        <v>8678.8122262653305</v>
      </c>
    </row>
    <row r="644" spans="1:6" x14ac:dyDescent="0.45">
      <c r="A644" t="str">
        <f>'PASTE HERE Projections'!A644</f>
        <v>Ex Category 3</v>
      </c>
      <c r="B644">
        <f>'PASTE HERE Projections'!B644</f>
        <v>265</v>
      </c>
      <c r="C644">
        <f>'PASTE HERE Projections'!C644</f>
        <v>2019</v>
      </c>
      <c r="D644">
        <f>'PASTE HERE Projections'!D644</f>
        <v>19</v>
      </c>
      <c r="E644" t="str">
        <f>'PASTE HERE Projections'!E644</f>
        <v>revenue</v>
      </c>
      <c r="F644">
        <f>'PASTE HERE Projections'!F644 * (1 + VLOOKUP(VLOOKUP($B644,'Store to Region'!$A:$B,2,0),'SCENARIO region'!$A:$B,2,0) )</f>
        <v>8282.9559153159407</v>
      </c>
    </row>
    <row r="645" spans="1:6" x14ac:dyDescent="0.45">
      <c r="A645" t="str">
        <f>'PASTE HERE Projections'!A645</f>
        <v>Ex Category 3</v>
      </c>
      <c r="B645">
        <f>'PASTE HERE Projections'!B645</f>
        <v>265</v>
      </c>
      <c r="C645">
        <f>'PASTE HERE Projections'!C645</f>
        <v>2019</v>
      </c>
      <c r="D645">
        <f>'PASTE HERE Projections'!D645</f>
        <v>20</v>
      </c>
      <c r="E645" t="str">
        <f>'PASTE HERE Projections'!E645</f>
        <v>revenue</v>
      </c>
      <c r="F645">
        <f>'PASTE HERE Projections'!F645 * (1 + VLOOKUP(VLOOKUP($B645,'Store to Region'!$A:$B,2,0),'SCENARIO region'!$A:$B,2,0) )</f>
        <v>8605.2721519285806</v>
      </c>
    </row>
    <row r="646" spans="1:6" x14ac:dyDescent="0.45">
      <c r="A646" t="str">
        <f>'PASTE HERE Projections'!A646</f>
        <v>Ex Category 3</v>
      </c>
      <c r="B646">
        <f>'PASTE HERE Projections'!B646</f>
        <v>265</v>
      </c>
      <c r="C646">
        <f>'PASTE HERE Projections'!C646</f>
        <v>2019</v>
      </c>
      <c r="D646">
        <f>'PASTE HERE Projections'!D646</f>
        <v>21</v>
      </c>
      <c r="E646" t="str">
        <f>'PASTE HERE Projections'!E646</f>
        <v>revenue</v>
      </c>
      <c r="F646">
        <f>'PASTE HERE Projections'!F646 * (1 + VLOOKUP(VLOOKUP($B646,'Store to Region'!$A:$B,2,0),'SCENARIO region'!$A:$B,2,0) )</f>
        <v>8413.18623800573</v>
      </c>
    </row>
    <row r="647" spans="1:6" x14ac:dyDescent="0.45">
      <c r="A647" t="str">
        <f>'PASTE HERE Projections'!A647</f>
        <v>Ex Category 3</v>
      </c>
      <c r="B647">
        <f>'PASTE HERE Projections'!B647</f>
        <v>265</v>
      </c>
      <c r="C647">
        <f>'PASTE HERE Projections'!C647</f>
        <v>2019</v>
      </c>
      <c r="D647">
        <f>'PASTE HERE Projections'!D647</f>
        <v>22</v>
      </c>
      <c r="E647" t="str">
        <f>'PASTE HERE Projections'!E647</f>
        <v>revenue</v>
      </c>
      <c r="F647">
        <f>'PASTE HERE Projections'!F647 * (1 + VLOOKUP(VLOOKUP($B647,'Store to Region'!$A:$B,2,0),'SCENARIO region'!$A:$B,2,0) )</f>
        <v>8956.2104875259502</v>
      </c>
    </row>
    <row r="648" spans="1:6" x14ac:dyDescent="0.45">
      <c r="A648" t="str">
        <f>'PASTE HERE Projections'!A648</f>
        <v>Ex Category 3</v>
      </c>
      <c r="B648">
        <f>'PASTE HERE Projections'!B648</f>
        <v>265</v>
      </c>
      <c r="C648">
        <f>'PASTE HERE Projections'!C648</f>
        <v>2019</v>
      </c>
      <c r="D648">
        <f>'PASTE HERE Projections'!D648</f>
        <v>23</v>
      </c>
      <c r="E648" t="str">
        <f>'PASTE HERE Projections'!E648</f>
        <v>revenue</v>
      </c>
      <c r="F648">
        <f>'PASTE HERE Projections'!F648 * (1 + VLOOKUP(VLOOKUP($B648,'Store to Region'!$A:$B,2,0),'SCENARIO region'!$A:$B,2,0) )</f>
        <v>8649.6445070269892</v>
      </c>
    </row>
    <row r="649" spans="1:6" x14ac:dyDescent="0.45">
      <c r="A649" t="str">
        <f>'PASTE HERE Projections'!A649</f>
        <v>Ex Category 3</v>
      </c>
      <c r="B649">
        <f>'PASTE HERE Projections'!B649</f>
        <v>265</v>
      </c>
      <c r="C649">
        <f>'PASTE HERE Projections'!C649</f>
        <v>2019</v>
      </c>
      <c r="D649">
        <f>'PASTE HERE Projections'!D649</f>
        <v>24</v>
      </c>
      <c r="E649" t="str">
        <f>'PASTE HERE Projections'!E649</f>
        <v>revenue</v>
      </c>
      <c r="F649">
        <f>'PASTE HERE Projections'!F649 * (1 + VLOOKUP(VLOOKUP($B649,'Store to Region'!$A:$B,2,0),'SCENARIO region'!$A:$B,2,0) )</f>
        <v>8444.4258873080707</v>
      </c>
    </row>
    <row r="650" spans="1:6" x14ac:dyDescent="0.45">
      <c r="A650" t="str">
        <f>'PASTE HERE Projections'!A650</f>
        <v>Ex Category 3</v>
      </c>
      <c r="B650">
        <f>'PASTE HERE Projections'!B650</f>
        <v>265</v>
      </c>
      <c r="C650">
        <f>'PASTE HERE Projections'!C650</f>
        <v>2019</v>
      </c>
      <c r="D650">
        <f>'PASTE HERE Projections'!D650</f>
        <v>25</v>
      </c>
      <c r="E650" t="str">
        <f>'PASTE HERE Projections'!E650</f>
        <v>revenue</v>
      </c>
      <c r="F650">
        <f>'PASTE HERE Projections'!F650 * (1 + VLOOKUP(VLOOKUP($B650,'Store to Region'!$A:$B,2,0),'SCENARIO region'!$A:$B,2,0) )</f>
        <v>8927.6757228003898</v>
      </c>
    </row>
    <row r="651" spans="1:6" x14ac:dyDescent="0.45">
      <c r="A651" t="str">
        <f>'PASTE HERE Projections'!A651</f>
        <v>Ex Category 3</v>
      </c>
      <c r="B651">
        <f>'PASTE HERE Projections'!B651</f>
        <v>265</v>
      </c>
      <c r="C651">
        <f>'PASTE HERE Projections'!C651</f>
        <v>2019</v>
      </c>
      <c r="D651">
        <f>'PASTE HERE Projections'!D651</f>
        <v>26</v>
      </c>
      <c r="E651" t="str">
        <f>'PASTE HERE Projections'!E651</f>
        <v>revenue</v>
      </c>
      <c r="F651">
        <f>'PASTE HERE Projections'!F651 * (1 + VLOOKUP(VLOOKUP($B651,'Store to Region'!$A:$B,2,0),'SCENARIO region'!$A:$B,2,0) )</f>
        <v>8532.5519517124103</v>
      </c>
    </row>
    <row r="652" spans="1:6" x14ac:dyDescent="0.45">
      <c r="A652" t="str">
        <f>'PASTE HERE Projections'!A652</f>
        <v>Ex Category 3</v>
      </c>
      <c r="B652">
        <f>'PASTE HERE Projections'!B652</f>
        <v>265</v>
      </c>
      <c r="C652">
        <f>'PASTE HERE Projections'!C652</f>
        <v>2019</v>
      </c>
      <c r="D652">
        <f>'PASTE HERE Projections'!D652</f>
        <v>27</v>
      </c>
      <c r="E652" t="str">
        <f>'PASTE HERE Projections'!E652</f>
        <v>revenue</v>
      </c>
      <c r="F652">
        <f>'PASTE HERE Projections'!F652 * (1 + VLOOKUP(VLOOKUP($B652,'Store to Region'!$A:$B,2,0),'SCENARIO region'!$A:$B,2,0) )</f>
        <v>8694.2020297808995</v>
      </c>
    </row>
    <row r="653" spans="1:6" x14ac:dyDescent="0.45">
      <c r="A653" t="str">
        <f>'PASTE HERE Projections'!A653</f>
        <v>Ex Category 3</v>
      </c>
      <c r="B653">
        <f>'PASTE HERE Projections'!B653</f>
        <v>265</v>
      </c>
      <c r="C653">
        <f>'PASTE HERE Projections'!C653</f>
        <v>2019</v>
      </c>
      <c r="D653">
        <f>'PASTE HERE Projections'!D653</f>
        <v>28</v>
      </c>
      <c r="E653" t="str">
        <f>'PASTE HERE Projections'!E653</f>
        <v>revenue</v>
      </c>
      <c r="F653">
        <f>'PASTE HERE Projections'!F653 * (1 + VLOOKUP(VLOOKUP($B653,'Store to Region'!$A:$B,2,0),'SCENARIO region'!$A:$B,2,0) )</f>
        <v>8477.7801109721404</v>
      </c>
    </row>
    <row r="654" spans="1:6" x14ac:dyDescent="0.45">
      <c r="A654" t="str">
        <f>'PASTE HERE Projections'!A654</f>
        <v>Ex Category 3</v>
      </c>
      <c r="B654">
        <f>'PASTE HERE Projections'!B654</f>
        <v>265</v>
      </c>
      <c r="C654">
        <f>'PASTE HERE Projections'!C654</f>
        <v>2019</v>
      </c>
      <c r="D654">
        <f>'PASTE HERE Projections'!D654</f>
        <v>29</v>
      </c>
      <c r="E654" t="str">
        <f>'PASTE HERE Projections'!E654</f>
        <v>revenue</v>
      </c>
      <c r="F654">
        <f>'PASTE HERE Projections'!F654 * (1 + VLOOKUP(VLOOKUP($B654,'Store to Region'!$A:$B,2,0),'SCENARIO region'!$A:$B,2,0) )</f>
        <v>8604.1301154110297</v>
      </c>
    </row>
    <row r="655" spans="1:6" x14ac:dyDescent="0.45">
      <c r="A655" t="str">
        <f>'PASTE HERE Projections'!A655</f>
        <v>Ex Category 3</v>
      </c>
      <c r="B655">
        <f>'PASTE HERE Projections'!B655</f>
        <v>265</v>
      </c>
      <c r="C655">
        <f>'PASTE HERE Projections'!C655</f>
        <v>2019</v>
      </c>
      <c r="D655">
        <f>'PASTE HERE Projections'!D655</f>
        <v>30</v>
      </c>
      <c r="E655" t="str">
        <f>'PASTE HERE Projections'!E655</f>
        <v>revenue</v>
      </c>
      <c r="F655">
        <f>'PASTE HERE Projections'!F655 * (1 + VLOOKUP(VLOOKUP($B655,'Store to Region'!$A:$B,2,0),'SCENARIO region'!$A:$B,2,0) )</f>
        <v>8994.9233200274703</v>
      </c>
    </row>
    <row r="656" spans="1:6" x14ac:dyDescent="0.45">
      <c r="A656" t="str">
        <f>'PASTE HERE Projections'!A656</f>
        <v>Ex Category 3</v>
      </c>
      <c r="B656">
        <f>'PASTE HERE Projections'!B656</f>
        <v>265</v>
      </c>
      <c r="C656">
        <f>'PASTE HERE Projections'!C656</f>
        <v>2019</v>
      </c>
      <c r="D656">
        <f>'PASTE HERE Projections'!D656</f>
        <v>31</v>
      </c>
      <c r="E656" t="str">
        <f>'PASTE HERE Projections'!E656</f>
        <v>revenue</v>
      </c>
      <c r="F656">
        <f>'PASTE HERE Projections'!F656 * (1 + VLOOKUP(VLOOKUP($B656,'Store to Region'!$A:$B,2,0),'SCENARIO region'!$A:$B,2,0) )</f>
        <v>8988.4770528285699</v>
      </c>
    </row>
    <row r="657" spans="1:6" x14ac:dyDescent="0.45">
      <c r="A657" t="str">
        <f>'PASTE HERE Projections'!A657</f>
        <v>Ex Category 3</v>
      </c>
      <c r="B657">
        <f>'PASTE HERE Projections'!B657</f>
        <v>265</v>
      </c>
      <c r="C657">
        <f>'PASTE HERE Projections'!C657</f>
        <v>2019</v>
      </c>
      <c r="D657">
        <f>'PASTE HERE Projections'!D657</f>
        <v>32</v>
      </c>
      <c r="E657" t="str">
        <f>'PASTE HERE Projections'!E657</f>
        <v>revenue</v>
      </c>
      <c r="F657">
        <f>'PASTE HERE Projections'!F657 * (1 + VLOOKUP(VLOOKUP($B657,'Store to Region'!$A:$B,2,0),'SCENARIO region'!$A:$B,2,0) )</f>
        <v>8654.5157349417095</v>
      </c>
    </row>
    <row r="658" spans="1:6" x14ac:dyDescent="0.45">
      <c r="A658" t="str">
        <f>'PASTE HERE Projections'!A658</f>
        <v>Ex Category 3</v>
      </c>
      <c r="B658">
        <f>'PASTE HERE Projections'!B658</f>
        <v>265</v>
      </c>
      <c r="C658">
        <f>'PASTE HERE Projections'!C658</f>
        <v>2019</v>
      </c>
      <c r="D658">
        <f>'PASTE HERE Projections'!D658</f>
        <v>33</v>
      </c>
      <c r="E658" t="str">
        <f>'PASTE HERE Projections'!E658</f>
        <v>revenue</v>
      </c>
      <c r="F658">
        <f>'PASTE HERE Projections'!F658 * (1 + VLOOKUP(VLOOKUP($B658,'Store to Region'!$A:$B,2,0),'SCENARIO region'!$A:$B,2,0) )</f>
        <v>8676.1539643393808</v>
      </c>
    </row>
    <row r="659" spans="1:6" x14ac:dyDescent="0.45">
      <c r="A659" t="str">
        <f>'PASTE HERE Projections'!A659</f>
        <v>Ex Category 3</v>
      </c>
      <c r="B659">
        <f>'PASTE HERE Projections'!B659</f>
        <v>265</v>
      </c>
      <c r="C659">
        <f>'PASTE HERE Projections'!C659</f>
        <v>2019</v>
      </c>
      <c r="D659">
        <f>'PASTE HERE Projections'!D659</f>
        <v>34</v>
      </c>
      <c r="E659" t="str">
        <f>'PASTE HERE Projections'!E659</f>
        <v>revenue</v>
      </c>
      <c r="F659">
        <f>'PASTE HERE Projections'!F659 * (1 + VLOOKUP(VLOOKUP($B659,'Store to Region'!$A:$B,2,0),'SCENARIO region'!$A:$B,2,0) )</f>
        <v>8826.2285229129593</v>
      </c>
    </row>
    <row r="660" spans="1:6" x14ac:dyDescent="0.45">
      <c r="A660" t="str">
        <f>'PASTE HERE Projections'!A660</f>
        <v>Ex Category 3</v>
      </c>
      <c r="B660">
        <f>'PASTE HERE Projections'!B660</f>
        <v>265</v>
      </c>
      <c r="C660">
        <f>'PASTE HERE Projections'!C660</f>
        <v>2019</v>
      </c>
      <c r="D660">
        <f>'PASTE HERE Projections'!D660</f>
        <v>35</v>
      </c>
      <c r="E660" t="str">
        <f>'PASTE HERE Projections'!E660</f>
        <v>revenue</v>
      </c>
      <c r="F660">
        <f>'PASTE HERE Projections'!F660 * (1 + VLOOKUP(VLOOKUP($B660,'Store to Region'!$A:$B,2,0),'SCENARIO region'!$A:$B,2,0) )</f>
        <v>8937.2276638294697</v>
      </c>
    </row>
    <row r="661" spans="1:6" x14ac:dyDescent="0.45">
      <c r="A661" t="str">
        <f>'PASTE HERE Projections'!A661</f>
        <v>Ex Category 3</v>
      </c>
      <c r="B661">
        <f>'PASTE HERE Projections'!B661</f>
        <v>265</v>
      </c>
      <c r="C661">
        <f>'PASTE HERE Projections'!C661</f>
        <v>2019</v>
      </c>
      <c r="D661">
        <f>'PASTE HERE Projections'!D661</f>
        <v>36</v>
      </c>
      <c r="E661" t="str">
        <f>'PASTE HERE Projections'!E661</f>
        <v>revenue</v>
      </c>
      <c r="F661">
        <f>'PASTE HERE Projections'!F661 * (1 + VLOOKUP(VLOOKUP($B661,'Store to Region'!$A:$B,2,0),'SCENARIO region'!$A:$B,2,0) )</f>
        <v>8833.1901783826506</v>
      </c>
    </row>
    <row r="662" spans="1:6" x14ac:dyDescent="0.45">
      <c r="A662" t="str">
        <f>'PASTE HERE Projections'!A662</f>
        <v>Ex Category 3</v>
      </c>
      <c r="B662">
        <f>'PASTE HERE Projections'!B662</f>
        <v>265</v>
      </c>
      <c r="C662">
        <f>'PASTE HERE Projections'!C662</f>
        <v>2019</v>
      </c>
      <c r="D662">
        <f>'PASTE HERE Projections'!D662</f>
        <v>37</v>
      </c>
      <c r="E662" t="str">
        <f>'PASTE HERE Projections'!E662</f>
        <v>revenue</v>
      </c>
      <c r="F662">
        <f>'PASTE HERE Projections'!F662 * (1 + VLOOKUP(VLOOKUP($B662,'Store to Region'!$A:$B,2,0),'SCENARIO region'!$A:$B,2,0) )</f>
        <v>8433.5619698379596</v>
      </c>
    </row>
    <row r="663" spans="1:6" x14ac:dyDescent="0.45">
      <c r="A663" t="str">
        <f>'PASTE HERE Projections'!A663</f>
        <v>Ex Category 3</v>
      </c>
      <c r="B663">
        <f>'PASTE HERE Projections'!B663</f>
        <v>265</v>
      </c>
      <c r="C663">
        <f>'PASTE HERE Projections'!C663</f>
        <v>2019</v>
      </c>
      <c r="D663">
        <f>'PASTE HERE Projections'!D663</f>
        <v>38</v>
      </c>
      <c r="E663" t="str">
        <f>'PASTE HERE Projections'!E663</f>
        <v>revenue</v>
      </c>
      <c r="F663">
        <f>'PASTE HERE Projections'!F663 * (1 + VLOOKUP(VLOOKUP($B663,'Store to Region'!$A:$B,2,0),'SCENARIO region'!$A:$B,2,0) )</f>
        <v>8552.9709763242809</v>
      </c>
    </row>
    <row r="664" spans="1:6" x14ac:dyDescent="0.45">
      <c r="A664" t="str">
        <f>'PASTE HERE Projections'!A664</f>
        <v>Ex Category 3</v>
      </c>
      <c r="B664">
        <f>'PASTE HERE Projections'!B664</f>
        <v>265</v>
      </c>
      <c r="C664">
        <f>'PASTE HERE Projections'!C664</f>
        <v>2019</v>
      </c>
      <c r="D664">
        <f>'PASTE HERE Projections'!D664</f>
        <v>39</v>
      </c>
      <c r="E664" t="str">
        <f>'PASTE HERE Projections'!E664</f>
        <v>revenue</v>
      </c>
      <c r="F664">
        <f>'PASTE HERE Projections'!F664 * (1 + VLOOKUP(VLOOKUP($B664,'Store to Region'!$A:$B,2,0),'SCENARIO region'!$A:$B,2,0) )</f>
        <v>8967.9670361777607</v>
      </c>
    </row>
    <row r="665" spans="1:6" x14ac:dyDescent="0.45">
      <c r="A665" t="str">
        <f>'PASTE HERE Projections'!A665</f>
        <v>Ex Category 3</v>
      </c>
      <c r="B665">
        <f>'PASTE HERE Projections'!B665</f>
        <v>265</v>
      </c>
      <c r="C665">
        <f>'PASTE HERE Projections'!C665</f>
        <v>2019</v>
      </c>
      <c r="D665">
        <f>'PASTE HERE Projections'!D665</f>
        <v>40</v>
      </c>
      <c r="E665" t="str">
        <f>'PASTE HERE Projections'!E665</f>
        <v>revenue</v>
      </c>
      <c r="F665">
        <f>'PASTE HERE Projections'!F665 * (1 + VLOOKUP(VLOOKUP($B665,'Store to Region'!$A:$B,2,0),'SCENARIO region'!$A:$B,2,0) )</f>
        <v>8753.4055952573999</v>
      </c>
    </row>
    <row r="666" spans="1:6" x14ac:dyDescent="0.45">
      <c r="A666" t="str">
        <f>'PASTE HERE Projections'!A666</f>
        <v>Ex Category 3</v>
      </c>
      <c r="B666">
        <f>'PASTE HERE Projections'!B666</f>
        <v>265</v>
      </c>
      <c r="C666">
        <f>'PASTE HERE Projections'!C666</f>
        <v>2019</v>
      </c>
      <c r="D666">
        <f>'PASTE HERE Projections'!D666</f>
        <v>41</v>
      </c>
      <c r="E666" t="str">
        <f>'PASTE HERE Projections'!E666</f>
        <v>revenue</v>
      </c>
      <c r="F666">
        <f>'PASTE HERE Projections'!F666 * (1 + VLOOKUP(VLOOKUP($B666,'Store to Region'!$A:$B,2,0),'SCENARIO region'!$A:$B,2,0) )</f>
        <v>8459.47823580554</v>
      </c>
    </row>
    <row r="667" spans="1:6" x14ac:dyDescent="0.45">
      <c r="A667" t="str">
        <f>'PASTE HERE Projections'!A667</f>
        <v>Ex Category 3</v>
      </c>
      <c r="B667">
        <f>'PASTE HERE Projections'!B667</f>
        <v>265</v>
      </c>
      <c r="C667">
        <f>'PASTE HERE Projections'!C667</f>
        <v>2019</v>
      </c>
      <c r="D667">
        <f>'PASTE HERE Projections'!D667</f>
        <v>42</v>
      </c>
      <c r="E667" t="str">
        <f>'PASTE HERE Projections'!E667</f>
        <v>revenue</v>
      </c>
      <c r="F667">
        <f>'PASTE HERE Projections'!F667 * (1 + VLOOKUP(VLOOKUP($B667,'Store to Region'!$A:$B,2,0),'SCENARIO region'!$A:$B,2,0) )</f>
        <v>8654.0387586450997</v>
      </c>
    </row>
    <row r="668" spans="1:6" x14ac:dyDescent="0.45">
      <c r="A668" t="str">
        <f>'PASTE HERE Projections'!A668</f>
        <v>Ex Category 3</v>
      </c>
      <c r="B668">
        <f>'PASTE HERE Projections'!B668</f>
        <v>265</v>
      </c>
      <c r="C668">
        <f>'PASTE HERE Projections'!C668</f>
        <v>2019</v>
      </c>
      <c r="D668">
        <f>'PASTE HERE Projections'!D668</f>
        <v>43</v>
      </c>
      <c r="E668" t="str">
        <f>'PASTE HERE Projections'!E668</f>
        <v>revenue</v>
      </c>
      <c r="F668">
        <f>'PASTE HERE Projections'!F668 * (1 + VLOOKUP(VLOOKUP($B668,'Store to Region'!$A:$B,2,0),'SCENARIO region'!$A:$B,2,0) )</f>
        <v>8839.8802541345503</v>
      </c>
    </row>
    <row r="669" spans="1:6" x14ac:dyDescent="0.45">
      <c r="A669" t="str">
        <f>'PASTE HERE Projections'!A669</f>
        <v>Ex Category 3</v>
      </c>
      <c r="B669">
        <f>'PASTE HERE Projections'!B669</f>
        <v>265</v>
      </c>
      <c r="C669">
        <f>'PASTE HERE Projections'!C669</f>
        <v>2019</v>
      </c>
      <c r="D669">
        <f>'PASTE HERE Projections'!D669</f>
        <v>44</v>
      </c>
      <c r="E669" t="str">
        <f>'PASTE HERE Projections'!E669</f>
        <v>revenue</v>
      </c>
      <c r="F669">
        <f>'PASTE HERE Projections'!F669 * (1 + VLOOKUP(VLOOKUP($B669,'Store to Region'!$A:$B,2,0),'SCENARIO region'!$A:$B,2,0) )</f>
        <v>8780.0401752493199</v>
      </c>
    </row>
    <row r="670" spans="1:6" x14ac:dyDescent="0.45">
      <c r="A670" t="str">
        <f>'PASTE HERE Projections'!A670</f>
        <v>Ex Category 3</v>
      </c>
      <c r="B670">
        <f>'PASTE HERE Projections'!B670</f>
        <v>265</v>
      </c>
      <c r="C670">
        <f>'PASTE HERE Projections'!C670</f>
        <v>2019</v>
      </c>
      <c r="D670">
        <f>'PASTE HERE Projections'!D670</f>
        <v>45</v>
      </c>
      <c r="E670" t="str">
        <f>'PASTE HERE Projections'!E670</f>
        <v>revenue</v>
      </c>
      <c r="F670">
        <f>'PASTE HERE Projections'!F670 * (1 + VLOOKUP(VLOOKUP($B670,'Store to Region'!$A:$B,2,0),'SCENARIO region'!$A:$B,2,0) )</f>
        <v>8618.1727456466597</v>
      </c>
    </row>
    <row r="671" spans="1:6" x14ac:dyDescent="0.45">
      <c r="A671" t="str">
        <f>'PASTE HERE Projections'!A671</f>
        <v>Ex Category 3</v>
      </c>
      <c r="B671">
        <f>'PASTE HERE Projections'!B671</f>
        <v>265</v>
      </c>
      <c r="C671">
        <f>'PASTE HERE Projections'!C671</f>
        <v>2019</v>
      </c>
      <c r="D671">
        <f>'PASTE HERE Projections'!D671</f>
        <v>46</v>
      </c>
      <c r="E671" t="str">
        <f>'PASTE HERE Projections'!E671</f>
        <v>revenue</v>
      </c>
      <c r="F671">
        <f>'PASTE HERE Projections'!F671 * (1 + VLOOKUP(VLOOKUP($B671,'Store to Region'!$A:$B,2,0),'SCENARIO region'!$A:$B,2,0) )</f>
        <v>8156.2367693953802</v>
      </c>
    </row>
    <row r="672" spans="1:6" x14ac:dyDescent="0.45">
      <c r="A672" t="str">
        <f>'PASTE HERE Projections'!A672</f>
        <v>Ex Category 3</v>
      </c>
      <c r="B672">
        <f>'PASTE HERE Projections'!B672</f>
        <v>265</v>
      </c>
      <c r="C672">
        <f>'PASTE HERE Projections'!C672</f>
        <v>2019</v>
      </c>
      <c r="D672">
        <f>'PASTE HERE Projections'!D672</f>
        <v>47</v>
      </c>
      <c r="E672" t="str">
        <f>'PASTE HERE Projections'!E672</f>
        <v>revenue</v>
      </c>
      <c r="F672">
        <f>'PASTE HERE Projections'!F672 * (1 + VLOOKUP(VLOOKUP($B672,'Store to Region'!$A:$B,2,0),'SCENARIO region'!$A:$B,2,0) )</f>
        <v>6906.9215906509598</v>
      </c>
    </row>
    <row r="673" spans="1:6" x14ac:dyDescent="0.45">
      <c r="A673" t="str">
        <f>'PASTE HERE Projections'!A673</f>
        <v>Ex Category 3</v>
      </c>
      <c r="B673">
        <f>'PASTE HERE Projections'!B673</f>
        <v>265</v>
      </c>
      <c r="C673">
        <f>'PASTE HERE Projections'!C673</f>
        <v>2019</v>
      </c>
      <c r="D673">
        <f>'PASTE HERE Projections'!D673</f>
        <v>48</v>
      </c>
      <c r="E673" t="str">
        <f>'PASTE HERE Projections'!E673</f>
        <v>revenue</v>
      </c>
      <c r="F673">
        <f>'PASTE HERE Projections'!F673 * (1 + VLOOKUP(VLOOKUP($B673,'Store to Region'!$A:$B,2,0),'SCENARIO region'!$A:$B,2,0) )</f>
        <v>7500.4504347759603</v>
      </c>
    </row>
    <row r="674" spans="1:6" x14ac:dyDescent="0.45">
      <c r="A674" t="str">
        <f>'PASTE HERE Projections'!A674</f>
        <v>Ex Category 3</v>
      </c>
      <c r="B674">
        <f>'PASTE HERE Projections'!B674</f>
        <v>265</v>
      </c>
      <c r="C674">
        <f>'PASTE HERE Projections'!C674</f>
        <v>2019</v>
      </c>
      <c r="D674">
        <f>'PASTE HERE Projections'!D674</f>
        <v>49</v>
      </c>
      <c r="E674" t="str">
        <f>'PASTE HERE Projections'!E674</f>
        <v>revenue</v>
      </c>
      <c r="F674">
        <f>'PASTE HERE Projections'!F674 * (1 + VLOOKUP(VLOOKUP($B674,'Store to Region'!$A:$B,2,0),'SCENARIO region'!$A:$B,2,0) )</f>
        <v>8022.3346718859202</v>
      </c>
    </row>
    <row r="675" spans="1:6" x14ac:dyDescent="0.45">
      <c r="A675" t="str">
        <f>'PASTE HERE Projections'!A675</f>
        <v>Ex Category 3</v>
      </c>
      <c r="B675">
        <f>'PASTE HERE Projections'!B675</f>
        <v>265</v>
      </c>
      <c r="C675">
        <f>'PASTE HERE Projections'!C675</f>
        <v>2019</v>
      </c>
      <c r="D675">
        <f>'PASTE HERE Projections'!D675</f>
        <v>50</v>
      </c>
      <c r="E675" t="str">
        <f>'PASTE HERE Projections'!E675</f>
        <v>revenue</v>
      </c>
      <c r="F675">
        <f>'PASTE HERE Projections'!F675 * (1 + VLOOKUP(VLOOKUP($B675,'Store to Region'!$A:$B,2,0),'SCENARIO region'!$A:$B,2,0) )</f>
        <v>7907.4414232690397</v>
      </c>
    </row>
    <row r="676" spans="1:6" x14ac:dyDescent="0.45">
      <c r="A676" t="str">
        <f>'PASTE HERE Projections'!A676</f>
        <v>Ex Category 3</v>
      </c>
      <c r="B676">
        <f>'PASTE HERE Projections'!B676</f>
        <v>265</v>
      </c>
      <c r="C676">
        <f>'PASTE HERE Projections'!C676</f>
        <v>2019</v>
      </c>
      <c r="D676">
        <f>'PASTE HERE Projections'!D676</f>
        <v>51</v>
      </c>
      <c r="E676" t="str">
        <f>'PASTE HERE Projections'!E676</f>
        <v>revenue</v>
      </c>
      <c r="F676">
        <f>'PASTE HERE Projections'!F676 * (1 + VLOOKUP(VLOOKUP($B676,'Store to Region'!$A:$B,2,0),'SCENARIO region'!$A:$B,2,0) )</f>
        <v>7893.3876512877796</v>
      </c>
    </row>
    <row r="677" spans="1:6" x14ac:dyDescent="0.45">
      <c r="A677" t="str">
        <f>'PASTE HERE Projections'!A677</f>
        <v>Ex Category 3</v>
      </c>
      <c r="B677">
        <f>'PASTE HERE Projections'!B677</f>
        <v>265</v>
      </c>
      <c r="C677">
        <f>'PASTE HERE Projections'!C677</f>
        <v>2019</v>
      </c>
      <c r="D677">
        <f>'PASTE HERE Projections'!D677</f>
        <v>52</v>
      </c>
      <c r="E677" t="str">
        <f>'PASTE HERE Projections'!E677</f>
        <v>revenue</v>
      </c>
      <c r="F677">
        <f>'PASTE HERE Projections'!F677 * (1 + VLOOKUP(VLOOKUP($B677,'Store to Region'!$A:$B,2,0),'SCENARIO region'!$A:$B,2,0) )</f>
        <v>7077.6662792707903</v>
      </c>
    </row>
    <row r="678" spans="1:6" x14ac:dyDescent="0.45">
      <c r="A678" t="str">
        <f>'PASTE HERE Projections'!A678</f>
        <v>Ex Category 3</v>
      </c>
      <c r="B678">
        <f>'PASTE HERE Projections'!B678</f>
        <v>265</v>
      </c>
      <c r="C678">
        <f>'PASTE HERE Projections'!C678</f>
        <v>2020</v>
      </c>
      <c r="D678">
        <f>'PASTE HERE Projections'!D678</f>
        <v>1</v>
      </c>
      <c r="E678" t="str">
        <f>'PASTE HERE Projections'!E678</f>
        <v>revenue</v>
      </c>
      <c r="F678">
        <f>'PASTE HERE Projections'!F678 * (1 + VLOOKUP(VLOOKUP($B678,'Store to Region'!$A:$B,2,0),'SCENARIO region'!$A:$B,2,0) )</f>
        <v>7179.38</v>
      </c>
    </row>
    <row r="679" spans="1:6" x14ac:dyDescent="0.45">
      <c r="A679" t="str">
        <f>'PASTE HERE Projections'!A679</f>
        <v>Ex Category 3</v>
      </c>
      <c r="B679">
        <f>'PASTE HERE Projections'!B679</f>
        <v>265</v>
      </c>
      <c r="C679">
        <f>'PASTE HERE Projections'!C679</f>
        <v>2020</v>
      </c>
      <c r="D679">
        <f>'PASTE HERE Projections'!D679</f>
        <v>2</v>
      </c>
      <c r="E679" t="str">
        <f>'PASTE HERE Projections'!E679</f>
        <v>revenue</v>
      </c>
      <c r="F679">
        <f>'PASTE HERE Projections'!F679 * (1 + VLOOKUP(VLOOKUP($B679,'Store to Region'!$A:$B,2,0),'SCENARIO region'!$A:$B,2,0) )</f>
        <v>7252.95</v>
      </c>
    </row>
    <row r="680" spans="1:6" x14ac:dyDescent="0.45">
      <c r="A680" t="str">
        <f>'PASTE HERE Projections'!A680</f>
        <v>Ex Category 3</v>
      </c>
      <c r="B680">
        <f>'PASTE HERE Projections'!B680</f>
        <v>265</v>
      </c>
      <c r="C680">
        <f>'PASTE HERE Projections'!C680</f>
        <v>2020</v>
      </c>
      <c r="D680">
        <f>'PASTE HERE Projections'!D680</f>
        <v>3</v>
      </c>
      <c r="E680" t="str">
        <f>'PASTE HERE Projections'!E680</f>
        <v>revenue</v>
      </c>
      <c r="F680">
        <f>'PASTE HERE Projections'!F680 * (1 + VLOOKUP(VLOOKUP($B680,'Store to Region'!$A:$B,2,0),'SCENARIO region'!$A:$B,2,0) )</f>
        <v>7147.21</v>
      </c>
    </row>
    <row r="681" spans="1:6" x14ac:dyDescent="0.45">
      <c r="A681" t="str">
        <f>'PASTE HERE Projections'!A681</f>
        <v>Ex Category 3</v>
      </c>
      <c r="B681">
        <f>'PASTE HERE Projections'!B681</f>
        <v>265</v>
      </c>
      <c r="C681">
        <f>'PASTE HERE Projections'!C681</f>
        <v>2020</v>
      </c>
      <c r="D681">
        <f>'PASTE HERE Projections'!D681</f>
        <v>4</v>
      </c>
      <c r="E681" t="str">
        <f>'PASTE HERE Projections'!E681</f>
        <v>revenue</v>
      </c>
      <c r="F681">
        <f>'PASTE HERE Projections'!F681 * (1 + VLOOKUP(VLOOKUP($B681,'Store to Region'!$A:$B,2,0),'SCENARIO region'!$A:$B,2,0) )</f>
        <v>7375.82</v>
      </c>
    </row>
    <row r="682" spans="1:6" x14ac:dyDescent="0.45">
      <c r="A682" t="str">
        <f>'PASTE HERE Projections'!A682</f>
        <v>Ex Category 3</v>
      </c>
      <c r="B682">
        <f>'PASTE HERE Projections'!B682</f>
        <v>265</v>
      </c>
      <c r="C682">
        <f>'PASTE HERE Projections'!C682</f>
        <v>2020</v>
      </c>
      <c r="D682">
        <f>'PASTE HERE Projections'!D682</f>
        <v>5</v>
      </c>
      <c r="E682" t="str">
        <f>'PASTE HERE Projections'!E682</f>
        <v>revenue</v>
      </c>
      <c r="F682">
        <f>'PASTE HERE Projections'!F682 * (1 + VLOOKUP(VLOOKUP($B682,'Store to Region'!$A:$B,2,0),'SCENARIO region'!$A:$B,2,0) )</f>
        <v>7356.18</v>
      </c>
    </row>
    <row r="683" spans="1:6" x14ac:dyDescent="0.45">
      <c r="A683" t="str">
        <f>'PASTE HERE Projections'!A683</f>
        <v>Ex Category 3</v>
      </c>
      <c r="B683">
        <f>'PASTE HERE Projections'!B683</f>
        <v>265</v>
      </c>
      <c r="C683">
        <f>'PASTE HERE Projections'!C683</f>
        <v>2020</v>
      </c>
      <c r="D683">
        <f>'PASTE HERE Projections'!D683</f>
        <v>6</v>
      </c>
      <c r="E683" t="str">
        <f>'PASTE HERE Projections'!E683</f>
        <v>revenue</v>
      </c>
      <c r="F683">
        <f>'PASTE HERE Projections'!F683 * (1 + VLOOKUP(VLOOKUP($B683,'Store to Region'!$A:$B,2,0),'SCENARIO region'!$A:$B,2,0) )</f>
        <v>7654.5</v>
      </c>
    </row>
    <row r="684" spans="1:6" x14ac:dyDescent="0.45">
      <c r="A684" t="str">
        <f>'PASTE HERE Projections'!A684</f>
        <v>Ex Category 3</v>
      </c>
      <c r="B684">
        <f>'PASTE HERE Projections'!B684</f>
        <v>265</v>
      </c>
      <c r="C684">
        <f>'PASTE HERE Projections'!C684</f>
        <v>2020</v>
      </c>
      <c r="D684">
        <f>'PASTE HERE Projections'!D684</f>
        <v>7</v>
      </c>
      <c r="E684" t="str">
        <f>'PASTE HERE Projections'!E684</f>
        <v>revenue</v>
      </c>
      <c r="F684">
        <f>'PASTE HERE Projections'!F684 * (1 + VLOOKUP(VLOOKUP($B684,'Store to Region'!$A:$B,2,0),'SCENARIO region'!$A:$B,2,0) )</f>
        <v>7855.92</v>
      </c>
    </row>
    <row r="685" spans="1:6" x14ac:dyDescent="0.45">
      <c r="A685" t="str">
        <f>'PASTE HERE Projections'!A685</f>
        <v>Ex Category 3</v>
      </c>
      <c r="B685">
        <f>'PASTE HERE Projections'!B685</f>
        <v>265</v>
      </c>
      <c r="C685">
        <f>'PASTE HERE Projections'!C685</f>
        <v>2020</v>
      </c>
      <c r="D685">
        <f>'PASTE HERE Projections'!D685</f>
        <v>8</v>
      </c>
      <c r="E685" t="str">
        <f>'PASTE HERE Projections'!E685</f>
        <v>revenue</v>
      </c>
      <c r="F685">
        <f>'PASTE HERE Projections'!F685 * (1 + VLOOKUP(VLOOKUP($B685,'Store to Region'!$A:$B,2,0),'SCENARIO region'!$A:$B,2,0) )</f>
        <v>7965.42</v>
      </c>
    </row>
    <row r="686" spans="1:6" x14ac:dyDescent="0.45">
      <c r="A686" t="str">
        <f>'PASTE HERE Projections'!A686</f>
        <v>Ex Category 3</v>
      </c>
      <c r="B686">
        <f>'PASTE HERE Projections'!B686</f>
        <v>265</v>
      </c>
      <c r="C686">
        <f>'PASTE HERE Projections'!C686</f>
        <v>2020</v>
      </c>
      <c r="D686">
        <f>'PASTE HERE Projections'!D686</f>
        <v>9</v>
      </c>
      <c r="E686" t="str">
        <f>'PASTE HERE Projections'!E686</f>
        <v>revenue</v>
      </c>
      <c r="F686">
        <f>'PASTE HERE Projections'!F686 * (1 + VLOOKUP(VLOOKUP($B686,'Store to Region'!$A:$B,2,0),'SCENARIO region'!$A:$B,2,0) )</f>
        <v>8914.69</v>
      </c>
    </row>
    <row r="687" spans="1:6" x14ac:dyDescent="0.45">
      <c r="A687" t="str">
        <f>'PASTE HERE Projections'!A687</f>
        <v>Ex Category 3</v>
      </c>
      <c r="B687">
        <f>'PASTE HERE Projections'!B687</f>
        <v>265</v>
      </c>
      <c r="C687">
        <f>'PASTE HERE Projections'!C687</f>
        <v>2020</v>
      </c>
      <c r="D687">
        <f>'PASTE HERE Projections'!D687</f>
        <v>10</v>
      </c>
      <c r="E687" t="str">
        <f>'PASTE HERE Projections'!E687</f>
        <v>revenue</v>
      </c>
      <c r="F687">
        <f>'PASTE HERE Projections'!F687 * (1 + VLOOKUP(VLOOKUP($B687,'Store to Region'!$A:$B,2,0),'SCENARIO region'!$A:$B,2,0) )</f>
        <v>8765.23</v>
      </c>
    </row>
    <row r="688" spans="1:6" x14ac:dyDescent="0.45">
      <c r="A688" t="str">
        <f>'PASTE HERE Projections'!A688</f>
        <v>Ex Category 3</v>
      </c>
      <c r="B688">
        <f>'PASTE HERE Projections'!B688</f>
        <v>265</v>
      </c>
      <c r="C688">
        <f>'PASTE HERE Projections'!C688</f>
        <v>2020</v>
      </c>
      <c r="D688">
        <f>'PASTE HERE Projections'!D688</f>
        <v>11</v>
      </c>
      <c r="E688" t="str">
        <f>'PASTE HERE Projections'!E688</f>
        <v>revenue</v>
      </c>
      <c r="F688">
        <f>'PASTE HERE Projections'!F688 * (1 + VLOOKUP(VLOOKUP($B688,'Store to Region'!$A:$B,2,0),'SCENARIO region'!$A:$B,2,0) )</f>
        <v>9252.0639999999894</v>
      </c>
    </row>
    <row r="689" spans="1:6" x14ac:dyDescent="0.45">
      <c r="A689" t="str">
        <f>'PASTE HERE Projections'!A689</f>
        <v>Ex Category 3</v>
      </c>
      <c r="B689">
        <f>'PASTE HERE Projections'!B689</f>
        <v>265</v>
      </c>
      <c r="C689">
        <f>'PASTE HERE Projections'!C689</f>
        <v>2020</v>
      </c>
      <c r="D689">
        <f>'PASTE HERE Projections'!D689</f>
        <v>12</v>
      </c>
      <c r="E689" t="str">
        <f>'PASTE HERE Projections'!E689</f>
        <v>revenue</v>
      </c>
      <c r="F689">
        <f>'PASTE HERE Projections'!F689 * (1 + VLOOKUP(VLOOKUP($B689,'Store to Region'!$A:$B,2,0),'SCENARIO region'!$A:$B,2,0) )</f>
        <v>8887.5937599999997</v>
      </c>
    </row>
    <row r="690" spans="1:6" x14ac:dyDescent="0.45">
      <c r="A690" t="str">
        <f>'PASTE HERE Projections'!A690</f>
        <v>Ex Category 3</v>
      </c>
      <c r="B690">
        <f>'PASTE HERE Projections'!B690</f>
        <v>265</v>
      </c>
      <c r="C690">
        <f>'PASTE HERE Projections'!C690</f>
        <v>2020</v>
      </c>
      <c r="D690">
        <f>'PASTE HERE Projections'!D690</f>
        <v>13</v>
      </c>
      <c r="E690" t="str">
        <f>'PASTE HERE Projections'!E690</f>
        <v>revenue</v>
      </c>
      <c r="F690">
        <f>'PASTE HERE Projections'!F690 * (1 + VLOOKUP(VLOOKUP($B690,'Store to Region'!$A:$B,2,0),'SCENARIO region'!$A:$B,2,0) )</f>
        <v>9558.4467103999996</v>
      </c>
    </row>
    <row r="691" spans="1:6" x14ac:dyDescent="0.45">
      <c r="A691" t="str">
        <f>'PASTE HERE Projections'!A691</f>
        <v>Ex Category 3</v>
      </c>
      <c r="B691">
        <f>'PASTE HERE Projections'!B691</f>
        <v>265</v>
      </c>
      <c r="C691">
        <f>'PASTE HERE Projections'!C691</f>
        <v>2020</v>
      </c>
      <c r="D691">
        <f>'PASTE HERE Projections'!D691</f>
        <v>14</v>
      </c>
      <c r="E691" t="str">
        <f>'PASTE HERE Projections'!E691</f>
        <v>revenue</v>
      </c>
      <c r="F691">
        <f>'PASTE HERE Projections'!F691 * (1 + VLOOKUP(VLOOKUP($B691,'Store to Region'!$A:$B,2,0),'SCENARIO region'!$A:$B,2,0) )</f>
        <v>9791.0181788159898</v>
      </c>
    </row>
    <row r="692" spans="1:6" x14ac:dyDescent="0.45">
      <c r="A692" t="str">
        <f>'PASTE HERE Projections'!A692</f>
        <v>Ex Category 3</v>
      </c>
      <c r="B692">
        <f>'PASTE HERE Projections'!B692</f>
        <v>265</v>
      </c>
      <c r="C692">
        <f>'PASTE HERE Projections'!C692</f>
        <v>2020</v>
      </c>
      <c r="D692">
        <f>'PASTE HERE Projections'!D692</f>
        <v>15</v>
      </c>
      <c r="E692" t="str">
        <f>'PASTE HERE Projections'!E692</f>
        <v>revenue</v>
      </c>
      <c r="F692">
        <f>'PASTE HERE Projections'!F692 * (1 + VLOOKUP(VLOOKUP($B692,'Store to Region'!$A:$B,2,0),'SCENARIO region'!$A:$B,2,0) )</f>
        <v>9748.9249059686408</v>
      </c>
    </row>
    <row r="693" spans="1:6" x14ac:dyDescent="0.45">
      <c r="A693" t="str">
        <f>'PASTE HERE Projections'!A693</f>
        <v>Ex Category 3</v>
      </c>
      <c r="B693">
        <f>'PASTE HERE Projections'!B693</f>
        <v>265</v>
      </c>
      <c r="C693">
        <f>'PASTE HERE Projections'!C693</f>
        <v>2020</v>
      </c>
      <c r="D693">
        <f>'PASTE HERE Projections'!D693</f>
        <v>16</v>
      </c>
      <c r="E693" t="str">
        <f>'PASTE HERE Projections'!E693</f>
        <v>revenue</v>
      </c>
      <c r="F693">
        <f>'PASTE HERE Projections'!F693 * (1 + VLOOKUP(VLOOKUP($B693,'Store to Region'!$A:$B,2,0),'SCENARIO region'!$A:$B,2,0) )</f>
        <v>9435.6523022073798</v>
      </c>
    </row>
    <row r="694" spans="1:6" x14ac:dyDescent="0.45">
      <c r="A694" t="str">
        <f>'PASTE HERE Projections'!A694</f>
        <v>Ex Category 3</v>
      </c>
      <c r="B694">
        <f>'PASTE HERE Projections'!B694</f>
        <v>265</v>
      </c>
      <c r="C694">
        <f>'PASTE HERE Projections'!C694</f>
        <v>2020</v>
      </c>
      <c r="D694">
        <f>'PASTE HERE Projections'!D694</f>
        <v>17</v>
      </c>
      <c r="E694" t="str">
        <f>'PASTE HERE Projections'!E694</f>
        <v>revenue</v>
      </c>
      <c r="F694">
        <f>'PASTE HERE Projections'!F694 * (1 + VLOOKUP(VLOOKUP($B694,'Store to Region'!$A:$B,2,0),'SCENARIO region'!$A:$B,2,0) )</f>
        <v>9767.4491942956793</v>
      </c>
    </row>
    <row r="695" spans="1:6" x14ac:dyDescent="0.45">
      <c r="A695" t="str">
        <f>'PASTE HERE Projections'!A695</f>
        <v>Ex Category 3</v>
      </c>
      <c r="B695">
        <f>'PASTE HERE Projections'!B695</f>
        <v>265</v>
      </c>
      <c r="C695">
        <f>'PASTE HERE Projections'!C695</f>
        <v>2020</v>
      </c>
      <c r="D695">
        <f>'PASTE HERE Projections'!D695</f>
        <v>18</v>
      </c>
      <c r="E695" t="str">
        <f>'PASTE HERE Projections'!E695</f>
        <v>revenue</v>
      </c>
      <c r="F695">
        <f>'PASTE HERE Projections'!F695 * (1 + VLOOKUP(VLOOKUP($B695,'Store to Region'!$A:$B,2,0),'SCENARIO region'!$A:$B,2,0) )</f>
        <v>9849.1263620674999</v>
      </c>
    </row>
    <row r="696" spans="1:6" x14ac:dyDescent="0.45">
      <c r="A696" t="str">
        <f>'PASTE HERE Projections'!A696</f>
        <v>Ex Category 3</v>
      </c>
      <c r="B696">
        <f>'PASTE HERE Projections'!B696</f>
        <v>265</v>
      </c>
      <c r="C696">
        <f>'PASTE HERE Projections'!C696</f>
        <v>2020</v>
      </c>
      <c r="D696">
        <f>'PASTE HERE Projections'!D696</f>
        <v>19</v>
      </c>
      <c r="E696" t="str">
        <f>'PASTE HERE Projections'!E696</f>
        <v>revenue</v>
      </c>
      <c r="F696">
        <f>'PASTE HERE Projections'!F696 * (1 + VLOOKUP(VLOOKUP($B696,'Store to Region'!$A:$B,2,0),'SCENARIO region'!$A:$B,2,0) )</f>
        <v>9816.2402165502008</v>
      </c>
    </row>
    <row r="697" spans="1:6" x14ac:dyDescent="0.45">
      <c r="A697" t="str">
        <f>'PASTE HERE Projections'!A697</f>
        <v>Ex Category 3</v>
      </c>
      <c r="B697">
        <f>'PASTE HERE Projections'!B697</f>
        <v>265</v>
      </c>
      <c r="C697">
        <f>'PASTE HERE Projections'!C697</f>
        <v>2020</v>
      </c>
      <c r="D697">
        <f>'PASTE HERE Projections'!D697</f>
        <v>20</v>
      </c>
      <c r="E697" t="str">
        <f>'PASTE HERE Projections'!E697</f>
        <v>revenue</v>
      </c>
      <c r="F697">
        <f>'PASTE HERE Projections'!F697 * (1 + VLOOKUP(VLOOKUP($B697,'Store to Region'!$A:$B,2,0),'SCENARIO region'!$A:$B,2,0) )</f>
        <v>10364.6894252122</v>
      </c>
    </row>
    <row r="698" spans="1:6" x14ac:dyDescent="0.45">
      <c r="A698" t="str">
        <f>'PASTE HERE Projections'!A698</f>
        <v>Ex Category 3</v>
      </c>
      <c r="B698">
        <f>'PASTE HERE Projections'!B698</f>
        <v>265</v>
      </c>
      <c r="C698">
        <f>'PASTE HERE Projections'!C698</f>
        <v>2020</v>
      </c>
      <c r="D698">
        <f>'PASTE HERE Projections'!D698</f>
        <v>21</v>
      </c>
      <c r="E698" t="str">
        <f>'PASTE HERE Projections'!E698</f>
        <v>revenue</v>
      </c>
      <c r="F698">
        <f>'PASTE HERE Projections'!F698 * (1 + VLOOKUP(VLOOKUP($B698,'Store to Region'!$A:$B,2,0),'SCENARIO region'!$A:$B,2,0) )</f>
        <v>9445.4978022206997</v>
      </c>
    </row>
    <row r="699" spans="1:6" x14ac:dyDescent="0.45">
      <c r="A699" t="str">
        <f>'PASTE HERE Projections'!A699</f>
        <v>Ex Category 3</v>
      </c>
      <c r="B699">
        <f>'PASTE HERE Projections'!B699</f>
        <v>265</v>
      </c>
      <c r="C699">
        <f>'PASTE HERE Projections'!C699</f>
        <v>2020</v>
      </c>
      <c r="D699">
        <f>'PASTE HERE Projections'!D699</f>
        <v>22</v>
      </c>
      <c r="E699" t="str">
        <f>'PASTE HERE Projections'!E699</f>
        <v>revenue</v>
      </c>
      <c r="F699">
        <f>'PASTE HERE Projections'!F699 * (1 + VLOOKUP(VLOOKUP($B699,'Store to Region'!$A:$B,2,0),'SCENARIO region'!$A:$B,2,0) )</f>
        <v>10519.405314309501</v>
      </c>
    </row>
    <row r="700" spans="1:6" x14ac:dyDescent="0.45">
      <c r="A700" t="str">
        <f>'PASTE HERE Projections'!A700</f>
        <v>Ex Category 3</v>
      </c>
      <c r="B700">
        <f>'PASTE HERE Projections'!B700</f>
        <v>265</v>
      </c>
      <c r="C700">
        <f>'PASTE HERE Projections'!C700</f>
        <v>2020</v>
      </c>
      <c r="D700">
        <f>'PASTE HERE Projections'!D700</f>
        <v>23</v>
      </c>
      <c r="E700" t="str">
        <f>'PASTE HERE Projections'!E700</f>
        <v>revenue</v>
      </c>
      <c r="F700">
        <f>'PASTE HERE Projections'!F700 * (1 + VLOOKUP(VLOOKUP($B700,'Store to Region'!$A:$B,2,0),'SCENARIO region'!$A:$B,2,0) )</f>
        <v>10042.794726881901</v>
      </c>
    </row>
    <row r="701" spans="1:6" x14ac:dyDescent="0.45">
      <c r="A701" t="str">
        <f>'PASTE HERE Projections'!A701</f>
        <v>Ex Category 3</v>
      </c>
      <c r="B701">
        <f>'PASTE HERE Projections'!B701</f>
        <v>265</v>
      </c>
      <c r="C701">
        <f>'PASTE HERE Projections'!C701</f>
        <v>2020</v>
      </c>
      <c r="D701">
        <f>'PASTE HERE Projections'!D701</f>
        <v>24</v>
      </c>
      <c r="E701" t="str">
        <f>'PASTE HERE Projections'!E701</f>
        <v>revenue</v>
      </c>
      <c r="F701">
        <f>'PASTE HERE Projections'!F701 * (1 + VLOOKUP(VLOOKUP($B701,'Store to Region'!$A:$B,2,0),'SCENARIO region'!$A:$B,2,0) )</f>
        <v>9775.4029159571892</v>
      </c>
    </row>
    <row r="702" spans="1:6" x14ac:dyDescent="0.45">
      <c r="A702" t="str">
        <f>'PASTE HERE Projections'!A702</f>
        <v>Ex Category 3</v>
      </c>
      <c r="B702">
        <f>'PASTE HERE Projections'!B702</f>
        <v>265</v>
      </c>
      <c r="C702">
        <f>'PASTE HERE Projections'!C702</f>
        <v>2020</v>
      </c>
      <c r="D702">
        <f>'PASTE HERE Projections'!D702</f>
        <v>25</v>
      </c>
      <c r="E702" t="str">
        <f>'PASTE HERE Projections'!E702</f>
        <v>revenue</v>
      </c>
      <c r="F702">
        <f>'PASTE HERE Projections'!F702 * (1 + VLOOKUP(VLOOKUP($B702,'Store to Region'!$A:$B,2,0),'SCENARIO region'!$A:$B,2,0) )</f>
        <v>9793.5094325954797</v>
      </c>
    </row>
    <row r="703" spans="1:6" x14ac:dyDescent="0.45">
      <c r="A703" t="str">
        <f>'PASTE HERE Projections'!A703</f>
        <v>Ex Category 3</v>
      </c>
      <c r="B703">
        <f>'PASTE HERE Projections'!B703</f>
        <v>265</v>
      </c>
      <c r="C703">
        <f>'PASTE HERE Projections'!C703</f>
        <v>2020</v>
      </c>
      <c r="D703">
        <f>'PASTE HERE Projections'!D703</f>
        <v>26</v>
      </c>
      <c r="E703" t="str">
        <f>'PASTE HERE Projections'!E703</f>
        <v>revenue</v>
      </c>
      <c r="F703">
        <f>'PASTE HERE Projections'!F703 * (1 + VLOOKUP(VLOOKUP($B703,'Store to Region'!$A:$B,2,0),'SCENARIO region'!$A:$B,2,0) )</f>
        <v>10350.1858098993</v>
      </c>
    </row>
    <row r="704" spans="1:6" x14ac:dyDescent="0.45">
      <c r="A704" t="str">
        <f>'PASTE HERE Projections'!A704</f>
        <v>Ex Category 3</v>
      </c>
      <c r="B704">
        <f>'PASTE HERE Projections'!B704</f>
        <v>265</v>
      </c>
      <c r="C704">
        <f>'PASTE HERE Projections'!C704</f>
        <v>2020</v>
      </c>
      <c r="D704">
        <f>'PASTE HERE Projections'!D704</f>
        <v>27</v>
      </c>
      <c r="E704" t="str">
        <f>'PASTE HERE Projections'!E704</f>
        <v>revenue</v>
      </c>
      <c r="F704">
        <f>'PASTE HERE Projections'!F704 * (1 + VLOOKUP(VLOOKUP($B704,'Store to Region'!$A:$B,2,0),'SCENARIO region'!$A:$B,2,0) )</f>
        <v>9079.7268422952693</v>
      </c>
    </row>
    <row r="705" spans="1:6" x14ac:dyDescent="0.45">
      <c r="A705" t="str">
        <f>'PASTE HERE Projections'!A705</f>
        <v>Ex Category 3</v>
      </c>
      <c r="B705">
        <f>'PASTE HERE Projections'!B705</f>
        <v>265</v>
      </c>
      <c r="C705">
        <f>'PASTE HERE Projections'!C705</f>
        <v>2020</v>
      </c>
      <c r="D705">
        <f>'PASTE HERE Projections'!D705</f>
        <v>28</v>
      </c>
      <c r="E705" t="str">
        <f>'PASTE HERE Projections'!E705</f>
        <v>revenue</v>
      </c>
      <c r="F705">
        <f>'PASTE HERE Projections'!F705 * (1 + VLOOKUP(VLOOKUP($B705,'Store to Region'!$A:$B,2,0),'SCENARIO region'!$A:$B,2,0) )</f>
        <v>10162.435115987</v>
      </c>
    </row>
    <row r="706" spans="1:6" x14ac:dyDescent="0.45">
      <c r="A706" t="str">
        <f>'PASTE HERE Projections'!A706</f>
        <v>Ex Category 3</v>
      </c>
      <c r="B706">
        <f>'PASTE HERE Projections'!B706</f>
        <v>265</v>
      </c>
      <c r="C706">
        <f>'PASTE HERE Projections'!C706</f>
        <v>2020</v>
      </c>
      <c r="D706">
        <f>'PASTE HERE Projections'!D706</f>
        <v>29</v>
      </c>
      <c r="E706" t="str">
        <f>'PASTE HERE Projections'!E706</f>
        <v>revenue</v>
      </c>
      <c r="F706">
        <f>'PASTE HERE Projections'!F706 * (1 + VLOOKUP(VLOOKUP($B706,'Store to Region'!$A:$B,2,0),'SCENARIO region'!$A:$B,2,0) )</f>
        <v>10007.678520626499</v>
      </c>
    </row>
    <row r="707" spans="1:6" x14ac:dyDescent="0.45">
      <c r="A707" t="str">
        <f>'PASTE HERE Projections'!A707</f>
        <v>Ex Category 3</v>
      </c>
      <c r="B707">
        <f>'PASTE HERE Projections'!B707</f>
        <v>265</v>
      </c>
      <c r="C707">
        <f>'PASTE HERE Projections'!C707</f>
        <v>2020</v>
      </c>
      <c r="D707">
        <f>'PASTE HERE Projections'!D707</f>
        <v>30</v>
      </c>
      <c r="E707" t="str">
        <f>'PASTE HERE Projections'!E707</f>
        <v>revenue</v>
      </c>
      <c r="F707">
        <f>'PASTE HERE Projections'!F707 * (1 + VLOOKUP(VLOOKUP($B707,'Store to Region'!$A:$B,2,0),'SCENARIO region'!$A:$B,2,0) )</f>
        <v>9792.7972614516293</v>
      </c>
    </row>
    <row r="708" spans="1:6" x14ac:dyDescent="0.45">
      <c r="A708" t="str">
        <f>'PASTE HERE Projections'!A708</f>
        <v>Ex Category 3</v>
      </c>
      <c r="B708">
        <f>'PASTE HERE Projections'!B708</f>
        <v>265</v>
      </c>
      <c r="C708">
        <f>'PASTE HERE Projections'!C708</f>
        <v>2020</v>
      </c>
      <c r="D708">
        <f>'PASTE HERE Projections'!D708</f>
        <v>31</v>
      </c>
      <c r="E708" t="str">
        <f>'PASTE HERE Projections'!E708</f>
        <v>revenue</v>
      </c>
      <c r="F708">
        <f>'PASTE HERE Projections'!F708 * (1 + VLOOKUP(VLOOKUP($B708,'Store to Region'!$A:$B,2,0),'SCENARIO region'!$A:$B,2,0) )</f>
        <v>9998.7907519096898</v>
      </c>
    </row>
    <row r="709" spans="1:6" x14ac:dyDescent="0.45">
      <c r="A709" t="str">
        <f>'PASTE HERE Projections'!A709</f>
        <v>Ex Category 3</v>
      </c>
      <c r="B709">
        <f>'PASTE HERE Projections'!B709</f>
        <v>265</v>
      </c>
      <c r="C709">
        <f>'PASTE HERE Projections'!C709</f>
        <v>2020</v>
      </c>
      <c r="D709">
        <f>'PASTE HERE Projections'!D709</f>
        <v>32</v>
      </c>
      <c r="E709" t="str">
        <f>'PASTE HERE Projections'!E709</f>
        <v>revenue</v>
      </c>
      <c r="F709">
        <f>'PASTE HERE Projections'!F709 * (1 + VLOOKUP(VLOOKUP($B709,'Store to Region'!$A:$B,2,0),'SCENARIO region'!$A:$B,2,0) )</f>
        <v>9869.7631819860708</v>
      </c>
    </row>
    <row r="710" spans="1:6" x14ac:dyDescent="0.45">
      <c r="A710" t="str">
        <f>'PASTE HERE Projections'!A710</f>
        <v>Ex Category 3</v>
      </c>
      <c r="B710">
        <f>'PASTE HERE Projections'!B710</f>
        <v>265</v>
      </c>
      <c r="C710">
        <f>'PASTE HERE Projections'!C710</f>
        <v>2020</v>
      </c>
      <c r="D710">
        <f>'PASTE HERE Projections'!D710</f>
        <v>33</v>
      </c>
      <c r="E710" t="str">
        <f>'PASTE HERE Projections'!E710</f>
        <v>revenue</v>
      </c>
      <c r="F710">
        <f>'PASTE HERE Projections'!F710 * (1 + VLOOKUP(VLOOKUP($B710,'Store to Region'!$A:$B,2,0),'SCENARIO region'!$A:$B,2,0) )</f>
        <v>9892.4337092655205</v>
      </c>
    </row>
    <row r="711" spans="1:6" x14ac:dyDescent="0.45">
      <c r="A711" t="str">
        <f>'PASTE HERE Projections'!A711</f>
        <v>Ex Category 3</v>
      </c>
      <c r="B711">
        <f>'PASTE HERE Projections'!B711</f>
        <v>265</v>
      </c>
      <c r="C711">
        <f>'PASTE HERE Projections'!C711</f>
        <v>2020</v>
      </c>
      <c r="D711">
        <f>'PASTE HERE Projections'!D711</f>
        <v>34</v>
      </c>
      <c r="E711" t="str">
        <f>'PASTE HERE Projections'!E711</f>
        <v>revenue</v>
      </c>
      <c r="F711">
        <f>'PASTE HERE Projections'!F711 * (1 + VLOOKUP(VLOOKUP($B711,'Store to Region'!$A:$B,2,0),'SCENARIO region'!$A:$B,2,0) )</f>
        <v>10636.0434576361</v>
      </c>
    </row>
    <row r="712" spans="1:6" x14ac:dyDescent="0.45">
      <c r="A712" t="str">
        <f>'PASTE HERE Projections'!A712</f>
        <v>Ex Category 3</v>
      </c>
      <c r="B712">
        <f>'PASTE HERE Projections'!B712</f>
        <v>265</v>
      </c>
      <c r="C712">
        <f>'PASTE HERE Projections'!C712</f>
        <v>2020</v>
      </c>
      <c r="D712">
        <f>'PASTE HERE Projections'!D712</f>
        <v>35</v>
      </c>
      <c r="E712" t="str">
        <f>'PASTE HERE Projections'!E712</f>
        <v>revenue</v>
      </c>
      <c r="F712">
        <f>'PASTE HERE Projections'!F712 * (1 + VLOOKUP(VLOOKUP($B712,'Store to Region'!$A:$B,2,0),'SCENARIO region'!$A:$B,2,0) )</f>
        <v>9556.55079594159</v>
      </c>
    </row>
    <row r="713" spans="1:6" x14ac:dyDescent="0.45">
      <c r="A713" t="str">
        <f>'PASTE HERE Projections'!A713</f>
        <v>Ex Category 3</v>
      </c>
      <c r="B713">
        <f>'PASTE HERE Projections'!B713</f>
        <v>265</v>
      </c>
      <c r="C713">
        <f>'PASTE HERE Projections'!C713</f>
        <v>2020</v>
      </c>
      <c r="D713">
        <f>'PASTE HERE Projections'!D713</f>
        <v>36</v>
      </c>
      <c r="E713" t="str">
        <f>'PASTE HERE Projections'!E713</f>
        <v>revenue</v>
      </c>
      <c r="F713">
        <f>'PASTE HERE Projections'!F713 * (1 + VLOOKUP(VLOOKUP($B713,'Store to Region'!$A:$B,2,0),'SCENARIO region'!$A:$B,2,0) )</f>
        <v>9973.0696277792504</v>
      </c>
    </row>
    <row r="714" spans="1:6" x14ac:dyDescent="0.45">
      <c r="A714" t="str">
        <f>'PASTE HERE Projections'!A714</f>
        <v>Ex Category 3</v>
      </c>
      <c r="B714">
        <f>'PASTE HERE Projections'!B714</f>
        <v>265</v>
      </c>
      <c r="C714">
        <f>'PASTE HERE Projections'!C714</f>
        <v>2020</v>
      </c>
      <c r="D714">
        <f>'PASTE HERE Projections'!D714</f>
        <v>37</v>
      </c>
      <c r="E714" t="str">
        <f>'PASTE HERE Projections'!E714</f>
        <v>revenue</v>
      </c>
      <c r="F714">
        <f>'PASTE HERE Projections'!F714 * (1 + VLOOKUP(VLOOKUP($B714,'Store to Region'!$A:$B,2,0),'SCENARIO region'!$A:$B,2,0) )</f>
        <v>9803.9570528904205</v>
      </c>
    </row>
    <row r="715" spans="1:6" x14ac:dyDescent="0.45">
      <c r="A715" t="str">
        <f>'PASTE HERE Projections'!A715</f>
        <v>Ex Category 3</v>
      </c>
      <c r="B715">
        <f>'PASTE HERE Projections'!B715</f>
        <v>265</v>
      </c>
      <c r="C715">
        <f>'PASTE HERE Projections'!C715</f>
        <v>2020</v>
      </c>
      <c r="D715">
        <f>'PASTE HERE Projections'!D715</f>
        <v>38</v>
      </c>
      <c r="E715" t="str">
        <f>'PASTE HERE Projections'!E715</f>
        <v>revenue</v>
      </c>
      <c r="F715">
        <f>'PASTE HERE Projections'!F715 * (1 + VLOOKUP(VLOOKUP($B715,'Store to Region'!$A:$B,2,0),'SCENARIO region'!$A:$B,2,0) )</f>
        <v>10386.512384606</v>
      </c>
    </row>
    <row r="716" spans="1:6" x14ac:dyDescent="0.45">
      <c r="A716" t="str">
        <f>'PASTE HERE Projections'!A716</f>
        <v>Ex Category 3</v>
      </c>
      <c r="B716">
        <f>'PASTE HERE Projections'!B716</f>
        <v>265</v>
      </c>
      <c r="C716">
        <f>'PASTE HERE Projections'!C716</f>
        <v>2020</v>
      </c>
      <c r="D716">
        <f>'PASTE HERE Projections'!D716</f>
        <v>39</v>
      </c>
      <c r="E716" t="str">
        <f>'PASTE HERE Projections'!E716</f>
        <v>revenue</v>
      </c>
      <c r="F716">
        <f>'PASTE HERE Projections'!F716 * (1 + VLOOKUP(VLOOKUP($B716,'Store to Region'!$A:$B,2,0),'SCENARIO region'!$A:$B,2,0) )</f>
        <v>10312.995011574199</v>
      </c>
    </row>
    <row r="717" spans="1:6" x14ac:dyDescent="0.45">
      <c r="A717" t="str">
        <f>'PASTE HERE Projections'!A717</f>
        <v>Ex Category 3</v>
      </c>
      <c r="B717">
        <f>'PASTE HERE Projections'!B717</f>
        <v>265</v>
      </c>
      <c r="C717">
        <f>'PASTE HERE Projections'!C717</f>
        <v>2020</v>
      </c>
      <c r="D717">
        <f>'PASTE HERE Projections'!D717</f>
        <v>40</v>
      </c>
      <c r="E717" t="str">
        <f>'PASTE HERE Projections'!E717</f>
        <v>revenue</v>
      </c>
      <c r="F717">
        <f>'PASTE HERE Projections'!F717 * (1 + VLOOKUP(VLOOKUP($B717,'Store to Region'!$A:$B,2,0),'SCENARIO region'!$A:$B,2,0) )</f>
        <v>10354.5076848846</v>
      </c>
    </row>
    <row r="718" spans="1:6" x14ac:dyDescent="0.45">
      <c r="A718" t="str">
        <f>'PASTE HERE Projections'!A718</f>
        <v>Ex Category 3</v>
      </c>
      <c r="B718">
        <f>'PASTE HERE Projections'!B718</f>
        <v>265</v>
      </c>
      <c r="C718">
        <f>'PASTE HERE Projections'!C718</f>
        <v>2020</v>
      </c>
      <c r="D718">
        <f>'PASTE HERE Projections'!D718</f>
        <v>41</v>
      </c>
      <c r="E718" t="str">
        <f>'PASTE HERE Projections'!E718</f>
        <v>revenue</v>
      </c>
      <c r="F718">
        <f>'PASTE HERE Projections'!F718 * (1 + VLOOKUP(VLOOKUP($B718,'Store to Region'!$A:$B,2,0),'SCENARIO region'!$A:$B,2,0) )</f>
        <v>10357.5813960412</v>
      </c>
    </row>
    <row r="719" spans="1:6" x14ac:dyDescent="0.45">
      <c r="A719" t="str">
        <f>'PASTE HERE Projections'!A719</f>
        <v>Ex Category 3</v>
      </c>
      <c r="B719">
        <f>'PASTE HERE Projections'!B719</f>
        <v>265</v>
      </c>
      <c r="C719">
        <f>'PASTE HERE Projections'!C719</f>
        <v>2020</v>
      </c>
      <c r="D719">
        <f>'PASTE HERE Projections'!D719</f>
        <v>42</v>
      </c>
      <c r="E719" t="str">
        <f>'PASTE HERE Projections'!E719</f>
        <v>revenue</v>
      </c>
      <c r="F719">
        <f>'PASTE HERE Projections'!F719 * (1 + VLOOKUP(VLOOKUP($B719,'Store to Region'!$A:$B,2,0),'SCENARIO region'!$A:$B,2,0) )</f>
        <v>10415.2237597946</v>
      </c>
    </row>
    <row r="720" spans="1:6" x14ac:dyDescent="0.45">
      <c r="A720" t="str">
        <f>'PASTE HERE Projections'!A720</f>
        <v>Ex Category 3</v>
      </c>
      <c r="B720">
        <f>'PASTE HERE Projections'!B720</f>
        <v>265</v>
      </c>
      <c r="C720">
        <f>'PASTE HERE Projections'!C720</f>
        <v>2020</v>
      </c>
      <c r="D720">
        <f>'PASTE HERE Projections'!D720</f>
        <v>43</v>
      </c>
      <c r="E720" t="str">
        <f>'PASTE HERE Projections'!E720</f>
        <v>revenue</v>
      </c>
      <c r="F720">
        <f>'PASTE HERE Projections'!F720 * (1 + VLOOKUP(VLOOKUP($B720,'Store to Region'!$A:$B,2,0),'SCENARIO region'!$A:$B,2,0) )</f>
        <v>10080.5779424145</v>
      </c>
    </row>
    <row r="721" spans="1:6" x14ac:dyDescent="0.45">
      <c r="A721" t="str">
        <f>'PASTE HERE Projections'!A721</f>
        <v>Ex Category 3</v>
      </c>
      <c r="B721">
        <f>'PASTE HERE Projections'!B721</f>
        <v>265</v>
      </c>
      <c r="C721">
        <f>'PASTE HERE Projections'!C721</f>
        <v>2020</v>
      </c>
      <c r="D721">
        <f>'PASTE HERE Projections'!D721</f>
        <v>44</v>
      </c>
      <c r="E721" t="str">
        <f>'PASTE HERE Projections'!E721</f>
        <v>revenue</v>
      </c>
      <c r="F721">
        <f>'PASTE HERE Projections'!F721 * (1 + VLOOKUP(VLOOKUP($B721,'Store to Region'!$A:$B,2,0),'SCENARIO region'!$A:$B,2,0) )</f>
        <v>9916.5728056284406</v>
      </c>
    </row>
    <row r="722" spans="1:6" x14ac:dyDescent="0.45">
      <c r="A722" t="str">
        <f>'PASTE HERE Projections'!A722</f>
        <v>Ex Category 3</v>
      </c>
      <c r="B722">
        <f>'PASTE HERE Projections'!B722</f>
        <v>265</v>
      </c>
      <c r="C722">
        <f>'PASTE HERE Projections'!C722</f>
        <v>2020</v>
      </c>
      <c r="D722">
        <f>'PASTE HERE Projections'!D722</f>
        <v>45</v>
      </c>
      <c r="E722" t="str">
        <f>'PASTE HERE Projections'!E722</f>
        <v>revenue</v>
      </c>
      <c r="F722">
        <f>'PASTE HERE Projections'!F722 * (1 + VLOOKUP(VLOOKUP($B722,'Store to Region'!$A:$B,2,0),'SCENARIO region'!$A:$B,2,0) )</f>
        <v>10093.604909191499</v>
      </c>
    </row>
    <row r="723" spans="1:6" x14ac:dyDescent="0.45">
      <c r="A723" t="str">
        <f>'PASTE HERE Projections'!A723</f>
        <v>Ex Category 3</v>
      </c>
      <c r="B723">
        <f>'PASTE HERE Projections'!B723</f>
        <v>265</v>
      </c>
      <c r="C723">
        <f>'PASTE HERE Projections'!C723</f>
        <v>2020</v>
      </c>
      <c r="D723">
        <f>'PASTE HERE Projections'!D723</f>
        <v>46</v>
      </c>
      <c r="E723" t="str">
        <f>'PASTE HERE Projections'!E723</f>
        <v>revenue</v>
      </c>
      <c r="F723">
        <f>'PASTE HERE Projections'!F723 * (1 + VLOOKUP(VLOOKUP($B723,'Store to Region'!$A:$B,2,0),'SCENARIO region'!$A:$B,2,0) )</f>
        <v>9738.4035285507398</v>
      </c>
    </row>
    <row r="724" spans="1:6" x14ac:dyDescent="0.45">
      <c r="A724" t="str">
        <f>'PASTE HERE Projections'!A724</f>
        <v>Ex Category 3</v>
      </c>
      <c r="B724">
        <f>'PASTE HERE Projections'!B724</f>
        <v>265</v>
      </c>
      <c r="C724">
        <f>'PASTE HERE Projections'!C724</f>
        <v>2020</v>
      </c>
      <c r="D724">
        <f>'PASTE HERE Projections'!D724</f>
        <v>47</v>
      </c>
      <c r="E724" t="str">
        <f>'PASTE HERE Projections'!E724</f>
        <v>revenue</v>
      </c>
      <c r="F724">
        <f>'PASTE HERE Projections'!F724 * (1 + VLOOKUP(VLOOKUP($B724,'Store to Region'!$A:$B,2,0),'SCENARIO region'!$A:$B,2,0) )</f>
        <v>9510.1037576039507</v>
      </c>
    </row>
    <row r="725" spans="1:6" x14ac:dyDescent="0.45">
      <c r="A725" t="str">
        <f>'PASTE HERE Projections'!A725</f>
        <v>Ex Category 3</v>
      </c>
      <c r="B725">
        <f>'PASTE HERE Projections'!B725</f>
        <v>265</v>
      </c>
      <c r="C725">
        <f>'PASTE HERE Projections'!C725</f>
        <v>2020</v>
      </c>
      <c r="D725">
        <f>'PASTE HERE Projections'!D725</f>
        <v>48</v>
      </c>
      <c r="E725" t="str">
        <f>'PASTE HERE Projections'!E725</f>
        <v>revenue</v>
      </c>
      <c r="F725">
        <f>'PASTE HERE Projections'!F725 * (1 + VLOOKUP(VLOOKUP($B725,'Store to Region'!$A:$B,2,0),'SCENARIO region'!$A:$B,2,0) )</f>
        <v>7820.7504953357202</v>
      </c>
    </row>
    <row r="726" spans="1:6" x14ac:dyDescent="0.45">
      <c r="A726" t="str">
        <f>'PASTE HERE Projections'!A726</f>
        <v>Ex Category 3</v>
      </c>
      <c r="B726">
        <f>'PASTE HERE Projections'!B726</f>
        <v>265</v>
      </c>
      <c r="C726">
        <f>'PASTE HERE Projections'!C726</f>
        <v>2020</v>
      </c>
      <c r="D726">
        <f>'PASTE HERE Projections'!D726</f>
        <v>49</v>
      </c>
      <c r="E726" t="str">
        <f>'PASTE HERE Projections'!E726</f>
        <v>revenue</v>
      </c>
      <c r="F726">
        <f>'PASTE HERE Projections'!F726 * (1 + VLOOKUP(VLOOKUP($B726,'Store to Region'!$A:$B,2,0),'SCENARIO region'!$A:$B,2,0) )</f>
        <v>8639.4979260738801</v>
      </c>
    </row>
    <row r="727" spans="1:6" x14ac:dyDescent="0.45">
      <c r="A727" t="str">
        <f>'PASTE HERE Projections'!A727</f>
        <v>Ex Category 3</v>
      </c>
      <c r="B727">
        <f>'PASTE HERE Projections'!B727</f>
        <v>265</v>
      </c>
      <c r="C727">
        <f>'PASTE HERE Projections'!C727</f>
        <v>2020</v>
      </c>
      <c r="D727">
        <f>'PASTE HERE Projections'!D727</f>
        <v>50</v>
      </c>
      <c r="E727" t="str">
        <f>'PASTE HERE Projections'!E727</f>
        <v>revenue</v>
      </c>
      <c r="F727">
        <f>'PASTE HERE Projections'!F727 * (1 + VLOOKUP(VLOOKUP($B727,'Store to Region'!$A:$B,2,0),'SCENARIO region'!$A:$B,2,0) )</f>
        <v>9039.1717264785493</v>
      </c>
    </row>
    <row r="728" spans="1:6" x14ac:dyDescent="0.45">
      <c r="A728" t="str">
        <f>'PASTE HERE Projections'!A728</f>
        <v>Ex Category 3</v>
      </c>
      <c r="B728">
        <f>'PASTE HERE Projections'!B728</f>
        <v>265</v>
      </c>
      <c r="C728">
        <f>'PASTE HERE Projections'!C728</f>
        <v>2020</v>
      </c>
      <c r="D728">
        <f>'PASTE HERE Projections'!D728</f>
        <v>51</v>
      </c>
      <c r="E728" t="str">
        <f>'PASTE HERE Projections'!E728</f>
        <v>revenue</v>
      </c>
      <c r="F728">
        <f>'PASTE HERE Projections'!F728 * (1 + VLOOKUP(VLOOKUP($B728,'Store to Region'!$A:$B,2,0),'SCENARIO region'!$A:$B,2,0) )</f>
        <v>8550.5906182338695</v>
      </c>
    </row>
    <row r="729" spans="1:6" x14ac:dyDescent="0.45">
      <c r="A729" t="str">
        <f>'PASTE HERE Projections'!A729</f>
        <v>Ex Category 3</v>
      </c>
      <c r="B729">
        <f>'PASTE HERE Projections'!B729</f>
        <v>265</v>
      </c>
      <c r="C729">
        <f>'PASTE HERE Projections'!C729</f>
        <v>2020</v>
      </c>
      <c r="D729">
        <f>'PASTE HERE Projections'!D729</f>
        <v>52</v>
      </c>
      <c r="E729" t="str">
        <f>'PASTE HERE Projections'!E729</f>
        <v>revenue</v>
      </c>
      <c r="F729">
        <f>'PASTE HERE Projections'!F729 * (1 + VLOOKUP(VLOOKUP($B729,'Store to Region'!$A:$B,2,0),'SCENARIO region'!$A:$B,2,0) )</f>
        <v>7607.52081056725</v>
      </c>
    </row>
    <row r="730" spans="1:6" x14ac:dyDescent="0.45">
      <c r="A730" t="str">
        <f>'PASTE HERE Projections'!A730</f>
        <v>Ex Category 1</v>
      </c>
      <c r="B730">
        <f>'PASTE HERE Projections'!B730</f>
        <v>34</v>
      </c>
      <c r="C730">
        <f>'PASTE HERE Projections'!C730</f>
        <v>2019</v>
      </c>
      <c r="D730">
        <f>'PASTE HERE Projections'!D730</f>
        <v>1</v>
      </c>
      <c r="E730" t="str">
        <f>'PASTE HERE Projections'!E730</f>
        <v>revenue</v>
      </c>
      <c r="F730">
        <f>'PASTE HERE Projections'!F730 * (1 + VLOOKUP(VLOOKUP($B730,'Store to Region'!$A:$B,2,0),'SCENARIO region'!$A:$B,2,0) )</f>
        <v>35957.230000000003</v>
      </c>
    </row>
    <row r="731" spans="1:6" x14ac:dyDescent="0.45">
      <c r="A731" t="str">
        <f>'PASTE HERE Projections'!A731</f>
        <v>Ex Category 1</v>
      </c>
      <c r="B731">
        <f>'PASTE HERE Projections'!B731</f>
        <v>34</v>
      </c>
      <c r="C731">
        <f>'PASTE HERE Projections'!C731</f>
        <v>2019</v>
      </c>
      <c r="D731">
        <f>'PASTE HERE Projections'!D731</f>
        <v>2</v>
      </c>
      <c r="E731" t="str">
        <f>'PASTE HERE Projections'!E731</f>
        <v>revenue</v>
      </c>
      <c r="F731">
        <f>'PASTE HERE Projections'!F731 * (1 + VLOOKUP(VLOOKUP($B731,'Store to Region'!$A:$B,2,0),'SCENARIO region'!$A:$B,2,0) )</f>
        <v>33652.53</v>
      </c>
    </row>
    <row r="732" spans="1:6" x14ac:dyDescent="0.45">
      <c r="A732" t="str">
        <f>'PASTE HERE Projections'!A732</f>
        <v>Ex Category 1</v>
      </c>
      <c r="B732">
        <f>'PASTE HERE Projections'!B732</f>
        <v>34</v>
      </c>
      <c r="C732">
        <f>'PASTE HERE Projections'!C732</f>
        <v>2019</v>
      </c>
      <c r="D732">
        <f>'PASTE HERE Projections'!D732</f>
        <v>3</v>
      </c>
      <c r="E732" t="str">
        <f>'PASTE HERE Projections'!E732</f>
        <v>revenue</v>
      </c>
      <c r="F732">
        <f>'PASTE HERE Projections'!F732 * (1 + VLOOKUP(VLOOKUP($B732,'Store to Region'!$A:$B,2,0),'SCENARIO region'!$A:$B,2,0) )</f>
        <v>33498.35</v>
      </c>
    </row>
    <row r="733" spans="1:6" x14ac:dyDescent="0.45">
      <c r="A733" t="str">
        <f>'PASTE HERE Projections'!A733</f>
        <v>Ex Category 1</v>
      </c>
      <c r="B733">
        <f>'PASTE HERE Projections'!B733</f>
        <v>34</v>
      </c>
      <c r="C733">
        <f>'PASTE HERE Projections'!C733</f>
        <v>2019</v>
      </c>
      <c r="D733">
        <f>'PASTE HERE Projections'!D733</f>
        <v>4</v>
      </c>
      <c r="E733" t="str">
        <f>'PASTE HERE Projections'!E733</f>
        <v>revenue</v>
      </c>
      <c r="F733">
        <f>'PASTE HERE Projections'!F733 * (1 + VLOOKUP(VLOOKUP($B733,'Store to Region'!$A:$B,2,0),'SCENARIO region'!$A:$B,2,0) )</f>
        <v>32943.979999999996</v>
      </c>
    </row>
    <row r="734" spans="1:6" x14ac:dyDescent="0.45">
      <c r="A734" t="str">
        <f>'PASTE HERE Projections'!A734</f>
        <v>Ex Category 1</v>
      </c>
      <c r="B734">
        <f>'PASTE HERE Projections'!B734</f>
        <v>34</v>
      </c>
      <c r="C734">
        <f>'PASTE HERE Projections'!C734</f>
        <v>2019</v>
      </c>
      <c r="D734">
        <f>'PASTE HERE Projections'!D734</f>
        <v>5</v>
      </c>
      <c r="E734" t="str">
        <f>'PASTE HERE Projections'!E734</f>
        <v>revenue</v>
      </c>
      <c r="F734">
        <f>'PASTE HERE Projections'!F734 * (1 + VLOOKUP(VLOOKUP($B734,'Store to Region'!$A:$B,2,0),'SCENARIO region'!$A:$B,2,0) )</f>
        <v>35714.699999999997</v>
      </c>
    </row>
    <row r="735" spans="1:6" x14ac:dyDescent="0.45">
      <c r="A735" t="str">
        <f>'PASTE HERE Projections'!A735</f>
        <v>Ex Category 1</v>
      </c>
      <c r="B735">
        <f>'PASTE HERE Projections'!B735</f>
        <v>34</v>
      </c>
      <c r="C735">
        <f>'PASTE HERE Projections'!C735</f>
        <v>2019</v>
      </c>
      <c r="D735">
        <f>'PASTE HERE Projections'!D735</f>
        <v>6</v>
      </c>
      <c r="E735" t="str">
        <f>'PASTE HERE Projections'!E735</f>
        <v>revenue</v>
      </c>
      <c r="F735">
        <f>'PASTE HERE Projections'!F735 * (1 + VLOOKUP(VLOOKUP($B735,'Store to Region'!$A:$B,2,0),'SCENARIO region'!$A:$B,2,0) )</f>
        <v>41660.080000000002</v>
      </c>
    </row>
    <row r="736" spans="1:6" x14ac:dyDescent="0.45">
      <c r="A736" t="str">
        <f>'PASTE HERE Projections'!A736</f>
        <v>Ex Category 1</v>
      </c>
      <c r="B736">
        <f>'PASTE HERE Projections'!B736</f>
        <v>34</v>
      </c>
      <c r="C736">
        <f>'PASTE HERE Projections'!C736</f>
        <v>2019</v>
      </c>
      <c r="D736">
        <f>'PASTE HERE Projections'!D736</f>
        <v>7</v>
      </c>
      <c r="E736" t="str">
        <f>'PASTE HERE Projections'!E736</f>
        <v>revenue</v>
      </c>
      <c r="F736">
        <f>'PASTE HERE Projections'!F736 * (1 + VLOOKUP(VLOOKUP($B736,'Store to Region'!$A:$B,2,0),'SCENARIO region'!$A:$B,2,0) )</f>
        <v>34783.67</v>
      </c>
    </row>
    <row r="737" spans="1:6" x14ac:dyDescent="0.45">
      <c r="A737" t="str">
        <f>'PASTE HERE Projections'!A737</f>
        <v>Ex Category 1</v>
      </c>
      <c r="B737">
        <f>'PASTE HERE Projections'!B737</f>
        <v>34</v>
      </c>
      <c r="C737">
        <f>'PASTE HERE Projections'!C737</f>
        <v>2019</v>
      </c>
      <c r="D737">
        <f>'PASTE HERE Projections'!D737</f>
        <v>8</v>
      </c>
      <c r="E737" t="str">
        <f>'PASTE HERE Projections'!E737</f>
        <v>revenue</v>
      </c>
      <c r="F737">
        <f>'PASTE HERE Projections'!F737 * (1 + VLOOKUP(VLOOKUP($B737,'Store to Region'!$A:$B,2,0),'SCENARIO region'!$A:$B,2,0) )</f>
        <v>36195.39</v>
      </c>
    </row>
    <row r="738" spans="1:6" x14ac:dyDescent="0.45">
      <c r="A738" t="str">
        <f>'PASTE HERE Projections'!A738</f>
        <v>Ex Category 1</v>
      </c>
      <c r="B738">
        <f>'PASTE HERE Projections'!B738</f>
        <v>34</v>
      </c>
      <c r="C738">
        <f>'PASTE HERE Projections'!C738</f>
        <v>2019</v>
      </c>
      <c r="D738">
        <f>'PASTE HERE Projections'!D738</f>
        <v>9</v>
      </c>
      <c r="E738" t="str">
        <f>'PASTE HERE Projections'!E738</f>
        <v>revenue</v>
      </c>
      <c r="F738">
        <f>'PASTE HERE Projections'!F738 * (1 + VLOOKUP(VLOOKUP($B738,'Store to Region'!$A:$B,2,0),'SCENARIO region'!$A:$B,2,0) )</f>
        <v>36611.64</v>
      </c>
    </row>
    <row r="739" spans="1:6" x14ac:dyDescent="0.45">
      <c r="A739" t="str">
        <f>'PASTE HERE Projections'!A739</f>
        <v>Ex Category 1</v>
      </c>
      <c r="B739">
        <f>'PASTE HERE Projections'!B739</f>
        <v>34</v>
      </c>
      <c r="C739">
        <f>'PASTE HERE Projections'!C739</f>
        <v>2019</v>
      </c>
      <c r="D739">
        <f>'PASTE HERE Projections'!D739</f>
        <v>10</v>
      </c>
      <c r="E739" t="str">
        <f>'PASTE HERE Projections'!E739</f>
        <v>revenue</v>
      </c>
      <c r="F739">
        <f>'PASTE HERE Projections'!F739 * (1 + VLOOKUP(VLOOKUP($B739,'Store to Region'!$A:$B,2,0),'SCENARIO region'!$A:$B,2,0) )</f>
        <v>38272.869200000001</v>
      </c>
    </row>
    <row r="740" spans="1:6" x14ac:dyDescent="0.45">
      <c r="A740" t="str">
        <f>'PASTE HERE Projections'!A740</f>
        <v>Ex Category 1</v>
      </c>
      <c r="B740">
        <f>'PASTE HERE Projections'!B740</f>
        <v>34</v>
      </c>
      <c r="C740">
        <f>'PASTE HERE Projections'!C740</f>
        <v>2019</v>
      </c>
      <c r="D740">
        <f>'PASTE HERE Projections'!D740</f>
        <v>11</v>
      </c>
      <c r="E740" t="str">
        <f>'PASTE HERE Projections'!E740</f>
        <v>revenue</v>
      </c>
      <c r="F740">
        <f>'PASTE HERE Projections'!F740 * (1 + VLOOKUP(VLOOKUP($B740,'Store to Region'!$A:$B,2,0),'SCENARIO region'!$A:$B,2,0) )</f>
        <v>38712.794368000003</v>
      </c>
    </row>
    <row r="741" spans="1:6" x14ac:dyDescent="0.45">
      <c r="A741" t="str">
        <f>'PASTE HERE Projections'!A741</f>
        <v>Ex Category 1</v>
      </c>
      <c r="B741">
        <f>'PASTE HERE Projections'!B741</f>
        <v>34</v>
      </c>
      <c r="C741">
        <f>'PASTE HERE Projections'!C741</f>
        <v>2019</v>
      </c>
      <c r="D741">
        <f>'PASTE HERE Projections'!D741</f>
        <v>12</v>
      </c>
      <c r="E741" t="str">
        <f>'PASTE HERE Projections'!E741</f>
        <v>revenue</v>
      </c>
      <c r="F741">
        <f>'PASTE HERE Projections'!F741 * (1 + VLOOKUP(VLOOKUP($B741,'Store to Region'!$A:$B,2,0),'SCENARIO region'!$A:$B,2,0) )</f>
        <v>35571.646142719997</v>
      </c>
    </row>
    <row r="742" spans="1:6" x14ac:dyDescent="0.45">
      <c r="A742" t="str">
        <f>'PASTE HERE Projections'!A742</f>
        <v>Ex Category 1</v>
      </c>
      <c r="B742">
        <f>'PASTE HERE Projections'!B742</f>
        <v>34</v>
      </c>
      <c r="C742">
        <f>'PASTE HERE Projections'!C742</f>
        <v>2019</v>
      </c>
      <c r="D742">
        <f>'PASTE HERE Projections'!D742</f>
        <v>13</v>
      </c>
      <c r="E742" t="str">
        <f>'PASTE HERE Projections'!E742</f>
        <v>revenue</v>
      </c>
      <c r="F742">
        <f>'PASTE HERE Projections'!F742 * (1 + VLOOKUP(VLOOKUP($B742,'Store to Region'!$A:$B,2,0),'SCENARIO region'!$A:$B,2,0) )</f>
        <v>38653.445988428801</v>
      </c>
    </row>
    <row r="743" spans="1:6" x14ac:dyDescent="0.45">
      <c r="A743" t="str">
        <f>'PASTE HERE Projections'!A743</f>
        <v>Ex Category 1</v>
      </c>
      <c r="B743">
        <f>'PASTE HERE Projections'!B743</f>
        <v>34</v>
      </c>
      <c r="C743">
        <f>'PASTE HERE Projections'!C743</f>
        <v>2019</v>
      </c>
      <c r="D743">
        <f>'PASTE HERE Projections'!D743</f>
        <v>14</v>
      </c>
      <c r="E743" t="str">
        <f>'PASTE HERE Projections'!E743</f>
        <v>revenue</v>
      </c>
      <c r="F743">
        <f>'PASTE HERE Projections'!F743 * (1 + VLOOKUP(VLOOKUP($B743,'Store to Region'!$A:$B,2,0),'SCENARIO region'!$A:$B,2,0) )</f>
        <v>35682.983427965897</v>
      </c>
    </row>
    <row r="744" spans="1:6" x14ac:dyDescent="0.45">
      <c r="A744" t="str">
        <f>'PASTE HERE Projections'!A744</f>
        <v>Ex Category 1</v>
      </c>
      <c r="B744">
        <f>'PASTE HERE Projections'!B744</f>
        <v>34</v>
      </c>
      <c r="C744">
        <f>'PASTE HERE Projections'!C744</f>
        <v>2019</v>
      </c>
      <c r="D744">
        <f>'PASTE HERE Projections'!D744</f>
        <v>15</v>
      </c>
      <c r="E744" t="str">
        <f>'PASTE HERE Projections'!E744</f>
        <v>revenue</v>
      </c>
      <c r="F744">
        <f>'PASTE HERE Projections'!F744 * (1 + VLOOKUP(VLOOKUP($B744,'Store to Region'!$A:$B,2,0),'SCENARIO region'!$A:$B,2,0) )</f>
        <v>40323.227565084599</v>
      </c>
    </row>
    <row r="745" spans="1:6" x14ac:dyDescent="0.45">
      <c r="A745" t="str">
        <f>'PASTE HERE Projections'!A745</f>
        <v>Ex Category 1</v>
      </c>
      <c r="B745">
        <f>'PASTE HERE Projections'!B745</f>
        <v>34</v>
      </c>
      <c r="C745">
        <f>'PASTE HERE Projections'!C745</f>
        <v>2019</v>
      </c>
      <c r="D745">
        <f>'PASTE HERE Projections'!D745</f>
        <v>16</v>
      </c>
      <c r="E745" t="str">
        <f>'PASTE HERE Projections'!E745</f>
        <v>revenue</v>
      </c>
      <c r="F745">
        <f>'PASTE HERE Projections'!F745 * (1 + VLOOKUP(VLOOKUP($B745,'Store to Region'!$A:$B,2,0),'SCENARIO region'!$A:$B,2,0) )</f>
        <v>44036.588667687902</v>
      </c>
    </row>
    <row r="746" spans="1:6" x14ac:dyDescent="0.45">
      <c r="A746" t="str">
        <f>'PASTE HERE Projections'!A746</f>
        <v>Ex Category 1</v>
      </c>
      <c r="B746">
        <f>'PASTE HERE Projections'!B746</f>
        <v>34</v>
      </c>
      <c r="C746">
        <f>'PASTE HERE Projections'!C746</f>
        <v>2019</v>
      </c>
      <c r="D746">
        <f>'PASTE HERE Projections'!D746</f>
        <v>17</v>
      </c>
      <c r="E746" t="str">
        <f>'PASTE HERE Projections'!E746</f>
        <v>revenue</v>
      </c>
      <c r="F746">
        <f>'PASTE HERE Projections'!F746 * (1 + VLOOKUP(VLOOKUP($B746,'Store to Region'!$A:$B,2,0),'SCENARIO region'!$A:$B,2,0) )</f>
        <v>42770.752214395397</v>
      </c>
    </row>
    <row r="747" spans="1:6" x14ac:dyDescent="0.45">
      <c r="A747" t="str">
        <f>'PASTE HERE Projections'!A747</f>
        <v>Ex Category 1</v>
      </c>
      <c r="B747">
        <f>'PASTE HERE Projections'!B747</f>
        <v>34</v>
      </c>
      <c r="C747">
        <f>'PASTE HERE Projections'!C747</f>
        <v>2019</v>
      </c>
      <c r="D747">
        <f>'PASTE HERE Projections'!D747</f>
        <v>18</v>
      </c>
      <c r="E747" t="str">
        <f>'PASTE HERE Projections'!E747</f>
        <v>revenue</v>
      </c>
      <c r="F747">
        <f>'PASTE HERE Projections'!F747 * (1 + VLOOKUP(VLOOKUP($B747,'Store to Region'!$A:$B,2,0),'SCENARIO region'!$A:$B,2,0) )</f>
        <v>52325.860702971302</v>
      </c>
    </row>
    <row r="748" spans="1:6" x14ac:dyDescent="0.45">
      <c r="A748" t="str">
        <f>'PASTE HERE Projections'!A748</f>
        <v>Ex Category 1</v>
      </c>
      <c r="B748">
        <f>'PASTE HERE Projections'!B748</f>
        <v>34</v>
      </c>
      <c r="C748">
        <f>'PASTE HERE Projections'!C748</f>
        <v>2019</v>
      </c>
      <c r="D748">
        <f>'PASTE HERE Projections'!D748</f>
        <v>19</v>
      </c>
      <c r="E748" t="str">
        <f>'PASTE HERE Projections'!E748</f>
        <v>revenue</v>
      </c>
      <c r="F748">
        <f>'PASTE HERE Projections'!F748 * (1 + VLOOKUP(VLOOKUP($B748,'Store to Region'!$A:$B,2,0),'SCENARIO region'!$A:$B,2,0) )</f>
        <v>53054.612731090099</v>
      </c>
    </row>
    <row r="749" spans="1:6" x14ac:dyDescent="0.45">
      <c r="A749" t="str">
        <f>'PASTE HERE Projections'!A749</f>
        <v>Ex Category 1</v>
      </c>
      <c r="B749">
        <f>'PASTE HERE Projections'!B749</f>
        <v>34</v>
      </c>
      <c r="C749">
        <f>'PASTE HERE Projections'!C749</f>
        <v>2019</v>
      </c>
      <c r="D749">
        <f>'PASTE HERE Projections'!D749</f>
        <v>20</v>
      </c>
      <c r="E749" t="str">
        <f>'PASTE HERE Projections'!E749</f>
        <v>revenue</v>
      </c>
      <c r="F749">
        <f>'PASTE HERE Projections'!F749 * (1 + VLOOKUP(VLOOKUP($B749,'Store to Region'!$A:$B,2,0),'SCENARIO region'!$A:$B,2,0) )</f>
        <v>60985.815240333701</v>
      </c>
    </row>
    <row r="750" spans="1:6" x14ac:dyDescent="0.45">
      <c r="A750" t="str">
        <f>'PASTE HERE Projections'!A750</f>
        <v>Ex Category 1</v>
      </c>
      <c r="B750">
        <f>'PASTE HERE Projections'!B750</f>
        <v>34</v>
      </c>
      <c r="C750">
        <f>'PASTE HERE Projections'!C750</f>
        <v>2019</v>
      </c>
      <c r="D750">
        <f>'PASTE HERE Projections'!D750</f>
        <v>21</v>
      </c>
      <c r="E750" t="str">
        <f>'PASTE HERE Projections'!E750</f>
        <v>revenue</v>
      </c>
      <c r="F750">
        <f>'PASTE HERE Projections'!F750 * (1 + VLOOKUP(VLOOKUP($B750,'Store to Region'!$A:$B,2,0),'SCENARIO region'!$A:$B,2,0) )</f>
        <v>64594.275849947102</v>
      </c>
    </row>
    <row r="751" spans="1:6" x14ac:dyDescent="0.45">
      <c r="A751" t="str">
        <f>'PASTE HERE Projections'!A751</f>
        <v>Ex Category 1</v>
      </c>
      <c r="B751">
        <f>'PASTE HERE Projections'!B751</f>
        <v>34</v>
      </c>
      <c r="C751">
        <f>'PASTE HERE Projections'!C751</f>
        <v>2019</v>
      </c>
      <c r="D751">
        <f>'PASTE HERE Projections'!D751</f>
        <v>22</v>
      </c>
      <c r="E751" t="str">
        <f>'PASTE HERE Projections'!E751</f>
        <v>revenue</v>
      </c>
      <c r="F751">
        <f>'PASTE HERE Projections'!F751 * (1 + VLOOKUP(VLOOKUP($B751,'Store to Region'!$A:$B,2,0),'SCENARIO region'!$A:$B,2,0) )</f>
        <v>72206.292083944994</v>
      </c>
    </row>
    <row r="752" spans="1:6" x14ac:dyDescent="0.45">
      <c r="A752" t="str">
        <f>'PASTE HERE Projections'!A752</f>
        <v>Ex Category 1</v>
      </c>
      <c r="B752">
        <f>'PASTE HERE Projections'!B752</f>
        <v>34</v>
      </c>
      <c r="C752">
        <f>'PASTE HERE Projections'!C752</f>
        <v>2019</v>
      </c>
      <c r="D752">
        <f>'PASTE HERE Projections'!D752</f>
        <v>23</v>
      </c>
      <c r="E752" t="str">
        <f>'PASTE HERE Projections'!E752</f>
        <v>revenue</v>
      </c>
      <c r="F752">
        <f>'PASTE HERE Projections'!F752 * (1 + VLOOKUP(VLOOKUP($B752,'Store to Region'!$A:$B,2,0),'SCENARIO region'!$A:$B,2,0) )</f>
        <v>73947.192167302797</v>
      </c>
    </row>
    <row r="753" spans="1:6" x14ac:dyDescent="0.45">
      <c r="A753" t="str">
        <f>'PASTE HERE Projections'!A753</f>
        <v>Ex Category 1</v>
      </c>
      <c r="B753">
        <f>'PASTE HERE Projections'!B753</f>
        <v>34</v>
      </c>
      <c r="C753">
        <f>'PASTE HERE Projections'!C753</f>
        <v>2019</v>
      </c>
      <c r="D753">
        <f>'PASTE HERE Projections'!D753</f>
        <v>24</v>
      </c>
      <c r="E753" t="str">
        <f>'PASTE HERE Projections'!E753</f>
        <v>revenue</v>
      </c>
      <c r="F753">
        <f>'PASTE HERE Projections'!F753 * (1 + VLOOKUP(VLOOKUP($B753,'Store to Region'!$A:$B,2,0),'SCENARIO region'!$A:$B,2,0) )</f>
        <v>76415.9094539949</v>
      </c>
    </row>
    <row r="754" spans="1:6" x14ac:dyDescent="0.45">
      <c r="A754" t="str">
        <f>'PASTE HERE Projections'!A754</f>
        <v>Ex Category 1</v>
      </c>
      <c r="B754">
        <f>'PASTE HERE Projections'!B754</f>
        <v>34</v>
      </c>
      <c r="C754">
        <f>'PASTE HERE Projections'!C754</f>
        <v>2019</v>
      </c>
      <c r="D754">
        <f>'PASTE HERE Projections'!D754</f>
        <v>25</v>
      </c>
      <c r="E754" t="str">
        <f>'PASTE HERE Projections'!E754</f>
        <v>revenue</v>
      </c>
      <c r="F754">
        <f>'PASTE HERE Projections'!F754 * (1 + VLOOKUP(VLOOKUP($B754,'Store to Region'!$A:$B,2,0),'SCENARIO region'!$A:$B,2,0) )</f>
        <v>81381.963032154701</v>
      </c>
    </row>
    <row r="755" spans="1:6" x14ac:dyDescent="0.45">
      <c r="A755" t="str">
        <f>'PASTE HERE Projections'!A755</f>
        <v>Ex Category 1</v>
      </c>
      <c r="B755">
        <f>'PASTE HERE Projections'!B755</f>
        <v>34</v>
      </c>
      <c r="C755">
        <f>'PASTE HERE Projections'!C755</f>
        <v>2019</v>
      </c>
      <c r="D755">
        <f>'PASTE HERE Projections'!D755</f>
        <v>26</v>
      </c>
      <c r="E755" t="str">
        <f>'PASTE HERE Projections'!E755</f>
        <v>revenue</v>
      </c>
      <c r="F755">
        <f>'PASTE HERE Projections'!F755 * (1 + VLOOKUP(VLOOKUP($B755,'Store to Region'!$A:$B,2,0),'SCENARIO region'!$A:$B,2,0) )</f>
        <v>84855.769153440895</v>
      </c>
    </row>
    <row r="756" spans="1:6" x14ac:dyDescent="0.45">
      <c r="A756" t="str">
        <f>'PASTE HERE Projections'!A756</f>
        <v>Ex Category 1</v>
      </c>
      <c r="B756">
        <f>'PASTE HERE Projections'!B756</f>
        <v>34</v>
      </c>
      <c r="C756">
        <f>'PASTE HERE Projections'!C756</f>
        <v>2019</v>
      </c>
      <c r="D756">
        <f>'PASTE HERE Projections'!D756</f>
        <v>27</v>
      </c>
      <c r="E756" t="str">
        <f>'PASTE HERE Projections'!E756</f>
        <v>revenue</v>
      </c>
      <c r="F756">
        <f>'PASTE HERE Projections'!F756 * (1 + VLOOKUP(VLOOKUP($B756,'Store to Region'!$A:$B,2,0),'SCENARIO region'!$A:$B,2,0) )</f>
        <v>87300.565119578503</v>
      </c>
    </row>
    <row r="757" spans="1:6" x14ac:dyDescent="0.45">
      <c r="A757" t="str">
        <f>'PASTE HERE Projections'!A757</f>
        <v>Ex Category 1</v>
      </c>
      <c r="B757">
        <f>'PASTE HERE Projections'!B757</f>
        <v>34</v>
      </c>
      <c r="C757">
        <f>'PASTE HERE Projections'!C757</f>
        <v>2019</v>
      </c>
      <c r="D757">
        <f>'PASTE HERE Projections'!D757</f>
        <v>28</v>
      </c>
      <c r="E757" t="str">
        <f>'PASTE HERE Projections'!E757</f>
        <v>revenue</v>
      </c>
      <c r="F757">
        <f>'PASTE HERE Projections'!F757 * (1 + VLOOKUP(VLOOKUP($B757,'Store to Region'!$A:$B,2,0),'SCENARIO region'!$A:$B,2,0) )</f>
        <v>82333.216124361599</v>
      </c>
    </row>
    <row r="758" spans="1:6" x14ac:dyDescent="0.45">
      <c r="A758" t="str">
        <f>'PASTE HERE Projections'!A758</f>
        <v>Ex Category 1</v>
      </c>
      <c r="B758">
        <f>'PASTE HERE Projections'!B758</f>
        <v>34</v>
      </c>
      <c r="C758">
        <f>'PASTE HERE Projections'!C758</f>
        <v>2019</v>
      </c>
      <c r="D758">
        <f>'PASTE HERE Projections'!D758</f>
        <v>29</v>
      </c>
      <c r="E758" t="str">
        <f>'PASTE HERE Projections'!E758</f>
        <v>revenue</v>
      </c>
      <c r="F758">
        <f>'PASTE HERE Projections'!F758 * (1 + VLOOKUP(VLOOKUP($B758,'Store to Region'!$A:$B,2,0),'SCENARIO region'!$A:$B,2,0) )</f>
        <v>86795.8243693361</v>
      </c>
    </row>
    <row r="759" spans="1:6" x14ac:dyDescent="0.45">
      <c r="A759" t="str">
        <f>'PASTE HERE Projections'!A759</f>
        <v>Ex Category 1</v>
      </c>
      <c r="B759">
        <f>'PASTE HERE Projections'!B759</f>
        <v>34</v>
      </c>
      <c r="C759">
        <f>'PASTE HERE Projections'!C759</f>
        <v>2019</v>
      </c>
      <c r="D759">
        <f>'PASTE HERE Projections'!D759</f>
        <v>30</v>
      </c>
      <c r="E759" t="str">
        <f>'PASTE HERE Projections'!E759</f>
        <v>revenue</v>
      </c>
      <c r="F759">
        <f>'PASTE HERE Projections'!F759 * (1 + VLOOKUP(VLOOKUP($B759,'Store to Region'!$A:$B,2,0),'SCENARIO region'!$A:$B,2,0) )</f>
        <v>83543.634544109504</v>
      </c>
    </row>
    <row r="760" spans="1:6" x14ac:dyDescent="0.45">
      <c r="A760" t="str">
        <f>'PASTE HERE Projections'!A760</f>
        <v>Ex Category 1</v>
      </c>
      <c r="B760">
        <f>'PASTE HERE Projections'!B760</f>
        <v>34</v>
      </c>
      <c r="C760">
        <f>'PASTE HERE Projections'!C760</f>
        <v>2019</v>
      </c>
      <c r="D760">
        <f>'PASTE HERE Projections'!D760</f>
        <v>31</v>
      </c>
      <c r="E760" t="str">
        <f>'PASTE HERE Projections'!E760</f>
        <v>revenue</v>
      </c>
      <c r="F760">
        <f>'PASTE HERE Projections'!F760 * (1 + VLOOKUP(VLOOKUP($B760,'Store to Region'!$A:$B,2,0),'SCENARIO region'!$A:$B,2,0) )</f>
        <v>78618.409925873901</v>
      </c>
    </row>
    <row r="761" spans="1:6" x14ac:dyDescent="0.45">
      <c r="A761" t="str">
        <f>'PASTE HERE Projections'!A761</f>
        <v>Ex Category 1</v>
      </c>
      <c r="B761">
        <f>'PASTE HERE Projections'!B761</f>
        <v>34</v>
      </c>
      <c r="C761">
        <f>'PASTE HERE Projections'!C761</f>
        <v>2019</v>
      </c>
      <c r="D761">
        <f>'PASTE HERE Projections'!D761</f>
        <v>32</v>
      </c>
      <c r="E761" t="str">
        <f>'PASTE HERE Projections'!E761</f>
        <v>revenue</v>
      </c>
      <c r="F761">
        <f>'PASTE HERE Projections'!F761 * (1 + VLOOKUP(VLOOKUP($B761,'Store to Region'!$A:$B,2,0),'SCENARIO region'!$A:$B,2,0) )</f>
        <v>79865.485922908905</v>
      </c>
    </row>
    <row r="762" spans="1:6" x14ac:dyDescent="0.45">
      <c r="A762" t="str">
        <f>'PASTE HERE Projections'!A762</f>
        <v>Ex Category 1</v>
      </c>
      <c r="B762">
        <f>'PASTE HERE Projections'!B762</f>
        <v>34</v>
      </c>
      <c r="C762">
        <f>'PASTE HERE Projections'!C762</f>
        <v>2019</v>
      </c>
      <c r="D762">
        <f>'PASTE HERE Projections'!D762</f>
        <v>33</v>
      </c>
      <c r="E762" t="str">
        <f>'PASTE HERE Projections'!E762</f>
        <v>revenue</v>
      </c>
      <c r="F762">
        <f>'PASTE HERE Projections'!F762 * (1 + VLOOKUP(VLOOKUP($B762,'Store to Region'!$A:$B,2,0),'SCENARIO region'!$A:$B,2,0) )</f>
        <v>74999.090559825301</v>
      </c>
    </row>
    <row r="763" spans="1:6" x14ac:dyDescent="0.45">
      <c r="A763" t="str">
        <f>'PASTE HERE Projections'!A763</f>
        <v>Ex Category 1</v>
      </c>
      <c r="B763">
        <f>'PASTE HERE Projections'!B763</f>
        <v>34</v>
      </c>
      <c r="C763">
        <f>'PASTE HERE Projections'!C763</f>
        <v>2019</v>
      </c>
      <c r="D763">
        <f>'PASTE HERE Projections'!D763</f>
        <v>34</v>
      </c>
      <c r="E763" t="str">
        <f>'PASTE HERE Projections'!E763</f>
        <v>revenue</v>
      </c>
      <c r="F763">
        <f>'PASTE HERE Projections'!F763 * (1 + VLOOKUP(VLOOKUP($B763,'Store to Region'!$A:$B,2,0),'SCENARIO region'!$A:$B,2,0) )</f>
        <v>71045.530182218296</v>
      </c>
    </row>
    <row r="764" spans="1:6" x14ac:dyDescent="0.45">
      <c r="A764" t="str">
        <f>'PASTE HERE Projections'!A764</f>
        <v>Ex Category 1</v>
      </c>
      <c r="B764">
        <f>'PASTE HERE Projections'!B764</f>
        <v>34</v>
      </c>
      <c r="C764">
        <f>'PASTE HERE Projections'!C764</f>
        <v>2019</v>
      </c>
      <c r="D764">
        <f>'PASTE HERE Projections'!D764</f>
        <v>35</v>
      </c>
      <c r="E764" t="str">
        <f>'PASTE HERE Projections'!E764</f>
        <v>revenue</v>
      </c>
      <c r="F764">
        <f>'PASTE HERE Projections'!F764 * (1 + VLOOKUP(VLOOKUP($B764,'Store to Region'!$A:$B,2,0),'SCENARIO region'!$A:$B,2,0) )</f>
        <v>75137.790989507004</v>
      </c>
    </row>
    <row r="765" spans="1:6" x14ac:dyDescent="0.45">
      <c r="A765" t="str">
        <f>'PASTE HERE Projections'!A765</f>
        <v>Ex Category 1</v>
      </c>
      <c r="B765">
        <f>'PASTE HERE Projections'!B765</f>
        <v>34</v>
      </c>
      <c r="C765">
        <f>'PASTE HERE Projections'!C765</f>
        <v>2019</v>
      </c>
      <c r="D765">
        <f>'PASTE HERE Projections'!D765</f>
        <v>36</v>
      </c>
      <c r="E765" t="str">
        <f>'PASTE HERE Projections'!E765</f>
        <v>revenue</v>
      </c>
      <c r="F765">
        <f>'PASTE HERE Projections'!F765 * (1 + VLOOKUP(VLOOKUP($B765,'Store to Region'!$A:$B,2,0),'SCENARIO region'!$A:$B,2,0) )</f>
        <v>70146.057461087301</v>
      </c>
    </row>
    <row r="766" spans="1:6" x14ac:dyDescent="0.45">
      <c r="A766" t="str">
        <f>'PASTE HERE Projections'!A766</f>
        <v>Ex Category 1</v>
      </c>
      <c r="B766">
        <f>'PASTE HERE Projections'!B766</f>
        <v>34</v>
      </c>
      <c r="C766">
        <f>'PASTE HERE Projections'!C766</f>
        <v>2019</v>
      </c>
      <c r="D766">
        <f>'PASTE HERE Projections'!D766</f>
        <v>37</v>
      </c>
      <c r="E766" t="str">
        <f>'PASTE HERE Projections'!E766</f>
        <v>revenue</v>
      </c>
      <c r="F766">
        <f>'PASTE HERE Projections'!F766 * (1 + VLOOKUP(VLOOKUP($B766,'Store to Region'!$A:$B,2,0),'SCENARIO region'!$A:$B,2,0) )</f>
        <v>72172.075184810805</v>
      </c>
    </row>
    <row r="767" spans="1:6" x14ac:dyDescent="0.45">
      <c r="A767" t="str">
        <f>'PASTE HERE Projections'!A767</f>
        <v>Ex Category 1</v>
      </c>
      <c r="B767">
        <f>'PASTE HERE Projections'!B767</f>
        <v>34</v>
      </c>
      <c r="C767">
        <f>'PASTE HERE Projections'!C767</f>
        <v>2019</v>
      </c>
      <c r="D767">
        <f>'PASTE HERE Projections'!D767</f>
        <v>38</v>
      </c>
      <c r="E767" t="str">
        <f>'PASTE HERE Projections'!E767</f>
        <v>revenue</v>
      </c>
      <c r="F767">
        <f>'PASTE HERE Projections'!F767 * (1 + VLOOKUP(VLOOKUP($B767,'Store to Region'!$A:$B,2,0),'SCENARIO region'!$A:$B,2,0) )</f>
        <v>68291.189146494406</v>
      </c>
    </row>
    <row r="768" spans="1:6" x14ac:dyDescent="0.45">
      <c r="A768" t="str">
        <f>'PASTE HERE Projections'!A768</f>
        <v>Ex Category 1</v>
      </c>
      <c r="B768">
        <f>'PASTE HERE Projections'!B768</f>
        <v>34</v>
      </c>
      <c r="C768">
        <f>'PASTE HERE Projections'!C768</f>
        <v>2019</v>
      </c>
      <c r="D768">
        <f>'PASTE HERE Projections'!D768</f>
        <v>39</v>
      </c>
      <c r="E768" t="str">
        <f>'PASTE HERE Projections'!E768</f>
        <v>revenue</v>
      </c>
      <c r="F768">
        <f>'PASTE HERE Projections'!F768 * (1 + VLOOKUP(VLOOKUP($B768,'Store to Region'!$A:$B,2,0),'SCENARIO region'!$A:$B,2,0) )</f>
        <v>62464.786472817003</v>
      </c>
    </row>
    <row r="769" spans="1:6" x14ac:dyDescent="0.45">
      <c r="A769" t="str">
        <f>'PASTE HERE Projections'!A769</f>
        <v>Ex Category 1</v>
      </c>
      <c r="B769">
        <f>'PASTE HERE Projections'!B769</f>
        <v>34</v>
      </c>
      <c r="C769">
        <f>'PASTE HERE Projections'!C769</f>
        <v>2019</v>
      </c>
      <c r="D769">
        <f>'PASTE HERE Projections'!D769</f>
        <v>40</v>
      </c>
      <c r="E769" t="str">
        <f>'PASTE HERE Projections'!E769</f>
        <v>revenue</v>
      </c>
      <c r="F769">
        <f>'PASTE HERE Projections'!F769 * (1 + VLOOKUP(VLOOKUP($B769,'Store to Region'!$A:$B,2,0),'SCENARIO region'!$A:$B,2,0) )</f>
        <v>54849.140594611097</v>
      </c>
    </row>
    <row r="770" spans="1:6" x14ac:dyDescent="0.45">
      <c r="A770" t="str">
        <f>'PASTE HERE Projections'!A770</f>
        <v>Ex Category 1</v>
      </c>
      <c r="B770">
        <f>'PASTE HERE Projections'!B770</f>
        <v>34</v>
      </c>
      <c r="C770">
        <f>'PASTE HERE Projections'!C770</f>
        <v>2019</v>
      </c>
      <c r="D770">
        <f>'PASTE HERE Projections'!D770</f>
        <v>41</v>
      </c>
      <c r="E770" t="str">
        <f>'PASTE HERE Projections'!E770</f>
        <v>revenue</v>
      </c>
      <c r="F770">
        <f>'PASTE HERE Projections'!F770 * (1 + VLOOKUP(VLOOKUP($B770,'Store to Region'!$A:$B,2,0),'SCENARIO region'!$A:$B,2,0) )</f>
        <v>53019.056315792099</v>
      </c>
    </row>
    <row r="771" spans="1:6" x14ac:dyDescent="0.45">
      <c r="A771" t="str">
        <f>'PASTE HERE Projections'!A771</f>
        <v>Ex Category 1</v>
      </c>
      <c r="B771">
        <f>'PASTE HERE Projections'!B771</f>
        <v>34</v>
      </c>
      <c r="C771">
        <f>'PASTE HERE Projections'!C771</f>
        <v>2019</v>
      </c>
      <c r="D771">
        <f>'PASTE HERE Projections'!D771</f>
        <v>42</v>
      </c>
      <c r="E771" t="str">
        <f>'PASTE HERE Projections'!E771</f>
        <v>revenue</v>
      </c>
      <c r="F771">
        <f>'PASTE HERE Projections'!F771 * (1 + VLOOKUP(VLOOKUP($B771,'Store to Region'!$A:$B,2,0),'SCENARIO region'!$A:$B,2,0) )</f>
        <v>49903.094221716303</v>
      </c>
    </row>
    <row r="772" spans="1:6" x14ac:dyDescent="0.45">
      <c r="A772" t="str">
        <f>'PASTE HERE Projections'!A772</f>
        <v>Ex Category 1</v>
      </c>
      <c r="B772">
        <f>'PASTE HERE Projections'!B772</f>
        <v>34</v>
      </c>
      <c r="C772">
        <f>'PASTE HERE Projections'!C772</f>
        <v>2019</v>
      </c>
      <c r="D772">
        <f>'PASTE HERE Projections'!D772</f>
        <v>43</v>
      </c>
      <c r="E772" t="str">
        <f>'PASTE HERE Projections'!E772</f>
        <v>revenue</v>
      </c>
      <c r="F772">
        <f>'PASTE HERE Projections'!F772 * (1 + VLOOKUP(VLOOKUP($B772,'Store to Region'!$A:$B,2,0),'SCENARIO region'!$A:$B,2,0) )</f>
        <v>45844.985502009098</v>
      </c>
    </row>
    <row r="773" spans="1:6" x14ac:dyDescent="0.45">
      <c r="A773" t="str">
        <f>'PASTE HERE Projections'!A773</f>
        <v>Ex Category 1</v>
      </c>
      <c r="B773">
        <f>'PASTE HERE Projections'!B773</f>
        <v>34</v>
      </c>
      <c r="C773">
        <f>'PASTE HERE Projections'!C773</f>
        <v>2019</v>
      </c>
      <c r="D773">
        <f>'PASTE HERE Projections'!D773</f>
        <v>44</v>
      </c>
      <c r="E773" t="str">
        <f>'PASTE HERE Projections'!E773</f>
        <v>revenue</v>
      </c>
      <c r="F773">
        <f>'PASTE HERE Projections'!F773 * (1 + VLOOKUP(VLOOKUP($B773,'Store to Region'!$A:$B,2,0),'SCENARIO region'!$A:$B,2,0) )</f>
        <v>46006.592493970602</v>
      </c>
    </row>
    <row r="774" spans="1:6" x14ac:dyDescent="0.45">
      <c r="A774" t="str">
        <f>'PASTE HERE Projections'!A774</f>
        <v>Ex Category 1</v>
      </c>
      <c r="B774">
        <f>'PASTE HERE Projections'!B774</f>
        <v>34</v>
      </c>
      <c r="C774">
        <f>'PASTE HERE Projections'!C774</f>
        <v>2019</v>
      </c>
      <c r="D774">
        <f>'PASTE HERE Projections'!D774</f>
        <v>45</v>
      </c>
      <c r="E774" t="str">
        <f>'PASTE HERE Projections'!E774</f>
        <v>revenue</v>
      </c>
      <c r="F774">
        <f>'PASTE HERE Projections'!F774 * (1 + VLOOKUP(VLOOKUP($B774,'Store to Region'!$A:$B,2,0),'SCENARIO region'!$A:$B,2,0) )</f>
        <v>47256.307284485898</v>
      </c>
    </row>
    <row r="775" spans="1:6" x14ac:dyDescent="0.45">
      <c r="A775" t="str">
        <f>'PASTE HERE Projections'!A775</f>
        <v>Ex Category 1</v>
      </c>
      <c r="B775">
        <f>'PASTE HERE Projections'!B775</f>
        <v>34</v>
      </c>
      <c r="C775">
        <f>'PASTE HERE Projections'!C775</f>
        <v>2019</v>
      </c>
      <c r="D775">
        <f>'PASTE HERE Projections'!D775</f>
        <v>46</v>
      </c>
      <c r="E775" t="str">
        <f>'PASTE HERE Projections'!E775</f>
        <v>revenue</v>
      </c>
      <c r="F775">
        <f>'PASTE HERE Projections'!F775 * (1 + VLOOKUP(VLOOKUP($B775,'Store to Region'!$A:$B,2,0),'SCENARIO region'!$A:$B,2,0) )</f>
        <v>44439.934166252002</v>
      </c>
    </row>
    <row r="776" spans="1:6" x14ac:dyDescent="0.45">
      <c r="A776" t="str">
        <f>'PASTE HERE Projections'!A776</f>
        <v>Ex Category 1</v>
      </c>
      <c r="B776">
        <f>'PASTE HERE Projections'!B776</f>
        <v>34</v>
      </c>
      <c r="C776">
        <f>'PASTE HERE Projections'!C776</f>
        <v>2019</v>
      </c>
      <c r="D776">
        <f>'PASTE HERE Projections'!D776</f>
        <v>47</v>
      </c>
      <c r="E776" t="str">
        <f>'PASTE HERE Projections'!E776</f>
        <v>revenue</v>
      </c>
      <c r="F776">
        <f>'PASTE HERE Projections'!F776 * (1 + VLOOKUP(VLOOKUP($B776,'Store to Region'!$A:$B,2,0),'SCENARIO region'!$A:$B,2,0) )</f>
        <v>44555.208098904201</v>
      </c>
    </row>
    <row r="777" spans="1:6" x14ac:dyDescent="0.45">
      <c r="A777" t="str">
        <f>'PASTE HERE Projections'!A777</f>
        <v>Ex Category 1</v>
      </c>
      <c r="B777">
        <f>'PASTE HERE Projections'!B777</f>
        <v>34</v>
      </c>
      <c r="C777">
        <f>'PASTE HERE Projections'!C777</f>
        <v>2019</v>
      </c>
      <c r="D777">
        <f>'PASTE HERE Projections'!D777</f>
        <v>48</v>
      </c>
      <c r="E777" t="str">
        <f>'PASTE HERE Projections'!E777</f>
        <v>revenue</v>
      </c>
      <c r="F777">
        <f>'PASTE HERE Projections'!F777 * (1 + VLOOKUP(VLOOKUP($B777,'Store to Region'!$A:$B,2,0),'SCENARIO region'!$A:$B,2,0) )</f>
        <v>41043.536739502502</v>
      </c>
    </row>
    <row r="778" spans="1:6" x14ac:dyDescent="0.45">
      <c r="A778" t="str">
        <f>'PASTE HERE Projections'!A778</f>
        <v>Ex Category 1</v>
      </c>
      <c r="B778">
        <f>'PASTE HERE Projections'!B778</f>
        <v>34</v>
      </c>
      <c r="C778">
        <f>'PASTE HERE Projections'!C778</f>
        <v>2019</v>
      </c>
      <c r="D778">
        <f>'PASTE HERE Projections'!D778</f>
        <v>49</v>
      </c>
      <c r="E778" t="str">
        <f>'PASTE HERE Projections'!E778</f>
        <v>revenue</v>
      </c>
      <c r="F778">
        <f>'PASTE HERE Projections'!F778 * (1 + VLOOKUP(VLOOKUP($B778,'Store to Region'!$A:$B,2,0),'SCENARIO region'!$A:$B,2,0) )</f>
        <v>43176.186922390501</v>
      </c>
    </row>
    <row r="779" spans="1:6" x14ac:dyDescent="0.45">
      <c r="A779" t="str">
        <f>'PASTE HERE Projections'!A779</f>
        <v>Ex Category 1</v>
      </c>
      <c r="B779">
        <f>'PASTE HERE Projections'!B779</f>
        <v>34</v>
      </c>
      <c r="C779">
        <f>'PASTE HERE Projections'!C779</f>
        <v>2019</v>
      </c>
      <c r="D779">
        <f>'PASTE HERE Projections'!D779</f>
        <v>50</v>
      </c>
      <c r="E779" t="str">
        <f>'PASTE HERE Projections'!E779</f>
        <v>revenue</v>
      </c>
      <c r="F779">
        <f>'PASTE HERE Projections'!F779 * (1 + VLOOKUP(VLOOKUP($B779,'Store to Region'!$A:$B,2,0),'SCENARIO region'!$A:$B,2,0) )</f>
        <v>41908.412021126402</v>
      </c>
    </row>
    <row r="780" spans="1:6" x14ac:dyDescent="0.45">
      <c r="A780" t="str">
        <f>'PASTE HERE Projections'!A780</f>
        <v>Ex Category 1</v>
      </c>
      <c r="B780">
        <f>'PASTE HERE Projections'!B780</f>
        <v>34</v>
      </c>
      <c r="C780">
        <f>'PASTE HERE Projections'!C780</f>
        <v>2019</v>
      </c>
      <c r="D780">
        <f>'PASTE HERE Projections'!D780</f>
        <v>51</v>
      </c>
      <c r="E780" t="str">
        <f>'PASTE HERE Projections'!E780</f>
        <v>revenue</v>
      </c>
      <c r="F780">
        <f>'PASTE HERE Projections'!F780 * (1 + VLOOKUP(VLOOKUP($B780,'Store to Region'!$A:$B,2,0),'SCENARIO region'!$A:$B,2,0) )</f>
        <v>42333.391580685202</v>
      </c>
    </row>
    <row r="781" spans="1:6" x14ac:dyDescent="0.45">
      <c r="A781" t="str">
        <f>'PASTE HERE Projections'!A781</f>
        <v>Ex Category 1</v>
      </c>
      <c r="B781">
        <f>'PASTE HERE Projections'!B781</f>
        <v>34</v>
      </c>
      <c r="C781">
        <f>'PASTE HERE Projections'!C781</f>
        <v>2019</v>
      </c>
      <c r="D781">
        <f>'PASTE HERE Projections'!D781</f>
        <v>52</v>
      </c>
      <c r="E781" t="str">
        <f>'PASTE HERE Projections'!E781</f>
        <v>revenue</v>
      </c>
      <c r="F781">
        <f>'PASTE HERE Projections'!F781 * (1 + VLOOKUP(VLOOKUP($B781,'Store to Region'!$A:$B,2,0),'SCENARIO region'!$A:$B,2,0) )</f>
        <v>36376.990477774998</v>
      </c>
    </row>
    <row r="782" spans="1:6" x14ac:dyDescent="0.45">
      <c r="A782" t="str">
        <f>'PASTE HERE Projections'!A782</f>
        <v>Ex Category 1</v>
      </c>
      <c r="B782">
        <f>'PASTE HERE Projections'!B782</f>
        <v>34</v>
      </c>
      <c r="C782">
        <f>'PASTE HERE Projections'!C782</f>
        <v>2020</v>
      </c>
      <c r="D782">
        <f>'PASTE HERE Projections'!D782</f>
        <v>1</v>
      </c>
      <c r="E782" t="str">
        <f>'PASTE HERE Projections'!E782</f>
        <v>revenue</v>
      </c>
      <c r="F782">
        <f>'PASTE HERE Projections'!F782 * (1 + VLOOKUP(VLOOKUP($B782,'Store to Region'!$A:$B,2,0),'SCENARIO region'!$A:$B,2,0) )</f>
        <v>39528.959999999999</v>
      </c>
    </row>
    <row r="783" spans="1:6" x14ac:dyDescent="0.45">
      <c r="A783" t="str">
        <f>'PASTE HERE Projections'!A783</f>
        <v>Ex Category 1</v>
      </c>
      <c r="B783">
        <f>'PASTE HERE Projections'!B783</f>
        <v>34</v>
      </c>
      <c r="C783">
        <f>'PASTE HERE Projections'!C783</f>
        <v>2020</v>
      </c>
      <c r="D783">
        <f>'PASTE HERE Projections'!D783</f>
        <v>2</v>
      </c>
      <c r="E783" t="str">
        <f>'PASTE HERE Projections'!E783</f>
        <v>revenue</v>
      </c>
      <c r="F783">
        <f>'PASTE HERE Projections'!F783 * (1 + VLOOKUP(VLOOKUP($B783,'Store to Region'!$A:$B,2,0),'SCENARIO region'!$A:$B,2,0) )</f>
        <v>38803.300000000003</v>
      </c>
    </row>
    <row r="784" spans="1:6" x14ac:dyDescent="0.45">
      <c r="A784" t="str">
        <f>'PASTE HERE Projections'!A784</f>
        <v>Ex Category 1</v>
      </c>
      <c r="B784">
        <f>'PASTE HERE Projections'!B784</f>
        <v>34</v>
      </c>
      <c r="C784">
        <f>'PASTE HERE Projections'!C784</f>
        <v>2020</v>
      </c>
      <c r="D784">
        <f>'PASTE HERE Projections'!D784</f>
        <v>3</v>
      </c>
      <c r="E784" t="str">
        <f>'PASTE HERE Projections'!E784</f>
        <v>revenue</v>
      </c>
      <c r="F784">
        <f>'PASTE HERE Projections'!F784 * (1 + VLOOKUP(VLOOKUP($B784,'Store to Region'!$A:$B,2,0),'SCENARIO region'!$A:$B,2,0) )</f>
        <v>35943.040000000001</v>
      </c>
    </row>
    <row r="785" spans="1:6" x14ac:dyDescent="0.45">
      <c r="A785" t="str">
        <f>'PASTE HERE Projections'!A785</f>
        <v>Ex Category 1</v>
      </c>
      <c r="B785">
        <f>'PASTE HERE Projections'!B785</f>
        <v>34</v>
      </c>
      <c r="C785">
        <f>'PASTE HERE Projections'!C785</f>
        <v>2020</v>
      </c>
      <c r="D785">
        <f>'PASTE HERE Projections'!D785</f>
        <v>4</v>
      </c>
      <c r="E785" t="str">
        <f>'PASTE HERE Projections'!E785</f>
        <v>revenue</v>
      </c>
      <c r="F785">
        <f>'PASTE HERE Projections'!F785 * (1 + VLOOKUP(VLOOKUP($B785,'Store to Region'!$A:$B,2,0),'SCENARIO region'!$A:$B,2,0) )</f>
        <v>34416.97</v>
      </c>
    </row>
    <row r="786" spans="1:6" x14ac:dyDescent="0.45">
      <c r="A786" t="str">
        <f>'PASTE HERE Projections'!A786</f>
        <v>Ex Category 1</v>
      </c>
      <c r="B786">
        <f>'PASTE HERE Projections'!B786</f>
        <v>34</v>
      </c>
      <c r="C786">
        <f>'PASTE HERE Projections'!C786</f>
        <v>2020</v>
      </c>
      <c r="D786">
        <f>'PASTE HERE Projections'!D786</f>
        <v>5</v>
      </c>
      <c r="E786" t="str">
        <f>'PASTE HERE Projections'!E786</f>
        <v>revenue</v>
      </c>
      <c r="F786">
        <f>'PASTE HERE Projections'!F786 * (1 + VLOOKUP(VLOOKUP($B786,'Store to Region'!$A:$B,2,0),'SCENARIO region'!$A:$B,2,0) )</f>
        <v>37846.6</v>
      </c>
    </row>
    <row r="787" spans="1:6" x14ac:dyDescent="0.45">
      <c r="A787" t="str">
        <f>'PASTE HERE Projections'!A787</f>
        <v>Ex Category 1</v>
      </c>
      <c r="B787">
        <f>'PASTE HERE Projections'!B787</f>
        <v>34</v>
      </c>
      <c r="C787">
        <f>'PASTE HERE Projections'!C787</f>
        <v>2020</v>
      </c>
      <c r="D787">
        <f>'PASTE HERE Projections'!D787</f>
        <v>6</v>
      </c>
      <c r="E787" t="str">
        <f>'PASTE HERE Projections'!E787</f>
        <v>revenue</v>
      </c>
      <c r="F787">
        <f>'PASTE HERE Projections'!F787 * (1 + VLOOKUP(VLOOKUP($B787,'Store to Region'!$A:$B,2,0),'SCENARIO region'!$A:$B,2,0) )</f>
        <v>33918.980000000003</v>
      </c>
    </row>
    <row r="788" spans="1:6" x14ac:dyDescent="0.45">
      <c r="A788" t="str">
        <f>'PASTE HERE Projections'!A788</f>
        <v>Ex Category 1</v>
      </c>
      <c r="B788">
        <f>'PASTE HERE Projections'!B788</f>
        <v>34</v>
      </c>
      <c r="C788">
        <f>'PASTE HERE Projections'!C788</f>
        <v>2020</v>
      </c>
      <c r="D788">
        <f>'PASTE HERE Projections'!D788</f>
        <v>7</v>
      </c>
      <c r="E788" t="str">
        <f>'PASTE HERE Projections'!E788</f>
        <v>revenue</v>
      </c>
      <c r="F788">
        <f>'PASTE HERE Projections'!F788 * (1 + VLOOKUP(VLOOKUP($B788,'Store to Region'!$A:$B,2,0),'SCENARIO region'!$A:$B,2,0) )</f>
        <v>37364.25</v>
      </c>
    </row>
    <row r="789" spans="1:6" x14ac:dyDescent="0.45">
      <c r="A789" t="str">
        <f>'PASTE HERE Projections'!A789</f>
        <v>Ex Category 1</v>
      </c>
      <c r="B789">
        <f>'PASTE HERE Projections'!B789</f>
        <v>34</v>
      </c>
      <c r="C789">
        <f>'PASTE HERE Projections'!C789</f>
        <v>2020</v>
      </c>
      <c r="D789">
        <f>'PASTE HERE Projections'!D789</f>
        <v>8</v>
      </c>
      <c r="E789" t="str">
        <f>'PASTE HERE Projections'!E789</f>
        <v>revenue</v>
      </c>
      <c r="F789">
        <f>'PASTE HERE Projections'!F789 * (1 + VLOOKUP(VLOOKUP($B789,'Store to Region'!$A:$B,2,0),'SCENARIO region'!$A:$B,2,0) )</f>
        <v>38244.75</v>
      </c>
    </row>
    <row r="790" spans="1:6" x14ac:dyDescent="0.45">
      <c r="A790" t="str">
        <f>'PASTE HERE Projections'!A790</f>
        <v>Ex Category 1</v>
      </c>
      <c r="B790">
        <f>'PASTE HERE Projections'!B790</f>
        <v>34</v>
      </c>
      <c r="C790">
        <f>'PASTE HERE Projections'!C790</f>
        <v>2020</v>
      </c>
      <c r="D790">
        <f>'PASTE HERE Projections'!D790</f>
        <v>9</v>
      </c>
      <c r="E790" t="str">
        <f>'PASTE HERE Projections'!E790</f>
        <v>revenue</v>
      </c>
      <c r="F790">
        <f>'PASTE HERE Projections'!F790 * (1 + VLOOKUP(VLOOKUP($B790,'Store to Region'!$A:$B,2,0),'SCENARIO region'!$A:$B,2,0) )</f>
        <v>38322.75</v>
      </c>
    </row>
    <row r="791" spans="1:6" x14ac:dyDescent="0.45">
      <c r="A791" t="str">
        <f>'PASTE HERE Projections'!A791</f>
        <v>Ex Category 1</v>
      </c>
      <c r="B791">
        <f>'PASTE HERE Projections'!B791</f>
        <v>34</v>
      </c>
      <c r="C791">
        <f>'PASTE HERE Projections'!C791</f>
        <v>2020</v>
      </c>
      <c r="D791">
        <f>'PASTE HERE Projections'!D791</f>
        <v>10</v>
      </c>
      <c r="E791" t="str">
        <f>'PASTE HERE Projections'!E791</f>
        <v>revenue</v>
      </c>
      <c r="F791">
        <f>'PASTE HERE Projections'!F791 * (1 + VLOOKUP(VLOOKUP($B791,'Store to Region'!$A:$B,2,0),'SCENARIO region'!$A:$B,2,0) )</f>
        <v>34680.592799999999</v>
      </c>
    </row>
    <row r="792" spans="1:6" x14ac:dyDescent="0.45">
      <c r="A792" t="str">
        <f>'PASTE HERE Projections'!A792</f>
        <v>Ex Category 1</v>
      </c>
      <c r="B792">
        <f>'PASTE HERE Projections'!B792</f>
        <v>34</v>
      </c>
      <c r="C792">
        <f>'PASTE HERE Projections'!C792</f>
        <v>2020</v>
      </c>
      <c r="D792">
        <f>'PASTE HERE Projections'!D792</f>
        <v>11</v>
      </c>
      <c r="E792" t="str">
        <f>'PASTE HERE Projections'!E792</f>
        <v>revenue</v>
      </c>
      <c r="F792">
        <f>'PASTE HERE Projections'!F792 * (1 + VLOOKUP(VLOOKUP($B792,'Store to Region'!$A:$B,2,0),'SCENARIO region'!$A:$B,2,0) )</f>
        <v>35934.221711999999</v>
      </c>
    </row>
    <row r="793" spans="1:6" x14ac:dyDescent="0.45">
      <c r="A793" t="str">
        <f>'PASTE HERE Projections'!A793</f>
        <v>Ex Category 1</v>
      </c>
      <c r="B793">
        <f>'PASTE HERE Projections'!B793</f>
        <v>34</v>
      </c>
      <c r="C793">
        <f>'PASTE HERE Projections'!C793</f>
        <v>2020</v>
      </c>
      <c r="D793">
        <f>'PASTE HERE Projections'!D793</f>
        <v>12</v>
      </c>
      <c r="E793" t="str">
        <f>'PASTE HERE Projections'!E793</f>
        <v>revenue</v>
      </c>
      <c r="F793">
        <f>'PASTE HERE Projections'!F793 * (1 + VLOOKUP(VLOOKUP($B793,'Store to Region'!$A:$B,2,0),'SCENARIO region'!$A:$B,2,0) )</f>
        <v>41972.651780480002</v>
      </c>
    </row>
    <row r="794" spans="1:6" x14ac:dyDescent="0.45">
      <c r="A794" t="str">
        <f>'PASTE HERE Projections'!A794</f>
        <v>Ex Category 1</v>
      </c>
      <c r="B794">
        <f>'PASTE HERE Projections'!B794</f>
        <v>34</v>
      </c>
      <c r="C794">
        <f>'PASTE HERE Projections'!C794</f>
        <v>2020</v>
      </c>
      <c r="D794">
        <f>'PASTE HERE Projections'!D794</f>
        <v>13</v>
      </c>
      <c r="E794" t="str">
        <f>'PASTE HERE Projections'!E794</f>
        <v>revenue</v>
      </c>
      <c r="F794">
        <f>'PASTE HERE Projections'!F794 * (1 + VLOOKUP(VLOOKUP($B794,'Store to Region'!$A:$B,2,0),'SCENARIO region'!$A:$B,2,0) )</f>
        <v>38949.251851699199</v>
      </c>
    </row>
    <row r="795" spans="1:6" x14ac:dyDescent="0.45">
      <c r="A795" t="str">
        <f>'PASTE HERE Projections'!A795</f>
        <v>Ex Category 1</v>
      </c>
      <c r="B795">
        <f>'PASTE HERE Projections'!B795</f>
        <v>34</v>
      </c>
      <c r="C795">
        <f>'PASTE HERE Projections'!C795</f>
        <v>2020</v>
      </c>
      <c r="D795">
        <f>'PASTE HERE Projections'!D795</f>
        <v>14</v>
      </c>
      <c r="E795" t="str">
        <f>'PASTE HERE Projections'!E795</f>
        <v>revenue</v>
      </c>
      <c r="F795">
        <f>'PASTE HERE Projections'!F795 * (1 + VLOOKUP(VLOOKUP($B795,'Store to Region'!$A:$B,2,0),'SCENARIO region'!$A:$B,2,0) )</f>
        <v>38658.979525767099</v>
      </c>
    </row>
    <row r="796" spans="1:6" x14ac:dyDescent="0.45">
      <c r="A796" t="str">
        <f>'PASTE HERE Projections'!A796</f>
        <v>Ex Category 1</v>
      </c>
      <c r="B796">
        <f>'PASTE HERE Projections'!B796</f>
        <v>34</v>
      </c>
      <c r="C796">
        <f>'PASTE HERE Projections'!C796</f>
        <v>2020</v>
      </c>
      <c r="D796">
        <f>'PASTE HERE Projections'!D796</f>
        <v>15</v>
      </c>
      <c r="E796" t="str">
        <f>'PASTE HERE Projections'!E796</f>
        <v>revenue</v>
      </c>
      <c r="F796">
        <f>'PASTE HERE Projections'!F796 * (1 + VLOOKUP(VLOOKUP($B796,'Store to Region'!$A:$B,2,0),'SCENARIO region'!$A:$B,2,0) )</f>
        <v>39332.626706797797</v>
      </c>
    </row>
    <row r="797" spans="1:6" x14ac:dyDescent="0.45">
      <c r="A797" t="str">
        <f>'PASTE HERE Projections'!A797</f>
        <v>Ex Category 1</v>
      </c>
      <c r="B797">
        <f>'PASTE HERE Projections'!B797</f>
        <v>34</v>
      </c>
      <c r="C797">
        <f>'PASTE HERE Projections'!C797</f>
        <v>2020</v>
      </c>
      <c r="D797">
        <f>'PASTE HERE Projections'!D797</f>
        <v>16</v>
      </c>
      <c r="E797" t="str">
        <f>'PASTE HERE Projections'!E797</f>
        <v>revenue</v>
      </c>
      <c r="F797">
        <f>'PASTE HERE Projections'!F797 * (1 + VLOOKUP(VLOOKUP($B797,'Store to Region'!$A:$B,2,0),'SCENARIO region'!$A:$B,2,0) )</f>
        <v>45449.5625750697</v>
      </c>
    </row>
    <row r="798" spans="1:6" x14ac:dyDescent="0.45">
      <c r="A798" t="str">
        <f>'PASTE HERE Projections'!A798</f>
        <v>Ex Category 1</v>
      </c>
      <c r="B798">
        <f>'PASTE HERE Projections'!B798</f>
        <v>34</v>
      </c>
      <c r="C798">
        <f>'PASTE HERE Projections'!C798</f>
        <v>2020</v>
      </c>
      <c r="D798">
        <f>'PASTE HERE Projections'!D798</f>
        <v>17</v>
      </c>
      <c r="E798" t="str">
        <f>'PASTE HERE Projections'!E798</f>
        <v>revenue</v>
      </c>
      <c r="F798">
        <f>'PASTE HERE Projections'!F798 * (1 + VLOOKUP(VLOOKUP($B798,'Store to Region'!$A:$B,2,0),'SCENARIO region'!$A:$B,2,0) )</f>
        <v>44818.761078072501</v>
      </c>
    </row>
    <row r="799" spans="1:6" x14ac:dyDescent="0.45">
      <c r="A799" t="str">
        <f>'PASTE HERE Projections'!A799</f>
        <v>Ex Category 1</v>
      </c>
      <c r="B799">
        <f>'PASTE HERE Projections'!B799</f>
        <v>34</v>
      </c>
      <c r="C799">
        <f>'PASTE HERE Projections'!C799</f>
        <v>2020</v>
      </c>
      <c r="D799">
        <f>'PASTE HERE Projections'!D799</f>
        <v>18</v>
      </c>
      <c r="E799" t="str">
        <f>'PASTE HERE Projections'!E799</f>
        <v>revenue</v>
      </c>
      <c r="F799">
        <f>'PASTE HERE Projections'!F799 * (1 + VLOOKUP(VLOOKUP($B799,'Store to Region'!$A:$B,2,0),'SCENARIO region'!$A:$B,2,0) )</f>
        <v>49962.819921195398</v>
      </c>
    </row>
    <row r="800" spans="1:6" x14ac:dyDescent="0.45">
      <c r="A800" t="str">
        <f>'PASTE HERE Projections'!A800</f>
        <v>Ex Category 1</v>
      </c>
      <c r="B800">
        <f>'PASTE HERE Projections'!B800</f>
        <v>34</v>
      </c>
      <c r="C800">
        <f>'PASTE HERE Projections'!C800</f>
        <v>2020</v>
      </c>
      <c r="D800">
        <f>'PASTE HERE Projections'!D800</f>
        <v>19</v>
      </c>
      <c r="E800" t="str">
        <f>'PASTE HERE Projections'!E800</f>
        <v>revenue</v>
      </c>
      <c r="F800">
        <f>'PASTE HERE Projections'!F800 * (1 + VLOOKUP(VLOOKUP($B800,'Store to Region'!$A:$B,2,0),'SCENARIO region'!$A:$B,2,0) )</f>
        <v>58673.942718043203</v>
      </c>
    </row>
    <row r="801" spans="1:6" x14ac:dyDescent="0.45">
      <c r="A801" t="str">
        <f>'PASTE HERE Projections'!A801</f>
        <v>Ex Category 1</v>
      </c>
      <c r="B801">
        <f>'PASTE HERE Projections'!B801</f>
        <v>34</v>
      </c>
      <c r="C801">
        <f>'PASTE HERE Projections'!C801</f>
        <v>2020</v>
      </c>
      <c r="D801">
        <f>'PASTE HERE Projections'!D801</f>
        <v>20</v>
      </c>
      <c r="E801" t="str">
        <f>'PASTE HERE Projections'!E801</f>
        <v>revenue</v>
      </c>
      <c r="F801">
        <f>'PASTE HERE Projections'!F801 * (1 + VLOOKUP(VLOOKUP($B801,'Store to Region'!$A:$B,2,0),'SCENARIO region'!$A:$B,2,0) )</f>
        <v>55649.812426764998</v>
      </c>
    </row>
    <row r="802" spans="1:6" x14ac:dyDescent="0.45">
      <c r="A802" t="str">
        <f>'PASTE HERE Projections'!A802</f>
        <v>Ex Category 1</v>
      </c>
      <c r="B802">
        <f>'PASTE HERE Projections'!B802</f>
        <v>34</v>
      </c>
      <c r="C802">
        <f>'PASTE HERE Projections'!C802</f>
        <v>2020</v>
      </c>
      <c r="D802">
        <f>'PASTE HERE Projections'!D802</f>
        <v>21</v>
      </c>
      <c r="E802" t="str">
        <f>'PASTE HERE Projections'!E802</f>
        <v>revenue</v>
      </c>
      <c r="F802">
        <f>'PASTE HERE Projections'!F802 * (1 + VLOOKUP(VLOOKUP($B802,'Store to Region'!$A:$B,2,0),'SCENARIO region'!$A:$B,2,0) )</f>
        <v>60546.985723835598</v>
      </c>
    </row>
    <row r="803" spans="1:6" x14ac:dyDescent="0.45">
      <c r="A803" t="str">
        <f>'PASTE HERE Projections'!A803</f>
        <v>Ex Category 1</v>
      </c>
      <c r="B803">
        <f>'PASTE HERE Projections'!B803</f>
        <v>34</v>
      </c>
      <c r="C803">
        <f>'PASTE HERE Projections'!C803</f>
        <v>2020</v>
      </c>
      <c r="D803">
        <f>'PASTE HERE Projections'!D803</f>
        <v>22</v>
      </c>
      <c r="E803" t="str">
        <f>'PASTE HERE Projections'!E803</f>
        <v>revenue</v>
      </c>
      <c r="F803">
        <f>'PASTE HERE Projections'!F803 * (1 + VLOOKUP(VLOOKUP($B803,'Store to Region'!$A:$B,2,0),'SCENARIO region'!$A:$B,2,0) )</f>
        <v>70097.533952789003</v>
      </c>
    </row>
    <row r="804" spans="1:6" x14ac:dyDescent="0.45">
      <c r="A804" t="str">
        <f>'PASTE HERE Projections'!A804</f>
        <v>Ex Category 1</v>
      </c>
      <c r="B804">
        <f>'PASTE HERE Projections'!B804</f>
        <v>34</v>
      </c>
      <c r="C804">
        <f>'PASTE HERE Projections'!C804</f>
        <v>2020</v>
      </c>
      <c r="D804">
        <f>'PASTE HERE Projections'!D804</f>
        <v>23</v>
      </c>
      <c r="E804" t="str">
        <f>'PASTE HERE Projections'!E804</f>
        <v>revenue</v>
      </c>
      <c r="F804">
        <f>'PASTE HERE Projections'!F804 * (1 + VLOOKUP(VLOOKUP($B804,'Store to Region'!$A:$B,2,0),'SCENARIO region'!$A:$B,2,0) )</f>
        <v>73046.864110900497</v>
      </c>
    </row>
    <row r="805" spans="1:6" x14ac:dyDescent="0.45">
      <c r="A805" t="str">
        <f>'PASTE HERE Projections'!A805</f>
        <v>Ex Category 1</v>
      </c>
      <c r="B805">
        <f>'PASTE HERE Projections'!B805</f>
        <v>34</v>
      </c>
      <c r="C805">
        <f>'PASTE HERE Projections'!C805</f>
        <v>2020</v>
      </c>
      <c r="D805">
        <f>'PASTE HERE Projections'!D805</f>
        <v>24</v>
      </c>
      <c r="E805" t="str">
        <f>'PASTE HERE Projections'!E805</f>
        <v>revenue</v>
      </c>
      <c r="F805">
        <f>'PASTE HERE Projections'!F805 * (1 + VLOOKUP(VLOOKUP($B805,'Store to Region'!$A:$B,2,0),'SCENARIO region'!$A:$B,2,0) )</f>
        <v>78892.457875336593</v>
      </c>
    </row>
    <row r="806" spans="1:6" x14ac:dyDescent="0.45">
      <c r="A806" t="str">
        <f>'PASTE HERE Projections'!A806</f>
        <v>Ex Category 1</v>
      </c>
      <c r="B806">
        <f>'PASTE HERE Projections'!B806</f>
        <v>34</v>
      </c>
      <c r="C806">
        <f>'PASTE HERE Projections'!C806</f>
        <v>2020</v>
      </c>
      <c r="D806">
        <f>'PASTE HERE Projections'!D806</f>
        <v>25</v>
      </c>
      <c r="E806" t="str">
        <f>'PASTE HERE Projections'!E806</f>
        <v>revenue</v>
      </c>
      <c r="F806">
        <f>'PASTE HERE Projections'!F806 * (1 + VLOOKUP(VLOOKUP($B806,'Store to Region'!$A:$B,2,0),'SCENARIO region'!$A:$B,2,0) )</f>
        <v>76880.160990350094</v>
      </c>
    </row>
    <row r="807" spans="1:6" x14ac:dyDescent="0.45">
      <c r="A807" t="str">
        <f>'PASTE HERE Projections'!A807</f>
        <v>Ex Category 1</v>
      </c>
      <c r="B807">
        <f>'PASTE HERE Projections'!B807</f>
        <v>34</v>
      </c>
      <c r="C807">
        <f>'PASTE HERE Projections'!C807</f>
        <v>2020</v>
      </c>
      <c r="D807">
        <f>'PASTE HERE Projections'!D807</f>
        <v>26</v>
      </c>
      <c r="E807" t="str">
        <f>'PASTE HERE Projections'!E807</f>
        <v>revenue</v>
      </c>
      <c r="F807">
        <f>'PASTE HERE Projections'!F807 * (1 + VLOOKUP(VLOOKUP($B807,'Store to Region'!$A:$B,2,0),'SCENARIO region'!$A:$B,2,0) )</f>
        <v>82679.396229964099</v>
      </c>
    </row>
    <row r="808" spans="1:6" x14ac:dyDescent="0.45">
      <c r="A808" t="str">
        <f>'PASTE HERE Projections'!A808</f>
        <v>Ex Category 1</v>
      </c>
      <c r="B808">
        <f>'PASTE HERE Projections'!B808</f>
        <v>34</v>
      </c>
      <c r="C808">
        <f>'PASTE HERE Projections'!C808</f>
        <v>2020</v>
      </c>
      <c r="D808">
        <f>'PASTE HERE Projections'!D808</f>
        <v>27</v>
      </c>
      <c r="E808" t="str">
        <f>'PASTE HERE Projections'!E808</f>
        <v>revenue</v>
      </c>
      <c r="F808">
        <f>'PASTE HERE Projections'!F808 * (1 + VLOOKUP(VLOOKUP($B808,'Store to Region'!$A:$B,2,0),'SCENARIO region'!$A:$B,2,0) )</f>
        <v>86484.514879162598</v>
      </c>
    </row>
    <row r="809" spans="1:6" x14ac:dyDescent="0.45">
      <c r="A809" t="str">
        <f>'PASTE HERE Projections'!A809</f>
        <v>Ex Category 1</v>
      </c>
      <c r="B809">
        <f>'PASTE HERE Projections'!B809</f>
        <v>34</v>
      </c>
      <c r="C809">
        <f>'PASTE HERE Projections'!C809</f>
        <v>2020</v>
      </c>
      <c r="D809">
        <f>'PASTE HERE Projections'!D809</f>
        <v>28</v>
      </c>
      <c r="E809" t="str">
        <f>'PASTE HERE Projections'!E809</f>
        <v>revenue</v>
      </c>
      <c r="F809">
        <f>'PASTE HERE Projections'!F809 * (1 + VLOOKUP(VLOOKUP($B809,'Store to Region'!$A:$B,2,0),'SCENARIO region'!$A:$B,2,0) )</f>
        <v>76985.275074329096</v>
      </c>
    </row>
    <row r="810" spans="1:6" x14ac:dyDescent="0.45">
      <c r="A810" t="str">
        <f>'PASTE HERE Projections'!A810</f>
        <v>Ex Category 1</v>
      </c>
      <c r="B810">
        <f>'PASTE HERE Projections'!B810</f>
        <v>34</v>
      </c>
      <c r="C810">
        <f>'PASTE HERE Projections'!C810</f>
        <v>2020</v>
      </c>
      <c r="D810">
        <f>'PASTE HERE Projections'!D810</f>
        <v>29</v>
      </c>
      <c r="E810" t="str">
        <f>'PASTE HERE Projections'!E810</f>
        <v>revenue</v>
      </c>
      <c r="F810">
        <f>'PASTE HERE Projections'!F810 * (1 + VLOOKUP(VLOOKUP($B810,'Store to Region'!$A:$B,2,0),'SCENARIO region'!$A:$B,2,0) )</f>
        <v>85593.849277302303</v>
      </c>
    </row>
    <row r="811" spans="1:6" x14ac:dyDescent="0.45">
      <c r="A811" t="str">
        <f>'PASTE HERE Projections'!A811</f>
        <v>Ex Category 1</v>
      </c>
      <c r="B811">
        <f>'PASTE HERE Projections'!B811</f>
        <v>34</v>
      </c>
      <c r="C811">
        <f>'PASTE HERE Projections'!C811</f>
        <v>2020</v>
      </c>
      <c r="D811">
        <f>'PASTE HERE Projections'!D811</f>
        <v>30</v>
      </c>
      <c r="E811" t="str">
        <f>'PASTE HERE Projections'!E811</f>
        <v>revenue</v>
      </c>
      <c r="F811">
        <f>'PASTE HERE Projections'!F811 * (1 + VLOOKUP(VLOOKUP($B811,'Store to Region'!$A:$B,2,0),'SCENARIO region'!$A:$B,2,0) )</f>
        <v>87374.122448394395</v>
      </c>
    </row>
    <row r="812" spans="1:6" x14ac:dyDescent="0.45">
      <c r="A812" t="str">
        <f>'PASTE HERE Projections'!A812</f>
        <v>Ex Category 1</v>
      </c>
      <c r="B812">
        <f>'PASTE HERE Projections'!B812</f>
        <v>34</v>
      </c>
      <c r="C812">
        <f>'PASTE HERE Projections'!C812</f>
        <v>2020</v>
      </c>
      <c r="D812">
        <f>'PASTE HERE Projections'!D812</f>
        <v>31</v>
      </c>
      <c r="E812" t="str">
        <f>'PASTE HERE Projections'!E812</f>
        <v>revenue</v>
      </c>
      <c r="F812">
        <f>'PASTE HERE Projections'!F812 * (1 + VLOOKUP(VLOOKUP($B812,'Store to Region'!$A:$B,2,0),'SCENARIO region'!$A:$B,2,0) )</f>
        <v>85943.474146330103</v>
      </c>
    </row>
    <row r="813" spans="1:6" x14ac:dyDescent="0.45">
      <c r="A813" t="str">
        <f>'PASTE HERE Projections'!A813</f>
        <v>Ex Category 1</v>
      </c>
      <c r="B813">
        <f>'PASTE HERE Projections'!B813</f>
        <v>34</v>
      </c>
      <c r="C813">
        <f>'PASTE HERE Projections'!C813</f>
        <v>2020</v>
      </c>
      <c r="D813">
        <f>'PASTE HERE Projections'!D813</f>
        <v>32</v>
      </c>
      <c r="E813" t="str">
        <f>'PASTE HERE Projections'!E813</f>
        <v>revenue</v>
      </c>
      <c r="F813">
        <f>'PASTE HERE Projections'!F813 * (1 + VLOOKUP(VLOOKUP($B813,'Store to Region'!$A:$B,2,0),'SCENARIO region'!$A:$B,2,0) )</f>
        <v>88664.842712183396</v>
      </c>
    </row>
    <row r="814" spans="1:6" x14ac:dyDescent="0.45">
      <c r="A814" t="str">
        <f>'PASTE HERE Projections'!A814</f>
        <v>Ex Category 1</v>
      </c>
      <c r="B814">
        <f>'PASTE HERE Projections'!B814</f>
        <v>34</v>
      </c>
      <c r="C814">
        <f>'PASTE HERE Projections'!C814</f>
        <v>2020</v>
      </c>
      <c r="D814">
        <f>'PASTE HERE Projections'!D814</f>
        <v>33</v>
      </c>
      <c r="E814" t="str">
        <f>'PASTE HERE Projections'!E814</f>
        <v>revenue</v>
      </c>
      <c r="F814">
        <f>'PASTE HERE Projections'!F814 * (1 + VLOOKUP(VLOOKUP($B814,'Store to Region'!$A:$B,2,0),'SCENARIO region'!$A:$B,2,0) )</f>
        <v>76539.666020670702</v>
      </c>
    </row>
    <row r="815" spans="1:6" x14ac:dyDescent="0.45">
      <c r="A815" t="str">
        <f>'PASTE HERE Projections'!A815</f>
        <v>Ex Category 1</v>
      </c>
      <c r="B815">
        <f>'PASTE HERE Projections'!B815</f>
        <v>34</v>
      </c>
      <c r="C815">
        <f>'PASTE HERE Projections'!C815</f>
        <v>2020</v>
      </c>
      <c r="D815">
        <f>'PASTE HERE Projections'!D815</f>
        <v>34</v>
      </c>
      <c r="E815" t="str">
        <f>'PASTE HERE Projections'!E815</f>
        <v>revenue</v>
      </c>
      <c r="F815">
        <f>'PASTE HERE Projections'!F815 * (1 + VLOOKUP(VLOOKUP($B815,'Store to Region'!$A:$B,2,0),'SCENARIO region'!$A:$B,2,0) )</f>
        <v>69503.486661497504</v>
      </c>
    </row>
    <row r="816" spans="1:6" x14ac:dyDescent="0.45">
      <c r="A816" t="str">
        <f>'PASTE HERE Projections'!A816</f>
        <v>Ex Category 1</v>
      </c>
      <c r="B816">
        <f>'PASTE HERE Projections'!B816</f>
        <v>34</v>
      </c>
      <c r="C816">
        <f>'PASTE HERE Projections'!C816</f>
        <v>2020</v>
      </c>
      <c r="D816">
        <f>'PASTE HERE Projections'!D816</f>
        <v>35</v>
      </c>
      <c r="E816" t="str">
        <f>'PASTE HERE Projections'!E816</f>
        <v>revenue</v>
      </c>
      <c r="F816">
        <f>'PASTE HERE Projections'!F816 * (1 + VLOOKUP(VLOOKUP($B816,'Store to Region'!$A:$B,2,0),'SCENARIO region'!$A:$B,2,0) )</f>
        <v>70195.516127957395</v>
      </c>
    </row>
    <row r="817" spans="1:6" x14ac:dyDescent="0.45">
      <c r="A817" t="str">
        <f>'PASTE HERE Projections'!A817</f>
        <v>Ex Category 1</v>
      </c>
      <c r="B817">
        <f>'PASTE HERE Projections'!B817</f>
        <v>34</v>
      </c>
      <c r="C817">
        <f>'PASTE HERE Projections'!C817</f>
        <v>2020</v>
      </c>
      <c r="D817">
        <f>'PASTE HERE Projections'!D817</f>
        <v>36</v>
      </c>
      <c r="E817" t="str">
        <f>'PASTE HERE Projections'!E817</f>
        <v>revenue</v>
      </c>
      <c r="F817">
        <f>'PASTE HERE Projections'!F817 * (1 + VLOOKUP(VLOOKUP($B817,'Store to Region'!$A:$B,2,0),'SCENARIO region'!$A:$B,2,0) )</f>
        <v>71824.614261075694</v>
      </c>
    </row>
    <row r="818" spans="1:6" x14ac:dyDescent="0.45">
      <c r="A818" t="str">
        <f>'PASTE HERE Projections'!A818</f>
        <v>Ex Category 1</v>
      </c>
      <c r="B818">
        <f>'PASTE HERE Projections'!B818</f>
        <v>34</v>
      </c>
      <c r="C818">
        <f>'PASTE HERE Projections'!C818</f>
        <v>2020</v>
      </c>
      <c r="D818">
        <f>'PASTE HERE Projections'!D818</f>
        <v>37</v>
      </c>
      <c r="E818" t="str">
        <f>'PASTE HERE Projections'!E818</f>
        <v>revenue</v>
      </c>
      <c r="F818">
        <f>'PASTE HERE Projections'!F818 * (1 + VLOOKUP(VLOOKUP($B818,'Store to Region'!$A:$B,2,0),'SCENARIO region'!$A:$B,2,0) )</f>
        <v>66323.980363038805</v>
      </c>
    </row>
    <row r="819" spans="1:6" x14ac:dyDescent="0.45">
      <c r="A819" t="str">
        <f>'PASTE HERE Projections'!A819</f>
        <v>Ex Category 1</v>
      </c>
      <c r="B819">
        <f>'PASTE HERE Projections'!B819</f>
        <v>34</v>
      </c>
      <c r="C819">
        <f>'PASTE HERE Projections'!C819</f>
        <v>2020</v>
      </c>
      <c r="D819">
        <f>'PASTE HERE Projections'!D819</f>
        <v>38</v>
      </c>
      <c r="E819" t="str">
        <f>'PASTE HERE Projections'!E819</f>
        <v>revenue</v>
      </c>
      <c r="F819">
        <f>'PASTE HERE Projections'!F819 * (1 + VLOOKUP(VLOOKUP($B819,'Store to Region'!$A:$B,2,0),'SCENARIO region'!$A:$B,2,0) )</f>
        <v>67630.441906341104</v>
      </c>
    </row>
    <row r="820" spans="1:6" x14ac:dyDescent="0.45">
      <c r="A820" t="str">
        <f>'PASTE HERE Projections'!A820</f>
        <v>Ex Category 1</v>
      </c>
      <c r="B820">
        <f>'PASTE HERE Projections'!B820</f>
        <v>34</v>
      </c>
      <c r="C820">
        <f>'PASTE HERE Projections'!C820</f>
        <v>2020</v>
      </c>
      <c r="D820">
        <f>'PASTE HERE Projections'!D820</f>
        <v>39</v>
      </c>
      <c r="E820" t="str">
        <f>'PASTE HERE Projections'!E820</f>
        <v>revenue</v>
      </c>
      <c r="F820">
        <f>'PASTE HERE Projections'!F820 * (1 + VLOOKUP(VLOOKUP($B820,'Store to Region'!$A:$B,2,0),'SCENARIO region'!$A:$B,2,0) )</f>
        <v>58334.193108526801</v>
      </c>
    </row>
    <row r="821" spans="1:6" x14ac:dyDescent="0.45">
      <c r="A821" t="str">
        <f>'PASTE HERE Projections'!A821</f>
        <v>Ex Category 1</v>
      </c>
      <c r="B821">
        <f>'PASTE HERE Projections'!B821</f>
        <v>34</v>
      </c>
      <c r="C821">
        <f>'PASTE HERE Projections'!C821</f>
        <v>2020</v>
      </c>
      <c r="D821">
        <f>'PASTE HERE Projections'!D821</f>
        <v>40</v>
      </c>
      <c r="E821" t="str">
        <f>'PASTE HERE Projections'!E821</f>
        <v>revenue</v>
      </c>
      <c r="F821">
        <f>'PASTE HERE Projections'!F821 * (1 + VLOOKUP(VLOOKUP($B821,'Store to Region'!$A:$B,2,0),'SCENARIO region'!$A:$B,2,0) )</f>
        <v>57972.402051837198</v>
      </c>
    </row>
    <row r="822" spans="1:6" x14ac:dyDescent="0.45">
      <c r="A822" t="str">
        <f>'PASTE HERE Projections'!A822</f>
        <v>Ex Category 1</v>
      </c>
      <c r="B822">
        <f>'PASTE HERE Projections'!B822</f>
        <v>34</v>
      </c>
      <c r="C822">
        <f>'PASTE HERE Projections'!C822</f>
        <v>2020</v>
      </c>
      <c r="D822">
        <f>'PASTE HERE Projections'!D822</f>
        <v>41</v>
      </c>
      <c r="E822" t="str">
        <f>'PASTE HERE Projections'!E822</f>
        <v>revenue</v>
      </c>
      <c r="F822">
        <f>'PASTE HERE Projections'!F822 * (1 + VLOOKUP(VLOOKUP($B822,'Store to Region'!$A:$B,2,0),'SCENARIO region'!$A:$B,2,0) )</f>
        <v>51333.766665638701</v>
      </c>
    </row>
    <row r="823" spans="1:6" x14ac:dyDescent="0.45">
      <c r="A823" t="str">
        <f>'PASTE HERE Projections'!A823</f>
        <v>Ex Category 1</v>
      </c>
      <c r="B823">
        <f>'PASTE HERE Projections'!B823</f>
        <v>34</v>
      </c>
      <c r="C823">
        <f>'PASTE HERE Projections'!C823</f>
        <v>2020</v>
      </c>
      <c r="D823">
        <f>'PASTE HERE Projections'!D823</f>
        <v>42</v>
      </c>
      <c r="E823" t="str">
        <f>'PASTE HERE Projections'!E823</f>
        <v>revenue</v>
      </c>
      <c r="F823">
        <f>'PASTE HERE Projections'!F823 * (1 + VLOOKUP(VLOOKUP($B823,'Store to Region'!$A:$B,2,0),'SCENARIO region'!$A:$B,2,0) )</f>
        <v>49054.187229261501</v>
      </c>
    </row>
    <row r="824" spans="1:6" x14ac:dyDescent="0.45">
      <c r="A824" t="str">
        <f>'PASTE HERE Projections'!A824</f>
        <v>Ex Category 1</v>
      </c>
      <c r="B824">
        <f>'PASTE HERE Projections'!B824</f>
        <v>34</v>
      </c>
      <c r="C824">
        <f>'PASTE HERE Projections'!C824</f>
        <v>2020</v>
      </c>
      <c r="D824">
        <f>'PASTE HERE Projections'!D824</f>
        <v>43</v>
      </c>
      <c r="E824" t="str">
        <f>'PASTE HERE Projections'!E824</f>
        <v>revenue</v>
      </c>
      <c r="F824">
        <f>'PASTE HERE Projections'!F824 * (1 + VLOOKUP(VLOOKUP($B824,'Store to Region'!$A:$B,2,0),'SCENARIO region'!$A:$B,2,0) )</f>
        <v>48066.342675309097</v>
      </c>
    </row>
    <row r="825" spans="1:6" x14ac:dyDescent="0.45">
      <c r="A825" t="str">
        <f>'PASTE HERE Projections'!A825</f>
        <v>Ex Category 1</v>
      </c>
      <c r="B825">
        <f>'PASTE HERE Projections'!B825</f>
        <v>34</v>
      </c>
      <c r="C825">
        <f>'PASTE HERE Projections'!C825</f>
        <v>2020</v>
      </c>
      <c r="D825">
        <f>'PASTE HERE Projections'!D825</f>
        <v>44</v>
      </c>
      <c r="E825" t="str">
        <f>'PASTE HERE Projections'!E825</f>
        <v>revenue</v>
      </c>
      <c r="F825">
        <f>'PASTE HERE Projections'!F825 * (1 + VLOOKUP(VLOOKUP($B825,'Store to Region'!$A:$B,2,0),'SCENARIO region'!$A:$B,2,0) )</f>
        <v>48448.271585473602</v>
      </c>
    </row>
    <row r="826" spans="1:6" x14ac:dyDescent="0.45">
      <c r="A826" t="str">
        <f>'PASTE HERE Projections'!A826</f>
        <v>Ex Category 1</v>
      </c>
      <c r="B826">
        <f>'PASTE HERE Projections'!B826</f>
        <v>34</v>
      </c>
      <c r="C826">
        <f>'PASTE HERE Projections'!C826</f>
        <v>2020</v>
      </c>
      <c r="D826">
        <f>'PASTE HERE Projections'!D826</f>
        <v>45</v>
      </c>
      <c r="E826" t="str">
        <f>'PASTE HERE Projections'!E826</f>
        <v>revenue</v>
      </c>
      <c r="F826">
        <f>'PASTE HERE Projections'!F826 * (1 + VLOOKUP(VLOOKUP($B826,'Store to Region'!$A:$B,2,0),'SCENARIO region'!$A:$B,2,0) )</f>
        <v>48560.4995401708</v>
      </c>
    </row>
    <row r="827" spans="1:6" x14ac:dyDescent="0.45">
      <c r="A827" t="str">
        <f>'PASTE HERE Projections'!A827</f>
        <v>Ex Category 1</v>
      </c>
      <c r="B827">
        <f>'PASTE HERE Projections'!B827</f>
        <v>34</v>
      </c>
      <c r="C827">
        <f>'PASTE HERE Projections'!C827</f>
        <v>2020</v>
      </c>
      <c r="D827">
        <f>'PASTE HERE Projections'!D827</f>
        <v>46</v>
      </c>
      <c r="E827" t="str">
        <f>'PASTE HERE Projections'!E827</f>
        <v>revenue</v>
      </c>
      <c r="F827">
        <f>'PASTE HERE Projections'!F827 * (1 + VLOOKUP(VLOOKUP($B827,'Store to Region'!$A:$B,2,0),'SCENARIO region'!$A:$B,2,0) )</f>
        <v>45500.188624707102</v>
      </c>
    </row>
    <row r="828" spans="1:6" x14ac:dyDescent="0.45">
      <c r="A828" t="str">
        <f>'PASTE HERE Projections'!A828</f>
        <v>Ex Category 1</v>
      </c>
      <c r="B828">
        <f>'PASTE HERE Projections'!B828</f>
        <v>34</v>
      </c>
      <c r="C828">
        <f>'PASTE HERE Projections'!C828</f>
        <v>2020</v>
      </c>
      <c r="D828">
        <f>'PASTE HERE Projections'!D828</f>
        <v>47</v>
      </c>
      <c r="E828" t="str">
        <f>'PASTE HERE Projections'!E828</f>
        <v>revenue</v>
      </c>
      <c r="F828">
        <f>'PASTE HERE Projections'!F828 * (1 + VLOOKUP(VLOOKUP($B828,'Store to Region'!$A:$B,2,0),'SCENARIO region'!$A:$B,2,0) )</f>
        <v>43827.979540741901</v>
      </c>
    </row>
    <row r="829" spans="1:6" x14ac:dyDescent="0.45">
      <c r="A829" t="str">
        <f>'PASTE HERE Projections'!A829</f>
        <v>Ex Category 1</v>
      </c>
      <c r="B829">
        <f>'PASTE HERE Projections'!B829</f>
        <v>34</v>
      </c>
      <c r="C829">
        <f>'PASTE HERE Projections'!C829</f>
        <v>2020</v>
      </c>
      <c r="D829">
        <f>'PASTE HERE Projections'!D829</f>
        <v>48</v>
      </c>
      <c r="E829" t="str">
        <f>'PASTE HERE Projections'!E829</f>
        <v>revenue</v>
      </c>
      <c r="F829">
        <f>'PASTE HERE Projections'!F829 * (1 + VLOOKUP(VLOOKUP($B829,'Store to Region'!$A:$B,2,0),'SCENARIO region'!$A:$B,2,0) )</f>
        <v>44636.010564260003</v>
      </c>
    </row>
    <row r="830" spans="1:6" x14ac:dyDescent="0.45">
      <c r="A830" t="str">
        <f>'PASTE HERE Projections'!A830</f>
        <v>Ex Category 1</v>
      </c>
      <c r="B830">
        <f>'PASTE HERE Projections'!B830</f>
        <v>34</v>
      </c>
      <c r="C830">
        <f>'PASTE HERE Projections'!C830</f>
        <v>2020</v>
      </c>
      <c r="D830">
        <f>'PASTE HERE Projections'!D830</f>
        <v>49</v>
      </c>
      <c r="E830" t="str">
        <f>'PASTE HERE Projections'!E830</f>
        <v>revenue</v>
      </c>
      <c r="F830">
        <f>'PASTE HERE Projections'!F830 * (1 + VLOOKUP(VLOOKUP($B830,'Store to Region'!$A:$B,2,0),'SCENARIO region'!$A:$B,2,0) )</f>
        <v>41889.190022394403</v>
      </c>
    </row>
    <row r="831" spans="1:6" x14ac:dyDescent="0.45">
      <c r="A831" t="str">
        <f>'PASTE HERE Projections'!A831</f>
        <v>Ex Category 1</v>
      </c>
      <c r="B831">
        <f>'PASTE HERE Projections'!B831</f>
        <v>34</v>
      </c>
      <c r="C831">
        <f>'PASTE HERE Projections'!C831</f>
        <v>2020</v>
      </c>
      <c r="D831">
        <f>'PASTE HERE Projections'!D831</f>
        <v>50</v>
      </c>
      <c r="E831" t="str">
        <f>'PASTE HERE Projections'!E831</f>
        <v>revenue</v>
      </c>
      <c r="F831">
        <f>'PASTE HERE Projections'!F831 * (1 + VLOOKUP(VLOOKUP($B831,'Store to Region'!$A:$B,2,0),'SCENARIO region'!$A:$B,2,0) )</f>
        <v>44608.971708276702</v>
      </c>
    </row>
    <row r="832" spans="1:6" x14ac:dyDescent="0.45">
      <c r="A832" t="str">
        <f>'PASTE HERE Projections'!A832</f>
        <v>Ex Category 1</v>
      </c>
      <c r="B832">
        <f>'PASTE HERE Projections'!B832</f>
        <v>34</v>
      </c>
      <c r="C832">
        <f>'PASTE HERE Projections'!C832</f>
        <v>2020</v>
      </c>
      <c r="D832">
        <f>'PASTE HERE Projections'!D832</f>
        <v>51</v>
      </c>
      <c r="E832" t="str">
        <f>'PASTE HERE Projections'!E832</f>
        <v>revenue</v>
      </c>
      <c r="F832">
        <f>'PASTE HERE Projections'!F832 * (1 + VLOOKUP(VLOOKUP($B832,'Store to Region'!$A:$B,2,0),'SCENARIO region'!$A:$B,2,0) )</f>
        <v>45372.013336993798</v>
      </c>
    </row>
    <row r="833" spans="1:6" x14ac:dyDescent="0.45">
      <c r="A833" t="str">
        <f>'PASTE HERE Projections'!A833</f>
        <v>Ex Category 1</v>
      </c>
      <c r="B833">
        <f>'PASTE HERE Projections'!B833</f>
        <v>34</v>
      </c>
      <c r="C833">
        <f>'PASTE HERE Projections'!C833</f>
        <v>2020</v>
      </c>
      <c r="D833">
        <f>'PASTE HERE Projections'!D833</f>
        <v>52</v>
      </c>
      <c r="E833" t="str">
        <f>'PASTE HERE Projections'!E833</f>
        <v>revenue</v>
      </c>
      <c r="F833">
        <f>'PASTE HERE Projections'!F833 * (1 + VLOOKUP(VLOOKUP($B833,'Store to Region'!$A:$B,2,0),'SCENARIO region'!$A:$B,2,0) )</f>
        <v>40572.109221275001</v>
      </c>
    </row>
    <row r="834" spans="1:6" x14ac:dyDescent="0.45">
      <c r="A834" t="str">
        <f>'PASTE HERE Projections'!A834</f>
        <v>Ex Category 1</v>
      </c>
      <c r="B834">
        <f>'PASTE HERE Projections'!B834</f>
        <v>197</v>
      </c>
      <c r="C834">
        <f>'PASTE HERE Projections'!C834</f>
        <v>2019</v>
      </c>
      <c r="D834">
        <f>'PASTE HERE Projections'!D834</f>
        <v>1</v>
      </c>
      <c r="E834" t="str">
        <f>'PASTE HERE Projections'!E834</f>
        <v>revenue</v>
      </c>
      <c r="F834">
        <f>'PASTE HERE Projections'!F834 * (1 + VLOOKUP(VLOOKUP($B834,'Store to Region'!$A:$B,2,0),'SCENARIO region'!$A:$B,2,0) )</f>
        <v>120422.1</v>
      </c>
    </row>
    <row r="835" spans="1:6" x14ac:dyDescent="0.45">
      <c r="A835" t="str">
        <f>'PASTE HERE Projections'!A835</f>
        <v>Ex Category 1</v>
      </c>
      <c r="B835">
        <f>'PASTE HERE Projections'!B835</f>
        <v>197</v>
      </c>
      <c r="C835">
        <f>'PASTE HERE Projections'!C835</f>
        <v>2019</v>
      </c>
      <c r="D835">
        <f>'PASTE HERE Projections'!D835</f>
        <v>2</v>
      </c>
      <c r="E835" t="str">
        <f>'PASTE HERE Projections'!E835</f>
        <v>revenue</v>
      </c>
      <c r="F835">
        <f>'PASTE HERE Projections'!F835 * (1 + VLOOKUP(VLOOKUP($B835,'Store to Region'!$A:$B,2,0),'SCENARIO region'!$A:$B,2,0) )</f>
        <v>113827.74</v>
      </c>
    </row>
    <row r="836" spans="1:6" x14ac:dyDescent="0.45">
      <c r="A836" t="str">
        <f>'PASTE HERE Projections'!A836</f>
        <v>Ex Category 1</v>
      </c>
      <c r="B836">
        <f>'PASTE HERE Projections'!B836</f>
        <v>197</v>
      </c>
      <c r="C836">
        <f>'PASTE HERE Projections'!C836</f>
        <v>2019</v>
      </c>
      <c r="D836">
        <f>'PASTE HERE Projections'!D836</f>
        <v>3</v>
      </c>
      <c r="E836" t="str">
        <f>'PASTE HERE Projections'!E836</f>
        <v>revenue</v>
      </c>
      <c r="F836">
        <f>'PASTE HERE Projections'!F836 * (1 + VLOOKUP(VLOOKUP($B836,'Store to Region'!$A:$B,2,0),'SCENARIO region'!$A:$B,2,0) )</f>
        <v>113246.62</v>
      </c>
    </row>
    <row r="837" spans="1:6" x14ac:dyDescent="0.45">
      <c r="A837" t="str">
        <f>'PASTE HERE Projections'!A837</f>
        <v>Ex Category 1</v>
      </c>
      <c r="B837">
        <f>'PASTE HERE Projections'!B837</f>
        <v>197</v>
      </c>
      <c r="C837">
        <f>'PASTE HERE Projections'!C837</f>
        <v>2019</v>
      </c>
      <c r="D837">
        <f>'PASTE HERE Projections'!D837</f>
        <v>4</v>
      </c>
      <c r="E837" t="str">
        <f>'PASTE HERE Projections'!E837</f>
        <v>revenue</v>
      </c>
      <c r="F837">
        <f>'PASTE HERE Projections'!F837 * (1 + VLOOKUP(VLOOKUP($B837,'Store to Region'!$A:$B,2,0),'SCENARIO region'!$A:$B,2,0) )</f>
        <v>110624.58</v>
      </c>
    </row>
    <row r="838" spans="1:6" x14ac:dyDescent="0.45">
      <c r="A838" t="str">
        <f>'PASTE HERE Projections'!A838</f>
        <v>Ex Category 1</v>
      </c>
      <c r="B838">
        <f>'PASTE HERE Projections'!B838</f>
        <v>197</v>
      </c>
      <c r="C838">
        <f>'PASTE HERE Projections'!C838</f>
        <v>2019</v>
      </c>
      <c r="D838">
        <f>'PASTE HERE Projections'!D838</f>
        <v>5</v>
      </c>
      <c r="E838" t="str">
        <f>'PASTE HERE Projections'!E838</f>
        <v>revenue</v>
      </c>
      <c r="F838">
        <f>'PASTE HERE Projections'!F838 * (1 + VLOOKUP(VLOOKUP($B838,'Store to Region'!$A:$B,2,0),'SCENARIO region'!$A:$B,2,0) )</f>
        <v>105406.62</v>
      </c>
    </row>
    <row r="839" spans="1:6" x14ac:dyDescent="0.45">
      <c r="A839" t="str">
        <f>'PASTE HERE Projections'!A839</f>
        <v>Ex Category 1</v>
      </c>
      <c r="B839">
        <f>'PASTE HERE Projections'!B839</f>
        <v>197</v>
      </c>
      <c r="C839">
        <f>'PASTE HERE Projections'!C839</f>
        <v>2019</v>
      </c>
      <c r="D839">
        <f>'PASTE HERE Projections'!D839</f>
        <v>6</v>
      </c>
      <c r="E839" t="str">
        <f>'PASTE HERE Projections'!E839</f>
        <v>revenue</v>
      </c>
      <c r="F839">
        <f>'PASTE HERE Projections'!F839 * (1 + VLOOKUP(VLOOKUP($B839,'Store to Region'!$A:$B,2,0),'SCENARIO region'!$A:$B,2,0) )</f>
        <v>110126.75</v>
      </c>
    </row>
    <row r="840" spans="1:6" x14ac:dyDescent="0.45">
      <c r="A840" t="str">
        <f>'PASTE HERE Projections'!A840</f>
        <v>Ex Category 1</v>
      </c>
      <c r="B840">
        <f>'PASTE HERE Projections'!B840</f>
        <v>197</v>
      </c>
      <c r="C840">
        <f>'PASTE HERE Projections'!C840</f>
        <v>2019</v>
      </c>
      <c r="D840">
        <f>'PASTE HERE Projections'!D840</f>
        <v>7</v>
      </c>
      <c r="E840" t="str">
        <f>'PASTE HERE Projections'!E840</f>
        <v>revenue</v>
      </c>
      <c r="F840">
        <f>'PASTE HERE Projections'!F840 * (1 + VLOOKUP(VLOOKUP($B840,'Store to Region'!$A:$B,2,0),'SCENARIO region'!$A:$B,2,0) )</f>
        <v>101272.77</v>
      </c>
    </row>
    <row r="841" spans="1:6" x14ac:dyDescent="0.45">
      <c r="A841" t="str">
        <f>'PASTE HERE Projections'!A841</f>
        <v>Ex Category 1</v>
      </c>
      <c r="B841">
        <f>'PASTE HERE Projections'!B841</f>
        <v>197</v>
      </c>
      <c r="C841">
        <f>'PASTE HERE Projections'!C841</f>
        <v>2019</v>
      </c>
      <c r="D841">
        <f>'PASTE HERE Projections'!D841</f>
        <v>8</v>
      </c>
      <c r="E841" t="str">
        <f>'PASTE HERE Projections'!E841</f>
        <v>revenue</v>
      </c>
      <c r="F841">
        <f>'PASTE HERE Projections'!F841 * (1 + VLOOKUP(VLOOKUP($B841,'Store to Region'!$A:$B,2,0),'SCENARIO region'!$A:$B,2,0) )</f>
        <v>101482.87</v>
      </c>
    </row>
    <row r="842" spans="1:6" x14ac:dyDescent="0.45">
      <c r="A842" t="str">
        <f>'PASTE HERE Projections'!A842</f>
        <v>Ex Category 1</v>
      </c>
      <c r="B842">
        <f>'PASTE HERE Projections'!B842</f>
        <v>197</v>
      </c>
      <c r="C842">
        <f>'PASTE HERE Projections'!C842</f>
        <v>2019</v>
      </c>
      <c r="D842">
        <f>'PASTE HERE Projections'!D842</f>
        <v>9</v>
      </c>
      <c r="E842" t="str">
        <f>'PASTE HERE Projections'!E842</f>
        <v>revenue</v>
      </c>
      <c r="F842">
        <f>'PASTE HERE Projections'!F842 * (1 + VLOOKUP(VLOOKUP($B842,'Store to Region'!$A:$B,2,0),'SCENARIO region'!$A:$B,2,0) )</f>
        <v>98772.38</v>
      </c>
    </row>
    <row r="843" spans="1:6" x14ac:dyDescent="0.45">
      <c r="A843" t="str">
        <f>'PASTE HERE Projections'!A843</f>
        <v>Ex Category 1</v>
      </c>
      <c r="B843">
        <f>'PASTE HERE Projections'!B843</f>
        <v>197</v>
      </c>
      <c r="C843">
        <f>'PASTE HERE Projections'!C843</f>
        <v>2019</v>
      </c>
      <c r="D843">
        <f>'PASTE HERE Projections'!D843</f>
        <v>10</v>
      </c>
      <c r="E843" t="str">
        <f>'PASTE HERE Projections'!E843</f>
        <v>revenue</v>
      </c>
      <c r="F843">
        <f>'PASTE HERE Projections'!F843 * (1 + VLOOKUP(VLOOKUP($B843,'Store to Region'!$A:$B,2,0),'SCENARIO region'!$A:$B,2,0) )</f>
        <v>119035.1856</v>
      </c>
    </row>
    <row r="844" spans="1:6" x14ac:dyDescent="0.45">
      <c r="A844" t="str">
        <f>'PASTE HERE Projections'!A844</f>
        <v>Ex Category 1</v>
      </c>
      <c r="B844">
        <f>'PASTE HERE Projections'!B844</f>
        <v>197</v>
      </c>
      <c r="C844">
        <f>'PASTE HERE Projections'!C844</f>
        <v>2019</v>
      </c>
      <c r="D844">
        <f>'PASTE HERE Projections'!D844</f>
        <v>11</v>
      </c>
      <c r="E844" t="str">
        <f>'PASTE HERE Projections'!E844</f>
        <v>revenue</v>
      </c>
      <c r="F844">
        <f>'PASTE HERE Projections'!F844 * (1 + VLOOKUP(VLOOKUP($B844,'Store to Region'!$A:$B,2,0),'SCENARIO region'!$A:$B,2,0) )</f>
        <v>119584.306624</v>
      </c>
    </row>
    <row r="845" spans="1:6" x14ac:dyDescent="0.45">
      <c r="A845" t="str">
        <f>'PASTE HERE Projections'!A845</f>
        <v>Ex Category 1</v>
      </c>
      <c r="B845">
        <f>'PASTE HERE Projections'!B845</f>
        <v>197</v>
      </c>
      <c r="C845">
        <f>'PASTE HERE Projections'!C845</f>
        <v>2019</v>
      </c>
      <c r="D845">
        <f>'PASTE HERE Projections'!D845</f>
        <v>12</v>
      </c>
      <c r="E845" t="str">
        <f>'PASTE HERE Projections'!E845</f>
        <v>revenue</v>
      </c>
      <c r="F845">
        <f>'PASTE HERE Projections'!F845 * (1 + VLOOKUP(VLOOKUP($B845,'Store to Region'!$A:$B,2,0),'SCENARIO region'!$A:$B,2,0) )</f>
        <v>131940.74368895899</v>
      </c>
    </row>
    <row r="846" spans="1:6" x14ac:dyDescent="0.45">
      <c r="A846" t="str">
        <f>'PASTE HERE Projections'!A846</f>
        <v>Ex Category 1</v>
      </c>
      <c r="B846">
        <f>'PASTE HERE Projections'!B846</f>
        <v>197</v>
      </c>
      <c r="C846">
        <f>'PASTE HERE Projections'!C846</f>
        <v>2019</v>
      </c>
      <c r="D846">
        <f>'PASTE HERE Projections'!D846</f>
        <v>13</v>
      </c>
      <c r="E846" t="str">
        <f>'PASTE HERE Projections'!E846</f>
        <v>revenue</v>
      </c>
      <c r="F846">
        <f>'PASTE HERE Projections'!F846 * (1 + VLOOKUP(VLOOKUP($B846,'Store to Region'!$A:$B,2,0),'SCENARIO region'!$A:$B,2,0) )</f>
        <v>138023.800236518</v>
      </c>
    </row>
    <row r="847" spans="1:6" x14ac:dyDescent="0.45">
      <c r="A847" t="str">
        <f>'PASTE HERE Projections'!A847</f>
        <v>Ex Category 1</v>
      </c>
      <c r="B847">
        <f>'PASTE HERE Projections'!B847</f>
        <v>197</v>
      </c>
      <c r="C847">
        <f>'PASTE HERE Projections'!C847</f>
        <v>2019</v>
      </c>
      <c r="D847">
        <f>'PASTE HERE Projections'!D847</f>
        <v>14</v>
      </c>
      <c r="E847" t="str">
        <f>'PASTE HERE Projections'!E847</f>
        <v>revenue</v>
      </c>
      <c r="F847">
        <f>'PASTE HERE Projections'!F847 * (1 + VLOOKUP(VLOOKUP($B847,'Store to Region'!$A:$B,2,0),'SCENARIO region'!$A:$B,2,0) )</f>
        <v>141581.63064597899</v>
      </c>
    </row>
    <row r="848" spans="1:6" x14ac:dyDescent="0.45">
      <c r="A848" t="str">
        <f>'PASTE HERE Projections'!A848</f>
        <v>Ex Category 1</v>
      </c>
      <c r="B848">
        <f>'PASTE HERE Projections'!B848</f>
        <v>197</v>
      </c>
      <c r="C848">
        <f>'PASTE HERE Projections'!C848</f>
        <v>2019</v>
      </c>
      <c r="D848">
        <f>'PASTE HERE Projections'!D848</f>
        <v>15</v>
      </c>
      <c r="E848" t="str">
        <f>'PASTE HERE Projections'!E848</f>
        <v>revenue</v>
      </c>
      <c r="F848">
        <f>'PASTE HERE Projections'!F848 * (1 + VLOOKUP(VLOOKUP($B848,'Store to Region'!$A:$B,2,0),'SCENARIO region'!$A:$B,2,0) )</f>
        <v>155250.02427181799</v>
      </c>
    </row>
    <row r="849" spans="1:6" x14ac:dyDescent="0.45">
      <c r="A849" t="str">
        <f>'PASTE HERE Projections'!A849</f>
        <v>Ex Category 1</v>
      </c>
      <c r="B849">
        <f>'PASTE HERE Projections'!B849</f>
        <v>197</v>
      </c>
      <c r="C849">
        <f>'PASTE HERE Projections'!C849</f>
        <v>2019</v>
      </c>
      <c r="D849">
        <f>'PASTE HERE Projections'!D849</f>
        <v>16</v>
      </c>
      <c r="E849" t="str">
        <f>'PASTE HERE Projections'!E849</f>
        <v>revenue</v>
      </c>
      <c r="F849">
        <f>'PASTE HERE Projections'!F849 * (1 + VLOOKUP(VLOOKUP($B849,'Store to Region'!$A:$B,2,0),'SCENARIO region'!$A:$B,2,0) )</f>
        <v>161839.87004269101</v>
      </c>
    </row>
    <row r="850" spans="1:6" x14ac:dyDescent="0.45">
      <c r="A850" t="str">
        <f>'PASTE HERE Projections'!A850</f>
        <v>Ex Category 1</v>
      </c>
      <c r="B850">
        <f>'PASTE HERE Projections'!B850</f>
        <v>197</v>
      </c>
      <c r="C850">
        <f>'PASTE HERE Projections'!C850</f>
        <v>2019</v>
      </c>
      <c r="D850">
        <f>'PASTE HERE Projections'!D850</f>
        <v>17</v>
      </c>
      <c r="E850" t="str">
        <f>'PASTE HERE Projections'!E850</f>
        <v>revenue</v>
      </c>
      <c r="F850">
        <f>'PASTE HERE Projections'!F850 * (1 + VLOOKUP(VLOOKUP($B850,'Store to Region'!$A:$B,2,0),'SCENARIO region'!$A:$B,2,0) )</f>
        <v>160819.538444398</v>
      </c>
    </row>
    <row r="851" spans="1:6" x14ac:dyDescent="0.45">
      <c r="A851" t="str">
        <f>'PASTE HERE Projections'!A851</f>
        <v>Ex Category 1</v>
      </c>
      <c r="B851">
        <f>'PASTE HERE Projections'!B851</f>
        <v>197</v>
      </c>
      <c r="C851">
        <f>'PASTE HERE Projections'!C851</f>
        <v>2019</v>
      </c>
      <c r="D851">
        <f>'PASTE HERE Projections'!D851</f>
        <v>18</v>
      </c>
      <c r="E851" t="str">
        <f>'PASTE HERE Projections'!E851</f>
        <v>revenue</v>
      </c>
      <c r="F851">
        <f>'PASTE HERE Projections'!F851 * (1 + VLOOKUP(VLOOKUP($B851,'Store to Region'!$A:$B,2,0),'SCENARIO region'!$A:$B,2,0) )</f>
        <v>167274.72798217399</v>
      </c>
    </row>
    <row r="852" spans="1:6" x14ac:dyDescent="0.45">
      <c r="A852" t="str">
        <f>'PASTE HERE Projections'!A852</f>
        <v>Ex Category 1</v>
      </c>
      <c r="B852">
        <f>'PASTE HERE Projections'!B852</f>
        <v>197</v>
      </c>
      <c r="C852">
        <f>'PASTE HERE Projections'!C852</f>
        <v>2019</v>
      </c>
      <c r="D852">
        <f>'PASTE HERE Projections'!D852</f>
        <v>19</v>
      </c>
      <c r="E852" t="str">
        <f>'PASTE HERE Projections'!E852</f>
        <v>revenue</v>
      </c>
      <c r="F852">
        <f>'PASTE HERE Projections'!F852 * (1 + VLOOKUP(VLOOKUP($B852,'Store to Region'!$A:$B,2,0),'SCENARIO region'!$A:$B,2,0) )</f>
        <v>158245.67270146101</v>
      </c>
    </row>
    <row r="853" spans="1:6" x14ac:dyDescent="0.45">
      <c r="A853" t="str">
        <f>'PASTE HERE Projections'!A853</f>
        <v>Ex Category 1</v>
      </c>
      <c r="B853">
        <f>'PASTE HERE Projections'!B853</f>
        <v>197</v>
      </c>
      <c r="C853">
        <f>'PASTE HERE Projections'!C853</f>
        <v>2019</v>
      </c>
      <c r="D853">
        <f>'PASTE HERE Projections'!D853</f>
        <v>20</v>
      </c>
      <c r="E853" t="str">
        <f>'PASTE HERE Projections'!E853</f>
        <v>revenue</v>
      </c>
      <c r="F853">
        <f>'PASTE HERE Projections'!F853 * (1 + VLOOKUP(VLOOKUP($B853,'Store to Region'!$A:$B,2,0),'SCENARIO region'!$A:$B,2,0) )</f>
        <v>164564.73920951999</v>
      </c>
    </row>
    <row r="854" spans="1:6" x14ac:dyDescent="0.45">
      <c r="A854" t="str">
        <f>'PASTE HERE Projections'!A854</f>
        <v>Ex Category 1</v>
      </c>
      <c r="B854">
        <f>'PASTE HERE Projections'!B854</f>
        <v>197</v>
      </c>
      <c r="C854">
        <f>'PASTE HERE Projections'!C854</f>
        <v>2019</v>
      </c>
      <c r="D854">
        <f>'PASTE HERE Projections'!D854</f>
        <v>21</v>
      </c>
      <c r="E854" t="str">
        <f>'PASTE HERE Projections'!E854</f>
        <v>revenue</v>
      </c>
      <c r="F854">
        <f>'PASTE HERE Projections'!F854 * (1 + VLOOKUP(VLOOKUP($B854,'Store to Region'!$A:$B,2,0),'SCENARIO region'!$A:$B,2,0) )</f>
        <v>156023.69797790001</v>
      </c>
    </row>
    <row r="855" spans="1:6" x14ac:dyDescent="0.45">
      <c r="A855" t="str">
        <f>'PASTE HERE Projections'!A855</f>
        <v>Ex Category 1</v>
      </c>
      <c r="B855">
        <f>'PASTE HERE Projections'!B855</f>
        <v>197</v>
      </c>
      <c r="C855">
        <f>'PASTE HERE Projections'!C855</f>
        <v>2019</v>
      </c>
      <c r="D855">
        <f>'PASTE HERE Projections'!D855</f>
        <v>22</v>
      </c>
      <c r="E855" t="str">
        <f>'PASTE HERE Projections'!E855</f>
        <v>revenue</v>
      </c>
      <c r="F855">
        <f>'PASTE HERE Projections'!F855 * (1 + VLOOKUP(VLOOKUP($B855,'Store to Region'!$A:$B,2,0),'SCENARIO region'!$A:$B,2,0) )</f>
        <v>159378.496697016</v>
      </c>
    </row>
    <row r="856" spans="1:6" x14ac:dyDescent="0.45">
      <c r="A856" t="str">
        <f>'PASTE HERE Projections'!A856</f>
        <v>Ex Category 1</v>
      </c>
      <c r="B856">
        <f>'PASTE HERE Projections'!B856</f>
        <v>197</v>
      </c>
      <c r="C856">
        <f>'PASTE HERE Projections'!C856</f>
        <v>2019</v>
      </c>
      <c r="D856">
        <f>'PASTE HERE Projections'!D856</f>
        <v>23</v>
      </c>
      <c r="E856" t="str">
        <f>'PASTE HERE Projections'!E856</f>
        <v>revenue</v>
      </c>
      <c r="F856">
        <f>'PASTE HERE Projections'!F856 * (1 + VLOOKUP(VLOOKUP($B856,'Store to Region'!$A:$B,2,0),'SCENARIO region'!$A:$B,2,0) )</f>
        <v>160777.70736489701</v>
      </c>
    </row>
    <row r="857" spans="1:6" x14ac:dyDescent="0.45">
      <c r="A857" t="str">
        <f>'PASTE HERE Projections'!A857</f>
        <v>Ex Category 1</v>
      </c>
      <c r="B857">
        <f>'PASTE HERE Projections'!B857</f>
        <v>197</v>
      </c>
      <c r="C857">
        <f>'PASTE HERE Projections'!C857</f>
        <v>2019</v>
      </c>
      <c r="D857">
        <f>'PASTE HERE Projections'!D857</f>
        <v>24</v>
      </c>
      <c r="E857" t="str">
        <f>'PASTE HERE Projections'!E857</f>
        <v>revenue</v>
      </c>
      <c r="F857">
        <f>'PASTE HERE Projections'!F857 * (1 + VLOOKUP(VLOOKUP($B857,'Store to Region'!$A:$B,2,0),'SCENARIO region'!$A:$B,2,0) )</f>
        <v>157517.490859493</v>
      </c>
    </row>
    <row r="858" spans="1:6" x14ac:dyDescent="0.45">
      <c r="A858" t="str">
        <f>'PASTE HERE Projections'!A858</f>
        <v>Ex Category 1</v>
      </c>
      <c r="B858">
        <f>'PASTE HERE Projections'!B858</f>
        <v>197</v>
      </c>
      <c r="C858">
        <f>'PASTE HERE Projections'!C858</f>
        <v>2019</v>
      </c>
      <c r="D858">
        <f>'PASTE HERE Projections'!D858</f>
        <v>25</v>
      </c>
      <c r="E858" t="str">
        <f>'PASTE HERE Projections'!E858</f>
        <v>revenue</v>
      </c>
      <c r="F858">
        <f>'PASTE HERE Projections'!F858 * (1 + VLOOKUP(VLOOKUP($B858,'Store to Region'!$A:$B,2,0),'SCENARIO region'!$A:$B,2,0) )</f>
        <v>138732.20169387301</v>
      </c>
    </row>
    <row r="859" spans="1:6" x14ac:dyDescent="0.45">
      <c r="A859" t="str">
        <f>'PASTE HERE Projections'!A859</f>
        <v>Ex Category 1</v>
      </c>
      <c r="B859">
        <f>'PASTE HERE Projections'!B859</f>
        <v>197</v>
      </c>
      <c r="C859">
        <f>'PASTE HERE Projections'!C859</f>
        <v>2019</v>
      </c>
      <c r="D859">
        <f>'PASTE HERE Projections'!D859</f>
        <v>26</v>
      </c>
      <c r="E859" t="str">
        <f>'PASTE HERE Projections'!E859</f>
        <v>revenue</v>
      </c>
      <c r="F859">
        <f>'PASTE HERE Projections'!F859 * (1 + VLOOKUP(VLOOKUP($B859,'Store to Region'!$A:$B,2,0),'SCENARIO region'!$A:$B,2,0) )</f>
        <v>145279.51616162801</v>
      </c>
    </row>
    <row r="860" spans="1:6" x14ac:dyDescent="0.45">
      <c r="A860" t="str">
        <f>'PASTE HERE Projections'!A860</f>
        <v>Ex Category 1</v>
      </c>
      <c r="B860">
        <f>'PASTE HERE Projections'!B860</f>
        <v>197</v>
      </c>
      <c r="C860">
        <f>'PASTE HERE Projections'!C860</f>
        <v>2019</v>
      </c>
      <c r="D860">
        <f>'PASTE HERE Projections'!D860</f>
        <v>27</v>
      </c>
      <c r="E860" t="str">
        <f>'PASTE HERE Projections'!E860</f>
        <v>revenue</v>
      </c>
      <c r="F860">
        <f>'PASTE HERE Projections'!F860 * (1 + VLOOKUP(VLOOKUP($B860,'Store to Region'!$A:$B,2,0),'SCENARIO region'!$A:$B,2,0) )</f>
        <v>137522.68120809301</v>
      </c>
    </row>
    <row r="861" spans="1:6" x14ac:dyDescent="0.45">
      <c r="A861" t="str">
        <f>'PASTE HERE Projections'!A861</f>
        <v>Ex Category 1</v>
      </c>
      <c r="B861">
        <f>'PASTE HERE Projections'!B861</f>
        <v>197</v>
      </c>
      <c r="C861">
        <f>'PASTE HERE Projections'!C861</f>
        <v>2019</v>
      </c>
      <c r="D861">
        <f>'PASTE HERE Projections'!D861</f>
        <v>28</v>
      </c>
      <c r="E861" t="str">
        <f>'PASTE HERE Projections'!E861</f>
        <v>revenue</v>
      </c>
      <c r="F861">
        <f>'PASTE HERE Projections'!F861 * (1 + VLOOKUP(VLOOKUP($B861,'Store to Region'!$A:$B,2,0),'SCENARIO region'!$A:$B,2,0) )</f>
        <v>147772.316456417</v>
      </c>
    </row>
    <row r="862" spans="1:6" x14ac:dyDescent="0.45">
      <c r="A862" t="str">
        <f>'PASTE HERE Projections'!A862</f>
        <v>Ex Category 1</v>
      </c>
      <c r="B862">
        <f>'PASTE HERE Projections'!B862</f>
        <v>197</v>
      </c>
      <c r="C862">
        <f>'PASTE HERE Projections'!C862</f>
        <v>2019</v>
      </c>
      <c r="D862">
        <f>'PASTE HERE Projections'!D862</f>
        <v>29</v>
      </c>
      <c r="E862" t="str">
        <f>'PASTE HERE Projections'!E862</f>
        <v>revenue</v>
      </c>
      <c r="F862">
        <f>'PASTE HERE Projections'!F862 * (1 + VLOOKUP(VLOOKUP($B862,'Store to Region'!$A:$B,2,0),'SCENARIO region'!$A:$B,2,0) )</f>
        <v>135434.39071467301</v>
      </c>
    </row>
    <row r="863" spans="1:6" x14ac:dyDescent="0.45">
      <c r="A863" t="str">
        <f>'PASTE HERE Projections'!A863</f>
        <v>Ex Category 1</v>
      </c>
      <c r="B863">
        <f>'PASTE HERE Projections'!B863</f>
        <v>197</v>
      </c>
      <c r="C863">
        <f>'PASTE HERE Projections'!C863</f>
        <v>2019</v>
      </c>
      <c r="D863">
        <f>'PASTE HERE Projections'!D863</f>
        <v>30</v>
      </c>
      <c r="E863" t="str">
        <f>'PASTE HERE Projections'!E863</f>
        <v>revenue</v>
      </c>
      <c r="F863">
        <f>'PASTE HERE Projections'!F863 * (1 + VLOOKUP(VLOOKUP($B863,'Store to Region'!$A:$B,2,0),'SCENARIO region'!$A:$B,2,0) )</f>
        <v>136261.31234326001</v>
      </c>
    </row>
    <row r="864" spans="1:6" x14ac:dyDescent="0.45">
      <c r="A864" t="str">
        <f>'PASTE HERE Projections'!A864</f>
        <v>Ex Category 1</v>
      </c>
      <c r="B864">
        <f>'PASTE HERE Projections'!B864</f>
        <v>197</v>
      </c>
      <c r="C864">
        <f>'PASTE HERE Projections'!C864</f>
        <v>2019</v>
      </c>
      <c r="D864">
        <f>'PASTE HERE Projections'!D864</f>
        <v>31</v>
      </c>
      <c r="E864" t="str">
        <f>'PASTE HERE Projections'!E864</f>
        <v>revenue</v>
      </c>
      <c r="F864">
        <f>'PASTE HERE Projections'!F864 * (1 + VLOOKUP(VLOOKUP($B864,'Store to Region'!$A:$B,2,0),'SCENARIO region'!$A:$B,2,0) )</f>
        <v>136570.669236991</v>
      </c>
    </row>
    <row r="865" spans="1:6" x14ac:dyDescent="0.45">
      <c r="A865" t="str">
        <f>'PASTE HERE Projections'!A865</f>
        <v>Ex Category 1</v>
      </c>
      <c r="B865">
        <f>'PASTE HERE Projections'!B865</f>
        <v>197</v>
      </c>
      <c r="C865">
        <f>'PASTE HERE Projections'!C865</f>
        <v>2019</v>
      </c>
      <c r="D865">
        <f>'PASTE HERE Projections'!D865</f>
        <v>32</v>
      </c>
      <c r="E865" t="str">
        <f>'PASTE HERE Projections'!E865</f>
        <v>revenue</v>
      </c>
      <c r="F865">
        <f>'PASTE HERE Projections'!F865 * (1 + VLOOKUP(VLOOKUP($B865,'Store to Region'!$A:$B,2,0),'SCENARIO region'!$A:$B,2,0) )</f>
        <v>139602.16000646999</v>
      </c>
    </row>
    <row r="866" spans="1:6" x14ac:dyDescent="0.45">
      <c r="A866" t="str">
        <f>'PASTE HERE Projections'!A866</f>
        <v>Ex Category 1</v>
      </c>
      <c r="B866">
        <f>'PASTE HERE Projections'!B866</f>
        <v>197</v>
      </c>
      <c r="C866">
        <f>'PASTE HERE Projections'!C866</f>
        <v>2019</v>
      </c>
      <c r="D866">
        <f>'PASTE HERE Projections'!D866</f>
        <v>33</v>
      </c>
      <c r="E866" t="str">
        <f>'PASTE HERE Projections'!E866</f>
        <v>revenue</v>
      </c>
      <c r="F866">
        <f>'PASTE HERE Projections'!F866 * (1 + VLOOKUP(VLOOKUP($B866,'Store to Region'!$A:$B,2,0),'SCENARIO region'!$A:$B,2,0) )</f>
        <v>146133.471606729</v>
      </c>
    </row>
    <row r="867" spans="1:6" x14ac:dyDescent="0.45">
      <c r="A867" t="str">
        <f>'PASTE HERE Projections'!A867</f>
        <v>Ex Category 1</v>
      </c>
      <c r="B867">
        <f>'PASTE HERE Projections'!B867</f>
        <v>197</v>
      </c>
      <c r="C867">
        <f>'PASTE HERE Projections'!C867</f>
        <v>2019</v>
      </c>
      <c r="D867">
        <f>'PASTE HERE Projections'!D867</f>
        <v>34</v>
      </c>
      <c r="E867" t="str">
        <f>'PASTE HERE Projections'!E867</f>
        <v>revenue</v>
      </c>
      <c r="F867">
        <f>'PASTE HERE Projections'!F867 * (1 + VLOOKUP(VLOOKUP($B867,'Store to Region'!$A:$B,2,0),'SCENARIO region'!$A:$B,2,0) )</f>
        <v>144784.718070998</v>
      </c>
    </row>
    <row r="868" spans="1:6" x14ac:dyDescent="0.45">
      <c r="A868" t="str">
        <f>'PASTE HERE Projections'!A868</f>
        <v>Ex Category 1</v>
      </c>
      <c r="B868">
        <f>'PASTE HERE Projections'!B868</f>
        <v>197</v>
      </c>
      <c r="C868">
        <f>'PASTE HERE Projections'!C868</f>
        <v>2019</v>
      </c>
      <c r="D868">
        <f>'PASTE HERE Projections'!D868</f>
        <v>35</v>
      </c>
      <c r="E868" t="str">
        <f>'PASTE HERE Projections'!E868</f>
        <v>revenue</v>
      </c>
      <c r="F868">
        <f>'PASTE HERE Projections'!F868 * (1 + VLOOKUP(VLOOKUP($B868,'Store to Region'!$A:$B,2,0),'SCENARIO region'!$A:$B,2,0) )</f>
        <v>129062.163193838</v>
      </c>
    </row>
    <row r="869" spans="1:6" x14ac:dyDescent="0.45">
      <c r="A869" t="str">
        <f>'PASTE HERE Projections'!A869</f>
        <v>Ex Category 1</v>
      </c>
      <c r="B869">
        <f>'PASTE HERE Projections'!B869</f>
        <v>197</v>
      </c>
      <c r="C869">
        <f>'PASTE HERE Projections'!C869</f>
        <v>2019</v>
      </c>
      <c r="D869">
        <f>'PASTE HERE Projections'!D869</f>
        <v>36</v>
      </c>
      <c r="E869" t="str">
        <f>'PASTE HERE Projections'!E869</f>
        <v>revenue</v>
      </c>
      <c r="F869">
        <f>'PASTE HERE Projections'!F869 * (1 + VLOOKUP(VLOOKUP($B869,'Store to Region'!$A:$B,2,0),'SCENARIO region'!$A:$B,2,0) )</f>
        <v>141586.31709759199</v>
      </c>
    </row>
    <row r="870" spans="1:6" x14ac:dyDescent="0.45">
      <c r="A870" t="str">
        <f>'PASTE HERE Projections'!A870</f>
        <v>Ex Category 1</v>
      </c>
      <c r="B870">
        <f>'PASTE HERE Projections'!B870</f>
        <v>197</v>
      </c>
      <c r="C870">
        <f>'PASTE HERE Projections'!C870</f>
        <v>2019</v>
      </c>
      <c r="D870">
        <f>'PASTE HERE Projections'!D870</f>
        <v>37</v>
      </c>
      <c r="E870" t="str">
        <f>'PASTE HERE Projections'!E870</f>
        <v>revenue</v>
      </c>
      <c r="F870">
        <f>'PASTE HERE Projections'!F870 * (1 + VLOOKUP(VLOOKUP($B870,'Store to Region'!$A:$B,2,0),'SCENARIO region'!$A:$B,2,0) )</f>
        <v>141151.342716535</v>
      </c>
    </row>
    <row r="871" spans="1:6" x14ac:dyDescent="0.45">
      <c r="A871" t="str">
        <f>'PASTE HERE Projections'!A871</f>
        <v>Ex Category 1</v>
      </c>
      <c r="B871">
        <f>'PASTE HERE Projections'!B871</f>
        <v>197</v>
      </c>
      <c r="C871">
        <f>'PASTE HERE Projections'!C871</f>
        <v>2019</v>
      </c>
      <c r="D871">
        <f>'PASTE HERE Projections'!D871</f>
        <v>38</v>
      </c>
      <c r="E871" t="str">
        <f>'PASTE HERE Projections'!E871</f>
        <v>revenue</v>
      </c>
      <c r="F871">
        <f>'PASTE HERE Projections'!F871 * (1 + VLOOKUP(VLOOKUP($B871,'Store to Region'!$A:$B,2,0),'SCENARIO region'!$A:$B,2,0) )</f>
        <v>139794.260677638</v>
      </c>
    </row>
    <row r="872" spans="1:6" x14ac:dyDescent="0.45">
      <c r="A872" t="str">
        <f>'PASTE HERE Projections'!A872</f>
        <v>Ex Category 1</v>
      </c>
      <c r="B872">
        <f>'PASTE HERE Projections'!B872</f>
        <v>197</v>
      </c>
      <c r="C872">
        <f>'PASTE HERE Projections'!C872</f>
        <v>2019</v>
      </c>
      <c r="D872">
        <f>'PASTE HERE Projections'!D872</f>
        <v>39</v>
      </c>
      <c r="E872" t="str">
        <f>'PASTE HERE Projections'!E872</f>
        <v>revenue</v>
      </c>
      <c r="F872">
        <f>'PASTE HERE Projections'!F872 * (1 + VLOOKUP(VLOOKUP($B872,'Store to Region'!$A:$B,2,0),'SCENARIO region'!$A:$B,2,0) )</f>
        <v>139745.324295283</v>
      </c>
    </row>
    <row r="873" spans="1:6" x14ac:dyDescent="0.45">
      <c r="A873" t="str">
        <f>'PASTE HERE Projections'!A873</f>
        <v>Ex Category 1</v>
      </c>
      <c r="B873">
        <f>'PASTE HERE Projections'!B873</f>
        <v>197</v>
      </c>
      <c r="C873">
        <f>'PASTE HERE Projections'!C873</f>
        <v>2019</v>
      </c>
      <c r="D873">
        <f>'PASTE HERE Projections'!D873</f>
        <v>40</v>
      </c>
      <c r="E873" t="str">
        <f>'PASTE HERE Projections'!E873</f>
        <v>revenue</v>
      </c>
      <c r="F873">
        <f>'PASTE HERE Projections'!F873 * (1 + VLOOKUP(VLOOKUP($B873,'Store to Region'!$A:$B,2,0),'SCENARIO region'!$A:$B,2,0) )</f>
        <v>141564.802041255</v>
      </c>
    </row>
    <row r="874" spans="1:6" x14ac:dyDescent="0.45">
      <c r="A874" t="str">
        <f>'PASTE HERE Projections'!A874</f>
        <v>Ex Category 1</v>
      </c>
      <c r="B874">
        <f>'PASTE HERE Projections'!B874</f>
        <v>197</v>
      </c>
      <c r="C874">
        <f>'PASTE HERE Projections'!C874</f>
        <v>2019</v>
      </c>
      <c r="D874">
        <f>'PASTE HERE Projections'!D874</f>
        <v>41</v>
      </c>
      <c r="E874" t="str">
        <f>'PASTE HERE Projections'!E874</f>
        <v>revenue</v>
      </c>
      <c r="F874">
        <f>'PASTE HERE Projections'!F874 * (1 + VLOOKUP(VLOOKUP($B874,'Store to Region'!$A:$B,2,0),'SCENARIO region'!$A:$B,2,0) )</f>
        <v>139078.085952033</v>
      </c>
    </row>
    <row r="875" spans="1:6" x14ac:dyDescent="0.45">
      <c r="A875" t="str">
        <f>'PASTE HERE Projections'!A875</f>
        <v>Ex Category 1</v>
      </c>
      <c r="B875">
        <f>'PASTE HERE Projections'!B875</f>
        <v>197</v>
      </c>
      <c r="C875">
        <f>'PASTE HERE Projections'!C875</f>
        <v>2019</v>
      </c>
      <c r="D875">
        <f>'PASTE HERE Projections'!D875</f>
        <v>42</v>
      </c>
      <c r="E875" t="str">
        <f>'PASTE HERE Projections'!E875</f>
        <v>revenue</v>
      </c>
      <c r="F875">
        <f>'PASTE HERE Projections'!F875 * (1 + VLOOKUP(VLOOKUP($B875,'Store to Region'!$A:$B,2,0),'SCENARIO region'!$A:$B,2,0) )</f>
        <v>139022.93618840701</v>
      </c>
    </row>
    <row r="876" spans="1:6" x14ac:dyDescent="0.45">
      <c r="A876" t="str">
        <f>'PASTE HERE Projections'!A876</f>
        <v>Ex Category 1</v>
      </c>
      <c r="B876">
        <f>'PASTE HERE Projections'!B876</f>
        <v>197</v>
      </c>
      <c r="C876">
        <f>'PASTE HERE Projections'!C876</f>
        <v>2019</v>
      </c>
      <c r="D876">
        <f>'PASTE HERE Projections'!D876</f>
        <v>43</v>
      </c>
      <c r="E876" t="str">
        <f>'PASTE HERE Projections'!E876</f>
        <v>revenue</v>
      </c>
      <c r="F876">
        <f>'PASTE HERE Projections'!F876 * (1 + VLOOKUP(VLOOKUP($B876,'Store to Region'!$A:$B,2,0),'SCENARIO region'!$A:$B,2,0) )</f>
        <v>142765.766898167</v>
      </c>
    </row>
    <row r="877" spans="1:6" x14ac:dyDescent="0.45">
      <c r="A877" t="str">
        <f>'PASTE HERE Projections'!A877</f>
        <v>Ex Category 1</v>
      </c>
      <c r="B877">
        <f>'PASTE HERE Projections'!B877</f>
        <v>197</v>
      </c>
      <c r="C877">
        <f>'PASTE HERE Projections'!C877</f>
        <v>2019</v>
      </c>
      <c r="D877">
        <f>'PASTE HERE Projections'!D877</f>
        <v>44</v>
      </c>
      <c r="E877" t="str">
        <f>'PASTE HERE Projections'!E877</f>
        <v>revenue</v>
      </c>
      <c r="F877">
        <f>'PASTE HERE Projections'!F877 * (1 + VLOOKUP(VLOOKUP($B877,'Store to Region'!$A:$B,2,0),'SCENARIO region'!$A:$B,2,0) )</f>
        <v>140549.32885480701</v>
      </c>
    </row>
    <row r="878" spans="1:6" x14ac:dyDescent="0.45">
      <c r="A878" t="str">
        <f>'PASTE HERE Projections'!A878</f>
        <v>Ex Category 1</v>
      </c>
      <c r="B878">
        <f>'PASTE HERE Projections'!B878</f>
        <v>197</v>
      </c>
      <c r="C878">
        <f>'PASTE HERE Projections'!C878</f>
        <v>2019</v>
      </c>
      <c r="D878">
        <f>'PASTE HERE Projections'!D878</f>
        <v>45</v>
      </c>
      <c r="E878" t="str">
        <f>'PASTE HERE Projections'!E878</f>
        <v>revenue</v>
      </c>
      <c r="F878">
        <f>'PASTE HERE Projections'!F878 * (1 + VLOOKUP(VLOOKUP($B878,'Store to Region'!$A:$B,2,0),'SCENARIO region'!$A:$B,2,0) )</f>
        <v>137807.891900941</v>
      </c>
    </row>
    <row r="879" spans="1:6" x14ac:dyDescent="0.45">
      <c r="A879" t="str">
        <f>'PASTE HERE Projections'!A879</f>
        <v>Ex Category 1</v>
      </c>
      <c r="B879">
        <f>'PASTE HERE Projections'!B879</f>
        <v>197</v>
      </c>
      <c r="C879">
        <f>'PASTE HERE Projections'!C879</f>
        <v>2019</v>
      </c>
      <c r="D879">
        <f>'PASTE HERE Projections'!D879</f>
        <v>46</v>
      </c>
      <c r="E879" t="str">
        <f>'PASTE HERE Projections'!E879</f>
        <v>revenue</v>
      </c>
      <c r="F879">
        <f>'PASTE HERE Projections'!F879 * (1 + VLOOKUP(VLOOKUP($B879,'Store to Region'!$A:$B,2,0),'SCENARIO region'!$A:$B,2,0) )</f>
        <v>139670.020008597</v>
      </c>
    </row>
    <row r="880" spans="1:6" x14ac:dyDescent="0.45">
      <c r="A880" t="str">
        <f>'PASTE HERE Projections'!A880</f>
        <v>Ex Category 1</v>
      </c>
      <c r="B880">
        <f>'PASTE HERE Projections'!B880</f>
        <v>197</v>
      </c>
      <c r="C880">
        <f>'PASTE HERE Projections'!C880</f>
        <v>2019</v>
      </c>
      <c r="D880">
        <f>'PASTE HERE Projections'!D880</f>
        <v>47</v>
      </c>
      <c r="E880" t="str">
        <f>'PASTE HERE Projections'!E880</f>
        <v>revenue</v>
      </c>
      <c r="F880">
        <f>'PASTE HERE Projections'!F880 * (1 + VLOOKUP(VLOOKUP($B880,'Store to Region'!$A:$B,2,0),'SCENARIO region'!$A:$B,2,0) )</f>
        <v>121973.414889825</v>
      </c>
    </row>
    <row r="881" spans="1:6" x14ac:dyDescent="0.45">
      <c r="A881" t="str">
        <f>'PASTE HERE Projections'!A881</f>
        <v>Ex Category 1</v>
      </c>
      <c r="B881">
        <f>'PASTE HERE Projections'!B881</f>
        <v>197</v>
      </c>
      <c r="C881">
        <f>'PASTE HERE Projections'!C881</f>
        <v>2019</v>
      </c>
      <c r="D881">
        <f>'PASTE HERE Projections'!D881</f>
        <v>48</v>
      </c>
      <c r="E881" t="str">
        <f>'PASTE HERE Projections'!E881</f>
        <v>revenue</v>
      </c>
      <c r="F881">
        <f>'PASTE HERE Projections'!F881 * (1 + VLOOKUP(VLOOKUP($B881,'Store to Region'!$A:$B,2,0),'SCENARIO region'!$A:$B,2,0) )</f>
        <v>139557.466417538</v>
      </c>
    </row>
    <row r="882" spans="1:6" x14ac:dyDescent="0.45">
      <c r="A882" t="str">
        <f>'PASTE HERE Projections'!A882</f>
        <v>Ex Category 1</v>
      </c>
      <c r="B882">
        <f>'PASTE HERE Projections'!B882</f>
        <v>197</v>
      </c>
      <c r="C882">
        <f>'PASTE HERE Projections'!C882</f>
        <v>2019</v>
      </c>
      <c r="D882">
        <f>'PASTE HERE Projections'!D882</f>
        <v>49</v>
      </c>
      <c r="E882" t="str">
        <f>'PASTE HERE Projections'!E882</f>
        <v>revenue</v>
      </c>
      <c r="F882">
        <f>'PASTE HERE Projections'!F882 * (1 + VLOOKUP(VLOOKUP($B882,'Store to Region'!$A:$B,2,0),'SCENARIO region'!$A:$B,2,0) )</f>
        <v>133664.78077964301</v>
      </c>
    </row>
    <row r="883" spans="1:6" x14ac:dyDescent="0.45">
      <c r="A883" t="str">
        <f>'PASTE HERE Projections'!A883</f>
        <v>Ex Category 1</v>
      </c>
      <c r="B883">
        <f>'PASTE HERE Projections'!B883</f>
        <v>197</v>
      </c>
      <c r="C883">
        <f>'PASTE HERE Projections'!C883</f>
        <v>2019</v>
      </c>
      <c r="D883">
        <f>'PASTE HERE Projections'!D883</f>
        <v>50</v>
      </c>
      <c r="E883" t="str">
        <f>'PASTE HERE Projections'!E883</f>
        <v>revenue</v>
      </c>
      <c r="F883">
        <f>'PASTE HERE Projections'!F883 * (1 + VLOOKUP(VLOOKUP($B883,'Store to Region'!$A:$B,2,0),'SCENARIO region'!$A:$B,2,0) )</f>
        <v>131957.54117644901</v>
      </c>
    </row>
    <row r="884" spans="1:6" x14ac:dyDescent="0.45">
      <c r="A884" t="str">
        <f>'PASTE HERE Projections'!A884</f>
        <v>Ex Category 1</v>
      </c>
      <c r="B884">
        <f>'PASTE HERE Projections'!B884</f>
        <v>197</v>
      </c>
      <c r="C884">
        <f>'PASTE HERE Projections'!C884</f>
        <v>2019</v>
      </c>
      <c r="D884">
        <f>'PASTE HERE Projections'!D884</f>
        <v>51</v>
      </c>
      <c r="E884" t="str">
        <f>'PASTE HERE Projections'!E884</f>
        <v>revenue</v>
      </c>
      <c r="F884">
        <f>'PASTE HERE Projections'!F884 * (1 + VLOOKUP(VLOOKUP($B884,'Store to Region'!$A:$B,2,0),'SCENARIO region'!$A:$B,2,0) )</f>
        <v>119526.91515575199</v>
      </c>
    </row>
    <row r="885" spans="1:6" x14ac:dyDescent="0.45">
      <c r="A885" t="str">
        <f>'PASTE HERE Projections'!A885</f>
        <v>Ex Category 1</v>
      </c>
      <c r="B885">
        <f>'PASTE HERE Projections'!B885</f>
        <v>197</v>
      </c>
      <c r="C885">
        <f>'PASTE HERE Projections'!C885</f>
        <v>2019</v>
      </c>
      <c r="D885">
        <f>'PASTE HERE Projections'!D885</f>
        <v>52</v>
      </c>
      <c r="E885" t="str">
        <f>'PASTE HERE Projections'!E885</f>
        <v>revenue</v>
      </c>
      <c r="F885">
        <f>'PASTE HERE Projections'!F885 * (1 + VLOOKUP(VLOOKUP($B885,'Store to Region'!$A:$B,2,0),'SCENARIO region'!$A:$B,2,0) )</f>
        <v>96277.007915517795</v>
      </c>
    </row>
    <row r="886" spans="1:6" x14ac:dyDescent="0.45">
      <c r="A886" t="str">
        <f>'PASTE HERE Projections'!A886</f>
        <v>Ex Category 1</v>
      </c>
      <c r="B886">
        <f>'PASTE HERE Projections'!B886</f>
        <v>197</v>
      </c>
      <c r="C886">
        <f>'PASTE HERE Projections'!C886</f>
        <v>2020</v>
      </c>
      <c r="D886">
        <f>'PASTE HERE Projections'!D886</f>
        <v>1</v>
      </c>
      <c r="E886" t="str">
        <f>'PASTE HERE Projections'!E886</f>
        <v>revenue</v>
      </c>
      <c r="F886">
        <f>'PASTE HERE Projections'!F886 * (1 + VLOOKUP(VLOOKUP($B886,'Store to Region'!$A:$B,2,0),'SCENARIO region'!$A:$B,2,0) )</f>
        <v>114816.27</v>
      </c>
    </row>
    <row r="887" spans="1:6" x14ac:dyDescent="0.45">
      <c r="A887" t="str">
        <f>'PASTE HERE Projections'!A887</f>
        <v>Ex Category 1</v>
      </c>
      <c r="B887">
        <f>'PASTE HERE Projections'!B887</f>
        <v>197</v>
      </c>
      <c r="C887">
        <f>'PASTE HERE Projections'!C887</f>
        <v>2020</v>
      </c>
      <c r="D887">
        <f>'PASTE HERE Projections'!D887</f>
        <v>2</v>
      </c>
      <c r="E887" t="str">
        <f>'PASTE HERE Projections'!E887</f>
        <v>revenue</v>
      </c>
      <c r="F887">
        <f>'PASTE HERE Projections'!F887 * (1 + VLOOKUP(VLOOKUP($B887,'Store to Region'!$A:$B,2,0),'SCENARIO region'!$A:$B,2,0) )</f>
        <v>114613.08</v>
      </c>
    </row>
    <row r="888" spans="1:6" x14ac:dyDescent="0.45">
      <c r="A888" t="str">
        <f>'PASTE HERE Projections'!A888</f>
        <v>Ex Category 1</v>
      </c>
      <c r="B888">
        <f>'PASTE HERE Projections'!B888</f>
        <v>197</v>
      </c>
      <c r="C888">
        <f>'PASTE HERE Projections'!C888</f>
        <v>2020</v>
      </c>
      <c r="D888">
        <f>'PASTE HERE Projections'!D888</f>
        <v>3</v>
      </c>
      <c r="E888" t="str">
        <f>'PASTE HERE Projections'!E888</f>
        <v>revenue</v>
      </c>
      <c r="F888">
        <f>'PASTE HERE Projections'!F888 * (1 + VLOOKUP(VLOOKUP($B888,'Store to Region'!$A:$B,2,0),'SCENARIO region'!$A:$B,2,0) )</f>
        <v>112625.2</v>
      </c>
    </row>
    <row r="889" spans="1:6" x14ac:dyDescent="0.45">
      <c r="A889" t="str">
        <f>'PASTE HERE Projections'!A889</f>
        <v>Ex Category 1</v>
      </c>
      <c r="B889">
        <f>'PASTE HERE Projections'!B889</f>
        <v>197</v>
      </c>
      <c r="C889">
        <f>'PASTE HERE Projections'!C889</f>
        <v>2020</v>
      </c>
      <c r="D889">
        <f>'PASTE HERE Projections'!D889</f>
        <v>4</v>
      </c>
      <c r="E889" t="str">
        <f>'PASTE HERE Projections'!E889</f>
        <v>revenue</v>
      </c>
      <c r="F889">
        <f>'PASTE HERE Projections'!F889 * (1 + VLOOKUP(VLOOKUP($B889,'Store to Region'!$A:$B,2,0),'SCENARIO region'!$A:$B,2,0) )</f>
        <v>107258.09</v>
      </c>
    </row>
    <row r="890" spans="1:6" x14ac:dyDescent="0.45">
      <c r="A890" t="str">
        <f>'PASTE HERE Projections'!A890</f>
        <v>Ex Category 1</v>
      </c>
      <c r="B890">
        <f>'PASTE HERE Projections'!B890</f>
        <v>197</v>
      </c>
      <c r="C890">
        <f>'PASTE HERE Projections'!C890</f>
        <v>2020</v>
      </c>
      <c r="D890">
        <f>'PASTE HERE Projections'!D890</f>
        <v>5</v>
      </c>
      <c r="E890" t="str">
        <f>'PASTE HERE Projections'!E890</f>
        <v>revenue</v>
      </c>
      <c r="F890">
        <f>'PASTE HERE Projections'!F890 * (1 + VLOOKUP(VLOOKUP($B890,'Store to Region'!$A:$B,2,0),'SCENARIO region'!$A:$B,2,0) )</f>
        <v>118021.79</v>
      </c>
    </row>
    <row r="891" spans="1:6" x14ac:dyDescent="0.45">
      <c r="A891" t="str">
        <f>'PASTE HERE Projections'!A891</f>
        <v>Ex Category 1</v>
      </c>
      <c r="B891">
        <f>'PASTE HERE Projections'!B891</f>
        <v>197</v>
      </c>
      <c r="C891">
        <f>'PASTE HERE Projections'!C891</f>
        <v>2020</v>
      </c>
      <c r="D891">
        <f>'PASTE HERE Projections'!D891</f>
        <v>6</v>
      </c>
      <c r="E891" t="str">
        <f>'PASTE HERE Projections'!E891</f>
        <v>revenue</v>
      </c>
      <c r="F891">
        <f>'PASTE HERE Projections'!F891 * (1 + VLOOKUP(VLOOKUP($B891,'Store to Region'!$A:$B,2,0),'SCENARIO region'!$A:$B,2,0) )</f>
        <v>116760.66</v>
      </c>
    </row>
    <row r="892" spans="1:6" x14ac:dyDescent="0.45">
      <c r="A892" t="str">
        <f>'PASTE HERE Projections'!A892</f>
        <v>Ex Category 1</v>
      </c>
      <c r="B892">
        <f>'PASTE HERE Projections'!B892</f>
        <v>197</v>
      </c>
      <c r="C892">
        <f>'PASTE HERE Projections'!C892</f>
        <v>2020</v>
      </c>
      <c r="D892">
        <f>'PASTE HERE Projections'!D892</f>
        <v>7</v>
      </c>
      <c r="E892" t="str">
        <f>'PASTE HERE Projections'!E892</f>
        <v>revenue</v>
      </c>
      <c r="F892">
        <f>'PASTE HERE Projections'!F892 * (1 + VLOOKUP(VLOOKUP($B892,'Store to Region'!$A:$B,2,0),'SCENARIO region'!$A:$B,2,0) )</f>
        <v>108939.94999999899</v>
      </c>
    </row>
    <row r="893" spans="1:6" x14ac:dyDescent="0.45">
      <c r="A893" t="str">
        <f>'PASTE HERE Projections'!A893</f>
        <v>Ex Category 1</v>
      </c>
      <c r="B893">
        <f>'PASTE HERE Projections'!B893</f>
        <v>197</v>
      </c>
      <c r="C893">
        <f>'PASTE HERE Projections'!C893</f>
        <v>2020</v>
      </c>
      <c r="D893">
        <f>'PASTE HERE Projections'!D893</f>
        <v>8</v>
      </c>
      <c r="E893" t="str">
        <f>'PASTE HERE Projections'!E893</f>
        <v>revenue</v>
      </c>
      <c r="F893">
        <f>'PASTE HERE Projections'!F893 * (1 + VLOOKUP(VLOOKUP($B893,'Store to Region'!$A:$B,2,0),'SCENARIO region'!$A:$B,2,0) )</f>
        <v>107192.7</v>
      </c>
    </row>
    <row r="894" spans="1:6" x14ac:dyDescent="0.45">
      <c r="A894" t="str">
        <f>'PASTE HERE Projections'!A894</f>
        <v>Ex Category 1</v>
      </c>
      <c r="B894">
        <f>'PASTE HERE Projections'!B894</f>
        <v>197</v>
      </c>
      <c r="C894">
        <f>'PASTE HERE Projections'!C894</f>
        <v>2020</v>
      </c>
      <c r="D894">
        <f>'PASTE HERE Projections'!D894</f>
        <v>9</v>
      </c>
      <c r="E894" t="str">
        <f>'PASTE HERE Projections'!E894</f>
        <v>revenue</v>
      </c>
      <c r="F894">
        <f>'PASTE HERE Projections'!F894 * (1 + VLOOKUP(VLOOKUP($B894,'Store to Region'!$A:$B,2,0),'SCENARIO region'!$A:$B,2,0) )</f>
        <v>112709.93</v>
      </c>
    </row>
    <row r="895" spans="1:6" x14ac:dyDescent="0.45">
      <c r="A895" t="str">
        <f>'PASTE HERE Projections'!A895</f>
        <v>Ex Category 1</v>
      </c>
      <c r="B895">
        <f>'PASTE HERE Projections'!B895</f>
        <v>197</v>
      </c>
      <c r="C895">
        <f>'PASTE HERE Projections'!C895</f>
        <v>2020</v>
      </c>
      <c r="D895">
        <f>'PASTE HERE Projections'!D895</f>
        <v>10</v>
      </c>
      <c r="E895" t="str">
        <f>'PASTE HERE Projections'!E895</f>
        <v>revenue</v>
      </c>
      <c r="F895">
        <f>'PASTE HERE Projections'!F895 * (1 + VLOOKUP(VLOOKUP($B895,'Store to Region'!$A:$B,2,0),'SCENARIO region'!$A:$B,2,0) )</f>
        <v>97036.289999999906</v>
      </c>
    </row>
    <row r="896" spans="1:6" x14ac:dyDescent="0.45">
      <c r="A896" t="str">
        <f>'PASTE HERE Projections'!A896</f>
        <v>Ex Category 1</v>
      </c>
      <c r="B896">
        <f>'PASTE HERE Projections'!B896</f>
        <v>197</v>
      </c>
      <c r="C896">
        <f>'PASTE HERE Projections'!C896</f>
        <v>2020</v>
      </c>
      <c r="D896">
        <f>'PASTE HERE Projections'!D896</f>
        <v>11</v>
      </c>
      <c r="E896" t="str">
        <f>'PASTE HERE Projections'!E896</f>
        <v>revenue</v>
      </c>
      <c r="F896">
        <f>'PASTE HERE Projections'!F896 * (1 + VLOOKUP(VLOOKUP($B896,'Store to Region'!$A:$B,2,0),'SCENARIO region'!$A:$B,2,0) )</f>
        <v>102479.152399999</v>
      </c>
    </row>
    <row r="897" spans="1:6" x14ac:dyDescent="0.45">
      <c r="A897" t="str">
        <f>'PASTE HERE Projections'!A897</f>
        <v>Ex Category 1</v>
      </c>
      <c r="B897">
        <f>'PASTE HERE Projections'!B897</f>
        <v>197</v>
      </c>
      <c r="C897">
        <f>'PASTE HERE Projections'!C897</f>
        <v>2020</v>
      </c>
      <c r="D897">
        <f>'PASTE HERE Projections'!D897</f>
        <v>12</v>
      </c>
      <c r="E897" t="str">
        <f>'PASTE HERE Projections'!E897</f>
        <v>revenue</v>
      </c>
      <c r="F897">
        <f>'PASTE HERE Projections'!F897 * (1 + VLOOKUP(VLOOKUP($B897,'Store to Region'!$A:$B,2,0),'SCENARIO region'!$A:$B,2,0) )</f>
        <v>102355.68889600001</v>
      </c>
    </row>
    <row r="898" spans="1:6" x14ac:dyDescent="0.45">
      <c r="A898" t="str">
        <f>'PASTE HERE Projections'!A898</f>
        <v>Ex Category 1</v>
      </c>
      <c r="B898">
        <f>'PASTE HERE Projections'!B898</f>
        <v>197</v>
      </c>
      <c r="C898">
        <f>'PASTE HERE Projections'!C898</f>
        <v>2020</v>
      </c>
      <c r="D898">
        <f>'PASTE HERE Projections'!D898</f>
        <v>13</v>
      </c>
      <c r="E898" t="str">
        <f>'PASTE HERE Projections'!E898</f>
        <v>revenue</v>
      </c>
      <c r="F898">
        <f>'PASTE HERE Projections'!F898 * (1 + VLOOKUP(VLOOKUP($B898,'Store to Region'!$A:$B,2,0),'SCENARIO region'!$A:$B,2,0) )</f>
        <v>104538.75325184</v>
      </c>
    </row>
    <row r="899" spans="1:6" x14ac:dyDescent="0.45">
      <c r="A899" t="str">
        <f>'PASTE HERE Projections'!A899</f>
        <v>Ex Category 1</v>
      </c>
      <c r="B899">
        <f>'PASTE HERE Projections'!B899</f>
        <v>197</v>
      </c>
      <c r="C899">
        <f>'PASTE HERE Projections'!C899</f>
        <v>2020</v>
      </c>
      <c r="D899">
        <f>'PASTE HERE Projections'!D899</f>
        <v>14</v>
      </c>
      <c r="E899" t="str">
        <f>'PASTE HERE Projections'!E899</f>
        <v>revenue</v>
      </c>
      <c r="F899">
        <f>'PASTE HERE Projections'!F899 * (1 + VLOOKUP(VLOOKUP($B899,'Store to Region'!$A:$B,2,0),'SCENARIO region'!$A:$B,2,0) )</f>
        <v>108799.313381913</v>
      </c>
    </row>
    <row r="900" spans="1:6" x14ac:dyDescent="0.45">
      <c r="A900" t="str">
        <f>'PASTE HERE Projections'!A900</f>
        <v>Ex Category 1</v>
      </c>
      <c r="B900">
        <f>'PASTE HERE Projections'!B900</f>
        <v>197</v>
      </c>
      <c r="C900">
        <f>'PASTE HERE Projections'!C900</f>
        <v>2020</v>
      </c>
      <c r="D900">
        <f>'PASTE HERE Projections'!D900</f>
        <v>15</v>
      </c>
      <c r="E900" t="str">
        <f>'PASTE HERE Projections'!E900</f>
        <v>revenue</v>
      </c>
      <c r="F900">
        <f>'PASTE HERE Projections'!F900 * (1 + VLOOKUP(VLOOKUP($B900,'Store to Region'!$A:$B,2,0),'SCENARIO region'!$A:$B,2,0) )</f>
        <v>123304.74431718999</v>
      </c>
    </row>
    <row r="901" spans="1:6" x14ac:dyDescent="0.45">
      <c r="A901" t="str">
        <f>'PASTE HERE Projections'!A901</f>
        <v>Ex Category 1</v>
      </c>
      <c r="B901">
        <f>'PASTE HERE Projections'!B901</f>
        <v>197</v>
      </c>
      <c r="C901">
        <f>'PASTE HERE Projections'!C901</f>
        <v>2020</v>
      </c>
      <c r="D901">
        <f>'PASTE HERE Projections'!D901</f>
        <v>16</v>
      </c>
      <c r="E901" t="str">
        <f>'PASTE HERE Projections'!E901</f>
        <v>revenue</v>
      </c>
      <c r="F901">
        <f>'PASTE HERE Projections'!F901 * (1 + VLOOKUP(VLOOKUP($B901,'Store to Region'!$A:$B,2,0),'SCENARIO region'!$A:$B,2,0) )</f>
        <v>135029.166889877</v>
      </c>
    </row>
    <row r="902" spans="1:6" x14ac:dyDescent="0.45">
      <c r="A902" t="str">
        <f>'PASTE HERE Projections'!A902</f>
        <v>Ex Category 1</v>
      </c>
      <c r="B902">
        <f>'PASTE HERE Projections'!B902</f>
        <v>197</v>
      </c>
      <c r="C902">
        <f>'PASTE HERE Projections'!C902</f>
        <v>2020</v>
      </c>
      <c r="D902">
        <f>'PASTE HERE Projections'!D902</f>
        <v>17</v>
      </c>
      <c r="E902" t="str">
        <f>'PASTE HERE Projections'!E902</f>
        <v>revenue</v>
      </c>
      <c r="F902">
        <f>'PASTE HERE Projections'!F902 * (1 + VLOOKUP(VLOOKUP($B902,'Store to Region'!$A:$B,2,0),'SCENARIO region'!$A:$B,2,0) )</f>
        <v>143211.54996547199</v>
      </c>
    </row>
    <row r="903" spans="1:6" x14ac:dyDescent="0.45">
      <c r="A903" t="str">
        <f>'PASTE HERE Projections'!A903</f>
        <v>Ex Category 1</v>
      </c>
      <c r="B903">
        <f>'PASTE HERE Projections'!B903</f>
        <v>197</v>
      </c>
      <c r="C903">
        <f>'PASTE HERE Projections'!C903</f>
        <v>2020</v>
      </c>
      <c r="D903">
        <f>'PASTE HERE Projections'!D903</f>
        <v>18</v>
      </c>
      <c r="E903" t="str">
        <f>'PASTE HERE Projections'!E903</f>
        <v>revenue</v>
      </c>
      <c r="F903">
        <f>'PASTE HERE Projections'!F903 * (1 + VLOOKUP(VLOOKUP($B903,'Store to Region'!$A:$B,2,0),'SCENARIO region'!$A:$B,2,0) )</f>
        <v>149377.30116409101</v>
      </c>
    </row>
    <row r="904" spans="1:6" x14ac:dyDescent="0.45">
      <c r="A904" t="str">
        <f>'PASTE HERE Projections'!A904</f>
        <v>Ex Category 1</v>
      </c>
      <c r="B904">
        <f>'PASTE HERE Projections'!B904</f>
        <v>197</v>
      </c>
      <c r="C904">
        <f>'PASTE HERE Projections'!C904</f>
        <v>2020</v>
      </c>
      <c r="D904">
        <f>'PASTE HERE Projections'!D904</f>
        <v>19</v>
      </c>
      <c r="E904" t="str">
        <f>'PASTE HERE Projections'!E904</f>
        <v>revenue</v>
      </c>
      <c r="F904">
        <f>'PASTE HERE Projections'!F904 * (1 + VLOOKUP(VLOOKUP($B904,'Store to Region'!$A:$B,2,0),'SCENARIO region'!$A:$B,2,0) )</f>
        <v>144718.05801065499</v>
      </c>
    </row>
    <row r="905" spans="1:6" x14ac:dyDescent="0.45">
      <c r="A905" t="str">
        <f>'PASTE HERE Projections'!A905</f>
        <v>Ex Category 1</v>
      </c>
      <c r="B905">
        <f>'PASTE HERE Projections'!B905</f>
        <v>197</v>
      </c>
      <c r="C905">
        <f>'PASTE HERE Projections'!C905</f>
        <v>2020</v>
      </c>
      <c r="D905">
        <f>'PASTE HERE Projections'!D905</f>
        <v>20</v>
      </c>
      <c r="E905" t="str">
        <f>'PASTE HERE Projections'!E905</f>
        <v>revenue</v>
      </c>
      <c r="F905">
        <f>'PASTE HERE Projections'!F905 * (1 + VLOOKUP(VLOOKUP($B905,'Store to Region'!$A:$B,2,0),'SCENARIO region'!$A:$B,2,0) )</f>
        <v>143550.83553108099</v>
      </c>
    </row>
    <row r="906" spans="1:6" x14ac:dyDescent="0.45">
      <c r="A906" t="str">
        <f>'PASTE HERE Projections'!A906</f>
        <v>Ex Category 1</v>
      </c>
      <c r="B906">
        <f>'PASTE HERE Projections'!B906</f>
        <v>197</v>
      </c>
      <c r="C906">
        <f>'PASTE HERE Projections'!C906</f>
        <v>2020</v>
      </c>
      <c r="D906">
        <f>'PASTE HERE Projections'!D906</f>
        <v>21</v>
      </c>
      <c r="E906" t="str">
        <f>'PASTE HERE Projections'!E906</f>
        <v>revenue</v>
      </c>
      <c r="F906">
        <f>'PASTE HERE Projections'!F906 * (1 + VLOOKUP(VLOOKUP($B906,'Store to Region'!$A:$B,2,0),'SCENARIO region'!$A:$B,2,0) )</f>
        <v>142911.19575232401</v>
      </c>
    </row>
    <row r="907" spans="1:6" x14ac:dyDescent="0.45">
      <c r="A907" t="str">
        <f>'PASTE HERE Projections'!A907</f>
        <v>Ex Category 1</v>
      </c>
      <c r="B907">
        <f>'PASTE HERE Projections'!B907</f>
        <v>197</v>
      </c>
      <c r="C907">
        <f>'PASTE HERE Projections'!C907</f>
        <v>2020</v>
      </c>
      <c r="D907">
        <f>'PASTE HERE Projections'!D907</f>
        <v>22</v>
      </c>
      <c r="E907" t="str">
        <f>'PASTE HERE Projections'!E907</f>
        <v>revenue</v>
      </c>
      <c r="F907">
        <f>'PASTE HERE Projections'!F907 * (1 + VLOOKUP(VLOOKUP($B907,'Store to Region'!$A:$B,2,0),'SCENARIO region'!$A:$B,2,0) )</f>
        <v>141893.97078241699</v>
      </c>
    </row>
    <row r="908" spans="1:6" x14ac:dyDescent="0.45">
      <c r="A908" t="str">
        <f>'PASTE HERE Projections'!A908</f>
        <v>Ex Category 1</v>
      </c>
      <c r="B908">
        <f>'PASTE HERE Projections'!B908</f>
        <v>197</v>
      </c>
      <c r="C908">
        <f>'PASTE HERE Projections'!C908</f>
        <v>2020</v>
      </c>
      <c r="D908">
        <f>'PASTE HERE Projections'!D908</f>
        <v>23</v>
      </c>
      <c r="E908" t="str">
        <f>'PASTE HERE Projections'!E908</f>
        <v>revenue</v>
      </c>
      <c r="F908">
        <f>'PASTE HERE Projections'!F908 * (1 + VLOOKUP(VLOOKUP($B908,'Store to Region'!$A:$B,2,0),'SCENARIO region'!$A:$B,2,0) )</f>
        <v>146503.309213714</v>
      </c>
    </row>
    <row r="909" spans="1:6" x14ac:dyDescent="0.45">
      <c r="A909" t="str">
        <f>'PASTE HERE Projections'!A909</f>
        <v>Ex Category 1</v>
      </c>
      <c r="B909">
        <f>'PASTE HERE Projections'!B909</f>
        <v>197</v>
      </c>
      <c r="C909">
        <f>'PASTE HERE Projections'!C909</f>
        <v>2020</v>
      </c>
      <c r="D909">
        <f>'PASTE HERE Projections'!D909</f>
        <v>24</v>
      </c>
      <c r="E909" t="str">
        <f>'PASTE HERE Projections'!E909</f>
        <v>revenue</v>
      </c>
      <c r="F909">
        <f>'PASTE HERE Projections'!F909 * (1 + VLOOKUP(VLOOKUP($B909,'Store to Region'!$A:$B,2,0),'SCENARIO region'!$A:$B,2,0) )</f>
        <v>137762.72158226301</v>
      </c>
    </row>
    <row r="910" spans="1:6" x14ac:dyDescent="0.45">
      <c r="A910" t="str">
        <f>'PASTE HERE Projections'!A910</f>
        <v>Ex Category 1</v>
      </c>
      <c r="B910">
        <f>'PASTE HERE Projections'!B910</f>
        <v>197</v>
      </c>
      <c r="C910">
        <f>'PASTE HERE Projections'!C910</f>
        <v>2020</v>
      </c>
      <c r="D910">
        <f>'PASTE HERE Projections'!D910</f>
        <v>25</v>
      </c>
      <c r="E910" t="str">
        <f>'PASTE HERE Projections'!E910</f>
        <v>revenue</v>
      </c>
      <c r="F910">
        <f>'PASTE HERE Projections'!F910 * (1 + VLOOKUP(VLOOKUP($B910,'Store to Region'!$A:$B,2,0),'SCENARIO region'!$A:$B,2,0) )</f>
        <v>141803.75524555301</v>
      </c>
    </row>
    <row r="911" spans="1:6" x14ac:dyDescent="0.45">
      <c r="A911" t="str">
        <f>'PASTE HERE Projections'!A911</f>
        <v>Ex Category 1</v>
      </c>
      <c r="B911">
        <f>'PASTE HERE Projections'!B911</f>
        <v>197</v>
      </c>
      <c r="C911">
        <f>'PASTE HERE Projections'!C911</f>
        <v>2020</v>
      </c>
      <c r="D911">
        <f>'PASTE HERE Projections'!D911</f>
        <v>26</v>
      </c>
      <c r="E911" t="str">
        <f>'PASTE HERE Projections'!E911</f>
        <v>revenue</v>
      </c>
      <c r="F911">
        <f>'PASTE HERE Projections'!F911 * (1 + VLOOKUP(VLOOKUP($B911,'Store to Region'!$A:$B,2,0),'SCENARIO region'!$A:$B,2,0) )</f>
        <v>145170.513855375</v>
      </c>
    </row>
    <row r="912" spans="1:6" x14ac:dyDescent="0.45">
      <c r="A912" t="str">
        <f>'PASTE HERE Projections'!A912</f>
        <v>Ex Category 1</v>
      </c>
      <c r="B912">
        <f>'PASTE HERE Projections'!B912</f>
        <v>197</v>
      </c>
      <c r="C912">
        <f>'PASTE HERE Projections'!C912</f>
        <v>2020</v>
      </c>
      <c r="D912">
        <f>'PASTE HERE Projections'!D912</f>
        <v>27</v>
      </c>
      <c r="E912" t="str">
        <f>'PASTE HERE Projections'!E912</f>
        <v>revenue</v>
      </c>
      <c r="F912">
        <f>'PASTE HERE Projections'!F912 * (1 + VLOOKUP(VLOOKUP($B912,'Store to Region'!$A:$B,2,0),'SCENARIO region'!$A:$B,2,0) )</f>
        <v>128152.15760958999</v>
      </c>
    </row>
    <row r="913" spans="1:6" x14ac:dyDescent="0.45">
      <c r="A913" t="str">
        <f>'PASTE HERE Projections'!A913</f>
        <v>Ex Category 1</v>
      </c>
      <c r="B913">
        <f>'PASTE HERE Projections'!B913</f>
        <v>197</v>
      </c>
      <c r="C913">
        <f>'PASTE HERE Projections'!C913</f>
        <v>2020</v>
      </c>
      <c r="D913">
        <f>'PASTE HERE Projections'!D913</f>
        <v>28</v>
      </c>
      <c r="E913" t="str">
        <f>'PASTE HERE Projections'!E913</f>
        <v>revenue</v>
      </c>
      <c r="F913">
        <f>'PASTE HERE Projections'!F913 * (1 + VLOOKUP(VLOOKUP($B913,'Store to Region'!$A:$B,2,0),'SCENARIO region'!$A:$B,2,0) )</f>
        <v>142984.955913974</v>
      </c>
    </row>
    <row r="914" spans="1:6" x14ac:dyDescent="0.45">
      <c r="A914" t="str">
        <f>'PASTE HERE Projections'!A914</f>
        <v>Ex Category 1</v>
      </c>
      <c r="B914">
        <f>'PASTE HERE Projections'!B914</f>
        <v>197</v>
      </c>
      <c r="C914">
        <f>'PASTE HERE Projections'!C914</f>
        <v>2020</v>
      </c>
      <c r="D914">
        <f>'PASTE HERE Projections'!D914</f>
        <v>29</v>
      </c>
      <c r="E914" t="str">
        <f>'PASTE HERE Projections'!E914</f>
        <v>revenue</v>
      </c>
      <c r="F914">
        <f>'PASTE HERE Projections'!F914 * (1 + VLOOKUP(VLOOKUP($B914,'Store to Region'!$A:$B,2,0),'SCENARIO region'!$A:$B,2,0) )</f>
        <v>144415.63975053301</v>
      </c>
    </row>
    <row r="915" spans="1:6" x14ac:dyDescent="0.45">
      <c r="A915" t="str">
        <f>'PASTE HERE Projections'!A915</f>
        <v>Ex Category 1</v>
      </c>
      <c r="B915">
        <f>'PASTE HERE Projections'!B915</f>
        <v>197</v>
      </c>
      <c r="C915">
        <f>'PASTE HERE Projections'!C915</f>
        <v>2020</v>
      </c>
      <c r="D915">
        <f>'PASTE HERE Projections'!D915</f>
        <v>30</v>
      </c>
      <c r="E915" t="str">
        <f>'PASTE HERE Projections'!E915</f>
        <v>revenue</v>
      </c>
      <c r="F915">
        <f>'PASTE HERE Projections'!F915 * (1 + VLOOKUP(VLOOKUP($B915,'Store to Region'!$A:$B,2,0),'SCENARIO region'!$A:$B,2,0) )</f>
        <v>130512.73694055399</v>
      </c>
    </row>
    <row r="916" spans="1:6" x14ac:dyDescent="0.45">
      <c r="A916" t="str">
        <f>'PASTE HERE Projections'!A916</f>
        <v>Ex Category 1</v>
      </c>
      <c r="B916">
        <f>'PASTE HERE Projections'!B916</f>
        <v>197</v>
      </c>
      <c r="C916">
        <f>'PASTE HERE Projections'!C916</f>
        <v>2020</v>
      </c>
      <c r="D916">
        <f>'PASTE HERE Projections'!D916</f>
        <v>31</v>
      </c>
      <c r="E916" t="str">
        <f>'PASTE HERE Projections'!E916</f>
        <v>revenue</v>
      </c>
      <c r="F916">
        <f>'PASTE HERE Projections'!F916 * (1 + VLOOKUP(VLOOKUP($B916,'Store to Region'!$A:$B,2,0),'SCENARIO region'!$A:$B,2,0) )</f>
        <v>138782.403218177</v>
      </c>
    </row>
    <row r="917" spans="1:6" x14ac:dyDescent="0.45">
      <c r="A917" t="str">
        <f>'PASTE HERE Projections'!A917</f>
        <v>Ex Category 1</v>
      </c>
      <c r="B917">
        <f>'PASTE HERE Projections'!B917</f>
        <v>197</v>
      </c>
      <c r="C917">
        <f>'PASTE HERE Projections'!C917</f>
        <v>2020</v>
      </c>
      <c r="D917">
        <f>'PASTE HERE Projections'!D917</f>
        <v>32</v>
      </c>
      <c r="E917" t="str">
        <f>'PASTE HERE Projections'!E917</f>
        <v>revenue</v>
      </c>
      <c r="F917">
        <f>'PASTE HERE Projections'!F917 * (1 + VLOOKUP(VLOOKUP($B917,'Store to Region'!$A:$B,2,0),'SCENARIO region'!$A:$B,2,0) )</f>
        <v>136389.70334690399</v>
      </c>
    </row>
    <row r="918" spans="1:6" x14ac:dyDescent="0.45">
      <c r="A918" t="str">
        <f>'PASTE HERE Projections'!A918</f>
        <v>Ex Category 1</v>
      </c>
      <c r="B918">
        <f>'PASTE HERE Projections'!B918</f>
        <v>197</v>
      </c>
      <c r="C918">
        <f>'PASTE HERE Projections'!C918</f>
        <v>2020</v>
      </c>
      <c r="D918">
        <f>'PASTE HERE Projections'!D918</f>
        <v>33</v>
      </c>
      <c r="E918" t="str">
        <f>'PASTE HERE Projections'!E918</f>
        <v>revenue</v>
      </c>
      <c r="F918">
        <f>'PASTE HERE Projections'!F918 * (1 + VLOOKUP(VLOOKUP($B918,'Store to Region'!$A:$B,2,0),'SCENARIO region'!$A:$B,2,0) )</f>
        <v>142153.01228078001</v>
      </c>
    </row>
    <row r="919" spans="1:6" x14ac:dyDescent="0.45">
      <c r="A919" t="str">
        <f>'PASTE HERE Projections'!A919</f>
        <v>Ex Category 1</v>
      </c>
      <c r="B919">
        <f>'PASTE HERE Projections'!B919</f>
        <v>197</v>
      </c>
      <c r="C919">
        <f>'PASTE HERE Projections'!C919</f>
        <v>2020</v>
      </c>
      <c r="D919">
        <f>'PASTE HERE Projections'!D919</f>
        <v>34</v>
      </c>
      <c r="E919" t="str">
        <f>'PASTE HERE Projections'!E919</f>
        <v>revenue</v>
      </c>
      <c r="F919">
        <f>'PASTE HERE Projections'!F919 * (1 + VLOOKUP(VLOOKUP($B919,'Store to Region'!$A:$B,2,0),'SCENARIO region'!$A:$B,2,0) )</f>
        <v>134254.76277201099</v>
      </c>
    </row>
    <row r="920" spans="1:6" x14ac:dyDescent="0.45">
      <c r="A920" t="str">
        <f>'PASTE HERE Projections'!A920</f>
        <v>Ex Category 1</v>
      </c>
      <c r="B920">
        <f>'PASTE HERE Projections'!B920</f>
        <v>197</v>
      </c>
      <c r="C920">
        <f>'PASTE HERE Projections'!C920</f>
        <v>2020</v>
      </c>
      <c r="D920">
        <f>'PASTE HERE Projections'!D920</f>
        <v>35</v>
      </c>
      <c r="E920" t="str">
        <f>'PASTE HERE Projections'!E920</f>
        <v>revenue</v>
      </c>
      <c r="F920">
        <f>'PASTE HERE Projections'!F920 * (1 + VLOOKUP(VLOOKUP($B920,'Store to Region'!$A:$B,2,0),'SCENARIO region'!$A:$B,2,0) )</f>
        <v>133541.279682892</v>
      </c>
    </row>
    <row r="921" spans="1:6" x14ac:dyDescent="0.45">
      <c r="A921" t="str">
        <f>'PASTE HERE Projections'!A921</f>
        <v>Ex Category 1</v>
      </c>
      <c r="B921">
        <f>'PASTE HERE Projections'!B921</f>
        <v>197</v>
      </c>
      <c r="C921">
        <f>'PASTE HERE Projections'!C921</f>
        <v>2020</v>
      </c>
      <c r="D921">
        <f>'PASTE HERE Projections'!D921</f>
        <v>36</v>
      </c>
      <c r="E921" t="str">
        <f>'PASTE HERE Projections'!E921</f>
        <v>revenue</v>
      </c>
      <c r="F921">
        <f>'PASTE HERE Projections'!F921 * (1 + VLOOKUP(VLOOKUP($B921,'Store to Region'!$A:$B,2,0),'SCENARIO region'!$A:$B,2,0) )</f>
        <v>131268.52567020699</v>
      </c>
    </row>
    <row r="922" spans="1:6" x14ac:dyDescent="0.45">
      <c r="A922" t="str">
        <f>'PASTE HERE Projections'!A922</f>
        <v>Ex Category 1</v>
      </c>
      <c r="B922">
        <f>'PASTE HERE Projections'!B922</f>
        <v>197</v>
      </c>
      <c r="C922">
        <f>'PASTE HERE Projections'!C922</f>
        <v>2020</v>
      </c>
      <c r="D922">
        <f>'PASTE HERE Projections'!D922</f>
        <v>37</v>
      </c>
      <c r="E922" t="str">
        <f>'PASTE HERE Projections'!E922</f>
        <v>revenue</v>
      </c>
      <c r="F922">
        <f>'PASTE HERE Projections'!F922 * (1 + VLOOKUP(VLOOKUP($B922,'Store to Region'!$A:$B,2,0),'SCENARIO region'!$A:$B,2,0) )</f>
        <v>130721.027001016</v>
      </c>
    </row>
    <row r="923" spans="1:6" x14ac:dyDescent="0.45">
      <c r="A923" t="str">
        <f>'PASTE HERE Projections'!A923</f>
        <v>Ex Category 1</v>
      </c>
      <c r="B923">
        <f>'PASTE HERE Projections'!B923</f>
        <v>197</v>
      </c>
      <c r="C923">
        <f>'PASTE HERE Projections'!C923</f>
        <v>2020</v>
      </c>
      <c r="D923">
        <f>'PASTE HERE Projections'!D923</f>
        <v>38</v>
      </c>
      <c r="E923" t="str">
        <f>'PASTE HERE Projections'!E923</f>
        <v>revenue</v>
      </c>
      <c r="F923">
        <f>'PASTE HERE Projections'!F923 * (1 + VLOOKUP(VLOOKUP($B923,'Store to Region'!$A:$B,2,0),'SCENARIO region'!$A:$B,2,0) )</f>
        <v>131577.63452521601</v>
      </c>
    </row>
    <row r="924" spans="1:6" x14ac:dyDescent="0.45">
      <c r="A924" t="str">
        <f>'PASTE HERE Projections'!A924</f>
        <v>Ex Category 1</v>
      </c>
      <c r="B924">
        <f>'PASTE HERE Projections'!B924</f>
        <v>197</v>
      </c>
      <c r="C924">
        <f>'PASTE HERE Projections'!C924</f>
        <v>2020</v>
      </c>
      <c r="D924">
        <f>'PASTE HERE Projections'!D924</f>
        <v>39</v>
      </c>
      <c r="E924" t="str">
        <f>'PASTE HERE Projections'!E924</f>
        <v>revenue</v>
      </c>
      <c r="F924">
        <f>'PASTE HERE Projections'!F924 * (1 + VLOOKUP(VLOOKUP($B924,'Store to Region'!$A:$B,2,0),'SCENARIO region'!$A:$B,2,0) )</f>
        <v>128593.73857615099</v>
      </c>
    </row>
    <row r="925" spans="1:6" x14ac:dyDescent="0.45">
      <c r="A925" t="str">
        <f>'PASTE HERE Projections'!A925</f>
        <v>Ex Category 1</v>
      </c>
      <c r="B925">
        <f>'PASTE HERE Projections'!B925</f>
        <v>197</v>
      </c>
      <c r="C925">
        <f>'PASTE HERE Projections'!C925</f>
        <v>2020</v>
      </c>
      <c r="D925">
        <f>'PASTE HERE Projections'!D925</f>
        <v>40</v>
      </c>
      <c r="E925" t="str">
        <f>'PASTE HERE Projections'!E925</f>
        <v>revenue</v>
      </c>
      <c r="F925">
        <f>'PASTE HERE Projections'!F925 * (1 + VLOOKUP(VLOOKUP($B925,'Store to Region'!$A:$B,2,0),'SCENARIO region'!$A:$B,2,0) )</f>
        <v>133379.215583921</v>
      </c>
    </row>
    <row r="926" spans="1:6" x14ac:dyDescent="0.45">
      <c r="A926" t="str">
        <f>'PASTE HERE Projections'!A926</f>
        <v>Ex Category 1</v>
      </c>
      <c r="B926">
        <f>'PASTE HERE Projections'!B926</f>
        <v>197</v>
      </c>
      <c r="C926">
        <f>'PASTE HERE Projections'!C926</f>
        <v>2020</v>
      </c>
      <c r="D926">
        <f>'PASTE HERE Projections'!D926</f>
        <v>41</v>
      </c>
      <c r="E926" t="str">
        <f>'PASTE HERE Projections'!E926</f>
        <v>revenue</v>
      </c>
      <c r="F926">
        <f>'PASTE HERE Projections'!F926 * (1 + VLOOKUP(VLOOKUP($B926,'Store to Region'!$A:$B,2,0),'SCENARIO region'!$A:$B,2,0) )</f>
        <v>129807.33083459</v>
      </c>
    </row>
    <row r="927" spans="1:6" x14ac:dyDescent="0.45">
      <c r="A927" t="str">
        <f>'PASTE HERE Projections'!A927</f>
        <v>Ex Category 1</v>
      </c>
      <c r="B927">
        <f>'PASTE HERE Projections'!B927</f>
        <v>197</v>
      </c>
      <c r="C927">
        <f>'PASTE HERE Projections'!C927</f>
        <v>2020</v>
      </c>
      <c r="D927">
        <f>'PASTE HERE Projections'!D927</f>
        <v>42</v>
      </c>
      <c r="E927" t="str">
        <f>'PASTE HERE Projections'!E927</f>
        <v>revenue</v>
      </c>
      <c r="F927">
        <f>'PASTE HERE Projections'!F927 * (1 + VLOOKUP(VLOOKUP($B927,'Store to Region'!$A:$B,2,0),'SCENARIO region'!$A:$B,2,0) )</f>
        <v>126847.346192379</v>
      </c>
    </row>
    <row r="928" spans="1:6" x14ac:dyDescent="0.45">
      <c r="A928" t="str">
        <f>'PASTE HERE Projections'!A928</f>
        <v>Ex Category 1</v>
      </c>
      <c r="B928">
        <f>'PASTE HERE Projections'!B928</f>
        <v>197</v>
      </c>
      <c r="C928">
        <f>'PASTE HERE Projections'!C928</f>
        <v>2020</v>
      </c>
      <c r="D928">
        <f>'PASTE HERE Projections'!D928</f>
        <v>43</v>
      </c>
      <c r="E928" t="str">
        <f>'PASTE HERE Projections'!E928</f>
        <v>revenue</v>
      </c>
      <c r="F928">
        <f>'PASTE HERE Projections'!F928 * (1 + VLOOKUP(VLOOKUP($B928,'Store to Region'!$A:$B,2,0),'SCENARIO region'!$A:$B,2,0) )</f>
        <v>133111.314441455</v>
      </c>
    </row>
    <row r="929" spans="1:6" x14ac:dyDescent="0.45">
      <c r="A929" t="str">
        <f>'PASTE HERE Projections'!A929</f>
        <v>Ex Category 1</v>
      </c>
      <c r="B929">
        <f>'PASTE HERE Projections'!B929</f>
        <v>197</v>
      </c>
      <c r="C929">
        <f>'PASTE HERE Projections'!C929</f>
        <v>2020</v>
      </c>
      <c r="D929">
        <f>'PASTE HERE Projections'!D929</f>
        <v>44</v>
      </c>
      <c r="E929" t="str">
        <f>'PASTE HERE Projections'!E929</f>
        <v>revenue</v>
      </c>
      <c r="F929">
        <f>'PASTE HERE Projections'!F929 * (1 + VLOOKUP(VLOOKUP($B929,'Store to Region'!$A:$B,2,0),'SCENARIO region'!$A:$B,2,0) )</f>
        <v>141228.98537254901</v>
      </c>
    </row>
    <row r="930" spans="1:6" x14ac:dyDescent="0.45">
      <c r="A930" t="str">
        <f>'PASTE HERE Projections'!A930</f>
        <v>Ex Category 1</v>
      </c>
      <c r="B930">
        <f>'PASTE HERE Projections'!B930</f>
        <v>197</v>
      </c>
      <c r="C930">
        <f>'PASTE HERE Projections'!C930</f>
        <v>2020</v>
      </c>
      <c r="D930">
        <f>'PASTE HERE Projections'!D930</f>
        <v>45</v>
      </c>
      <c r="E930" t="str">
        <f>'PASTE HERE Projections'!E930</f>
        <v>revenue</v>
      </c>
      <c r="F930">
        <f>'PASTE HERE Projections'!F930 * (1 + VLOOKUP(VLOOKUP($B930,'Store to Region'!$A:$B,2,0),'SCENARIO region'!$A:$B,2,0) )</f>
        <v>134448.38726702501</v>
      </c>
    </row>
    <row r="931" spans="1:6" x14ac:dyDescent="0.45">
      <c r="A931" t="str">
        <f>'PASTE HERE Projections'!A931</f>
        <v>Ex Category 1</v>
      </c>
      <c r="B931">
        <f>'PASTE HERE Projections'!B931</f>
        <v>197</v>
      </c>
      <c r="C931">
        <f>'PASTE HERE Projections'!C931</f>
        <v>2020</v>
      </c>
      <c r="D931">
        <f>'PASTE HERE Projections'!D931</f>
        <v>46</v>
      </c>
      <c r="E931" t="str">
        <f>'PASTE HERE Projections'!E931</f>
        <v>revenue</v>
      </c>
      <c r="F931">
        <f>'PASTE HERE Projections'!F931 * (1 + VLOOKUP(VLOOKUP($B931,'Store to Region'!$A:$B,2,0),'SCENARIO region'!$A:$B,2,0) )</f>
        <v>134601.15773646301</v>
      </c>
    </row>
    <row r="932" spans="1:6" x14ac:dyDescent="0.45">
      <c r="A932" t="str">
        <f>'PASTE HERE Projections'!A932</f>
        <v>Ex Category 1</v>
      </c>
      <c r="B932">
        <f>'PASTE HERE Projections'!B932</f>
        <v>197</v>
      </c>
      <c r="C932">
        <f>'PASTE HERE Projections'!C932</f>
        <v>2020</v>
      </c>
      <c r="D932">
        <f>'PASTE HERE Projections'!D932</f>
        <v>47</v>
      </c>
      <c r="E932" t="str">
        <f>'PASTE HERE Projections'!E932</f>
        <v>revenue</v>
      </c>
      <c r="F932">
        <f>'PASTE HERE Projections'!F932 * (1 + VLOOKUP(VLOOKUP($B932,'Store to Region'!$A:$B,2,0),'SCENARIO region'!$A:$B,2,0) )</f>
        <v>144174.85261582799</v>
      </c>
    </row>
    <row r="933" spans="1:6" x14ac:dyDescent="0.45">
      <c r="A933" t="str">
        <f>'PASTE HERE Projections'!A933</f>
        <v>Ex Category 1</v>
      </c>
      <c r="B933">
        <f>'PASTE HERE Projections'!B933</f>
        <v>197</v>
      </c>
      <c r="C933">
        <f>'PASTE HERE Projections'!C933</f>
        <v>2020</v>
      </c>
      <c r="D933">
        <f>'PASTE HERE Projections'!D933</f>
        <v>48</v>
      </c>
      <c r="E933" t="str">
        <f>'PASTE HERE Projections'!E933</f>
        <v>revenue</v>
      </c>
      <c r="F933">
        <f>'PASTE HERE Projections'!F933 * (1 + VLOOKUP(VLOOKUP($B933,'Store to Region'!$A:$B,2,0),'SCENARIO region'!$A:$B,2,0) )</f>
        <v>131635.945089165</v>
      </c>
    </row>
    <row r="934" spans="1:6" x14ac:dyDescent="0.45">
      <c r="A934" t="str">
        <f>'PASTE HERE Projections'!A934</f>
        <v>Ex Category 1</v>
      </c>
      <c r="B934">
        <f>'PASTE HERE Projections'!B934</f>
        <v>197</v>
      </c>
      <c r="C934">
        <f>'PASTE HERE Projections'!C934</f>
        <v>2020</v>
      </c>
      <c r="D934">
        <f>'PASTE HERE Projections'!D934</f>
        <v>49</v>
      </c>
      <c r="E934" t="str">
        <f>'PASTE HERE Projections'!E934</f>
        <v>revenue</v>
      </c>
      <c r="F934">
        <f>'PASTE HERE Projections'!F934 * (1 + VLOOKUP(VLOOKUP($B934,'Store to Region'!$A:$B,2,0),'SCENARIO region'!$A:$B,2,0) )</f>
        <v>133220.66252418299</v>
      </c>
    </row>
    <row r="935" spans="1:6" x14ac:dyDescent="0.45">
      <c r="A935" t="str">
        <f>'PASTE HERE Projections'!A935</f>
        <v>Ex Category 1</v>
      </c>
      <c r="B935">
        <f>'PASTE HERE Projections'!B935</f>
        <v>197</v>
      </c>
      <c r="C935">
        <f>'PASTE HERE Projections'!C935</f>
        <v>2020</v>
      </c>
      <c r="D935">
        <f>'PASTE HERE Projections'!D935</f>
        <v>50</v>
      </c>
      <c r="E935" t="str">
        <f>'PASTE HERE Projections'!E935</f>
        <v>revenue</v>
      </c>
      <c r="F935">
        <f>'PASTE HERE Projections'!F935 * (1 + VLOOKUP(VLOOKUP($B935,'Store to Region'!$A:$B,2,0),'SCENARIO region'!$A:$B,2,0) )</f>
        <v>127640.98336186</v>
      </c>
    </row>
    <row r="936" spans="1:6" x14ac:dyDescent="0.45">
      <c r="A936" t="str">
        <f>'PASTE HERE Projections'!A936</f>
        <v>Ex Category 1</v>
      </c>
      <c r="B936">
        <f>'PASTE HERE Projections'!B936</f>
        <v>197</v>
      </c>
      <c r="C936">
        <f>'PASTE HERE Projections'!C936</f>
        <v>2020</v>
      </c>
      <c r="D936">
        <f>'PASTE HERE Projections'!D936</f>
        <v>51</v>
      </c>
      <c r="E936" t="str">
        <f>'PASTE HERE Projections'!E936</f>
        <v>revenue</v>
      </c>
      <c r="F936">
        <f>'PASTE HERE Projections'!F936 * (1 + VLOOKUP(VLOOKUP($B936,'Store to Region'!$A:$B,2,0),'SCENARIO region'!$A:$B,2,0) )</f>
        <v>121878.025686512</v>
      </c>
    </row>
    <row r="937" spans="1:6" x14ac:dyDescent="0.45">
      <c r="A937" t="str">
        <f>'PASTE HERE Projections'!A937</f>
        <v>Ex Category 1</v>
      </c>
      <c r="B937">
        <f>'PASTE HERE Projections'!B937</f>
        <v>197</v>
      </c>
      <c r="C937">
        <f>'PASTE HERE Projections'!C937</f>
        <v>2020</v>
      </c>
      <c r="D937">
        <f>'PASTE HERE Projections'!D937</f>
        <v>52</v>
      </c>
      <c r="E937" t="str">
        <f>'PASTE HERE Projections'!E937</f>
        <v>revenue</v>
      </c>
      <c r="F937">
        <f>'PASTE HERE Projections'!F937 * (1 + VLOOKUP(VLOOKUP($B937,'Store to Region'!$A:$B,2,0),'SCENARIO region'!$A:$B,2,0) )</f>
        <v>104419.202559757</v>
      </c>
    </row>
    <row r="938" spans="1:6" x14ac:dyDescent="0.45">
      <c r="A938" t="str">
        <f>'PASTE HERE Projections'!A938</f>
        <v>Ex Category 1</v>
      </c>
      <c r="B938">
        <f>'PASTE HERE Projections'!B938</f>
        <v>219</v>
      </c>
      <c r="C938">
        <f>'PASTE HERE Projections'!C938</f>
        <v>2019</v>
      </c>
      <c r="D938">
        <f>'PASTE HERE Projections'!D938</f>
        <v>1</v>
      </c>
      <c r="E938" t="str">
        <f>'PASTE HERE Projections'!E938</f>
        <v>revenue</v>
      </c>
      <c r="F938">
        <f>'PASTE HERE Projections'!F938 * (1 + VLOOKUP(VLOOKUP($B938,'Store to Region'!$A:$B,2,0),'SCENARIO region'!$A:$B,2,0) )</f>
        <v>237076.56</v>
      </c>
    </row>
    <row r="939" spans="1:6" x14ac:dyDescent="0.45">
      <c r="A939" t="str">
        <f>'PASTE HERE Projections'!A939</f>
        <v>Ex Category 1</v>
      </c>
      <c r="B939">
        <f>'PASTE HERE Projections'!B939</f>
        <v>219</v>
      </c>
      <c r="C939">
        <f>'PASTE HERE Projections'!C939</f>
        <v>2019</v>
      </c>
      <c r="D939">
        <f>'PASTE HERE Projections'!D939</f>
        <v>2</v>
      </c>
      <c r="E939" t="str">
        <f>'PASTE HERE Projections'!E939</f>
        <v>revenue</v>
      </c>
      <c r="F939">
        <f>'PASTE HERE Projections'!F939 * (1 + VLOOKUP(VLOOKUP($B939,'Store to Region'!$A:$B,2,0),'SCENARIO region'!$A:$B,2,0) )</f>
        <v>243208.3</v>
      </c>
    </row>
    <row r="940" spans="1:6" x14ac:dyDescent="0.45">
      <c r="A940" t="str">
        <f>'PASTE HERE Projections'!A940</f>
        <v>Ex Category 1</v>
      </c>
      <c r="B940">
        <f>'PASTE HERE Projections'!B940</f>
        <v>219</v>
      </c>
      <c r="C940">
        <f>'PASTE HERE Projections'!C940</f>
        <v>2019</v>
      </c>
      <c r="D940">
        <f>'PASTE HERE Projections'!D940</f>
        <v>3</v>
      </c>
      <c r="E940" t="str">
        <f>'PASTE HERE Projections'!E940</f>
        <v>revenue</v>
      </c>
      <c r="F940">
        <f>'PASTE HERE Projections'!F940 * (1 + VLOOKUP(VLOOKUP($B940,'Store to Region'!$A:$B,2,0),'SCENARIO region'!$A:$B,2,0) )</f>
        <v>241818.78</v>
      </c>
    </row>
    <row r="941" spans="1:6" x14ac:dyDescent="0.45">
      <c r="A941" t="str">
        <f>'PASTE HERE Projections'!A941</f>
        <v>Ex Category 1</v>
      </c>
      <c r="B941">
        <f>'PASTE HERE Projections'!B941</f>
        <v>219</v>
      </c>
      <c r="C941">
        <f>'PASTE HERE Projections'!C941</f>
        <v>2019</v>
      </c>
      <c r="D941">
        <f>'PASTE HERE Projections'!D941</f>
        <v>4</v>
      </c>
      <c r="E941" t="str">
        <f>'PASTE HERE Projections'!E941</f>
        <v>revenue</v>
      </c>
      <c r="F941">
        <f>'PASTE HERE Projections'!F941 * (1 + VLOOKUP(VLOOKUP($B941,'Store to Region'!$A:$B,2,0),'SCENARIO region'!$A:$B,2,0) )</f>
        <v>244158.55</v>
      </c>
    </row>
    <row r="942" spans="1:6" x14ac:dyDescent="0.45">
      <c r="A942" t="str">
        <f>'PASTE HERE Projections'!A942</f>
        <v>Ex Category 1</v>
      </c>
      <c r="B942">
        <f>'PASTE HERE Projections'!B942</f>
        <v>219</v>
      </c>
      <c r="C942">
        <f>'PASTE HERE Projections'!C942</f>
        <v>2019</v>
      </c>
      <c r="D942">
        <f>'PASTE HERE Projections'!D942</f>
        <v>5</v>
      </c>
      <c r="E942" t="str">
        <f>'PASTE HERE Projections'!E942</f>
        <v>revenue</v>
      </c>
      <c r="F942">
        <f>'PASTE HERE Projections'!F942 * (1 + VLOOKUP(VLOOKUP($B942,'Store to Region'!$A:$B,2,0),'SCENARIO region'!$A:$B,2,0) )</f>
        <v>250332.66</v>
      </c>
    </row>
    <row r="943" spans="1:6" x14ac:dyDescent="0.45">
      <c r="A943" t="str">
        <f>'PASTE HERE Projections'!A943</f>
        <v>Ex Category 1</v>
      </c>
      <c r="B943">
        <f>'PASTE HERE Projections'!B943</f>
        <v>219</v>
      </c>
      <c r="C943">
        <f>'PASTE HERE Projections'!C943</f>
        <v>2019</v>
      </c>
      <c r="D943">
        <f>'PASTE HERE Projections'!D943</f>
        <v>6</v>
      </c>
      <c r="E943" t="str">
        <f>'PASTE HERE Projections'!E943</f>
        <v>revenue</v>
      </c>
      <c r="F943">
        <f>'PASTE HERE Projections'!F943 * (1 + VLOOKUP(VLOOKUP($B943,'Store to Region'!$A:$B,2,0),'SCENARIO region'!$A:$B,2,0) )</f>
        <v>222182.54</v>
      </c>
    </row>
    <row r="944" spans="1:6" x14ac:dyDescent="0.45">
      <c r="A944" t="str">
        <f>'PASTE HERE Projections'!A944</f>
        <v>Ex Category 1</v>
      </c>
      <c r="B944">
        <f>'PASTE HERE Projections'!B944</f>
        <v>219</v>
      </c>
      <c r="C944">
        <f>'PASTE HERE Projections'!C944</f>
        <v>2019</v>
      </c>
      <c r="D944">
        <f>'PASTE HERE Projections'!D944</f>
        <v>7</v>
      </c>
      <c r="E944" t="str">
        <f>'PASTE HERE Projections'!E944</f>
        <v>revenue</v>
      </c>
      <c r="F944">
        <f>'PASTE HERE Projections'!F944 * (1 + VLOOKUP(VLOOKUP($B944,'Store to Region'!$A:$B,2,0),'SCENARIO region'!$A:$B,2,0) )</f>
        <v>196058.2</v>
      </c>
    </row>
    <row r="945" spans="1:6" x14ac:dyDescent="0.45">
      <c r="A945" t="str">
        <f>'PASTE HERE Projections'!A945</f>
        <v>Ex Category 1</v>
      </c>
      <c r="B945">
        <f>'PASTE HERE Projections'!B945</f>
        <v>219</v>
      </c>
      <c r="C945">
        <f>'PASTE HERE Projections'!C945</f>
        <v>2019</v>
      </c>
      <c r="D945">
        <f>'PASTE HERE Projections'!D945</f>
        <v>8</v>
      </c>
      <c r="E945" t="str">
        <f>'PASTE HERE Projections'!E945</f>
        <v>revenue</v>
      </c>
      <c r="F945">
        <f>'PASTE HERE Projections'!F945 * (1 + VLOOKUP(VLOOKUP($B945,'Store to Region'!$A:$B,2,0),'SCENARIO region'!$A:$B,2,0) )</f>
        <v>245619.48</v>
      </c>
    </row>
    <row r="946" spans="1:6" x14ac:dyDescent="0.45">
      <c r="A946" t="str">
        <f>'PASTE HERE Projections'!A946</f>
        <v>Ex Category 1</v>
      </c>
      <c r="B946">
        <f>'PASTE HERE Projections'!B946</f>
        <v>219</v>
      </c>
      <c r="C946">
        <f>'PASTE HERE Projections'!C946</f>
        <v>2019</v>
      </c>
      <c r="D946">
        <f>'PASTE HERE Projections'!D946</f>
        <v>9</v>
      </c>
      <c r="E946" t="str">
        <f>'PASTE HERE Projections'!E946</f>
        <v>revenue</v>
      </c>
      <c r="F946">
        <f>'PASTE HERE Projections'!F946 * (1 + VLOOKUP(VLOOKUP($B946,'Store to Region'!$A:$B,2,0),'SCENARIO region'!$A:$B,2,0) )</f>
        <v>205683.29</v>
      </c>
    </row>
    <row r="947" spans="1:6" x14ac:dyDescent="0.45">
      <c r="A947" t="str">
        <f>'PASTE HERE Projections'!A947</f>
        <v>Ex Category 1</v>
      </c>
      <c r="B947">
        <f>'PASTE HERE Projections'!B947</f>
        <v>219</v>
      </c>
      <c r="C947">
        <f>'PASTE HERE Projections'!C947</f>
        <v>2019</v>
      </c>
      <c r="D947">
        <f>'PASTE HERE Projections'!D947</f>
        <v>10</v>
      </c>
      <c r="E947" t="str">
        <f>'PASTE HERE Projections'!E947</f>
        <v>revenue</v>
      </c>
      <c r="F947">
        <f>'PASTE HERE Projections'!F947 * (1 + VLOOKUP(VLOOKUP($B947,'Store to Region'!$A:$B,2,0),'SCENARIO region'!$A:$B,2,0) )</f>
        <v>285669.10759999999</v>
      </c>
    </row>
    <row r="948" spans="1:6" x14ac:dyDescent="0.45">
      <c r="A948" t="str">
        <f>'PASTE HERE Projections'!A948</f>
        <v>Ex Category 1</v>
      </c>
      <c r="B948">
        <f>'PASTE HERE Projections'!B948</f>
        <v>219</v>
      </c>
      <c r="C948">
        <f>'PASTE HERE Projections'!C948</f>
        <v>2019</v>
      </c>
      <c r="D948">
        <f>'PASTE HERE Projections'!D948</f>
        <v>11</v>
      </c>
      <c r="E948" t="str">
        <f>'PASTE HERE Projections'!E948</f>
        <v>revenue</v>
      </c>
      <c r="F948">
        <f>'PASTE HERE Projections'!F948 * (1 + VLOOKUP(VLOOKUP($B948,'Store to Region'!$A:$B,2,0),'SCENARIO region'!$A:$B,2,0) )</f>
        <v>275247.723503999</v>
      </c>
    </row>
    <row r="949" spans="1:6" x14ac:dyDescent="0.45">
      <c r="A949" t="str">
        <f>'PASTE HERE Projections'!A949</f>
        <v>Ex Category 1</v>
      </c>
      <c r="B949">
        <f>'PASTE HERE Projections'!B949</f>
        <v>219</v>
      </c>
      <c r="C949">
        <f>'PASTE HERE Projections'!C949</f>
        <v>2019</v>
      </c>
      <c r="D949">
        <f>'PASTE HERE Projections'!D949</f>
        <v>12</v>
      </c>
      <c r="E949" t="str">
        <f>'PASTE HERE Projections'!E949</f>
        <v>revenue</v>
      </c>
      <c r="F949">
        <f>'PASTE HERE Projections'!F949 * (1 + VLOOKUP(VLOOKUP($B949,'Store to Region'!$A:$B,2,0),'SCENARIO region'!$A:$B,2,0) )</f>
        <v>300612.13884416001</v>
      </c>
    </row>
    <row r="950" spans="1:6" x14ac:dyDescent="0.45">
      <c r="A950" t="str">
        <f>'PASTE HERE Projections'!A950</f>
        <v>Ex Category 1</v>
      </c>
      <c r="B950">
        <f>'PASTE HERE Projections'!B950</f>
        <v>219</v>
      </c>
      <c r="C950">
        <f>'PASTE HERE Projections'!C950</f>
        <v>2019</v>
      </c>
      <c r="D950">
        <f>'PASTE HERE Projections'!D950</f>
        <v>13</v>
      </c>
      <c r="E950" t="str">
        <f>'PASTE HERE Projections'!E950</f>
        <v>revenue</v>
      </c>
      <c r="F950">
        <f>'PASTE HERE Projections'!F950 * (1 + VLOOKUP(VLOOKUP($B950,'Store to Region'!$A:$B,2,0),'SCENARIO region'!$A:$B,2,0) )</f>
        <v>300153.90519792598</v>
      </c>
    </row>
    <row r="951" spans="1:6" x14ac:dyDescent="0.45">
      <c r="A951" t="str">
        <f>'PASTE HERE Projections'!A951</f>
        <v>Ex Category 1</v>
      </c>
      <c r="B951">
        <f>'PASTE HERE Projections'!B951</f>
        <v>219</v>
      </c>
      <c r="C951">
        <f>'PASTE HERE Projections'!C951</f>
        <v>2019</v>
      </c>
      <c r="D951">
        <f>'PASTE HERE Projections'!D951</f>
        <v>14</v>
      </c>
      <c r="E951" t="str">
        <f>'PASTE HERE Projections'!E951</f>
        <v>revenue</v>
      </c>
      <c r="F951">
        <f>'PASTE HERE Projections'!F951 * (1 + VLOOKUP(VLOOKUP($B951,'Store to Region'!$A:$B,2,0),'SCENARIO region'!$A:$B,2,0) )</f>
        <v>299353.339405843</v>
      </c>
    </row>
    <row r="952" spans="1:6" x14ac:dyDescent="0.45">
      <c r="A952" t="str">
        <f>'PASTE HERE Projections'!A952</f>
        <v>Ex Category 1</v>
      </c>
      <c r="B952">
        <f>'PASTE HERE Projections'!B952</f>
        <v>219</v>
      </c>
      <c r="C952">
        <f>'PASTE HERE Projections'!C952</f>
        <v>2019</v>
      </c>
      <c r="D952">
        <f>'PASTE HERE Projections'!D952</f>
        <v>15</v>
      </c>
      <c r="E952" t="str">
        <f>'PASTE HERE Projections'!E952</f>
        <v>revenue</v>
      </c>
      <c r="F952">
        <f>'PASTE HERE Projections'!F952 * (1 + VLOOKUP(VLOOKUP($B952,'Store to Region'!$A:$B,2,0),'SCENARIO region'!$A:$B,2,0) )</f>
        <v>319397.84898207698</v>
      </c>
    </row>
    <row r="953" spans="1:6" x14ac:dyDescent="0.45">
      <c r="A953" t="str">
        <f>'PASTE HERE Projections'!A953</f>
        <v>Ex Category 1</v>
      </c>
      <c r="B953">
        <f>'PASTE HERE Projections'!B953</f>
        <v>219</v>
      </c>
      <c r="C953">
        <f>'PASTE HERE Projections'!C953</f>
        <v>2019</v>
      </c>
      <c r="D953">
        <f>'PASTE HERE Projections'!D953</f>
        <v>16</v>
      </c>
      <c r="E953" t="str">
        <f>'PASTE HERE Projections'!E953</f>
        <v>revenue</v>
      </c>
      <c r="F953">
        <f>'PASTE HERE Projections'!F953 * (1 + VLOOKUP(VLOOKUP($B953,'Store to Region'!$A:$B,2,0),'SCENARIO region'!$A:$B,2,0) )</f>
        <v>325829.08694135997</v>
      </c>
    </row>
    <row r="954" spans="1:6" x14ac:dyDescent="0.45">
      <c r="A954" t="str">
        <f>'PASTE HERE Projections'!A954</f>
        <v>Ex Category 1</v>
      </c>
      <c r="B954">
        <f>'PASTE HERE Projections'!B954</f>
        <v>219</v>
      </c>
      <c r="C954">
        <f>'PASTE HERE Projections'!C954</f>
        <v>2019</v>
      </c>
      <c r="D954">
        <f>'PASTE HERE Projections'!D954</f>
        <v>17</v>
      </c>
      <c r="E954" t="str">
        <f>'PASTE HERE Projections'!E954</f>
        <v>revenue</v>
      </c>
      <c r="F954">
        <f>'PASTE HERE Projections'!F954 * (1 + VLOOKUP(VLOOKUP($B954,'Store to Region'!$A:$B,2,0),'SCENARIO region'!$A:$B,2,0) )</f>
        <v>328625.74801901402</v>
      </c>
    </row>
    <row r="955" spans="1:6" x14ac:dyDescent="0.45">
      <c r="A955" t="str">
        <f>'PASTE HERE Projections'!A955</f>
        <v>Ex Category 1</v>
      </c>
      <c r="B955">
        <f>'PASTE HERE Projections'!B955</f>
        <v>219</v>
      </c>
      <c r="C955">
        <f>'PASTE HERE Projections'!C955</f>
        <v>2019</v>
      </c>
      <c r="D955">
        <f>'PASTE HERE Projections'!D955</f>
        <v>18</v>
      </c>
      <c r="E955" t="str">
        <f>'PASTE HERE Projections'!E955</f>
        <v>revenue</v>
      </c>
      <c r="F955">
        <f>'PASTE HERE Projections'!F955 * (1 + VLOOKUP(VLOOKUP($B955,'Store to Region'!$A:$B,2,0),'SCENARIO region'!$A:$B,2,0) )</f>
        <v>333303.71633977501</v>
      </c>
    </row>
    <row r="956" spans="1:6" x14ac:dyDescent="0.45">
      <c r="A956" t="str">
        <f>'PASTE HERE Projections'!A956</f>
        <v>Ex Category 1</v>
      </c>
      <c r="B956">
        <f>'PASTE HERE Projections'!B956</f>
        <v>219</v>
      </c>
      <c r="C956">
        <f>'PASTE HERE Projections'!C956</f>
        <v>2019</v>
      </c>
      <c r="D956">
        <f>'PASTE HERE Projections'!D956</f>
        <v>19</v>
      </c>
      <c r="E956" t="str">
        <f>'PASTE HERE Projections'!E956</f>
        <v>revenue</v>
      </c>
      <c r="F956">
        <f>'PASTE HERE Projections'!F956 * (1 + VLOOKUP(VLOOKUP($B956,'Store to Region'!$A:$B,2,0),'SCENARIO region'!$A:$B,2,0) )</f>
        <v>346825.07059336599</v>
      </c>
    </row>
    <row r="957" spans="1:6" x14ac:dyDescent="0.45">
      <c r="A957" t="str">
        <f>'PASTE HERE Projections'!A957</f>
        <v>Ex Category 1</v>
      </c>
      <c r="B957">
        <f>'PASTE HERE Projections'!B957</f>
        <v>219</v>
      </c>
      <c r="C957">
        <f>'PASTE HERE Projections'!C957</f>
        <v>2019</v>
      </c>
      <c r="D957">
        <f>'PASTE HERE Projections'!D957</f>
        <v>20</v>
      </c>
      <c r="E957" t="str">
        <f>'PASTE HERE Projections'!E957</f>
        <v>revenue</v>
      </c>
      <c r="F957">
        <f>'PASTE HERE Projections'!F957 * (1 + VLOOKUP(VLOOKUP($B957,'Store to Region'!$A:$B,2,0),'SCENARIO region'!$A:$B,2,0) )</f>
        <v>340314.60541710001</v>
      </c>
    </row>
    <row r="958" spans="1:6" x14ac:dyDescent="0.45">
      <c r="A958" t="str">
        <f>'PASTE HERE Projections'!A958</f>
        <v>Ex Category 1</v>
      </c>
      <c r="B958">
        <f>'PASTE HERE Projections'!B958</f>
        <v>219</v>
      </c>
      <c r="C958">
        <f>'PASTE HERE Projections'!C958</f>
        <v>2019</v>
      </c>
      <c r="D958">
        <f>'PASTE HERE Projections'!D958</f>
        <v>21</v>
      </c>
      <c r="E958" t="str">
        <f>'PASTE HERE Projections'!E958</f>
        <v>revenue</v>
      </c>
      <c r="F958">
        <f>'PASTE HERE Projections'!F958 * (1 + VLOOKUP(VLOOKUP($B958,'Store to Region'!$A:$B,2,0),'SCENARIO region'!$A:$B,2,0) )</f>
        <v>351658.92323378398</v>
      </c>
    </row>
    <row r="959" spans="1:6" x14ac:dyDescent="0.45">
      <c r="A959" t="str">
        <f>'PASTE HERE Projections'!A959</f>
        <v>Ex Category 1</v>
      </c>
      <c r="B959">
        <f>'PASTE HERE Projections'!B959</f>
        <v>219</v>
      </c>
      <c r="C959">
        <f>'PASTE HERE Projections'!C959</f>
        <v>2019</v>
      </c>
      <c r="D959">
        <f>'PASTE HERE Projections'!D959</f>
        <v>22</v>
      </c>
      <c r="E959" t="str">
        <f>'PASTE HERE Projections'!E959</f>
        <v>revenue</v>
      </c>
      <c r="F959">
        <f>'PASTE HERE Projections'!F959 * (1 + VLOOKUP(VLOOKUP($B959,'Store to Region'!$A:$B,2,0),'SCENARIO region'!$A:$B,2,0) )</f>
        <v>352068.60296313599</v>
      </c>
    </row>
    <row r="960" spans="1:6" x14ac:dyDescent="0.45">
      <c r="A960" t="str">
        <f>'PASTE HERE Projections'!A960</f>
        <v>Ex Category 1</v>
      </c>
      <c r="B960">
        <f>'PASTE HERE Projections'!B960</f>
        <v>219</v>
      </c>
      <c r="C960">
        <f>'PASTE HERE Projections'!C960</f>
        <v>2019</v>
      </c>
      <c r="D960">
        <f>'PASTE HERE Projections'!D960</f>
        <v>23</v>
      </c>
      <c r="E960" t="str">
        <f>'PASTE HERE Projections'!E960</f>
        <v>revenue</v>
      </c>
      <c r="F960">
        <f>'PASTE HERE Projections'!F960 * (1 + VLOOKUP(VLOOKUP($B960,'Store to Region'!$A:$B,2,0),'SCENARIO region'!$A:$B,2,0) )</f>
        <v>355363.05748166097</v>
      </c>
    </row>
    <row r="961" spans="1:6" x14ac:dyDescent="0.45">
      <c r="A961" t="str">
        <f>'PASTE HERE Projections'!A961</f>
        <v>Ex Category 1</v>
      </c>
      <c r="B961">
        <f>'PASTE HERE Projections'!B961</f>
        <v>219</v>
      </c>
      <c r="C961">
        <f>'PASTE HERE Projections'!C961</f>
        <v>2019</v>
      </c>
      <c r="D961">
        <f>'PASTE HERE Projections'!D961</f>
        <v>24</v>
      </c>
      <c r="E961" t="str">
        <f>'PASTE HERE Projections'!E961</f>
        <v>revenue</v>
      </c>
      <c r="F961">
        <f>'PASTE HERE Projections'!F961 * (1 + VLOOKUP(VLOOKUP($B961,'Store to Region'!$A:$B,2,0),'SCENARIO region'!$A:$B,2,0) )</f>
        <v>367014.62298092799</v>
      </c>
    </row>
    <row r="962" spans="1:6" x14ac:dyDescent="0.45">
      <c r="A962" t="str">
        <f>'PASTE HERE Projections'!A962</f>
        <v>Ex Category 1</v>
      </c>
      <c r="B962">
        <f>'PASTE HERE Projections'!B962</f>
        <v>219</v>
      </c>
      <c r="C962">
        <f>'PASTE HERE Projections'!C962</f>
        <v>2019</v>
      </c>
      <c r="D962">
        <f>'PASTE HERE Projections'!D962</f>
        <v>25</v>
      </c>
      <c r="E962" t="str">
        <f>'PASTE HERE Projections'!E962</f>
        <v>revenue</v>
      </c>
      <c r="F962">
        <f>'PASTE HERE Projections'!F962 * (1 + VLOOKUP(VLOOKUP($B962,'Store to Region'!$A:$B,2,0),'SCENARIO region'!$A:$B,2,0) )</f>
        <v>350929.22430016502</v>
      </c>
    </row>
    <row r="963" spans="1:6" x14ac:dyDescent="0.45">
      <c r="A963" t="str">
        <f>'PASTE HERE Projections'!A963</f>
        <v>Ex Category 1</v>
      </c>
      <c r="B963">
        <f>'PASTE HERE Projections'!B963</f>
        <v>219</v>
      </c>
      <c r="C963">
        <f>'PASTE HERE Projections'!C963</f>
        <v>2019</v>
      </c>
      <c r="D963">
        <f>'PASTE HERE Projections'!D963</f>
        <v>26</v>
      </c>
      <c r="E963" t="str">
        <f>'PASTE HERE Projections'!E963</f>
        <v>revenue</v>
      </c>
      <c r="F963">
        <f>'PASTE HERE Projections'!F963 * (1 + VLOOKUP(VLOOKUP($B963,'Store to Region'!$A:$B,2,0),'SCENARIO region'!$A:$B,2,0) )</f>
        <v>327680.222472172</v>
      </c>
    </row>
    <row r="964" spans="1:6" x14ac:dyDescent="0.45">
      <c r="A964" t="str">
        <f>'PASTE HERE Projections'!A964</f>
        <v>Ex Category 1</v>
      </c>
      <c r="B964">
        <f>'PASTE HERE Projections'!B964</f>
        <v>219</v>
      </c>
      <c r="C964">
        <f>'PASTE HERE Projections'!C964</f>
        <v>2019</v>
      </c>
      <c r="D964">
        <f>'PASTE HERE Projections'!D964</f>
        <v>27</v>
      </c>
      <c r="E964" t="str">
        <f>'PASTE HERE Projections'!E964</f>
        <v>revenue</v>
      </c>
      <c r="F964">
        <f>'PASTE HERE Projections'!F964 * (1 + VLOOKUP(VLOOKUP($B964,'Store to Region'!$A:$B,2,0),'SCENARIO region'!$A:$B,2,0) )</f>
        <v>329147.41857105802</v>
      </c>
    </row>
    <row r="965" spans="1:6" x14ac:dyDescent="0.45">
      <c r="A965" t="str">
        <f>'PASTE HERE Projections'!A965</f>
        <v>Ex Category 1</v>
      </c>
      <c r="B965">
        <f>'PASTE HERE Projections'!B965</f>
        <v>219</v>
      </c>
      <c r="C965">
        <f>'PASTE HERE Projections'!C965</f>
        <v>2019</v>
      </c>
      <c r="D965">
        <f>'PASTE HERE Projections'!D965</f>
        <v>28</v>
      </c>
      <c r="E965" t="str">
        <f>'PASTE HERE Projections'!E965</f>
        <v>revenue</v>
      </c>
      <c r="F965">
        <f>'PASTE HERE Projections'!F965 * (1 + VLOOKUP(VLOOKUP($B965,'Store to Region'!$A:$B,2,0),'SCENARIO region'!$A:$B,2,0) )</f>
        <v>345222.428113901</v>
      </c>
    </row>
    <row r="966" spans="1:6" x14ac:dyDescent="0.45">
      <c r="A966" t="str">
        <f>'PASTE HERE Projections'!A966</f>
        <v>Ex Category 1</v>
      </c>
      <c r="B966">
        <f>'PASTE HERE Projections'!B966</f>
        <v>219</v>
      </c>
      <c r="C966">
        <f>'PASTE HERE Projections'!C966</f>
        <v>2019</v>
      </c>
      <c r="D966">
        <f>'PASTE HERE Projections'!D966</f>
        <v>29</v>
      </c>
      <c r="E966" t="str">
        <f>'PASTE HERE Projections'!E966</f>
        <v>revenue</v>
      </c>
      <c r="F966">
        <f>'PASTE HERE Projections'!F966 * (1 + VLOOKUP(VLOOKUP($B966,'Store to Region'!$A:$B,2,0),'SCENARIO region'!$A:$B,2,0) )</f>
        <v>347311.40443845699</v>
      </c>
    </row>
    <row r="967" spans="1:6" x14ac:dyDescent="0.45">
      <c r="A967" t="str">
        <f>'PASTE HERE Projections'!A967</f>
        <v>Ex Category 1</v>
      </c>
      <c r="B967">
        <f>'PASTE HERE Projections'!B967</f>
        <v>219</v>
      </c>
      <c r="C967">
        <f>'PASTE HERE Projections'!C967</f>
        <v>2019</v>
      </c>
      <c r="D967">
        <f>'PASTE HERE Projections'!D967</f>
        <v>30</v>
      </c>
      <c r="E967" t="str">
        <f>'PASTE HERE Projections'!E967</f>
        <v>revenue</v>
      </c>
      <c r="F967">
        <f>'PASTE HERE Projections'!F967 * (1 + VLOOKUP(VLOOKUP($B967,'Store to Region'!$A:$B,2,0),'SCENARIO region'!$A:$B,2,0) )</f>
        <v>347881.107815995</v>
      </c>
    </row>
    <row r="968" spans="1:6" x14ac:dyDescent="0.45">
      <c r="A968" t="str">
        <f>'PASTE HERE Projections'!A968</f>
        <v>Ex Category 1</v>
      </c>
      <c r="B968">
        <f>'PASTE HERE Projections'!B968</f>
        <v>219</v>
      </c>
      <c r="C968">
        <f>'PASTE HERE Projections'!C968</f>
        <v>2019</v>
      </c>
      <c r="D968">
        <f>'PASTE HERE Projections'!D968</f>
        <v>31</v>
      </c>
      <c r="E968" t="str">
        <f>'PASTE HERE Projections'!E968</f>
        <v>revenue</v>
      </c>
      <c r="F968">
        <f>'PASTE HERE Projections'!F968 * (1 + VLOOKUP(VLOOKUP($B968,'Store to Region'!$A:$B,2,0),'SCENARIO region'!$A:$B,2,0) )</f>
        <v>348943.62172863499</v>
      </c>
    </row>
    <row r="969" spans="1:6" x14ac:dyDescent="0.45">
      <c r="A969" t="str">
        <f>'PASTE HERE Projections'!A969</f>
        <v>Ex Category 1</v>
      </c>
      <c r="B969">
        <f>'PASTE HERE Projections'!B969</f>
        <v>219</v>
      </c>
      <c r="C969">
        <f>'PASTE HERE Projections'!C969</f>
        <v>2019</v>
      </c>
      <c r="D969">
        <f>'PASTE HERE Projections'!D969</f>
        <v>32</v>
      </c>
      <c r="E969" t="str">
        <f>'PASTE HERE Projections'!E969</f>
        <v>revenue</v>
      </c>
      <c r="F969">
        <f>'PASTE HERE Projections'!F969 * (1 + VLOOKUP(VLOOKUP($B969,'Store to Region'!$A:$B,2,0),'SCENARIO region'!$A:$B,2,0) )</f>
        <v>339025.67779778002</v>
      </c>
    </row>
    <row r="970" spans="1:6" x14ac:dyDescent="0.45">
      <c r="A970" t="str">
        <f>'PASTE HERE Projections'!A970</f>
        <v>Ex Category 1</v>
      </c>
      <c r="B970">
        <f>'PASTE HERE Projections'!B970</f>
        <v>219</v>
      </c>
      <c r="C970">
        <f>'PASTE HERE Projections'!C970</f>
        <v>2019</v>
      </c>
      <c r="D970">
        <f>'PASTE HERE Projections'!D970</f>
        <v>33</v>
      </c>
      <c r="E970" t="str">
        <f>'PASTE HERE Projections'!E970</f>
        <v>revenue</v>
      </c>
      <c r="F970">
        <f>'PASTE HERE Projections'!F970 * (1 + VLOOKUP(VLOOKUP($B970,'Store to Region'!$A:$B,2,0),'SCENARIO region'!$A:$B,2,0) )</f>
        <v>336363.25810969202</v>
      </c>
    </row>
    <row r="971" spans="1:6" x14ac:dyDescent="0.45">
      <c r="A971" t="str">
        <f>'PASTE HERE Projections'!A971</f>
        <v>Ex Category 1</v>
      </c>
      <c r="B971">
        <f>'PASTE HERE Projections'!B971</f>
        <v>219</v>
      </c>
      <c r="C971">
        <f>'PASTE HERE Projections'!C971</f>
        <v>2019</v>
      </c>
      <c r="D971">
        <f>'PASTE HERE Projections'!D971</f>
        <v>34</v>
      </c>
      <c r="E971" t="str">
        <f>'PASTE HERE Projections'!E971</f>
        <v>revenue</v>
      </c>
      <c r="F971">
        <f>'PASTE HERE Projections'!F971 * (1 + VLOOKUP(VLOOKUP($B971,'Store to Region'!$A:$B,2,0),'SCENARIO region'!$A:$B,2,0) )</f>
        <v>292017.99523407902</v>
      </c>
    </row>
    <row r="972" spans="1:6" x14ac:dyDescent="0.45">
      <c r="A972" t="str">
        <f>'PASTE HERE Projections'!A972</f>
        <v>Ex Category 1</v>
      </c>
      <c r="B972">
        <f>'PASTE HERE Projections'!B972</f>
        <v>219</v>
      </c>
      <c r="C972">
        <f>'PASTE HERE Projections'!C972</f>
        <v>2019</v>
      </c>
      <c r="D972">
        <f>'PASTE HERE Projections'!D972</f>
        <v>35</v>
      </c>
      <c r="E972" t="str">
        <f>'PASTE HERE Projections'!E972</f>
        <v>revenue</v>
      </c>
      <c r="F972">
        <f>'PASTE HERE Projections'!F972 * (1 + VLOOKUP(VLOOKUP($B972,'Store to Region'!$A:$B,2,0),'SCENARIO region'!$A:$B,2,0) )</f>
        <v>348502.74504344299</v>
      </c>
    </row>
    <row r="973" spans="1:6" x14ac:dyDescent="0.45">
      <c r="A973" t="str">
        <f>'PASTE HERE Projections'!A973</f>
        <v>Ex Category 1</v>
      </c>
      <c r="B973">
        <f>'PASTE HERE Projections'!B973</f>
        <v>219</v>
      </c>
      <c r="C973">
        <f>'PASTE HERE Projections'!C973</f>
        <v>2019</v>
      </c>
      <c r="D973">
        <f>'PASTE HERE Projections'!D973</f>
        <v>36</v>
      </c>
      <c r="E973" t="str">
        <f>'PASTE HERE Projections'!E973</f>
        <v>revenue</v>
      </c>
      <c r="F973">
        <f>'PASTE HERE Projections'!F973 * (1 + VLOOKUP(VLOOKUP($B973,'Store to Region'!$A:$B,2,0),'SCENARIO region'!$A:$B,2,0) )</f>
        <v>341706.68134118</v>
      </c>
    </row>
    <row r="974" spans="1:6" x14ac:dyDescent="0.45">
      <c r="A974" t="str">
        <f>'PASTE HERE Projections'!A974</f>
        <v>Ex Category 1</v>
      </c>
      <c r="B974">
        <f>'PASTE HERE Projections'!B974</f>
        <v>219</v>
      </c>
      <c r="C974">
        <f>'PASTE HERE Projections'!C974</f>
        <v>2019</v>
      </c>
      <c r="D974">
        <f>'PASTE HERE Projections'!D974</f>
        <v>37</v>
      </c>
      <c r="E974" t="str">
        <f>'PASTE HERE Projections'!E974</f>
        <v>revenue</v>
      </c>
      <c r="F974">
        <f>'PASTE HERE Projections'!F974 * (1 + VLOOKUP(VLOOKUP($B974,'Store to Region'!$A:$B,2,0),'SCENARIO region'!$A:$B,2,0) )</f>
        <v>346645.61445466802</v>
      </c>
    </row>
    <row r="975" spans="1:6" x14ac:dyDescent="0.45">
      <c r="A975" t="str">
        <f>'PASTE HERE Projections'!A975</f>
        <v>Ex Category 1</v>
      </c>
      <c r="B975">
        <f>'PASTE HERE Projections'!B975</f>
        <v>219</v>
      </c>
      <c r="C975">
        <f>'PASTE HERE Projections'!C975</f>
        <v>2019</v>
      </c>
      <c r="D975">
        <f>'PASTE HERE Projections'!D975</f>
        <v>38</v>
      </c>
      <c r="E975" t="str">
        <f>'PASTE HERE Projections'!E975</f>
        <v>revenue</v>
      </c>
      <c r="F975">
        <f>'PASTE HERE Projections'!F975 * (1 + VLOOKUP(VLOOKUP($B975,'Store to Region'!$A:$B,2,0),'SCENARIO region'!$A:$B,2,0) )</f>
        <v>347205.41907908802</v>
      </c>
    </row>
    <row r="976" spans="1:6" x14ac:dyDescent="0.45">
      <c r="A976" t="str">
        <f>'PASTE HERE Projections'!A976</f>
        <v>Ex Category 1</v>
      </c>
      <c r="B976">
        <f>'PASTE HERE Projections'!B976</f>
        <v>219</v>
      </c>
      <c r="C976">
        <f>'PASTE HERE Projections'!C976</f>
        <v>2019</v>
      </c>
      <c r="D976">
        <f>'PASTE HERE Projections'!D976</f>
        <v>39</v>
      </c>
      <c r="E976" t="str">
        <f>'PASTE HERE Projections'!E976</f>
        <v>revenue</v>
      </c>
      <c r="F976">
        <f>'PASTE HERE Projections'!F976 * (1 + VLOOKUP(VLOOKUP($B976,'Store to Region'!$A:$B,2,0),'SCENARIO region'!$A:$B,2,0) )</f>
        <v>356630.35603433399</v>
      </c>
    </row>
    <row r="977" spans="1:6" x14ac:dyDescent="0.45">
      <c r="A977" t="str">
        <f>'PASTE HERE Projections'!A977</f>
        <v>Ex Category 1</v>
      </c>
      <c r="B977">
        <f>'PASTE HERE Projections'!B977</f>
        <v>219</v>
      </c>
      <c r="C977">
        <f>'PASTE HERE Projections'!C977</f>
        <v>2019</v>
      </c>
      <c r="D977">
        <f>'PASTE HERE Projections'!D977</f>
        <v>40</v>
      </c>
      <c r="E977" t="str">
        <f>'PASTE HERE Projections'!E977</f>
        <v>revenue</v>
      </c>
      <c r="F977">
        <f>'PASTE HERE Projections'!F977 * (1 + VLOOKUP(VLOOKUP($B977,'Store to Region'!$A:$B,2,0),'SCENARIO region'!$A:$B,2,0) )</f>
        <v>358248.32949947403</v>
      </c>
    </row>
    <row r="978" spans="1:6" x14ac:dyDescent="0.45">
      <c r="A978" t="str">
        <f>'PASTE HERE Projections'!A978</f>
        <v>Ex Category 1</v>
      </c>
      <c r="B978">
        <f>'PASTE HERE Projections'!B978</f>
        <v>219</v>
      </c>
      <c r="C978">
        <f>'PASTE HERE Projections'!C978</f>
        <v>2019</v>
      </c>
      <c r="D978">
        <f>'PASTE HERE Projections'!D978</f>
        <v>41</v>
      </c>
      <c r="E978" t="str">
        <f>'PASTE HERE Projections'!E978</f>
        <v>revenue</v>
      </c>
      <c r="F978">
        <f>'PASTE HERE Projections'!F978 * (1 + VLOOKUP(VLOOKUP($B978,'Store to Region'!$A:$B,2,0),'SCENARIO region'!$A:$B,2,0) )</f>
        <v>358642.77832017001</v>
      </c>
    </row>
    <row r="979" spans="1:6" x14ac:dyDescent="0.45">
      <c r="A979" t="str">
        <f>'PASTE HERE Projections'!A979</f>
        <v>Ex Category 1</v>
      </c>
      <c r="B979">
        <f>'PASTE HERE Projections'!B979</f>
        <v>219</v>
      </c>
      <c r="C979">
        <f>'PASTE HERE Projections'!C979</f>
        <v>2019</v>
      </c>
      <c r="D979">
        <f>'PASTE HERE Projections'!D979</f>
        <v>42</v>
      </c>
      <c r="E979" t="str">
        <f>'PASTE HERE Projections'!E979</f>
        <v>revenue</v>
      </c>
      <c r="F979">
        <f>'PASTE HERE Projections'!F979 * (1 + VLOOKUP(VLOOKUP($B979,'Store to Region'!$A:$B,2,0),'SCENARIO region'!$A:$B,2,0) )</f>
        <v>358459.30517532199</v>
      </c>
    </row>
    <row r="980" spans="1:6" x14ac:dyDescent="0.45">
      <c r="A980" t="str">
        <f>'PASTE HERE Projections'!A980</f>
        <v>Ex Category 1</v>
      </c>
      <c r="B980">
        <f>'PASTE HERE Projections'!B980</f>
        <v>219</v>
      </c>
      <c r="C980">
        <f>'PASTE HERE Projections'!C980</f>
        <v>2019</v>
      </c>
      <c r="D980">
        <f>'PASTE HERE Projections'!D980</f>
        <v>43</v>
      </c>
      <c r="E980" t="str">
        <f>'PASTE HERE Projections'!E980</f>
        <v>revenue</v>
      </c>
      <c r="F980">
        <f>'PASTE HERE Projections'!F980 * (1 + VLOOKUP(VLOOKUP($B980,'Store to Region'!$A:$B,2,0),'SCENARIO region'!$A:$B,2,0) )</f>
        <v>330968.42146157502</v>
      </c>
    </row>
    <row r="981" spans="1:6" x14ac:dyDescent="0.45">
      <c r="A981" t="str">
        <f>'PASTE HERE Projections'!A981</f>
        <v>Ex Category 1</v>
      </c>
      <c r="B981">
        <f>'PASTE HERE Projections'!B981</f>
        <v>219</v>
      </c>
      <c r="C981">
        <f>'PASTE HERE Projections'!C981</f>
        <v>2019</v>
      </c>
      <c r="D981">
        <f>'PASTE HERE Projections'!D981</f>
        <v>44</v>
      </c>
      <c r="E981" t="str">
        <f>'PASTE HERE Projections'!E981</f>
        <v>revenue</v>
      </c>
      <c r="F981">
        <f>'PASTE HERE Projections'!F981 * (1 + VLOOKUP(VLOOKUP($B981,'Store to Region'!$A:$B,2,0),'SCENARIO region'!$A:$B,2,0) )</f>
        <v>333576.40726644697</v>
      </c>
    </row>
    <row r="982" spans="1:6" x14ac:dyDescent="0.45">
      <c r="A982" t="str">
        <f>'PASTE HERE Projections'!A982</f>
        <v>Ex Category 1</v>
      </c>
      <c r="B982">
        <f>'PASTE HERE Projections'!B982</f>
        <v>219</v>
      </c>
      <c r="C982">
        <f>'PASTE HERE Projections'!C982</f>
        <v>2019</v>
      </c>
      <c r="D982">
        <f>'PASTE HERE Projections'!D982</f>
        <v>45</v>
      </c>
      <c r="E982" t="str">
        <f>'PASTE HERE Projections'!E982</f>
        <v>revenue</v>
      </c>
      <c r="F982">
        <f>'PASTE HERE Projections'!F982 * (1 + VLOOKUP(VLOOKUP($B982,'Store to Region'!$A:$B,2,0),'SCENARIO region'!$A:$B,2,0) )</f>
        <v>334357.47913336998</v>
      </c>
    </row>
    <row r="983" spans="1:6" x14ac:dyDescent="0.45">
      <c r="A983" t="str">
        <f>'PASTE HERE Projections'!A983</f>
        <v>Ex Category 1</v>
      </c>
      <c r="B983">
        <f>'PASTE HERE Projections'!B983</f>
        <v>219</v>
      </c>
      <c r="C983">
        <f>'PASTE HERE Projections'!C983</f>
        <v>2019</v>
      </c>
      <c r="D983">
        <f>'PASTE HERE Projections'!D983</f>
        <v>46</v>
      </c>
      <c r="E983" t="str">
        <f>'PASTE HERE Projections'!E983</f>
        <v>revenue</v>
      </c>
      <c r="F983">
        <f>'PASTE HERE Projections'!F983 * (1 + VLOOKUP(VLOOKUP($B983,'Store to Region'!$A:$B,2,0),'SCENARIO region'!$A:$B,2,0) )</f>
        <v>306657.608082021</v>
      </c>
    </row>
    <row r="984" spans="1:6" x14ac:dyDescent="0.45">
      <c r="A984" t="str">
        <f>'PASTE HERE Projections'!A984</f>
        <v>Ex Category 1</v>
      </c>
      <c r="B984">
        <f>'PASTE HERE Projections'!B984</f>
        <v>219</v>
      </c>
      <c r="C984">
        <f>'PASTE HERE Projections'!C984</f>
        <v>2019</v>
      </c>
      <c r="D984">
        <f>'PASTE HERE Projections'!D984</f>
        <v>47</v>
      </c>
      <c r="E984" t="str">
        <f>'PASTE HERE Projections'!E984</f>
        <v>revenue</v>
      </c>
      <c r="F984">
        <f>'PASTE HERE Projections'!F984 * (1 + VLOOKUP(VLOOKUP($B984,'Store to Region'!$A:$B,2,0),'SCENARIO region'!$A:$B,2,0) )</f>
        <v>285842.36227595003</v>
      </c>
    </row>
    <row r="985" spans="1:6" x14ac:dyDescent="0.45">
      <c r="A985" t="str">
        <f>'PASTE HERE Projections'!A985</f>
        <v>Ex Category 1</v>
      </c>
      <c r="B985">
        <f>'PASTE HERE Projections'!B985</f>
        <v>219</v>
      </c>
      <c r="C985">
        <f>'PASTE HERE Projections'!C985</f>
        <v>2019</v>
      </c>
      <c r="D985">
        <f>'PASTE HERE Projections'!D985</f>
        <v>48</v>
      </c>
      <c r="E985" t="str">
        <f>'PASTE HERE Projections'!E985</f>
        <v>revenue</v>
      </c>
      <c r="F985">
        <f>'PASTE HERE Projections'!F985 * (1 + VLOOKUP(VLOOKUP($B985,'Store to Region'!$A:$B,2,0),'SCENARIO region'!$A:$B,2,0) )</f>
        <v>279281.44504846301</v>
      </c>
    </row>
    <row r="986" spans="1:6" x14ac:dyDescent="0.45">
      <c r="A986" t="str">
        <f>'PASTE HERE Projections'!A986</f>
        <v>Ex Category 1</v>
      </c>
      <c r="B986">
        <f>'PASTE HERE Projections'!B986</f>
        <v>219</v>
      </c>
      <c r="C986">
        <f>'PASTE HERE Projections'!C986</f>
        <v>2019</v>
      </c>
      <c r="D986">
        <f>'PASTE HERE Projections'!D986</f>
        <v>49</v>
      </c>
      <c r="E986" t="str">
        <f>'PASTE HERE Projections'!E986</f>
        <v>revenue</v>
      </c>
      <c r="F986">
        <f>'PASTE HERE Projections'!F986 * (1 + VLOOKUP(VLOOKUP($B986,'Store to Region'!$A:$B,2,0),'SCENARIO region'!$A:$B,2,0) )</f>
        <v>285983.281351135</v>
      </c>
    </row>
    <row r="987" spans="1:6" x14ac:dyDescent="0.45">
      <c r="A987" t="str">
        <f>'PASTE HERE Projections'!A987</f>
        <v>Ex Category 1</v>
      </c>
      <c r="B987">
        <f>'PASTE HERE Projections'!B987</f>
        <v>219</v>
      </c>
      <c r="C987">
        <f>'PASTE HERE Projections'!C987</f>
        <v>2019</v>
      </c>
      <c r="D987">
        <f>'PASTE HERE Projections'!D987</f>
        <v>50</v>
      </c>
      <c r="E987" t="str">
        <f>'PASTE HERE Projections'!E987</f>
        <v>revenue</v>
      </c>
      <c r="F987">
        <f>'PASTE HERE Projections'!F987 * (1 + VLOOKUP(VLOOKUP($B987,'Store to Region'!$A:$B,2,0),'SCENARIO region'!$A:$B,2,0) )</f>
        <v>275426.55568594299</v>
      </c>
    </row>
    <row r="988" spans="1:6" x14ac:dyDescent="0.45">
      <c r="A988" t="str">
        <f>'PASTE HERE Projections'!A988</f>
        <v>Ex Category 1</v>
      </c>
      <c r="B988">
        <f>'PASTE HERE Projections'!B988</f>
        <v>219</v>
      </c>
      <c r="C988">
        <f>'PASTE HERE Projections'!C988</f>
        <v>2019</v>
      </c>
      <c r="D988">
        <f>'PASTE HERE Projections'!D988</f>
        <v>51</v>
      </c>
      <c r="E988" t="str">
        <f>'PASTE HERE Projections'!E988</f>
        <v>revenue</v>
      </c>
      <c r="F988">
        <f>'PASTE HERE Projections'!F988 * (1 + VLOOKUP(VLOOKUP($B988,'Store to Region'!$A:$B,2,0),'SCENARIO region'!$A:$B,2,0) )</f>
        <v>267221.33374137402</v>
      </c>
    </row>
    <row r="989" spans="1:6" x14ac:dyDescent="0.45">
      <c r="A989" t="str">
        <f>'PASTE HERE Projections'!A989</f>
        <v>Ex Category 1</v>
      </c>
      <c r="B989">
        <f>'PASTE HERE Projections'!B989</f>
        <v>219</v>
      </c>
      <c r="C989">
        <f>'PASTE HERE Projections'!C989</f>
        <v>2019</v>
      </c>
      <c r="D989">
        <f>'PASTE HERE Projections'!D989</f>
        <v>52</v>
      </c>
      <c r="E989" t="str">
        <f>'PASTE HERE Projections'!E989</f>
        <v>revenue</v>
      </c>
      <c r="F989">
        <f>'PASTE HERE Projections'!F989 * (1 + VLOOKUP(VLOOKUP($B989,'Store to Region'!$A:$B,2,0),'SCENARIO region'!$A:$B,2,0) )</f>
        <v>219085.14739214201</v>
      </c>
    </row>
    <row r="990" spans="1:6" x14ac:dyDescent="0.45">
      <c r="A990" t="str">
        <f>'PASTE HERE Projections'!A990</f>
        <v>Ex Category 1</v>
      </c>
      <c r="B990">
        <f>'PASTE HERE Projections'!B990</f>
        <v>219</v>
      </c>
      <c r="C990">
        <f>'PASTE HERE Projections'!C990</f>
        <v>2020</v>
      </c>
      <c r="D990">
        <f>'PASTE HERE Projections'!D990</f>
        <v>1</v>
      </c>
      <c r="E990" t="str">
        <f>'PASTE HERE Projections'!E990</f>
        <v>revenue</v>
      </c>
      <c r="F990">
        <f>'PASTE HERE Projections'!F990 * (1 + VLOOKUP(VLOOKUP($B990,'Store to Region'!$A:$B,2,0),'SCENARIO region'!$A:$B,2,0) )</f>
        <v>251700.75</v>
      </c>
    </row>
    <row r="991" spans="1:6" x14ac:dyDescent="0.45">
      <c r="A991" t="str">
        <f>'PASTE HERE Projections'!A991</f>
        <v>Ex Category 1</v>
      </c>
      <c r="B991">
        <f>'PASTE HERE Projections'!B991</f>
        <v>219</v>
      </c>
      <c r="C991">
        <f>'PASTE HERE Projections'!C991</f>
        <v>2020</v>
      </c>
      <c r="D991">
        <f>'PASTE HERE Projections'!D991</f>
        <v>2</v>
      </c>
      <c r="E991" t="str">
        <f>'PASTE HERE Projections'!E991</f>
        <v>revenue</v>
      </c>
      <c r="F991">
        <f>'PASTE HERE Projections'!F991 * (1 + VLOOKUP(VLOOKUP($B991,'Store to Region'!$A:$B,2,0),'SCENARIO region'!$A:$B,2,0) )</f>
        <v>254994.87</v>
      </c>
    </row>
    <row r="992" spans="1:6" x14ac:dyDescent="0.45">
      <c r="A992" t="str">
        <f>'PASTE HERE Projections'!A992</f>
        <v>Ex Category 1</v>
      </c>
      <c r="B992">
        <f>'PASTE HERE Projections'!B992</f>
        <v>219</v>
      </c>
      <c r="C992">
        <f>'PASTE HERE Projections'!C992</f>
        <v>2020</v>
      </c>
      <c r="D992">
        <f>'PASTE HERE Projections'!D992</f>
        <v>3</v>
      </c>
      <c r="E992" t="str">
        <f>'PASTE HERE Projections'!E992</f>
        <v>revenue</v>
      </c>
      <c r="F992">
        <f>'PASTE HERE Projections'!F992 * (1 + VLOOKUP(VLOOKUP($B992,'Store to Region'!$A:$B,2,0),'SCENARIO region'!$A:$B,2,0) )</f>
        <v>244492.49</v>
      </c>
    </row>
    <row r="993" spans="1:6" x14ac:dyDescent="0.45">
      <c r="A993" t="str">
        <f>'PASTE HERE Projections'!A993</f>
        <v>Ex Category 1</v>
      </c>
      <c r="B993">
        <f>'PASTE HERE Projections'!B993</f>
        <v>219</v>
      </c>
      <c r="C993">
        <f>'PASTE HERE Projections'!C993</f>
        <v>2020</v>
      </c>
      <c r="D993">
        <f>'PASTE HERE Projections'!D993</f>
        <v>4</v>
      </c>
      <c r="E993" t="str">
        <f>'PASTE HERE Projections'!E993</f>
        <v>revenue</v>
      </c>
      <c r="F993">
        <f>'PASTE HERE Projections'!F993 * (1 + VLOOKUP(VLOOKUP($B993,'Store to Region'!$A:$B,2,0),'SCENARIO region'!$A:$B,2,0) )</f>
        <v>236316.84</v>
      </c>
    </row>
    <row r="994" spans="1:6" x14ac:dyDescent="0.45">
      <c r="A994" t="str">
        <f>'PASTE HERE Projections'!A994</f>
        <v>Ex Category 1</v>
      </c>
      <c r="B994">
        <f>'PASTE HERE Projections'!B994</f>
        <v>219</v>
      </c>
      <c r="C994">
        <f>'PASTE HERE Projections'!C994</f>
        <v>2020</v>
      </c>
      <c r="D994">
        <f>'PASTE HERE Projections'!D994</f>
        <v>5</v>
      </c>
      <c r="E994" t="str">
        <f>'PASTE HERE Projections'!E994</f>
        <v>revenue</v>
      </c>
      <c r="F994">
        <f>'PASTE HERE Projections'!F994 * (1 + VLOOKUP(VLOOKUP($B994,'Store to Region'!$A:$B,2,0),'SCENARIO region'!$A:$B,2,0) )</f>
        <v>273863.55</v>
      </c>
    </row>
    <row r="995" spans="1:6" x14ac:dyDescent="0.45">
      <c r="A995" t="str">
        <f>'PASTE HERE Projections'!A995</f>
        <v>Ex Category 1</v>
      </c>
      <c r="B995">
        <f>'PASTE HERE Projections'!B995</f>
        <v>219</v>
      </c>
      <c r="C995">
        <f>'PASTE HERE Projections'!C995</f>
        <v>2020</v>
      </c>
      <c r="D995">
        <f>'PASTE HERE Projections'!D995</f>
        <v>6</v>
      </c>
      <c r="E995" t="str">
        <f>'PASTE HERE Projections'!E995</f>
        <v>revenue</v>
      </c>
      <c r="F995">
        <f>'PASTE HERE Projections'!F995 * (1 + VLOOKUP(VLOOKUP($B995,'Store to Region'!$A:$B,2,0),'SCENARIO region'!$A:$B,2,0) )</f>
        <v>276555.64</v>
      </c>
    </row>
    <row r="996" spans="1:6" x14ac:dyDescent="0.45">
      <c r="A996" t="str">
        <f>'PASTE HERE Projections'!A996</f>
        <v>Ex Category 1</v>
      </c>
      <c r="B996">
        <f>'PASTE HERE Projections'!B996</f>
        <v>219</v>
      </c>
      <c r="C996">
        <f>'PASTE HERE Projections'!C996</f>
        <v>2020</v>
      </c>
      <c r="D996">
        <f>'PASTE HERE Projections'!D996</f>
        <v>7</v>
      </c>
      <c r="E996" t="str">
        <f>'PASTE HERE Projections'!E996</f>
        <v>revenue</v>
      </c>
      <c r="F996">
        <f>'PASTE HERE Projections'!F996 * (1 + VLOOKUP(VLOOKUP($B996,'Store to Region'!$A:$B,2,0),'SCENARIO region'!$A:$B,2,0) )</f>
        <v>289945.15000000002</v>
      </c>
    </row>
    <row r="997" spans="1:6" x14ac:dyDescent="0.45">
      <c r="A997" t="str">
        <f>'PASTE HERE Projections'!A997</f>
        <v>Ex Category 1</v>
      </c>
      <c r="B997">
        <f>'PASTE HERE Projections'!B997</f>
        <v>219</v>
      </c>
      <c r="C997">
        <f>'PASTE HERE Projections'!C997</f>
        <v>2020</v>
      </c>
      <c r="D997">
        <f>'PASTE HERE Projections'!D997</f>
        <v>8</v>
      </c>
      <c r="E997" t="str">
        <f>'PASTE HERE Projections'!E997</f>
        <v>revenue</v>
      </c>
      <c r="F997">
        <f>'PASTE HERE Projections'!F997 * (1 + VLOOKUP(VLOOKUP($B997,'Store to Region'!$A:$B,2,0),'SCENARIO region'!$A:$B,2,0) )</f>
        <v>272197.81</v>
      </c>
    </row>
    <row r="998" spans="1:6" x14ac:dyDescent="0.45">
      <c r="A998" t="str">
        <f>'PASTE HERE Projections'!A998</f>
        <v>Ex Category 1</v>
      </c>
      <c r="B998">
        <f>'PASTE HERE Projections'!B998</f>
        <v>219</v>
      </c>
      <c r="C998">
        <f>'PASTE HERE Projections'!C998</f>
        <v>2020</v>
      </c>
      <c r="D998">
        <f>'PASTE HERE Projections'!D998</f>
        <v>9</v>
      </c>
      <c r="E998" t="str">
        <f>'PASTE HERE Projections'!E998</f>
        <v>revenue</v>
      </c>
      <c r="F998">
        <f>'PASTE HERE Projections'!F998 * (1 + VLOOKUP(VLOOKUP($B998,'Store to Region'!$A:$B,2,0),'SCENARIO region'!$A:$B,2,0) )</f>
        <v>267178.52</v>
      </c>
    </row>
    <row r="999" spans="1:6" x14ac:dyDescent="0.45">
      <c r="A999" t="str">
        <f>'PASTE HERE Projections'!A999</f>
        <v>Ex Category 1</v>
      </c>
      <c r="B999">
        <f>'PASTE HERE Projections'!B999</f>
        <v>219</v>
      </c>
      <c r="C999">
        <f>'PASTE HERE Projections'!C999</f>
        <v>2020</v>
      </c>
      <c r="D999">
        <f>'PASTE HERE Projections'!D999</f>
        <v>10</v>
      </c>
      <c r="E999" t="str">
        <f>'PASTE HERE Projections'!E999</f>
        <v>revenue</v>
      </c>
      <c r="F999">
        <f>'PASTE HERE Projections'!F999 * (1 + VLOOKUP(VLOOKUP($B999,'Store to Region'!$A:$B,2,0),'SCENARIO region'!$A:$B,2,0) )</f>
        <v>235603.0944</v>
      </c>
    </row>
    <row r="1000" spans="1:6" x14ac:dyDescent="0.45">
      <c r="A1000" t="str">
        <f>'PASTE HERE Projections'!A1000</f>
        <v>Ex Category 1</v>
      </c>
      <c r="B1000">
        <f>'PASTE HERE Projections'!B1000</f>
        <v>219</v>
      </c>
      <c r="C1000">
        <f>'PASTE HERE Projections'!C1000</f>
        <v>2020</v>
      </c>
      <c r="D1000">
        <f>'PASTE HERE Projections'!D1000</f>
        <v>11</v>
      </c>
      <c r="E1000" t="str">
        <f>'PASTE HERE Projections'!E1000</f>
        <v>revenue</v>
      </c>
      <c r="F1000">
        <f>'PASTE HERE Projections'!F1000 * (1 + VLOOKUP(VLOOKUP($B1000,'Store to Region'!$A:$B,2,0),'SCENARIO region'!$A:$B,2,0) )</f>
        <v>253602.94977599999</v>
      </c>
    </row>
    <row r="1001" spans="1:6" x14ac:dyDescent="0.45">
      <c r="A1001" t="str">
        <f>'PASTE HERE Projections'!A1001</f>
        <v>Ex Category 1</v>
      </c>
      <c r="B1001">
        <f>'PASTE HERE Projections'!B1001</f>
        <v>219</v>
      </c>
      <c r="C1001">
        <f>'PASTE HERE Projections'!C1001</f>
        <v>2020</v>
      </c>
      <c r="D1001">
        <f>'PASTE HERE Projections'!D1001</f>
        <v>12</v>
      </c>
      <c r="E1001" t="str">
        <f>'PASTE HERE Projections'!E1001</f>
        <v>revenue</v>
      </c>
      <c r="F1001">
        <f>'PASTE HERE Projections'!F1001 * (1 + VLOOKUP(VLOOKUP($B1001,'Store to Region'!$A:$B,2,0),'SCENARIO region'!$A:$B,2,0) )</f>
        <v>287255.54736704001</v>
      </c>
    </row>
    <row r="1002" spans="1:6" x14ac:dyDescent="0.45">
      <c r="A1002" t="str">
        <f>'PASTE HERE Projections'!A1002</f>
        <v>Ex Category 1</v>
      </c>
      <c r="B1002">
        <f>'PASTE HERE Projections'!B1002</f>
        <v>219</v>
      </c>
      <c r="C1002">
        <f>'PASTE HERE Projections'!C1002</f>
        <v>2020</v>
      </c>
      <c r="D1002">
        <f>'PASTE HERE Projections'!D1002</f>
        <v>13</v>
      </c>
      <c r="E1002" t="str">
        <f>'PASTE HERE Projections'!E1002</f>
        <v>revenue</v>
      </c>
      <c r="F1002">
        <f>'PASTE HERE Projections'!F1002 * (1 + VLOOKUP(VLOOKUP($B1002,'Store to Region'!$A:$B,2,0),'SCENARIO region'!$A:$B,2,0) )</f>
        <v>308822.518061721</v>
      </c>
    </row>
    <row r="1003" spans="1:6" x14ac:dyDescent="0.45">
      <c r="A1003" t="str">
        <f>'PASTE HERE Projections'!A1003</f>
        <v>Ex Category 1</v>
      </c>
      <c r="B1003">
        <f>'PASTE HERE Projections'!B1003</f>
        <v>219</v>
      </c>
      <c r="C1003">
        <f>'PASTE HERE Projections'!C1003</f>
        <v>2020</v>
      </c>
      <c r="D1003">
        <f>'PASTE HERE Projections'!D1003</f>
        <v>14</v>
      </c>
      <c r="E1003" t="str">
        <f>'PASTE HERE Projections'!E1003</f>
        <v>revenue</v>
      </c>
      <c r="F1003">
        <f>'PASTE HERE Projections'!F1003 * (1 + VLOOKUP(VLOOKUP($B1003,'Store to Region'!$A:$B,2,0),'SCENARIO region'!$A:$B,2,0) )</f>
        <v>309125.82478418999</v>
      </c>
    </row>
    <row r="1004" spans="1:6" x14ac:dyDescent="0.45">
      <c r="A1004" t="str">
        <f>'PASTE HERE Projections'!A1004</f>
        <v>Ex Category 1</v>
      </c>
      <c r="B1004">
        <f>'PASTE HERE Projections'!B1004</f>
        <v>219</v>
      </c>
      <c r="C1004">
        <f>'PASTE HERE Projections'!C1004</f>
        <v>2020</v>
      </c>
      <c r="D1004">
        <f>'PASTE HERE Projections'!D1004</f>
        <v>15</v>
      </c>
      <c r="E1004" t="str">
        <f>'PASTE HERE Projections'!E1004</f>
        <v>revenue</v>
      </c>
      <c r="F1004">
        <f>'PASTE HERE Projections'!F1004 * (1 + VLOOKUP(VLOOKUP($B1004,'Store to Region'!$A:$B,2,0),'SCENARIO region'!$A:$B,2,0) )</f>
        <v>340822.27977555798</v>
      </c>
    </row>
    <row r="1005" spans="1:6" x14ac:dyDescent="0.45">
      <c r="A1005" t="str">
        <f>'PASTE HERE Projections'!A1005</f>
        <v>Ex Category 1</v>
      </c>
      <c r="B1005">
        <f>'PASTE HERE Projections'!B1005</f>
        <v>219</v>
      </c>
      <c r="C1005">
        <f>'PASTE HERE Projections'!C1005</f>
        <v>2020</v>
      </c>
      <c r="D1005">
        <f>'PASTE HERE Projections'!D1005</f>
        <v>16</v>
      </c>
      <c r="E1005" t="str">
        <f>'PASTE HERE Projections'!E1005</f>
        <v>revenue</v>
      </c>
      <c r="F1005">
        <f>'PASTE HERE Projections'!F1005 * (1 + VLOOKUP(VLOOKUP($B1005,'Store to Region'!$A:$B,2,0),'SCENARIO region'!$A:$B,2,0) )</f>
        <v>379093.06176657998</v>
      </c>
    </row>
    <row r="1006" spans="1:6" x14ac:dyDescent="0.45">
      <c r="A1006" t="str">
        <f>'PASTE HERE Projections'!A1006</f>
        <v>Ex Category 1</v>
      </c>
      <c r="B1006">
        <f>'PASTE HERE Projections'!B1006</f>
        <v>219</v>
      </c>
      <c r="C1006">
        <f>'PASTE HERE Projections'!C1006</f>
        <v>2020</v>
      </c>
      <c r="D1006">
        <f>'PASTE HERE Projections'!D1006</f>
        <v>17</v>
      </c>
      <c r="E1006" t="str">
        <f>'PASTE HERE Projections'!E1006</f>
        <v>revenue</v>
      </c>
      <c r="F1006">
        <f>'PASTE HERE Projections'!F1006 * (1 + VLOOKUP(VLOOKUP($B1006,'Store to Region'!$A:$B,2,0),'SCENARIO region'!$A:$B,2,0) )</f>
        <v>365598.64063724299</v>
      </c>
    </row>
    <row r="1007" spans="1:6" x14ac:dyDescent="0.45">
      <c r="A1007" t="str">
        <f>'PASTE HERE Projections'!A1007</f>
        <v>Ex Category 1</v>
      </c>
      <c r="B1007">
        <f>'PASTE HERE Projections'!B1007</f>
        <v>219</v>
      </c>
      <c r="C1007">
        <f>'PASTE HERE Projections'!C1007</f>
        <v>2020</v>
      </c>
      <c r="D1007">
        <f>'PASTE HERE Projections'!D1007</f>
        <v>18</v>
      </c>
      <c r="E1007" t="str">
        <f>'PASTE HERE Projections'!E1007</f>
        <v>revenue</v>
      </c>
      <c r="F1007">
        <f>'PASTE HERE Projections'!F1007 * (1 + VLOOKUP(VLOOKUP($B1007,'Store to Region'!$A:$B,2,0),'SCENARIO region'!$A:$B,2,0) )</f>
        <v>368962.50066273299</v>
      </c>
    </row>
    <row r="1008" spans="1:6" x14ac:dyDescent="0.45">
      <c r="A1008" t="str">
        <f>'PASTE HERE Projections'!A1008</f>
        <v>Ex Category 1</v>
      </c>
      <c r="B1008">
        <f>'PASTE HERE Projections'!B1008</f>
        <v>219</v>
      </c>
      <c r="C1008">
        <f>'PASTE HERE Projections'!C1008</f>
        <v>2020</v>
      </c>
      <c r="D1008">
        <f>'PASTE HERE Projections'!D1008</f>
        <v>19</v>
      </c>
      <c r="E1008" t="str">
        <f>'PASTE HERE Projections'!E1008</f>
        <v>revenue</v>
      </c>
      <c r="F1008">
        <f>'PASTE HERE Projections'!F1008 * (1 + VLOOKUP(VLOOKUP($B1008,'Store to Region'!$A:$B,2,0),'SCENARIO region'!$A:$B,2,0) )</f>
        <v>381121.822289242</v>
      </c>
    </row>
    <row r="1009" spans="1:6" x14ac:dyDescent="0.45">
      <c r="A1009" t="str">
        <f>'PASTE HERE Projections'!A1009</f>
        <v>Ex Category 1</v>
      </c>
      <c r="B1009">
        <f>'PASTE HERE Projections'!B1009</f>
        <v>219</v>
      </c>
      <c r="C1009">
        <f>'PASTE HERE Projections'!C1009</f>
        <v>2020</v>
      </c>
      <c r="D1009">
        <f>'PASTE HERE Projections'!D1009</f>
        <v>20</v>
      </c>
      <c r="E1009" t="str">
        <f>'PASTE HERE Projections'!E1009</f>
        <v>revenue</v>
      </c>
      <c r="F1009">
        <f>'PASTE HERE Projections'!F1009 * (1 + VLOOKUP(VLOOKUP($B1009,'Store to Region'!$A:$B,2,0),'SCENARIO region'!$A:$B,2,0) )</f>
        <v>363338.96198081202</v>
      </c>
    </row>
    <row r="1010" spans="1:6" x14ac:dyDescent="0.45">
      <c r="A1010" t="str">
        <f>'PASTE HERE Projections'!A1010</f>
        <v>Ex Category 1</v>
      </c>
      <c r="B1010">
        <f>'PASTE HERE Projections'!B1010</f>
        <v>219</v>
      </c>
      <c r="C1010">
        <f>'PASTE HERE Projections'!C1010</f>
        <v>2020</v>
      </c>
      <c r="D1010">
        <f>'PASTE HERE Projections'!D1010</f>
        <v>21</v>
      </c>
      <c r="E1010" t="str">
        <f>'PASTE HERE Projections'!E1010</f>
        <v>revenue</v>
      </c>
      <c r="F1010">
        <f>'PASTE HERE Projections'!F1010 * (1 + VLOOKUP(VLOOKUP($B1010,'Store to Region'!$A:$B,2,0),'SCENARIO region'!$A:$B,2,0) )</f>
        <v>366101.71886004403</v>
      </c>
    </row>
    <row r="1011" spans="1:6" x14ac:dyDescent="0.45">
      <c r="A1011" t="str">
        <f>'PASTE HERE Projections'!A1011</f>
        <v>Ex Category 1</v>
      </c>
      <c r="B1011">
        <f>'PASTE HERE Projections'!B1011</f>
        <v>219</v>
      </c>
      <c r="C1011">
        <f>'PASTE HERE Projections'!C1011</f>
        <v>2020</v>
      </c>
      <c r="D1011">
        <f>'PASTE HERE Projections'!D1011</f>
        <v>22</v>
      </c>
      <c r="E1011" t="str">
        <f>'PASTE HERE Projections'!E1011</f>
        <v>revenue</v>
      </c>
      <c r="F1011">
        <f>'PASTE HERE Projections'!F1011 * (1 + VLOOKUP(VLOOKUP($B1011,'Store to Region'!$A:$B,2,0),'SCENARIO region'!$A:$B,2,0) )</f>
        <v>371267.79081444599</v>
      </c>
    </row>
    <row r="1012" spans="1:6" x14ac:dyDescent="0.45">
      <c r="A1012" t="str">
        <f>'PASTE HERE Projections'!A1012</f>
        <v>Ex Category 1</v>
      </c>
      <c r="B1012">
        <f>'PASTE HERE Projections'!B1012</f>
        <v>219</v>
      </c>
      <c r="C1012">
        <f>'PASTE HERE Projections'!C1012</f>
        <v>2020</v>
      </c>
      <c r="D1012">
        <f>'PASTE HERE Projections'!D1012</f>
        <v>23</v>
      </c>
      <c r="E1012" t="str">
        <f>'PASTE HERE Projections'!E1012</f>
        <v>revenue</v>
      </c>
      <c r="F1012">
        <f>'PASTE HERE Projections'!F1012 * (1 + VLOOKUP(VLOOKUP($B1012,'Store to Region'!$A:$B,2,0),'SCENARIO region'!$A:$B,2,0) )</f>
        <v>362548.87004702399</v>
      </c>
    </row>
    <row r="1013" spans="1:6" x14ac:dyDescent="0.45">
      <c r="A1013" t="str">
        <f>'PASTE HERE Projections'!A1013</f>
        <v>Ex Category 1</v>
      </c>
      <c r="B1013">
        <f>'PASTE HERE Projections'!B1013</f>
        <v>219</v>
      </c>
      <c r="C1013">
        <f>'PASTE HERE Projections'!C1013</f>
        <v>2020</v>
      </c>
      <c r="D1013">
        <f>'PASTE HERE Projections'!D1013</f>
        <v>24</v>
      </c>
      <c r="E1013" t="str">
        <f>'PASTE HERE Projections'!E1013</f>
        <v>revenue</v>
      </c>
      <c r="F1013">
        <f>'PASTE HERE Projections'!F1013 * (1 + VLOOKUP(VLOOKUP($B1013,'Store to Region'!$A:$B,2,0),'SCENARIO region'!$A:$B,2,0) )</f>
        <v>362684.90284890501</v>
      </c>
    </row>
    <row r="1014" spans="1:6" x14ac:dyDescent="0.45">
      <c r="A1014" t="str">
        <f>'PASTE HERE Projections'!A1014</f>
        <v>Ex Category 1</v>
      </c>
      <c r="B1014">
        <f>'PASTE HERE Projections'!B1014</f>
        <v>219</v>
      </c>
      <c r="C1014">
        <f>'PASTE HERE Projections'!C1014</f>
        <v>2020</v>
      </c>
      <c r="D1014">
        <f>'PASTE HERE Projections'!D1014</f>
        <v>25</v>
      </c>
      <c r="E1014" t="str">
        <f>'PASTE HERE Projections'!E1014</f>
        <v>revenue</v>
      </c>
      <c r="F1014">
        <f>'PASTE HERE Projections'!F1014 * (1 + VLOOKUP(VLOOKUP($B1014,'Store to Region'!$A:$B,2,0),'SCENARIO region'!$A:$B,2,0) )</f>
        <v>341658.57136286102</v>
      </c>
    </row>
    <row r="1015" spans="1:6" x14ac:dyDescent="0.45">
      <c r="A1015" t="str">
        <f>'PASTE HERE Projections'!A1015</f>
        <v>Ex Category 1</v>
      </c>
      <c r="B1015">
        <f>'PASTE HERE Projections'!B1015</f>
        <v>219</v>
      </c>
      <c r="C1015">
        <f>'PASTE HERE Projections'!C1015</f>
        <v>2020</v>
      </c>
      <c r="D1015">
        <f>'PASTE HERE Projections'!D1015</f>
        <v>26</v>
      </c>
      <c r="E1015" t="str">
        <f>'PASTE HERE Projections'!E1015</f>
        <v>revenue</v>
      </c>
      <c r="F1015">
        <f>'PASTE HERE Projections'!F1015 * (1 + VLOOKUP(VLOOKUP($B1015,'Store to Region'!$A:$B,2,0),'SCENARIO region'!$A:$B,2,0) )</f>
        <v>352067.00981737598</v>
      </c>
    </row>
    <row r="1016" spans="1:6" x14ac:dyDescent="0.45">
      <c r="A1016" t="str">
        <f>'PASTE HERE Projections'!A1016</f>
        <v>Ex Category 1</v>
      </c>
      <c r="B1016">
        <f>'PASTE HERE Projections'!B1016</f>
        <v>219</v>
      </c>
      <c r="C1016">
        <f>'PASTE HERE Projections'!C1016</f>
        <v>2020</v>
      </c>
      <c r="D1016">
        <f>'PASTE HERE Projections'!D1016</f>
        <v>27</v>
      </c>
      <c r="E1016" t="str">
        <f>'PASTE HERE Projections'!E1016</f>
        <v>revenue</v>
      </c>
      <c r="F1016">
        <f>'PASTE HERE Projections'!F1016 * (1 + VLOOKUP(VLOOKUP($B1016,'Store to Region'!$A:$B,2,0),'SCENARIO region'!$A:$B,2,0) )</f>
        <v>355460.17021007102</v>
      </c>
    </row>
    <row r="1017" spans="1:6" x14ac:dyDescent="0.45">
      <c r="A1017" t="str">
        <f>'PASTE HERE Projections'!A1017</f>
        <v>Ex Category 1</v>
      </c>
      <c r="B1017">
        <f>'PASTE HERE Projections'!B1017</f>
        <v>219</v>
      </c>
      <c r="C1017">
        <f>'PASTE HERE Projections'!C1017</f>
        <v>2020</v>
      </c>
      <c r="D1017">
        <f>'PASTE HERE Projections'!D1017</f>
        <v>28</v>
      </c>
      <c r="E1017" t="str">
        <f>'PASTE HERE Projections'!E1017</f>
        <v>revenue</v>
      </c>
      <c r="F1017">
        <f>'PASTE HERE Projections'!F1017 * (1 + VLOOKUP(VLOOKUP($B1017,'Store to Region'!$A:$B,2,0),'SCENARIO region'!$A:$B,2,0) )</f>
        <v>348625.65661847399</v>
      </c>
    </row>
    <row r="1018" spans="1:6" x14ac:dyDescent="0.45">
      <c r="A1018" t="str">
        <f>'PASTE HERE Projections'!A1018</f>
        <v>Ex Category 1</v>
      </c>
      <c r="B1018">
        <f>'PASTE HERE Projections'!B1018</f>
        <v>219</v>
      </c>
      <c r="C1018">
        <f>'PASTE HERE Projections'!C1018</f>
        <v>2020</v>
      </c>
      <c r="D1018">
        <f>'PASTE HERE Projections'!D1018</f>
        <v>29</v>
      </c>
      <c r="E1018" t="str">
        <f>'PASTE HERE Projections'!E1018</f>
        <v>revenue</v>
      </c>
      <c r="F1018">
        <f>'PASTE HERE Projections'!F1018 * (1 + VLOOKUP(VLOOKUP($B1018,'Store to Region'!$A:$B,2,0),'SCENARIO region'!$A:$B,2,0) )</f>
        <v>355825.24488321302</v>
      </c>
    </row>
    <row r="1019" spans="1:6" x14ac:dyDescent="0.45">
      <c r="A1019" t="str">
        <f>'PASTE HERE Projections'!A1019</f>
        <v>Ex Category 1</v>
      </c>
      <c r="B1019">
        <f>'PASTE HERE Projections'!B1019</f>
        <v>219</v>
      </c>
      <c r="C1019">
        <f>'PASTE HERE Projections'!C1019</f>
        <v>2020</v>
      </c>
      <c r="D1019">
        <f>'PASTE HERE Projections'!D1019</f>
        <v>30</v>
      </c>
      <c r="E1019" t="str">
        <f>'PASTE HERE Projections'!E1019</f>
        <v>revenue</v>
      </c>
      <c r="F1019">
        <f>'PASTE HERE Projections'!F1019 * (1 + VLOOKUP(VLOOKUP($B1019,'Store to Region'!$A:$B,2,0),'SCENARIO region'!$A:$B,2,0) )</f>
        <v>358200.43747854099</v>
      </c>
    </row>
    <row r="1020" spans="1:6" x14ac:dyDescent="0.45">
      <c r="A1020" t="str">
        <f>'PASTE HERE Projections'!A1020</f>
        <v>Ex Category 1</v>
      </c>
      <c r="B1020">
        <f>'PASTE HERE Projections'!B1020</f>
        <v>219</v>
      </c>
      <c r="C1020">
        <f>'PASTE HERE Projections'!C1020</f>
        <v>2020</v>
      </c>
      <c r="D1020">
        <f>'PASTE HERE Projections'!D1020</f>
        <v>31</v>
      </c>
      <c r="E1020" t="str">
        <f>'PASTE HERE Projections'!E1020</f>
        <v>revenue</v>
      </c>
      <c r="F1020">
        <f>'PASTE HERE Projections'!F1020 * (1 + VLOOKUP(VLOOKUP($B1020,'Store to Region'!$A:$B,2,0),'SCENARIO region'!$A:$B,2,0) )</f>
        <v>356869.771777683</v>
      </c>
    </row>
    <row r="1021" spans="1:6" x14ac:dyDescent="0.45">
      <c r="A1021" t="str">
        <f>'PASTE HERE Projections'!A1021</f>
        <v>Ex Category 1</v>
      </c>
      <c r="B1021">
        <f>'PASTE HERE Projections'!B1021</f>
        <v>219</v>
      </c>
      <c r="C1021">
        <f>'PASTE HERE Projections'!C1021</f>
        <v>2020</v>
      </c>
      <c r="D1021">
        <f>'PASTE HERE Projections'!D1021</f>
        <v>32</v>
      </c>
      <c r="E1021" t="str">
        <f>'PASTE HERE Projections'!E1021</f>
        <v>revenue</v>
      </c>
      <c r="F1021">
        <f>'PASTE HERE Projections'!F1021 * (1 + VLOOKUP(VLOOKUP($B1021,'Store to Region'!$A:$B,2,0),'SCENARIO region'!$A:$B,2,0) )</f>
        <v>331323.89584879001</v>
      </c>
    </row>
    <row r="1022" spans="1:6" x14ac:dyDescent="0.45">
      <c r="A1022" t="str">
        <f>'PASTE HERE Projections'!A1022</f>
        <v>Ex Category 1</v>
      </c>
      <c r="B1022">
        <f>'PASTE HERE Projections'!B1022</f>
        <v>219</v>
      </c>
      <c r="C1022">
        <f>'PASTE HERE Projections'!C1022</f>
        <v>2020</v>
      </c>
      <c r="D1022">
        <f>'PASTE HERE Projections'!D1022</f>
        <v>33</v>
      </c>
      <c r="E1022" t="str">
        <f>'PASTE HERE Projections'!E1022</f>
        <v>revenue</v>
      </c>
      <c r="F1022">
        <f>'PASTE HERE Projections'!F1022 * (1 + VLOOKUP(VLOOKUP($B1022,'Store to Region'!$A:$B,2,0),'SCENARIO region'!$A:$B,2,0) )</f>
        <v>345379.10088274197</v>
      </c>
    </row>
    <row r="1023" spans="1:6" x14ac:dyDescent="0.45">
      <c r="A1023" t="str">
        <f>'PASTE HERE Projections'!A1023</f>
        <v>Ex Category 1</v>
      </c>
      <c r="B1023">
        <f>'PASTE HERE Projections'!B1023</f>
        <v>219</v>
      </c>
      <c r="C1023">
        <f>'PASTE HERE Projections'!C1023</f>
        <v>2020</v>
      </c>
      <c r="D1023">
        <f>'PASTE HERE Projections'!D1023</f>
        <v>34</v>
      </c>
      <c r="E1023" t="str">
        <f>'PASTE HERE Projections'!E1023</f>
        <v>revenue</v>
      </c>
      <c r="F1023">
        <f>'PASTE HERE Projections'!F1023 * (1 + VLOOKUP(VLOOKUP($B1023,'Store to Region'!$A:$B,2,0),'SCENARIO region'!$A:$B,2,0) )</f>
        <v>335816.46011805098</v>
      </c>
    </row>
    <row r="1024" spans="1:6" x14ac:dyDescent="0.45">
      <c r="A1024" t="str">
        <f>'PASTE HERE Projections'!A1024</f>
        <v>Ex Category 1</v>
      </c>
      <c r="B1024">
        <f>'PASTE HERE Projections'!B1024</f>
        <v>219</v>
      </c>
      <c r="C1024">
        <f>'PASTE HERE Projections'!C1024</f>
        <v>2020</v>
      </c>
      <c r="D1024">
        <f>'PASTE HERE Projections'!D1024</f>
        <v>35</v>
      </c>
      <c r="E1024" t="str">
        <f>'PASTE HERE Projections'!E1024</f>
        <v>revenue</v>
      </c>
      <c r="F1024">
        <f>'PASTE HERE Projections'!F1024 * (1 + VLOOKUP(VLOOKUP($B1024,'Store to Region'!$A:$B,2,0),'SCENARIO region'!$A:$B,2,0) )</f>
        <v>341758.30372277403</v>
      </c>
    </row>
    <row r="1025" spans="1:6" x14ac:dyDescent="0.45">
      <c r="A1025" t="str">
        <f>'PASTE HERE Projections'!A1025</f>
        <v>Ex Category 1</v>
      </c>
      <c r="B1025">
        <f>'PASTE HERE Projections'!B1025</f>
        <v>219</v>
      </c>
      <c r="C1025">
        <f>'PASTE HERE Projections'!C1025</f>
        <v>2020</v>
      </c>
      <c r="D1025">
        <f>'PASTE HERE Projections'!D1025</f>
        <v>36</v>
      </c>
      <c r="E1025" t="str">
        <f>'PASTE HERE Projections'!E1025</f>
        <v>revenue</v>
      </c>
      <c r="F1025">
        <f>'PASTE HERE Projections'!F1025 * (1 + VLOOKUP(VLOOKUP($B1025,'Store to Region'!$A:$B,2,0),'SCENARIO region'!$A:$B,2,0) )</f>
        <v>329955.80609568499</v>
      </c>
    </row>
    <row r="1026" spans="1:6" x14ac:dyDescent="0.45">
      <c r="A1026" t="str">
        <f>'PASTE HERE Projections'!A1026</f>
        <v>Ex Category 1</v>
      </c>
      <c r="B1026">
        <f>'PASTE HERE Projections'!B1026</f>
        <v>219</v>
      </c>
      <c r="C1026">
        <f>'PASTE HERE Projections'!C1026</f>
        <v>2020</v>
      </c>
      <c r="D1026">
        <f>'PASTE HERE Projections'!D1026</f>
        <v>37</v>
      </c>
      <c r="E1026" t="str">
        <f>'PASTE HERE Projections'!E1026</f>
        <v>revenue</v>
      </c>
      <c r="F1026">
        <f>'PASTE HERE Projections'!F1026 * (1 + VLOOKUP(VLOOKUP($B1026,'Store to Region'!$A:$B,2,0),'SCENARIO region'!$A:$B,2,0) )</f>
        <v>342594.27914847201</v>
      </c>
    </row>
    <row r="1027" spans="1:6" x14ac:dyDescent="0.45">
      <c r="A1027" t="str">
        <f>'PASTE HERE Projections'!A1027</f>
        <v>Ex Category 1</v>
      </c>
      <c r="B1027">
        <f>'PASTE HERE Projections'!B1027</f>
        <v>219</v>
      </c>
      <c r="C1027">
        <f>'PASTE HERE Projections'!C1027</f>
        <v>2020</v>
      </c>
      <c r="D1027">
        <f>'PASTE HERE Projections'!D1027</f>
        <v>38</v>
      </c>
      <c r="E1027" t="str">
        <f>'PASTE HERE Projections'!E1027</f>
        <v>revenue</v>
      </c>
      <c r="F1027">
        <f>'PASTE HERE Projections'!F1027 * (1 + VLOOKUP(VLOOKUP($B1027,'Store to Region'!$A:$B,2,0),'SCENARIO region'!$A:$B,2,0) )</f>
        <v>342259.81041972898</v>
      </c>
    </row>
    <row r="1028" spans="1:6" x14ac:dyDescent="0.45">
      <c r="A1028" t="str">
        <f>'PASTE HERE Projections'!A1028</f>
        <v>Ex Category 1</v>
      </c>
      <c r="B1028">
        <f>'PASTE HERE Projections'!B1028</f>
        <v>219</v>
      </c>
      <c r="C1028">
        <f>'PASTE HERE Projections'!C1028</f>
        <v>2020</v>
      </c>
      <c r="D1028">
        <f>'PASTE HERE Projections'!D1028</f>
        <v>39</v>
      </c>
      <c r="E1028" t="str">
        <f>'PASTE HERE Projections'!E1028</f>
        <v>revenue</v>
      </c>
      <c r="F1028">
        <f>'PASTE HERE Projections'!F1028 * (1 + VLOOKUP(VLOOKUP($B1028,'Store to Region'!$A:$B,2,0),'SCENARIO region'!$A:$B,2,0) )</f>
        <v>352407.14851405</v>
      </c>
    </row>
    <row r="1029" spans="1:6" x14ac:dyDescent="0.45">
      <c r="A1029" t="str">
        <f>'PASTE HERE Projections'!A1029</f>
        <v>Ex Category 1</v>
      </c>
      <c r="B1029">
        <f>'PASTE HERE Projections'!B1029</f>
        <v>219</v>
      </c>
      <c r="C1029">
        <f>'PASTE HERE Projections'!C1029</f>
        <v>2020</v>
      </c>
      <c r="D1029">
        <f>'PASTE HERE Projections'!D1029</f>
        <v>40</v>
      </c>
      <c r="E1029" t="str">
        <f>'PASTE HERE Projections'!E1029</f>
        <v>revenue</v>
      </c>
      <c r="F1029">
        <f>'PASTE HERE Projections'!F1029 * (1 + VLOOKUP(VLOOKUP($B1029,'Store to Region'!$A:$B,2,0),'SCENARIO region'!$A:$B,2,0) )</f>
        <v>367736.053463244</v>
      </c>
    </row>
    <row r="1030" spans="1:6" x14ac:dyDescent="0.45">
      <c r="A1030" t="str">
        <f>'PASTE HERE Projections'!A1030</f>
        <v>Ex Category 1</v>
      </c>
      <c r="B1030">
        <f>'PASTE HERE Projections'!B1030</f>
        <v>219</v>
      </c>
      <c r="C1030">
        <f>'PASTE HERE Projections'!C1030</f>
        <v>2020</v>
      </c>
      <c r="D1030">
        <f>'PASTE HERE Projections'!D1030</f>
        <v>41</v>
      </c>
      <c r="E1030" t="str">
        <f>'PASTE HERE Projections'!E1030</f>
        <v>revenue</v>
      </c>
      <c r="F1030">
        <f>'PASTE HERE Projections'!F1030 * (1 + VLOOKUP(VLOOKUP($B1030,'Store to Region'!$A:$B,2,0),'SCENARIO region'!$A:$B,2,0) )</f>
        <v>375169.75201075099</v>
      </c>
    </row>
    <row r="1031" spans="1:6" x14ac:dyDescent="0.45">
      <c r="A1031" t="str">
        <f>'PASTE HERE Projections'!A1031</f>
        <v>Ex Category 1</v>
      </c>
      <c r="B1031">
        <f>'PASTE HERE Projections'!B1031</f>
        <v>219</v>
      </c>
      <c r="C1031">
        <f>'PASTE HERE Projections'!C1031</f>
        <v>2020</v>
      </c>
      <c r="D1031">
        <f>'PASTE HERE Projections'!D1031</f>
        <v>42</v>
      </c>
      <c r="E1031" t="str">
        <f>'PASTE HERE Projections'!E1031</f>
        <v>revenue</v>
      </c>
      <c r="F1031">
        <f>'PASTE HERE Projections'!F1031 * (1 + VLOOKUP(VLOOKUP($B1031,'Store to Region'!$A:$B,2,0),'SCENARIO region'!$A:$B,2,0) )</f>
        <v>374903.92002051801</v>
      </c>
    </row>
    <row r="1032" spans="1:6" x14ac:dyDescent="0.45">
      <c r="A1032" t="str">
        <f>'PASTE HERE Projections'!A1032</f>
        <v>Ex Category 1</v>
      </c>
      <c r="B1032">
        <f>'PASTE HERE Projections'!B1032</f>
        <v>219</v>
      </c>
      <c r="C1032">
        <f>'PASTE HERE Projections'!C1032</f>
        <v>2020</v>
      </c>
      <c r="D1032">
        <f>'PASTE HERE Projections'!D1032</f>
        <v>43</v>
      </c>
      <c r="E1032" t="str">
        <f>'PASTE HERE Projections'!E1032</f>
        <v>revenue</v>
      </c>
      <c r="F1032">
        <f>'PASTE HERE Projections'!F1032 * (1 + VLOOKUP(VLOOKUP($B1032,'Store to Region'!$A:$B,2,0),'SCENARIO region'!$A:$B,2,0) )</f>
        <v>385069.65959584899</v>
      </c>
    </row>
    <row r="1033" spans="1:6" x14ac:dyDescent="0.45">
      <c r="A1033" t="str">
        <f>'PASTE HERE Projections'!A1033</f>
        <v>Ex Category 1</v>
      </c>
      <c r="B1033">
        <f>'PASTE HERE Projections'!B1033</f>
        <v>219</v>
      </c>
      <c r="C1033">
        <f>'PASTE HERE Projections'!C1033</f>
        <v>2020</v>
      </c>
      <c r="D1033">
        <f>'PASTE HERE Projections'!D1033</f>
        <v>44</v>
      </c>
      <c r="E1033" t="str">
        <f>'PASTE HERE Projections'!E1033</f>
        <v>revenue</v>
      </c>
      <c r="F1033">
        <f>'PASTE HERE Projections'!F1033 * (1 + VLOOKUP(VLOOKUP($B1033,'Store to Region'!$A:$B,2,0),'SCENARIO region'!$A:$B,2,0) )</f>
        <v>377740.54635317402</v>
      </c>
    </row>
    <row r="1034" spans="1:6" x14ac:dyDescent="0.45">
      <c r="A1034" t="str">
        <f>'PASTE HERE Projections'!A1034</f>
        <v>Ex Category 1</v>
      </c>
      <c r="B1034">
        <f>'PASTE HERE Projections'!B1034</f>
        <v>219</v>
      </c>
      <c r="C1034">
        <f>'PASTE HERE Projections'!C1034</f>
        <v>2020</v>
      </c>
      <c r="D1034">
        <f>'PASTE HERE Projections'!D1034</f>
        <v>45</v>
      </c>
      <c r="E1034" t="str">
        <f>'PASTE HERE Projections'!E1034</f>
        <v>revenue</v>
      </c>
      <c r="F1034">
        <f>'PASTE HERE Projections'!F1034 * (1 + VLOOKUP(VLOOKUP($B1034,'Store to Region'!$A:$B,2,0),'SCENARIO region'!$A:$B,2,0) )</f>
        <v>351018.67331573099</v>
      </c>
    </row>
    <row r="1035" spans="1:6" x14ac:dyDescent="0.45">
      <c r="A1035" t="str">
        <f>'PASTE HERE Projections'!A1035</f>
        <v>Ex Category 1</v>
      </c>
      <c r="B1035">
        <f>'PASTE HERE Projections'!B1035</f>
        <v>219</v>
      </c>
      <c r="C1035">
        <f>'PASTE HERE Projections'!C1035</f>
        <v>2020</v>
      </c>
      <c r="D1035">
        <f>'PASTE HERE Projections'!D1035</f>
        <v>46</v>
      </c>
      <c r="E1035" t="str">
        <f>'PASTE HERE Projections'!E1035</f>
        <v>revenue</v>
      </c>
      <c r="F1035">
        <f>'PASTE HERE Projections'!F1035 * (1 + VLOOKUP(VLOOKUP($B1035,'Store to Region'!$A:$B,2,0),'SCENARIO region'!$A:$B,2,0) )</f>
        <v>332039.46496912802</v>
      </c>
    </row>
    <row r="1036" spans="1:6" x14ac:dyDescent="0.45">
      <c r="A1036" t="str">
        <f>'PASTE HERE Projections'!A1036</f>
        <v>Ex Category 1</v>
      </c>
      <c r="B1036">
        <f>'PASTE HERE Projections'!B1036</f>
        <v>219</v>
      </c>
      <c r="C1036">
        <f>'PASTE HERE Projections'!C1036</f>
        <v>2020</v>
      </c>
      <c r="D1036">
        <f>'PASTE HERE Projections'!D1036</f>
        <v>47</v>
      </c>
      <c r="E1036" t="str">
        <f>'PASTE HERE Projections'!E1036</f>
        <v>revenue</v>
      </c>
      <c r="F1036">
        <f>'PASTE HERE Projections'!F1036 * (1 + VLOOKUP(VLOOKUP($B1036,'Store to Region'!$A:$B,2,0),'SCENARIO region'!$A:$B,2,0) )</f>
        <v>322266.41801349103</v>
      </c>
    </row>
    <row r="1037" spans="1:6" x14ac:dyDescent="0.45">
      <c r="A1037" t="str">
        <f>'PASTE HERE Projections'!A1037</f>
        <v>Ex Category 1</v>
      </c>
      <c r="B1037">
        <f>'PASTE HERE Projections'!B1037</f>
        <v>219</v>
      </c>
      <c r="C1037">
        <f>'PASTE HERE Projections'!C1037</f>
        <v>2020</v>
      </c>
      <c r="D1037">
        <f>'PASTE HERE Projections'!D1037</f>
        <v>48</v>
      </c>
      <c r="E1037" t="str">
        <f>'PASTE HERE Projections'!E1037</f>
        <v>revenue</v>
      </c>
      <c r="F1037">
        <f>'PASTE HERE Projections'!F1037 * (1 + VLOOKUP(VLOOKUP($B1037,'Store to Region'!$A:$B,2,0),'SCENARIO region'!$A:$B,2,0) )</f>
        <v>306270.00070145301</v>
      </c>
    </row>
    <row r="1038" spans="1:6" x14ac:dyDescent="0.45">
      <c r="A1038" t="str">
        <f>'PASTE HERE Projections'!A1038</f>
        <v>Ex Category 1</v>
      </c>
      <c r="B1038">
        <f>'PASTE HERE Projections'!B1038</f>
        <v>219</v>
      </c>
      <c r="C1038">
        <f>'PASTE HERE Projections'!C1038</f>
        <v>2020</v>
      </c>
      <c r="D1038">
        <f>'PASTE HERE Projections'!D1038</f>
        <v>49</v>
      </c>
      <c r="E1038" t="str">
        <f>'PASTE HERE Projections'!E1038</f>
        <v>revenue</v>
      </c>
      <c r="F1038">
        <f>'PASTE HERE Projections'!F1038 * (1 + VLOOKUP(VLOOKUP($B1038,'Store to Region'!$A:$B,2,0),'SCENARIO region'!$A:$B,2,0) )</f>
        <v>297820.34392762999</v>
      </c>
    </row>
    <row r="1039" spans="1:6" x14ac:dyDescent="0.45">
      <c r="A1039" t="str">
        <f>'PASTE HERE Projections'!A1039</f>
        <v>Ex Category 1</v>
      </c>
      <c r="B1039">
        <f>'PASTE HERE Projections'!B1039</f>
        <v>219</v>
      </c>
      <c r="C1039">
        <f>'PASTE HERE Projections'!C1039</f>
        <v>2020</v>
      </c>
      <c r="D1039">
        <f>'PASTE HERE Projections'!D1039</f>
        <v>50</v>
      </c>
      <c r="E1039" t="str">
        <f>'PASTE HERE Projections'!E1039</f>
        <v>revenue</v>
      </c>
      <c r="F1039">
        <f>'PASTE HERE Projections'!F1039 * (1 + VLOOKUP(VLOOKUP($B1039,'Store to Region'!$A:$B,2,0),'SCENARIO region'!$A:$B,2,0) )</f>
        <v>302800.02037077898</v>
      </c>
    </row>
    <row r="1040" spans="1:6" x14ac:dyDescent="0.45">
      <c r="A1040" t="str">
        <f>'PASTE HERE Projections'!A1040</f>
        <v>Ex Category 1</v>
      </c>
      <c r="B1040">
        <f>'PASTE HERE Projections'!B1040</f>
        <v>219</v>
      </c>
      <c r="C1040">
        <f>'PASTE HERE Projections'!C1040</f>
        <v>2020</v>
      </c>
      <c r="D1040">
        <f>'PASTE HERE Projections'!D1040</f>
        <v>51</v>
      </c>
      <c r="E1040" t="str">
        <f>'PASTE HERE Projections'!E1040</f>
        <v>revenue</v>
      </c>
      <c r="F1040">
        <f>'PASTE HERE Projections'!F1040 * (1 + VLOOKUP(VLOOKUP($B1040,'Store to Region'!$A:$B,2,0),'SCENARIO region'!$A:$B,2,0) )</f>
        <v>291991.82313109603</v>
      </c>
    </row>
    <row r="1041" spans="1:6" x14ac:dyDescent="0.45">
      <c r="A1041" t="str">
        <f>'PASTE HERE Projections'!A1041</f>
        <v>Ex Category 1</v>
      </c>
      <c r="B1041">
        <f>'PASTE HERE Projections'!B1041</f>
        <v>219</v>
      </c>
      <c r="C1041">
        <f>'PASTE HERE Projections'!C1041</f>
        <v>2020</v>
      </c>
      <c r="D1041">
        <f>'PASTE HERE Projections'!D1041</f>
        <v>52</v>
      </c>
      <c r="E1041" t="str">
        <f>'PASTE HERE Projections'!E1041</f>
        <v>revenue</v>
      </c>
      <c r="F1041">
        <f>'PASTE HERE Projections'!F1041 * (1 + VLOOKUP(VLOOKUP($B1041,'Store to Region'!$A:$B,2,0),'SCENARIO region'!$A:$B,2,0) )</f>
        <v>251564.90526364499</v>
      </c>
    </row>
    <row r="1042" spans="1:6" x14ac:dyDescent="0.45">
      <c r="A1042" t="str">
        <f>'PASTE HERE Projections'!A1042</f>
        <v>Ex Category 1</v>
      </c>
      <c r="B1042">
        <f>'PASTE HERE Projections'!B1042</f>
        <v>265</v>
      </c>
      <c r="C1042">
        <f>'PASTE HERE Projections'!C1042</f>
        <v>2019</v>
      </c>
      <c r="D1042">
        <f>'PASTE HERE Projections'!D1042</f>
        <v>1</v>
      </c>
      <c r="E1042" t="str">
        <f>'PASTE HERE Projections'!E1042</f>
        <v>revenue</v>
      </c>
      <c r="F1042">
        <f>'PASTE HERE Projections'!F1042 * (1 + VLOOKUP(VLOOKUP($B1042,'Store to Region'!$A:$B,2,0),'SCENARIO region'!$A:$B,2,0) )</f>
        <v>103528.34</v>
      </c>
    </row>
    <row r="1043" spans="1:6" x14ac:dyDescent="0.45">
      <c r="A1043" t="str">
        <f>'PASTE HERE Projections'!A1043</f>
        <v>Ex Category 1</v>
      </c>
      <c r="B1043">
        <f>'PASTE HERE Projections'!B1043</f>
        <v>265</v>
      </c>
      <c r="C1043">
        <f>'PASTE HERE Projections'!C1043</f>
        <v>2019</v>
      </c>
      <c r="D1043">
        <f>'PASTE HERE Projections'!D1043</f>
        <v>2</v>
      </c>
      <c r="E1043" t="str">
        <f>'PASTE HERE Projections'!E1043</f>
        <v>revenue</v>
      </c>
      <c r="F1043">
        <f>'PASTE HERE Projections'!F1043 * (1 + VLOOKUP(VLOOKUP($B1043,'Store to Region'!$A:$B,2,0),'SCENARIO region'!$A:$B,2,0) )</f>
        <v>101186.02</v>
      </c>
    </row>
    <row r="1044" spans="1:6" x14ac:dyDescent="0.45">
      <c r="A1044" t="str">
        <f>'PASTE HERE Projections'!A1044</f>
        <v>Ex Category 1</v>
      </c>
      <c r="B1044">
        <f>'PASTE HERE Projections'!B1044</f>
        <v>265</v>
      </c>
      <c r="C1044">
        <f>'PASTE HERE Projections'!C1044</f>
        <v>2019</v>
      </c>
      <c r="D1044">
        <f>'PASTE HERE Projections'!D1044</f>
        <v>3</v>
      </c>
      <c r="E1044" t="str">
        <f>'PASTE HERE Projections'!E1044</f>
        <v>revenue</v>
      </c>
      <c r="F1044">
        <f>'PASTE HERE Projections'!F1044 * (1 + VLOOKUP(VLOOKUP($B1044,'Store to Region'!$A:$B,2,0),'SCENARIO region'!$A:$B,2,0) )</f>
        <v>98784.19</v>
      </c>
    </row>
    <row r="1045" spans="1:6" x14ac:dyDescent="0.45">
      <c r="A1045" t="str">
        <f>'PASTE HERE Projections'!A1045</f>
        <v>Ex Category 1</v>
      </c>
      <c r="B1045">
        <f>'PASTE HERE Projections'!B1045</f>
        <v>265</v>
      </c>
      <c r="C1045">
        <f>'PASTE HERE Projections'!C1045</f>
        <v>2019</v>
      </c>
      <c r="D1045">
        <f>'PASTE HERE Projections'!D1045</f>
        <v>4</v>
      </c>
      <c r="E1045" t="str">
        <f>'PASTE HERE Projections'!E1045</f>
        <v>revenue</v>
      </c>
      <c r="F1045">
        <f>'PASTE HERE Projections'!F1045 * (1 + VLOOKUP(VLOOKUP($B1045,'Store to Region'!$A:$B,2,0),'SCENARIO region'!$A:$B,2,0) )</f>
        <v>104634.83</v>
      </c>
    </row>
    <row r="1046" spans="1:6" x14ac:dyDescent="0.45">
      <c r="A1046" t="str">
        <f>'PASTE HERE Projections'!A1046</f>
        <v>Ex Category 1</v>
      </c>
      <c r="B1046">
        <f>'PASTE HERE Projections'!B1046</f>
        <v>265</v>
      </c>
      <c r="C1046">
        <f>'PASTE HERE Projections'!C1046</f>
        <v>2019</v>
      </c>
      <c r="D1046">
        <f>'PASTE HERE Projections'!D1046</f>
        <v>5</v>
      </c>
      <c r="E1046" t="str">
        <f>'PASTE HERE Projections'!E1046</f>
        <v>revenue</v>
      </c>
      <c r="F1046">
        <f>'PASTE HERE Projections'!F1046 * (1 + VLOOKUP(VLOOKUP($B1046,'Store to Region'!$A:$B,2,0),'SCENARIO region'!$A:$B,2,0) )</f>
        <v>104195.88</v>
      </c>
    </row>
    <row r="1047" spans="1:6" x14ac:dyDescent="0.45">
      <c r="A1047" t="str">
        <f>'PASTE HERE Projections'!A1047</f>
        <v>Ex Category 1</v>
      </c>
      <c r="B1047">
        <f>'PASTE HERE Projections'!B1047</f>
        <v>265</v>
      </c>
      <c r="C1047">
        <f>'PASTE HERE Projections'!C1047</f>
        <v>2019</v>
      </c>
      <c r="D1047">
        <f>'PASTE HERE Projections'!D1047</f>
        <v>6</v>
      </c>
      <c r="E1047" t="str">
        <f>'PASTE HERE Projections'!E1047</f>
        <v>revenue</v>
      </c>
      <c r="F1047">
        <f>'PASTE HERE Projections'!F1047 * (1 + VLOOKUP(VLOOKUP($B1047,'Store to Region'!$A:$B,2,0),'SCENARIO region'!$A:$B,2,0) )</f>
        <v>102782.9</v>
      </c>
    </row>
    <row r="1048" spans="1:6" x14ac:dyDescent="0.45">
      <c r="A1048" t="str">
        <f>'PASTE HERE Projections'!A1048</f>
        <v>Ex Category 1</v>
      </c>
      <c r="B1048">
        <f>'PASTE HERE Projections'!B1048</f>
        <v>265</v>
      </c>
      <c r="C1048">
        <f>'PASTE HERE Projections'!C1048</f>
        <v>2019</v>
      </c>
      <c r="D1048">
        <f>'PASTE HERE Projections'!D1048</f>
        <v>7</v>
      </c>
      <c r="E1048" t="str">
        <f>'PASTE HERE Projections'!E1048</f>
        <v>revenue</v>
      </c>
      <c r="F1048">
        <f>'PASTE HERE Projections'!F1048 * (1 + VLOOKUP(VLOOKUP($B1048,'Store to Region'!$A:$B,2,0),'SCENARIO region'!$A:$B,2,0) )</f>
        <v>102527.58</v>
      </c>
    </row>
    <row r="1049" spans="1:6" x14ac:dyDescent="0.45">
      <c r="A1049" t="str">
        <f>'PASTE HERE Projections'!A1049</f>
        <v>Ex Category 1</v>
      </c>
      <c r="B1049">
        <f>'PASTE HERE Projections'!B1049</f>
        <v>265</v>
      </c>
      <c r="C1049">
        <f>'PASTE HERE Projections'!C1049</f>
        <v>2019</v>
      </c>
      <c r="D1049">
        <f>'PASTE HERE Projections'!D1049</f>
        <v>8</v>
      </c>
      <c r="E1049" t="str">
        <f>'PASTE HERE Projections'!E1049</f>
        <v>revenue</v>
      </c>
      <c r="F1049">
        <f>'PASTE HERE Projections'!F1049 * (1 + VLOOKUP(VLOOKUP($B1049,'Store to Region'!$A:$B,2,0),'SCENARIO region'!$A:$B,2,0) )</f>
        <v>105421.55</v>
      </c>
    </row>
    <row r="1050" spans="1:6" x14ac:dyDescent="0.45">
      <c r="A1050" t="str">
        <f>'PASTE HERE Projections'!A1050</f>
        <v>Ex Category 1</v>
      </c>
      <c r="B1050">
        <f>'PASTE HERE Projections'!B1050</f>
        <v>265</v>
      </c>
      <c r="C1050">
        <f>'PASTE HERE Projections'!C1050</f>
        <v>2019</v>
      </c>
      <c r="D1050">
        <f>'PASTE HERE Projections'!D1050</f>
        <v>9</v>
      </c>
      <c r="E1050" t="str">
        <f>'PASTE HERE Projections'!E1050</f>
        <v>revenue</v>
      </c>
      <c r="F1050">
        <f>'PASTE HERE Projections'!F1050 * (1 + VLOOKUP(VLOOKUP($B1050,'Store to Region'!$A:$B,2,0),'SCENARIO region'!$A:$B,2,0) )</f>
        <v>110622.23</v>
      </c>
    </row>
    <row r="1051" spans="1:6" x14ac:dyDescent="0.45">
      <c r="A1051" t="str">
        <f>'PASTE HERE Projections'!A1051</f>
        <v>Ex Category 1</v>
      </c>
      <c r="B1051">
        <f>'PASTE HERE Projections'!B1051</f>
        <v>265</v>
      </c>
      <c r="C1051">
        <f>'PASTE HERE Projections'!C1051</f>
        <v>2019</v>
      </c>
      <c r="D1051">
        <f>'PASTE HERE Projections'!D1051</f>
        <v>10</v>
      </c>
      <c r="E1051" t="str">
        <f>'PASTE HERE Projections'!E1051</f>
        <v>revenue</v>
      </c>
      <c r="F1051">
        <f>'PASTE HERE Projections'!F1051 * (1 + VLOOKUP(VLOOKUP($B1051,'Store to Region'!$A:$B,2,0),'SCENARIO region'!$A:$B,2,0) )</f>
        <v>132289.96359999999</v>
      </c>
    </row>
    <row r="1052" spans="1:6" x14ac:dyDescent="0.45">
      <c r="A1052" t="str">
        <f>'PASTE HERE Projections'!A1052</f>
        <v>Ex Category 1</v>
      </c>
      <c r="B1052">
        <f>'PASTE HERE Projections'!B1052</f>
        <v>265</v>
      </c>
      <c r="C1052">
        <f>'PASTE HERE Projections'!C1052</f>
        <v>2019</v>
      </c>
      <c r="D1052">
        <f>'PASTE HERE Projections'!D1052</f>
        <v>11</v>
      </c>
      <c r="E1052" t="str">
        <f>'PASTE HERE Projections'!E1052</f>
        <v>revenue</v>
      </c>
      <c r="F1052">
        <f>'PASTE HERE Projections'!F1052 * (1 + VLOOKUP(VLOOKUP($B1052,'Store to Region'!$A:$B,2,0),'SCENARIO region'!$A:$B,2,0) )</f>
        <v>130755.492944</v>
      </c>
    </row>
    <row r="1053" spans="1:6" x14ac:dyDescent="0.45">
      <c r="A1053" t="str">
        <f>'PASTE HERE Projections'!A1053</f>
        <v>Ex Category 1</v>
      </c>
      <c r="B1053">
        <f>'PASTE HERE Projections'!B1053</f>
        <v>265</v>
      </c>
      <c r="C1053">
        <f>'PASTE HERE Projections'!C1053</f>
        <v>2019</v>
      </c>
      <c r="D1053">
        <f>'PASTE HERE Projections'!D1053</f>
        <v>12</v>
      </c>
      <c r="E1053" t="str">
        <f>'PASTE HERE Projections'!E1053</f>
        <v>revenue</v>
      </c>
      <c r="F1053">
        <f>'PASTE HERE Projections'!F1053 * (1 + VLOOKUP(VLOOKUP($B1053,'Store to Region'!$A:$B,2,0),'SCENARIO region'!$A:$B,2,0) )</f>
        <v>137925.02666176</v>
      </c>
    </row>
    <row r="1054" spans="1:6" x14ac:dyDescent="0.45">
      <c r="A1054" t="str">
        <f>'PASTE HERE Projections'!A1054</f>
        <v>Ex Category 1</v>
      </c>
      <c r="B1054">
        <f>'PASTE HERE Projections'!B1054</f>
        <v>265</v>
      </c>
      <c r="C1054">
        <f>'PASTE HERE Projections'!C1054</f>
        <v>2019</v>
      </c>
      <c r="D1054">
        <f>'PASTE HERE Projections'!D1054</f>
        <v>13</v>
      </c>
      <c r="E1054" t="str">
        <f>'PASTE HERE Projections'!E1054</f>
        <v>revenue</v>
      </c>
      <c r="F1054">
        <f>'PASTE HERE Projections'!F1054 * (1 + VLOOKUP(VLOOKUP($B1054,'Store to Region'!$A:$B,2,0),'SCENARIO region'!$A:$B,2,0) )</f>
        <v>143881.97172823001</v>
      </c>
    </row>
    <row r="1055" spans="1:6" x14ac:dyDescent="0.45">
      <c r="A1055" t="str">
        <f>'PASTE HERE Projections'!A1055</f>
        <v>Ex Category 1</v>
      </c>
      <c r="B1055">
        <f>'PASTE HERE Projections'!B1055</f>
        <v>265</v>
      </c>
      <c r="C1055">
        <f>'PASTE HERE Projections'!C1055</f>
        <v>2019</v>
      </c>
      <c r="D1055">
        <f>'PASTE HERE Projections'!D1055</f>
        <v>14</v>
      </c>
      <c r="E1055" t="str">
        <f>'PASTE HERE Projections'!E1055</f>
        <v>revenue</v>
      </c>
      <c r="F1055">
        <f>'PASTE HERE Projections'!F1055 * (1 + VLOOKUP(VLOOKUP($B1055,'Store to Region'!$A:$B,2,0),'SCENARIO region'!$A:$B,2,0) )</f>
        <v>141599.51819735899</v>
      </c>
    </row>
    <row r="1056" spans="1:6" x14ac:dyDescent="0.45">
      <c r="A1056" t="str">
        <f>'PASTE HERE Projections'!A1056</f>
        <v>Ex Category 1</v>
      </c>
      <c r="B1056">
        <f>'PASTE HERE Projections'!B1056</f>
        <v>265</v>
      </c>
      <c r="C1056">
        <f>'PASTE HERE Projections'!C1056</f>
        <v>2019</v>
      </c>
      <c r="D1056">
        <f>'PASTE HERE Projections'!D1056</f>
        <v>15</v>
      </c>
      <c r="E1056" t="str">
        <f>'PASTE HERE Projections'!E1056</f>
        <v>revenue</v>
      </c>
      <c r="F1056">
        <f>'PASTE HERE Projections'!F1056 * (1 + VLOOKUP(VLOOKUP($B1056,'Store to Region'!$A:$B,2,0),'SCENARIO region'!$A:$B,2,0) )</f>
        <v>149549.18092525299</v>
      </c>
    </row>
    <row r="1057" spans="1:6" x14ac:dyDescent="0.45">
      <c r="A1057" t="str">
        <f>'PASTE HERE Projections'!A1057</f>
        <v>Ex Category 1</v>
      </c>
      <c r="B1057">
        <f>'PASTE HERE Projections'!B1057</f>
        <v>265</v>
      </c>
      <c r="C1057">
        <f>'PASTE HERE Projections'!C1057</f>
        <v>2019</v>
      </c>
      <c r="D1057">
        <f>'PASTE HERE Projections'!D1057</f>
        <v>16</v>
      </c>
      <c r="E1057" t="str">
        <f>'PASTE HERE Projections'!E1057</f>
        <v>revenue</v>
      </c>
      <c r="F1057">
        <f>'PASTE HERE Projections'!F1057 * (1 + VLOOKUP(VLOOKUP($B1057,'Store to Region'!$A:$B,2,0),'SCENARIO region'!$A:$B,2,0) )</f>
        <v>152368.60296226401</v>
      </c>
    </row>
    <row r="1058" spans="1:6" x14ac:dyDescent="0.45">
      <c r="A1058" t="str">
        <f>'PASTE HERE Projections'!A1058</f>
        <v>Ex Category 1</v>
      </c>
      <c r="B1058">
        <f>'PASTE HERE Projections'!B1058</f>
        <v>265</v>
      </c>
      <c r="C1058">
        <f>'PASTE HERE Projections'!C1058</f>
        <v>2019</v>
      </c>
      <c r="D1058">
        <f>'PASTE HERE Projections'!D1058</f>
        <v>17</v>
      </c>
      <c r="E1058" t="str">
        <f>'PASTE HERE Projections'!E1058</f>
        <v>revenue</v>
      </c>
      <c r="F1058">
        <f>'PASTE HERE Projections'!F1058 * (1 + VLOOKUP(VLOOKUP($B1058,'Store to Region'!$A:$B,2,0),'SCENARIO region'!$A:$B,2,0) )</f>
        <v>158604.746680754</v>
      </c>
    </row>
    <row r="1059" spans="1:6" x14ac:dyDescent="0.45">
      <c r="A1059" t="str">
        <f>'PASTE HERE Projections'!A1059</f>
        <v>Ex Category 1</v>
      </c>
      <c r="B1059">
        <f>'PASTE HERE Projections'!B1059</f>
        <v>265</v>
      </c>
      <c r="C1059">
        <f>'PASTE HERE Projections'!C1059</f>
        <v>2019</v>
      </c>
      <c r="D1059">
        <f>'PASTE HERE Projections'!D1059</f>
        <v>18</v>
      </c>
      <c r="E1059" t="str">
        <f>'PASTE HERE Projections'!E1059</f>
        <v>revenue</v>
      </c>
      <c r="F1059">
        <f>'PASTE HERE Projections'!F1059 * (1 + VLOOKUP(VLOOKUP($B1059,'Store to Region'!$A:$B,2,0),'SCENARIO region'!$A:$B,2,0) )</f>
        <v>154538.44974798401</v>
      </c>
    </row>
    <row r="1060" spans="1:6" x14ac:dyDescent="0.45">
      <c r="A1060" t="str">
        <f>'PASTE HERE Projections'!A1060</f>
        <v>Ex Category 1</v>
      </c>
      <c r="B1060">
        <f>'PASTE HERE Projections'!B1060</f>
        <v>265</v>
      </c>
      <c r="C1060">
        <f>'PASTE HERE Projections'!C1060</f>
        <v>2019</v>
      </c>
      <c r="D1060">
        <f>'PASTE HERE Projections'!D1060</f>
        <v>19</v>
      </c>
      <c r="E1060" t="str">
        <f>'PASTE HERE Projections'!E1060</f>
        <v>revenue</v>
      </c>
      <c r="F1060">
        <f>'PASTE HERE Projections'!F1060 * (1 + VLOOKUP(VLOOKUP($B1060,'Store to Region'!$A:$B,2,0),'SCENARIO region'!$A:$B,2,0) )</f>
        <v>162238.073337904</v>
      </c>
    </row>
    <row r="1061" spans="1:6" x14ac:dyDescent="0.45">
      <c r="A1061" t="str">
        <f>'PASTE HERE Projections'!A1061</f>
        <v>Ex Category 1</v>
      </c>
      <c r="B1061">
        <f>'PASTE HERE Projections'!B1061</f>
        <v>265</v>
      </c>
      <c r="C1061">
        <f>'PASTE HERE Projections'!C1061</f>
        <v>2019</v>
      </c>
      <c r="D1061">
        <f>'PASTE HERE Projections'!D1061</f>
        <v>20</v>
      </c>
      <c r="E1061" t="str">
        <f>'PASTE HERE Projections'!E1061</f>
        <v>revenue</v>
      </c>
      <c r="F1061">
        <f>'PASTE HERE Projections'!F1061 * (1 + VLOOKUP(VLOOKUP($B1061,'Store to Region'!$A:$B,2,0),'SCENARIO region'!$A:$B,2,0) )</f>
        <v>167209.48907141999</v>
      </c>
    </row>
    <row r="1062" spans="1:6" x14ac:dyDescent="0.45">
      <c r="A1062" t="str">
        <f>'PASTE HERE Projections'!A1062</f>
        <v>Ex Category 1</v>
      </c>
      <c r="B1062">
        <f>'PASTE HERE Projections'!B1062</f>
        <v>265</v>
      </c>
      <c r="C1062">
        <f>'PASTE HERE Projections'!C1062</f>
        <v>2019</v>
      </c>
      <c r="D1062">
        <f>'PASTE HERE Projections'!D1062</f>
        <v>21</v>
      </c>
      <c r="E1062" t="str">
        <f>'PASTE HERE Projections'!E1062</f>
        <v>revenue</v>
      </c>
      <c r="F1062">
        <f>'PASTE HERE Projections'!F1062 * (1 + VLOOKUP(VLOOKUP($B1062,'Store to Region'!$A:$B,2,0),'SCENARIO region'!$A:$B,2,0) )</f>
        <v>171851.20103427701</v>
      </c>
    </row>
    <row r="1063" spans="1:6" x14ac:dyDescent="0.45">
      <c r="A1063" t="str">
        <f>'PASTE HERE Projections'!A1063</f>
        <v>Ex Category 1</v>
      </c>
      <c r="B1063">
        <f>'PASTE HERE Projections'!B1063</f>
        <v>265</v>
      </c>
      <c r="C1063">
        <f>'PASTE HERE Projections'!C1063</f>
        <v>2019</v>
      </c>
      <c r="D1063">
        <f>'PASTE HERE Projections'!D1063</f>
        <v>22</v>
      </c>
      <c r="E1063" t="str">
        <f>'PASTE HERE Projections'!E1063</f>
        <v>revenue</v>
      </c>
      <c r="F1063">
        <f>'PASTE HERE Projections'!F1063 * (1 + VLOOKUP(VLOOKUP($B1063,'Store to Region'!$A:$B,2,0),'SCENARIO region'!$A:$B,2,0) )</f>
        <v>170984.34547564801</v>
      </c>
    </row>
    <row r="1064" spans="1:6" x14ac:dyDescent="0.45">
      <c r="A1064" t="str">
        <f>'PASTE HERE Projections'!A1064</f>
        <v>Ex Category 1</v>
      </c>
      <c r="B1064">
        <f>'PASTE HERE Projections'!B1064</f>
        <v>265</v>
      </c>
      <c r="C1064">
        <f>'PASTE HERE Projections'!C1064</f>
        <v>2019</v>
      </c>
      <c r="D1064">
        <f>'PASTE HERE Projections'!D1064</f>
        <v>23</v>
      </c>
      <c r="E1064" t="str">
        <f>'PASTE HERE Projections'!E1064</f>
        <v>revenue</v>
      </c>
      <c r="F1064">
        <f>'PASTE HERE Projections'!F1064 * (1 + VLOOKUP(VLOOKUP($B1064,'Store to Region'!$A:$B,2,0),'SCENARIO region'!$A:$B,2,0) )</f>
        <v>170435.18409467401</v>
      </c>
    </row>
    <row r="1065" spans="1:6" x14ac:dyDescent="0.45">
      <c r="A1065" t="str">
        <f>'PASTE HERE Projections'!A1065</f>
        <v>Ex Category 1</v>
      </c>
      <c r="B1065">
        <f>'PASTE HERE Projections'!B1065</f>
        <v>265</v>
      </c>
      <c r="C1065">
        <f>'PASTE HERE Projections'!C1065</f>
        <v>2019</v>
      </c>
      <c r="D1065">
        <f>'PASTE HERE Projections'!D1065</f>
        <v>24</v>
      </c>
      <c r="E1065" t="str">
        <f>'PASTE HERE Projections'!E1065</f>
        <v>revenue</v>
      </c>
      <c r="F1065">
        <f>'PASTE HERE Projections'!F1065 * (1 + VLOOKUP(VLOOKUP($B1065,'Store to Region'!$A:$B,2,0),'SCENARIO region'!$A:$B,2,0) )</f>
        <v>164087.92345846101</v>
      </c>
    </row>
    <row r="1066" spans="1:6" x14ac:dyDescent="0.45">
      <c r="A1066" t="str">
        <f>'PASTE HERE Projections'!A1066</f>
        <v>Ex Category 1</v>
      </c>
      <c r="B1066">
        <f>'PASTE HERE Projections'!B1066</f>
        <v>265</v>
      </c>
      <c r="C1066">
        <f>'PASTE HERE Projections'!C1066</f>
        <v>2019</v>
      </c>
      <c r="D1066">
        <f>'PASTE HERE Projections'!D1066</f>
        <v>25</v>
      </c>
      <c r="E1066" t="str">
        <f>'PASTE HERE Projections'!E1066</f>
        <v>revenue</v>
      </c>
      <c r="F1066">
        <f>'PASTE HERE Projections'!F1066 * (1 + VLOOKUP(VLOOKUP($B1066,'Store to Region'!$A:$B,2,0),'SCENARIO region'!$A:$B,2,0) )</f>
        <v>169351.902796799</v>
      </c>
    </row>
    <row r="1067" spans="1:6" x14ac:dyDescent="0.45">
      <c r="A1067" t="str">
        <f>'PASTE HERE Projections'!A1067</f>
        <v>Ex Category 1</v>
      </c>
      <c r="B1067">
        <f>'PASTE HERE Projections'!B1067</f>
        <v>265</v>
      </c>
      <c r="C1067">
        <f>'PASTE HERE Projections'!C1067</f>
        <v>2019</v>
      </c>
      <c r="D1067">
        <f>'PASTE HERE Projections'!D1067</f>
        <v>26</v>
      </c>
      <c r="E1067" t="str">
        <f>'PASTE HERE Projections'!E1067</f>
        <v>revenue</v>
      </c>
      <c r="F1067">
        <f>'PASTE HERE Projections'!F1067 * (1 + VLOOKUP(VLOOKUP($B1067,'Store to Region'!$A:$B,2,0),'SCENARIO region'!$A:$B,2,0) )</f>
        <v>175223.38730867099</v>
      </c>
    </row>
    <row r="1068" spans="1:6" x14ac:dyDescent="0.45">
      <c r="A1068" t="str">
        <f>'PASTE HERE Projections'!A1068</f>
        <v>Ex Category 1</v>
      </c>
      <c r="B1068">
        <f>'PASTE HERE Projections'!B1068</f>
        <v>265</v>
      </c>
      <c r="C1068">
        <f>'PASTE HERE Projections'!C1068</f>
        <v>2019</v>
      </c>
      <c r="D1068">
        <f>'PASTE HERE Projections'!D1068</f>
        <v>27</v>
      </c>
      <c r="E1068" t="str">
        <f>'PASTE HERE Projections'!E1068</f>
        <v>revenue</v>
      </c>
      <c r="F1068">
        <f>'PASTE HERE Projections'!F1068 * (1 + VLOOKUP(VLOOKUP($B1068,'Store to Region'!$A:$B,2,0),'SCENARIO region'!$A:$B,2,0) )</f>
        <v>171923.18800101799</v>
      </c>
    </row>
    <row r="1069" spans="1:6" x14ac:dyDescent="0.45">
      <c r="A1069" t="str">
        <f>'PASTE HERE Projections'!A1069</f>
        <v>Ex Category 1</v>
      </c>
      <c r="B1069">
        <f>'PASTE HERE Projections'!B1069</f>
        <v>265</v>
      </c>
      <c r="C1069">
        <f>'PASTE HERE Projections'!C1069</f>
        <v>2019</v>
      </c>
      <c r="D1069">
        <f>'PASTE HERE Projections'!D1069</f>
        <v>28</v>
      </c>
      <c r="E1069" t="str">
        <f>'PASTE HERE Projections'!E1069</f>
        <v>revenue</v>
      </c>
      <c r="F1069">
        <f>'PASTE HERE Projections'!F1069 * (1 + VLOOKUP(VLOOKUP($B1069,'Store to Region'!$A:$B,2,0),'SCENARIO region'!$A:$B,2,0) )</f>
        <v>172137.329521059</v>
      </c>
    </row>
    <row r="1070" spans="1:6" x14ac:dyDescent="0.45">
      <c r="A1070" t="str">
        <f>'PASTE HERE Projections'!A1070</f>
        <v>Ex Category 1</v>
      </c>
      <c r="B1070">
        <f>'PASTE HERE Projections'!B1070</f>
        <v>265</v>
      </c>
      <c r="C1070">
        <f>'PASTE HERE Projections'!C1070</f>
        <v>2019</v>
      </c>
      <c r="D1070">
        <f>'PASTE HERE Projections'!D1070</f>
        <v>29</v>
      </c>
      <c r="E1070" t="str">
        <f>'PASTE HERE Projections'!E1070</f>
        <v>revenue</v>
      </c>
      <c r="F1070">
        <f>'PASTE HERE Projections'!F1070 * (1 + VLOOKUP(VLOOKUP($B1070,'Store to Region'!$A:$B,2,0),'SCENARIO region'!$A:$B,2,0) )</f>
        <v>174431.23190190099</v>
      </c>
    </row>
    <row r="1071" spans="1:6" x14ac:dyDescent="0.45">
      <c r="A1071" t="str">
        <f>'PASTE HERE Projections'!A1071</f>
        <v>Ex Category 1</v>
      </c>
      <c r="B1071">
        <f>'PASTE HERE Projections'!B1071</f>
        <v>265</v>
      </c>
      <c r="C1071">
        <f>'PASTE HERE Projections'!C1071</f>
        <v>2019</v>
      </c>
      <c r="D1071">
        <f>'PASTE HERE Projections'!D1071</f>
        <v>30</v>
      </c>
      <c r="E1071" t="str">
        <f>'PASTE HERE Projections'!E1071</f>
        <v>revenue</v>
      </c>
      <c r="F1071">
        <f>'PASTE HERE Projections'!F1071 * (1 + VLOOKUP(VLOOKUP($B1071,'Store to Region'!$A:$B,2,0),'SCENARIO region'!$A:$B,2,0) )</f>
        <v>174849.86077797701</v>
      </c>
    </row>
    <row r="1072" spans="1:6" x14ac:dyDescent="0.45">
      <c r="A1072" t="str">
        <f>'PASTE HERE Projections'!A1072</f>
        <v>Ex Category 1</v>
      </c>
      <c r="B1072">
        <f>'PASTE HERE Projections'!B1072</f>
        <v>265</v>
      </c>
      <c r="C1072">
        <f>'PASTE HERE Projections'!C1072</f>
        <v>2019</v>
      </c>
      <c r="D1072">
        <f>'PASTE HERE Projections'!D1072</f>
        <v>31</v>
      </c>
      <c r="E1072" t="str">
        <f>'PASTE HERE Projections'!E1072</f>
        <v>revenue</v>
      </c>
      <c r="F1072">
        <f>'PASTE HERE Projections'!F1072 * (1 + VLOOKUP(VLOOKUP($B1072,'Store to Region'!$A:$B,2,0),'SCENARIO region'!$A:$B,2,0) )</f>
        <v>174536.492809096</v>
      </c>
    </row>
    <row r="1073" spans="1:6" x14ac:dyDescent="0.45">
      <c r="A1073" t="str">
        <f>'PASTE HERE Projections'!A1073</f>
        <v>Ex Category 1</v>
      </c>
      <c r="B1073">
        <f>'PASTE HERE Projections'!B1073</f>
        <v>265</v>
      </c>
      <c r="C1073">
        <f>'PASTE HERE Projections'!C1073</f>
        <v>2019</v>
      </c>
      <c r="D1073">
        <f>'PASTE HERE Projections'!D1073</f>
        <v>32</v>
      </c>
      <c r="E1073" t="str">
        <f>'PASTE HERE Projections'!E1073</f>
        <v>revenue</v>
      </c>
      <c r="F1073">
        <f>'PASTE HERE Projections'!F1073 * (1 + VLOOKUP(VLOOKUP($B1073,'Store to Region'!$A:$B,2,0),'SCENARIO region'!$A:$B,2,0) )</f>
        <v>177227.21132146</v>
      </c>
    </row>
    <row r="1074" spans="1:6" x14ac:dyDescent="0.45">
      <c r="A1074" t="str">
        <f>'PASTE HERE Projections'!A1074</f>
        <v>Ex Category 1</v>
      </c>
      <c r="B1074">
        <f>'PASTE HERE Projections'!B1074</f>
        <v>265</v>
      </c>
      <c r="C1074">
        <f>'PASTE HERE Projections'!C1074</f>
        <v>2019</v>
      </c>
      <c r="D1074">
        <f>'PASTE HERE Projections'!D1074</f>
        <v>33</v>
      </c>
      <c r="E1074" t="str">
        <f>'PASTE HERE Projections'!E1074</f>
        <v>revenue</v>
      </c>
      <c r="F1074">
        <f>'PASTE HERE Projections'!F1074 * (1 + VLOOKUP(VLOOKUP($B1074,'Store to Region'!$A:$B,2,0),'SCENARIO region'!$A:$B,2,0) )</f>
        <v>172309.537774319</v>
      </c>
    </row>
    <row r="1075" spans="1:6" x14ac:dyDescent="0.45">
      <c r="A1075" t="str">
        <f>'PASTE HERE Projections'!A1075</f>
        <v>Ex Category 1</v>
      </c>
      <c r="B1075">
        <f>'PASTE HERE Projections'!B1075</f>
        <v>265</v>
      </c>
      <c r="C1075">
        <f>'PASTE HERE Projections'!C1075</f>
        <v>2019</v>
      </c>
      <c r="D1075">
        <f>'PASTE HERE Projections'!D1075</f>
        <v>34</v>
      </c>
      <c r="E1075" t="str">
        <f>'PASTE HERE Projections'!E1075</f>
        <v>revenue</v>
      </c>
      <c r="F1075">
        <f>'PASTE HERE Projections'!F1075 * (1 + VLOOKUP(VLOOKUP($B1075,'Store to Region'!$A:$B,2,0),'SCENARIO region'!$A:$B,2,0) )</f>
        <v>171312.55488529199</v>
      </c>
    </row>
    <row r="1076" spans="1:6" x14ac:dyDescent="0.45">
      <c r="A1076" t="str">
        <f>'PASTE HERE Projections'!A1076</f>
        <v>Ex Category 1</v>
      </c>
      <c r="B1076">
        <f>'PASTE HERE Projections'!B1076</f>
        <v>265</v>
      </c>
      <c r="C1076">
        <f>'PASTE HERE Projections'!C1076</f>
        <v>2019</v>
      </c>
      <c r="D1076">
        <f>'PASTE HERE Projections'!D1076</f>
        <v>35</v>
      </c>
      <c r="E1076" t="str">
        <f>'PASTE HERE Projections'!E1076</f>
        <v>revenue</v>
      </c>
      <c r="F1076">
        <f>'PASTE HERE Projections'!F1076 * (1 + VLOOKUP(VLOOKUP($B1076,'Store to Region'!$A:$B,2,0),'SCENARIO region'!$A:$B,2,0) )</f>
        <v>177240.63388070301</v>
      </c>
    </row>
    <row r="1077" spans="1:6" x14ac:dyDescent="0.45">
      <c r="A1077" t="str">
        <f>'PASTE HERE Projections'!A1077</f>
        <v>Ex Category 1</v>
      </c>
      <c r="B1077">
        <f>'PASTE HERE Projections'!B1077</f>
        <v>265</v>
      </c>
      <c r="C1077">
        <f>'PASTE HERE Projections'!C1077</f>
        <v>2019</v>
      </c>
      <c r="D1077">
        <f>'PASTE HERE Projections'!D1077</f>
        <v>36</v>
      </c>
      <c r="E1077" t="str">
        <f>'PASTE HERE Projections'!E1077</f>
        <v>revenue</v>
      </c>
      <c r="F1077">
        <f>'PASTE HERE Projections'!F1077 * (1 + VLOOKUP(VLOOKUP($B1077,'Store to Region'!$A:$B,2,0),'SCENARIO region'!$A:$B,2,0) )</f>
        <v>182431.34069193099</v>
      </c>
    </row>
    <row r="1078" spans="1:6" x14ac:dyDescent="0.45">
      <c r="A1078" t="str">
        <f>'PASTE HERE Projections'!A1078</f>
        <v>Ex Category 1</v>
      </c>
      <c r="B1078">
        <f>'PASTE HERE Projections'!B1078</f>
        <v>265</v>
      </c>
      <c r="C1078">
        <f>'PASTE HERE Projections'!C1078</f>
        <v>2019</v>
      </c>
      <c r="D1078">
        <f>'PASTE HERE Projections'!D1078</f>
        <v>37</v>
      </c>
      <c r="E1078" t="str">
        <f>'PASTE HERE Projections'!E1078</f>
        <v>revenue</v>
      </c>
      <c r="F1078">
        <f>'PASTE HERE Projections'!F1078 * (1 + VLOOKUP(VLOOKUP($B1078,'Store to Region'!$A:$B,2,0),'SCENARIO region'!$A:$B,2,0) )</f>
        <v>184124.059001849</v>
      </c>
    </row>
    <row r="1079" spans="1:6" x14ac:dyDescent="0.45">
      <c r="A1079" t="str">
        <f>'PASTE HERE Projections'!A1079</f>
        <v>Ex Category 1</v>
      </c>
      <c r="B1079">
        <f>'PASTE HERE Projections'!B1079</f>
        <v>265</v>
      </c>
      <c r="C1079">
        <f>'PASTE HERE Projections'!C1079</f>
        <v>2019</v>
      </c>
      <c r="D1079">
        <f>'PASTE HERE Projections'!D1079</f>
        <v>38</v>
      </c>
      <c r="E1079" t="str">
        <f>'PASTE HERE Projections'!E1079</f>
        <v>revenue</v>
      </c>
      <c r="F1079">
        <f>'PASTE HERE Projections'!F1079 * (1 + VLOOKUP(VLOOKUP($B1079,'Store to Region'!$A:$B,2,0),'SCENARIO region'!$A:$B,2,0) )</f>
        <v>177254.35389545199</v>
      </c>
    </row>
    <row r="1080" spans="1:6" x14ac:dyDescent="0.45">
      <c r="A1080" t="str">
        <f>'PASTE HERE Projections'!A1080</f>
        <v>Ex Category 1</v>
      </c>
      <c r="B1080">
        <f>'PASTE HERE Projections'!B1080</f>
        <v>265</v>
      </c>
      <c r="C1080">
        <f>'PASTE HERE Projections'!C1080</f>
        <v>2019</v>
      </c>
      <c r="D1080">
        <f>'PASTE HERE Projections'!D1080</f>
        <v>39</v>
      </c>
      <c r="E1080" t="str">
        <f>'PASTE HERE Projections'!E1080</f>
        <v>revenue</v>
      </c>
      <c r="F1080">
        <f>'PASTE HERE Projections'!F1080 * (1 + VLOOKUP(VLOOKUP($B1080,'Store to Region'!$A:$B,2,0),'SCENARIO region'!$A:$B,2,0) )</f>
        <v>180816.087182141</v>
      </c>
    </row>
    <row r="1081" spans="1:6" x14ac:dyDescent="0.45">
      <c r="A1081" t="str">
        <f>'PASTE HERE Projections'!A1081</f>
        <v>Ex Category 1</v>
      </c>
      <c r="B1081">
        <f>'PASTE HERE Projections'!B1081</f>
        <v>265</v>
      </c>
      <c r="C1081">
        <f>'PASTE HERE Projections'!C1081</f>
        <v>2019</v>
      </c>
      <c r="D1081">
        <f>'PASTE HERE Projections'!D1081</f>
        <v>40</v>
      </c>
      <c r="E1081" t="str">
        <f>'PASTE HERE Projections'!E1081</f>
        <v>revenue</v>
      </c>
      <c r="F1081">
        <f>'PASTE HERE Projections'!F1081 * (1 + VLOOKUP(VLOOKUP($B1081,'Store to Region'!$A:$B,2,0),'SCENARIO region'!$A:$B,2,0) )</f>
        <v>172086.43514153201</v>
      </c>
    </row>
    <row r="1082" spans="1:6" x14ac:dyDescent="0.45">
      <c r="A1082" t="str">
        <f>'PASTE HERE Projections'!A1082</f>
        <v>Ex Category 1</v>
      </c>
      <c r="B1082">
        <f>'PASTE HERE Projections'!B1082</f>
        <v>265</v>
      </c>
      <c r="C1082">
        <f>'PASTE HERE Projections'!C1082</f>
        <v>2019</v>
      </c>
      <c r="D1082">
        <f>'PASTE HERE Projections'!D1082</f>
        <v>41</v>
      </c>
      <c r="E1082" t="str">
        <f>'PASTE HERE Projections'!E1082</f>
        <v>revenue</v>
      </c>
      <c r="F1082">
        <f>'PASTE HERE Projections'!F1082 * (1 + VLOOKUP(VLOOKUP($B1082,'Store to Region'!$A:$B,2,0),'SCENARIO region'!$A:$B,2,0) )</f>
        <v>168837.71811018299</v>
      </c>
    </row>
    <row r="1083" spans="1:6" x14ac:dyDescent="0.45">
      <c r="A1083" t="str">
        <f>'PASTE HERE Projections'!A1083</f>
        <v>Ex Category 1</v>
      </c>
      <c r="B1083">
        <f>'PASTE HERE Projections'!B1083</f>
        <v>265</v>
      </c>
      <c r="C1083">
        <f>'PASTE HERE Projections'!C1083</f>
        <v>2019</v>
      </c>
      <c r="D1083">
        <f>'PASTE HERE Projections'!D1083</f>
        <v>42</v>
      </c>
      <c r="E1083" t="str">
        <f>'PASTE HERE Projections'!E1083</f>
        <v>revenue</v>
      </c>
      <c r="F1083">
        <f>'PASTE HERE Projections'!F1083 * (1 + VLOOKUP(VLOOKUP($B1083,'Store to Region'!$A:$B,2,0),'SCENARIO region'!$A:$B,2,0) )</f>
        <v>170879.1911161</v>
      </c>
    </row>
    <row r="1084" spans="1:6" x14ac:dyDescent="0.45">
      <c r="A1084" t="str">
        <f>'PASTE HERE Projections'!A1084</f>
        <v>Ex Category 1</v>
      </c>
      <c r="B1084">
        <f>'PASTE HERE Projections'!B1084</f>
        <v>265</v>
      </c>
      <c r="C1084">
        <f>'PASTE HERE Projections'!C1084</f>
        <v>2019</v>
      </c>
      <c r="D1084">
        <f>'PASTE HERE Projections'!D1084</f>
        <v>43</v>
      </c>
      <c r="E1084" t="str">
        <f>'PASTE HERE Projections'!E1084</f>
        <v>revenue</v>
      </c>
      <c r="F1084">
        <f>'PASTE HERE Projections'!F1084 * (1 + VLOOKUP(VLOOKUP($B1084,'Store to Region'!$A:$B,2,0),'SCENARIO region'!$A:$B,2,0) )</f>
        <v>161635.18689351401</v>
      </c>
    </row>
    <row r="1085" spans="1:6" x14ac:dyDescent="0.45">
      <c r="A1085" t="str">
        <f>'PASTE HERE Projections'!A1085</f>
        <v>Ex Category 1</v>
      </c>
      <c r="B1085">
        <f>'PASTE HERE Projections'!B1085</f>
        <v>265</v>
      </c>
      <c r="C1085">
        <f>'PASTE HERE Projections'!C1085</f>
        <v>2019</v>
      </c>
      <c r="D1085">
        <f>'PASTE HERE Projections'!D1085</f>
        <v>44</v>
      </c>
      <c r="E1085" t="str">
        <f>'PASTE HERE Projections'!E1085</f>
        <v>revenue</v>
      </c>
      <c r="F1085">
        <f>'PASTE HERE Projections'!F1085 * (1 + VLOOKUP(VLOOKUP($B1085,'Store to Region'!$A:$B,2,0),'SCENARIO region'!$A:$B,2,0) )</f>
        <v>159419.33477933501</v>
      </c>
    </row>
    <row r="1086" spans="1:6" x14ac:dyDescent="0.45">
      <c r="A1086" t="str">
        <f>'PASTE HERE Projections'!A1086</f>
        <v>Ex Category 1</v>
      </c>
      <c r="B1086">
        <f>'PASTE HERE Projections'!B1086</f>
        <v>265</v>
      </c>
      <c r="C1086">
        <f>'PASTE HERE Projections'!C1086</f>
        <v>2019</v>
      </c>
      <c r="D1086">
        <f>'PASTE HERE Projections'!D1086</f>
        <v>45</v>
      </c>
      <c r="E1086" t="str">
        <f>'PASTE HERE Projections'!E1086</f>
        <v>revenue</v>
      </c>
      <c r="F1086">
        <f>'PASTE HERE Projections'!F1086 * (1 + VLOOKUP(VLOOKUP($B1086,'Store to Region'!$A:$B,2,0),'SCENARIO region'!$A:$B,2,0) )</f>
        <v>160228.63083699299</v>
      </c>
    </row>
    <row r="1087" spans="1:6" x14ac:dyDescent="0.45">
      <c r="A1087" t="str">
        <f>'PASTE HERE Projections'!A1087</f>
        <v>Ex Category 1</v>
      </c>
      <c r="B1087">
        <f>'PASTE HERE Projections'!B1087</f>
        <v>265</v>
      </c>
      <c r="C1087">
        <f>'PASTE HERE Projections'!C1087</f>
        <v>2019</v>
      </c>
      <c r="D1087">
        <f>'PASTE HERE Projections'!D1087</f>
        <v>46</v>
      </c>
      <c r="E1087" t="str">
        <f>'PASTE HERE Projections'!E1087</f>
        <v>revenue</v>
      </c>
      <c r="F1087">
        <f>'PASTE HERE Projections'!F1087 * (1 + VLOOKUP(VLOOKUP($B1087,'Store to Region'!$A:$B,2,0),'SCENARIO region'!$A:$B,2,0) )</f>
        <v>155614.846507615</v>
      </c>
    </row>
    <row r="1088" spans="1:6" x14ac:dyDescent="0.45">
      <c r="A1088" t="str">
        <f>'PASTE HERE Projections'!A1088</f>
        <v>Ex Category 1</v>
      </c>
      <c r="B1088">
        <f>'PASTE HERE Projections'!B1088</f>
        <v>265</v>
      </c>
      <c r="C1088">
        <f>'PASTE HERE Projections'!C1088</f>
        <v>2019</v>
      </c>
      <c r="D1088">
        <f>'PASTE HERE Projections'!D1088</f>
        <v>47</v>
      </c>
      <c r="E1088" t="str">
        <f>'PASTE HERE Projections'!E1088</f>
        <v>revenue</v>
      </c>
      <c r="F1088">
        <f>'PASTE HERE Projections'!F1088 * (1 + VLOOKUP(VLOOKUP($B1088,'Store to Region'!$A:$B,2,0),'SCENARIO region'!$A:$B,2,0) )</f>
        <v>140976.75872654899</v>
      </c>
    </row>
    <row r="1089" spans="1:6" x14ac:dyDescent="0.45">
      <c r="A1089" t="str">
        <f>'PASTE HERE Projections'!A1089</f>
        <v>Ex Category 1</v>
      </c>
      <c r="B1089">
        <f>'PASTE HERE Projections'!B1089</f>
        <v>265</v>
      </c>
      <c r="C1089">
        <f>'PASTE HERE Projections'!C1089</f>
        <v>2019</v>
      </c>
      <c r="D1089">
        <f>'PASTE HERE Projections'!D1089</f>
        <v>48</v>
      </c>
      <c r="E1089" t="str">
        <f>'PASTE HERE Projections'!E1089</f>
        <v>revenue</v>
      </c>
      <c r="F1089">
        <f>'PASTE HERE Projections'!F1089 * (1 + VLOOKUP(VLOOKUP($B1089,'Store to Region'!$A:$B,2,0),'SCENARIO region'!$A:$B,2,0) )</f>
        <v>140936.404856585</v>
      </c>
    </row>
    <row r="1090" spans="1:6" x14ac:dyDescent="0.45">
      <c r="A1090" t="str">
        <f>'PASTE HERE Projections'!A1090</f>
        <v>Ex Category 1</v>
      </c>
      <c r="B1090">
        <f>'PASTE HERE Projections'!B1090</f>
        <v>265</v>
      </c>
      <c r="C1090">
        <f>'PASTE HERE Projections'!C1090</f>
        <v>2019</v>
      </c>
      <c r="D1090">
        <f>'PASTE HERE Projections'!D1090</f>
        <v>49</v>
      </c>
      <c r="E1090" t="str">
        <f>'PASTE HERE Projections'!E1090</f>
        <v>revenue</v>
      </c>
      <c r="F1090">
        <f>'PASTE HERE Projections'!F1090 * (1 + VLOOKUP(VLOOKUP($B1090,'Store to Region'!$A:$B,2,0),'SCENARIO region'!$A:$B,2,0) )</f>
        <v>135968.62888706199</v>
      </c>
    </row>
    <row r="1091" spans="1:6" x14ac:dyDescent="0.45">
      <c r="A1091" t="str">
        <f>'PASTE HERE Projections'!A1091</f>
        <v>Ex Category 1</v>
      </c>
      <c r="B1091">
        <f>'PASTE HERE Projections'!B1091</f>
        <v>265</v>
      </c>
      <c r="C1091">
        <f>'PASTE HERE Projections'!C1091</f>
        <v>2019</v>
      </c>
      <c r="D1091">
        <f>'PASTE HERE Projections'!D1091</f>
        <v>50</v>
      </c>
      <c r="E1091" t="str">
        <f>'PASTE HERE Projections'!E1091</f>
        <v>revenue</v>
      </c>
      <c r="F1091">
        <f>'PASTE HERE Projections'!F1091 * (1 + VLOOKUP(VLOOKUP($B1091,'Store to Region'!$A:$B,2,0),'SCENARIO region'!$A:$B,2,0) )</f>
        <v>141528.204704206</v>
      </c>
    </row>
    <row r="1092" spans="1:6" x14ac:dyDescent="0.45">
      <c r="A1092" t="str">
        <f>'PASTE HERE Projections'!A1092</f>
        <v>Ex Category 1</v>
      </c>
      <c r="B1092">
        <f>'PASTE HERE Projections'!B1092</f>
        <v>265</v>
      </c>
      <c r="C1092">
        <f>'PASTE HERE Projections'!C1092</f>
        <v>2019</v>
      </c>
      <c r="D1092">
        <f>'PASTE HERE Projections'!D1092</f>
        <v>51</v>
      </c>
      <c r="E1092" t="str">
        <f>'PASTE HERE Projections'!E1092</f>
        <v>revenue</v>
      </c>
      <c r="F1092">
        <f>'PASTE HERE Projections'!F1092 * (1 + VLOOKUP(VLOOKUP($B1092,'Store to Region'!$A:$B,2,0),'SCENARIO region'!$A:$B,2,0) )</f>
        <v>133991.987580502</v>
      </c>
    </row>
    <row r="1093" spans="1:6" x14ac:dyDescent="0.45">
      <c r="A1093" t="str">
        <f>'PASTE HERE Projections'!A1093</f>
        <v>Ex Category 1</v>
      </c>
      <c r="B1093">
        <f>'PASTE HERE Projections'!B1093</f>
        <v>265</v>
      </c>
      <c r="C1093">
        <f>'PASTE HERE Projections'!C1093</f>
        <v>2019</v>
      </c>
      <c r="D1093">
        <f>'PASTE HERE Projections'!D1093</f>
        <v>52</v>
      </c>
      <c r="E1093" t="str">
        <f>'PASTE HERE Projections'!E1093</f>
        <v>revenue</v>
      </c>
      <c r="F1093">
        <f>'PASTE HERE Projections'!F1093 * (1 + VLOOKUP(VLOOKUP($B1093,'Store to Region'!$A:$B,2,0),'SCENARIO region'!$A:$B,2,0) )</f>
        <v>105662.364791375</v>
      </c>
    </row>
    <row r="1094" spans="1:6" x14ac:dyDescent="0.45">
      <c r="A1094" t="str">
        <f>'PASTE HERE Projections'!A1094</f>
        <v>Ex Category 1</v>
      </c>
      <c r="B1094">
        <f>'PASTE HERE Projections'!B1094</f>
        <v>265</v>
      </c>
      <c r="C1094">
        <f>'PASTE HERE Projections'!C1094</f>
        <v>2020</v>
      </c>
      <c r="D1094">
        <f>'PASTE HERE Projections'!D1094</f>
        <v>1</v>
      </c>
      <c r="E1094" t="str">
        <f>'PASTE HERE Projections'!E1094</f>
        <v>revenue</v>
      </c>
      <c r="F1094">
        <f>'PASTE HERE Projections'!F1094 * (1 + VLOOKUP(VLOOKUP($B1094,'Store to Region'!$A:$B,2,0),'SCENARIO region'!$A:$B,2,0) )</f>
        <v>125936.64</v>
      </c>
    </row>
    <row r="1095" spans="1:6" x14ac:dyDescent="0.45">
      <c r="A1095" t="str">
        <f>'PASTE HERE Projections'!A1095</f>
        <v>Ex Category 1</v>
      </c>
      <c r="B1095">
        <f>'PASTE HERE Projections'!B1095</f>
        <v>265</v>
      </c>
      <c r="C1095">
        <f>'PASTE HERE Projections'!C1095</f>
        <v>2020</v>
      </c>
      <c r="D1095">
        <f>'PASTE HERE Projections'!D1095</f>
        <v>2</v>
      </c>
      <c r="E1095" t="str">
        <f>'PASTE HERE Projections'!E1095</f>
        <v>revenue</v>
      </c>
      <c r="F1095">
        <f>'PASTE HERE Projections'!F1095 * (1 + VLOOKUP(VLOOKUP($B1095,'Store to Region'!$A:$B,2,0),'SCENARIO region'!$A:$B,2,0) )</f>
        <v>118812.48</v>
      </c>
    </row>
    <row r="1096" spans="1:6" x14ac:dyDescent="0.45">
      <c r="A1096" t="str">
        <f>'PASTE HERE Projections'!A1096</f>
        <v>Ex Category 1</v>
      </c>
      <c r="B1096">
        <f>'PASTE HERE Projections'!B1096</f>
        <v>265</v>
      </c>
      <c r="C1096">
        <f>'PASTE HERE Projections'!C1096</f>
        <v>2020</v>
      </c>
      <c r="D1096">
        <f>'PASTE HERE Projections'!D1096</f>
        <v>3</v>
      </c>
      <c r="E1096" t="str">
        <f>'PASTE HERE Projections'!E1096</f>
        <v>revenue</v>
      </c>
      <c r="F1096">
        <f>'PASTE HERE Projections'!F1096 * (1 + VLOOKUP(VLOOKUP($B1096,'Store to Region'!$A:$B,2,0),'SCENARIO region'!$A:$B,2,0) )</f>
        <v>120660.99</v>
      </c>
    </row>
    <row r="1097" spans="1:6" x14ac:dyDescent="0.45">
      <c r="A1097" t="str">
        <f>'PASTE HERE Projections'!A1097</f>
        <v>Ex Category 1</v>
      </c>
      <c r="B1097">
        <f>'PASTE HERE Projections'!B1097</f>
        <v>265</v>
      </c>
      <c r="C1097">
        <f>'PASTE HERE Projections'!C1097</f>
        <v>2020</v>
      </c>
      <c r="D1097">
        <f>'PASTE HERE Projections'!D1097</f>
        <v>4</v>
      </c>
      <c r="E1097" t="str">
        <f>'PASTE HERE Projections'!E1097</f>
        <v>revenue</v>
      </c>
      <c r="F1097">
        <f>'PASTE HERE Projections'!F1097 * (1 + VLOOKUP(VLOOKUP($B1097,'Store to Region'!$A:$B,2,0),'SCENARIO region'!$A:$B,2,0) )</f>
        <v>116999.67999999999</v>
      </c>
    </row>
    <row r="1098" spans="1:6" x14ac:dyDescent="0.45">
      <c r="A1098" t="str">
        <f>'PASTE HERE Projections'!A1098</f>
        <v>Ex Category 1</v>
      </c>
      <c r="B1098">
        <f>'PASTE HERE Projections'!B1098</f>
        <v>265</v>
      </c>
      <c r="C1098">
        <f>'PASTE HERE Projections'!C1098</f>
        <v>2020</v>
      </c>
      <c r="D1098">
        <f>'PASTE HERE Projections'!D1098</f>
        <v>5</v>
      </c>
      <c r="E1098" t="str">
        <f>'PASTE HERE Projections'!E1098</f>
        <v>revenue</v>
      </c>
      <c r="F1098">
        <f>'PASTE HERE Projections'!F1098 * (1 + VLOOKUP(VLOOKUP($B1098,'Store to Region'!$A:$B,2,0),'SCENARIO region'!$A:$B,2,0) )</f>
        <v>118987.06</v>
      </c>
    </row>
    <row r="1099" spans="1:6" x14ac:dyDescent="0.45">
      <c r="A1099" t="str">
        <f>'PASTE HERE Projections'!A1099</f>
        <v>Ex Category 1</v>
      </c>
      <c r="B1099">
        <f>'PASTE HERE Projections'!B1099</f>
        <v>265</v>
      </c>
      <c r="C1099">
        <f>'PASTE HERE Projections'!C1099</f>
        <v>2020</v>
      </c>
      <c r="D1099">
        <f>'PASTE HERE Projections'!D1099</f>
        <v>6</v>
      </c>
      <c r="E1099" t="str">
        <f>'PASTE HERE Projections'!E1099</f>
        <v>revenue</v>
      </c>
      <c r="F1099">
        <f>'PASTE HERE Projections'!F1099 * (1 + VLOOKUP(VLOOKUP($B1099,'Store to Region'!$A:$B,2,0),'SCENARIO region'!$A:$B,2,0) )</f>
        <v>116381.34</v>
      </c>
    </row>
    <row r="1100" spans="1:6" x14ac:dyDescent="0.45">
      <c r="A1100" t="str">
        <f>'PASTE HERE Projections'!A1100</f>
        <v>Ex Category 1</v>
      </c>
      <c r="B1100">
        <f>'PASTE HERE Projections'!B1100</f>
        <v>265</v>
      </c>
      <c r="C1100">
        <f>'PASTE HERE Projections'!C1100</f>
        <v>2020</v>
      </c>
      <c r="D1100">
        <f>'PASTE HERE Projections'!D1100</f>
        <v>7</v>
      </c>
      <c r="E1100" t="str">
        <f>'PASTE HERE Projections'!E1100</f>
        <v>revenue</v>
      </c>
      <c r="F1100">
        <f>'PASTE HERE Projections'!F1100 * (1 + VLOOKUP(VLOOKUP($B1100,'Store to Region'!$A:$B,2,0),'SCENARIO region'!$A:$B,2,0) )</f>
        <v>114806.33</v>
      </c>
    </row>
    <row r="1101" spans="1:6" x14ac:dyDescent="0.45">
      <c r="A1101" t="str">
        <f>'PASTE HERE Projections'!A1101</f>
        <v>Ex Category 1</v>
      </c>
      <c r="B1101">
        <f>'PASTE HERE Projections'!B1101</f>
        <v>265</v>
      </c>
      <c r="C1101">
        <f>'PASTE HERE Projections'!C1101</f>
        <v>2020</v>
      </c>
      <c r="D1101">
        <f>'PASTE HERE Projections'!D1101</f>
        <v>8</v>
      </c>
      <c r="E1101" t="str">
        <f>'PASTE HERE Projections'!E1101</f>
        <v>revenue</v>
      </c>
      <c r="F1101">
        <f>'PASTE HERE Projections'!F1101 * (1 + VLOOKUP(VLOOKUP($B1101,'Store to Region'!$A:$B,2,0),'SCENARIO region'!$A:$B,2,0) )</f>
        <v>112950.85</v>
      </c>
    </row>
    <row r="1102" spans="1:6" x14ac:dyDescent="0.45">
      <c r="A1102" t="str">
        <f>'PASTE HERE Projections'!A1102</f>
        <v>Ex Category 1</v>
      </c>
      <c r="B1102">
        <f>'PASTE HERE Projections'!B1102</f>
        <v>265</v>
      </c>
      <c r="C1102">
        <f>'PASTE HERE Projections'!C1102</f>
        <v>2020</v>
      </c>
      <c r="D1102">
        <f>'PASTE HERE Projections'!D1102</f>
        <v>9</v>
      </c>
      <c r="E1102" t="str">
        <f>'PASTE HERE Projections'!E1102</f>
        <v>revenue</v>
      </c>
      <c r="F1102">
        <f>'PASTE HERE Projections'!F1102 * (1 + VLOOKUP(VLOOKUP($B1102,'Store to Region'!$A:$B,2,0),'SCENARIO region'!$A:$B,2,0) )</f>
        <v>124512.52</v>
      </c>
    </row>
    <row r="1103" spans="1:6" x14ac:dyDescent="0.45">
      <c r="A1103" t="str">
        <f>'PASTE HERE Projections'!A1103</f>
        <v>Ex Category 1</v>
      </c>
      <c r="B1103">
        <f>'PASTE HERE Projections'!B1103</f>
        <v>265</v>
      </c>
      <c r="C1103">
        <f>'PASTE HERE Projections'!C1103</f>
        <v>2020</v>
      </c>
      <c r="D1103">
        <f>'PASTE HERE Projections'!D1103</f>
        <v>10</v>
      </c>
      <c r="E1103" t="str">
        <f>'PASTE HERE Projections'!E1103</f>
        <v>revenue</v>
      </c>
      <c r="F1103">
        <f>'PASTE HERE Projections'!F1103 * (1 + VLOOKUP(VLOOKUP($B1103,'Store to Region'!$A:$B,2,0),'SCENARIO region'!$A:$B,2,0) )</f>
        <v>122312.55959999999</v>
      </c>
    </row>
    <row r="1104" spans="1:6" x14ac:dyDescent="0.45">
      <c r="A1104" t="str">
        <f>'PASTE HERE Projections'!A1104</f>
        <v>Ex Category 1</v>
      </c>
      <c r="B1104">
        <f>'PASTE HERE Projections'!B1104</f>
        <v>265</v>
      </c>
      <c r="C1104">
        <f>'PASTE HERE Projections'!C1104</f>
        <v>2020</v>
      </c>
      <c r="D1104">
        <f>'PASTE HERE Projections'!D1104</f>
        <v>11</v>
      </c>
      <c r="E1104" t="str">
        <f>'PASTE HERE Projections'!E1104</f>
        <v>revenue</v>
      </c>
      <c r="F1104">
        <f>'PASTE HERE Projections'!F1104 * (1 + VLOOKUP(VLOOKUP($B1104,'Store to Region'!$A:$B,2,0),'SCENARIO region'!$A:$B,2,0) )</f>
        <v>130914.743983999</v>
      </c>
    </row>
    <row r="1105" spans="1:6" x14ac:dyDescent="0.45">
      <c r="A1105" t="str">
        <f>'PASTE HERE Projections'!A1105</f>
        <v>Ex Category 1</v>
      </c>
      <c r="B1105">
        <f>'PASTE HERE Projections'!B1105</f>
        <v>265</v>
      </c>
      <c r="C1105">
        <f>'PASTE HERE Projections'!C1105</f>
        <v>2020</v>
      </c>
      <c r="D1105">
        <f>'PASTE HERE Projections'!D1105</f>
        <v>12</v>
      </c>
      <c r="E1105" t="str">
        <f>'PASTE HERE Projections'!E1105</f>
        <v>revenue</v>
      </c>
      <c r="F1105">
        <f>'PASTE HERE Projections'!F1105 * (1 + VLOOKUP(VLOOKUP($B1105,'Store to Region'!$A:$B,2,0),'SCENARIO region'!$A:$B,2,0) )</f>
        <v>132758.60854335999</v>
      </c>
    </row>
    <row r="1106" spans="1:6" x14ac:dyDescent="0.45">
      <c r="A1106" t="str">
        <f>'PASTE HERE Projections'!A1106</f>
        <v>Ex Category 1</v>
      </c>
      <c r="B1106">
        <f>'PASTE HERE Projections'!B1106</f>
        <v>265</v>
      </c>
      <c r="C1106">
        <f>'PASTE HERE Projections'!C1106</f>
        <v>2020</v>
      </c>
      <c r="D1106">
        <f>'PASTE HERE Projections'!D1106</f>
        <v>13</v>
      </c>
      <c r="E1106" t="str">
        <f>'PASTE HERE Projections'!E1106</f>
        <v>revenue</v>
      </c>
      <c r="F1106">
        <f>'PASTE HERE Projections'!F1106 * (1 + VLOOKUP(VLOOKUP($B1106,'Store to Region'!$A:$B,2,0),'SCENARIO region'!$A:$B,2,0) )</f>
        <v>138918.408485094</v>
      </c>
    </row>
    <row r="1107" spans="1:6" x14ac:dyDescent="0.45">
      <c r="A1107" t="str">
        <f>'PASTE HERE Projections'!A1107</f>
        <v>Ex Category 1</v>
      </c>
      <c r="B1107">
        <f>'PASTE HERE Projections'!B1107</f>
        <v>265</v>
      </c>
      <c r="C1107">
        <f>'PASTE HERE Projections'!C1107</f>
        <v>2020</v>
      </c>
      <c r="D1107">
        <f>'PASTE HERE Projections'!D1107</f>
        <v>14</v>
      </c>
      <c r="E1107" t="str">
        <f>'PASTE HERE Projections'!E1107</f>
        <v>revenue</v>
      </c>
      <c r="F1107">
        <f>'PASTE HERE Projections'!F1107 * (1 + VLOOKUP(VLOOKUP($B1107,'Store to Region'!$A:$B,2,0),'SCENARIO region'!$A:$B,2,0) )</f>
        <v>145741.40882449801</v>
      </c>
    </row>
    <row r="1108" spans="1:6" x14ac:dyDescent="0.45">
      <c r="A1108" t="str">
        <f>'PASTE HERE Projections'!A1108</f>
        <v>Ex Category 1</v>
      </c>
      <c r="B1108">
        <f>'PASTE HERE Projections'!B1108</f>
        <v>265</v>
      </c>
      <c r="C1108">
        <f>'PASTE HERE Projections'!C1108</f>
        <v>2020</v>
      </c>
      <c r="D1108">
        <f>'PASTE HERE Projections'!D1108</f>
        <v>15</v>
      </c>
      <c r="E1108" t="str">
        <f>'PASTE HERE Projections'!E1108</f>
        <v>revenue</v>
      </c>
      <c r="F1108">
        <f>'PASTE HERE Projections'!F1108 * (1 + VLOOKUP(VLOOKUP($B1108,'Store to Region'!$A:$B,2,0),'SCENARIO region'!$A:$B,2,0) )</f>
        <v>157123.69677747801</v>
      </c>
    </row>
    <row r="1109" spans="1:6" x14ac:dyDescent="0.45">
      <c r="A1109" t="str">
        <f>'PASTE HERE Projections'!A1109</f>
        <v>Ex Category 1</v>
      </c>
      <c r="B1109">
        <f>'PASTE HERE Projections'!B1109</f>
        <v>265</v>
      </c>
      <c r="C1109">
        <f>'PASTE HERE Projections'!C1109</f>
        <v>2020</v>
      </c>
      <c r="D1109">
        <f>'PASTE HERE Projections'!D1109</f>
        <v>16</v>
      </c>
      <c r="E1109" t="str">
        <f>'PASTE HERE Projections'!E1109</f>
        <v>revenue</v>
      </c>
      <c r="F1109">
        <f>'PASTE HERE Projections'!F1109 * (1 + VLOOKUP(VLOOKUP($B1109,'Store to Region'!$A:$B,2,0),'SCENARIO region'!$A:$B,2,0) )</f>
        <v>163654.41504857701</v>
      </c>
    </row>
    <row r="1110" spans="1:6" x14ac:dyDescent="0.45">
      <c r="A1110" t="str">
        <f>'PASTE HERE Projections'!A1110</f>
        <v>Ex Category 1</v>
      </c>
      <c r="B1110">
        <f>'PASTE HERE Projections'!B1110</f>
        <v>265</v>
      </c>
      <c r="C1110">
        <f>'PASTE HERE Projections'!C1110</f>
        <v>2020</v>
      </c>
      <c r="D1110">
        <f>'PASTE HERE Projections'!D1110</f>
        <v>17</v>
      </c>
      <c r="E1110" t="str">
        <f>'PASTE HERE Projections'!E1110</f>
        <v>revenue</v>
      </c>
      <c r="F1110">
        <f>'PASTE HERE Projections'!F1110 * (1 + VLOOKUP(VLOOKUP($B1110,'Store to Region'!$A:$B,2,0),'SCENARIO region'!$A:$B,2,0) )</f>
        <v>162867.34885052001</v>
      </c>
    </row>
    <row r="1111" spans="1:6" x14ac:dyDescent="0.45">
      <c r="A1111" t="str">
        <f>'PASTE HERE Projections'!A1111</f>
        <v>Ex Category 1</v>
      </c>
      <c r="B1111">
        <f>'PASTE HERE Projections'!B1111</f>
        <v>265</v>
      </c>
      <c r="C1111">
        <f>'PASTE HERE Projections'!C1111</f>
        <v>2020</v>
      </c>
      <c r="D1111">
        <f>'PASTE HERE Projections'!D1111</f>
        <v>18</v>
      </c>
      <c r="E1111" t="str">
        <f>'PASTE HERE Projections'!E1111</f>
        <v>revenue</v>
      </c>
      <c r="F1111">
        <f>'PASTE HERE Projections'!F1111 * (1 + VLOOKUP(VLOOKUP($B1111,'Store to Region'!$A:$B,2,0),'SCENARIO region'!$A:$B,2,0) )</f>
        <v>164327.28480454101</v>
      </c>
    </row>
    <row r="1112" spans="1:6" x14ac:dyDescent="0.45">
      <c r="A1112" t="str">
        <f>'PASTE HERE Projections'!A1112</f>
        <v>Ex Category 1</v>
      </c>
      <c r="B1112">
        <f>'PASTE HERE Projections'!B1112</f>
        <v>265</v>
      </c>
      <c r="C1112">
        <f>'PASTE HERE Projections'!C1112</f>
        <v>2020</v>
      </c>
      <c r="D1112">
        <f>'PASTE HERE Projections'!D1112</f>
        <v>19</v>
      </c>
      <c r="E1112" t="str">
        <f>'PASTE HERE Projections'!E1112</f>
        <v>revenue</v>
      </c>
      <c r="F1112">
        <f>'PASTE HERE Projections'!F1112 * (1 + VLOOKUP(VLOOKUP($B1112,'Store to Region'!$A:$B,2,0),'SCENARIO region'!$A:$B,2,0) )</f>
        <v>166269.348596722</v>
      </c>
    </row>
    <row r="1113" spans="1:6" x14ac:dyDescent="0.45">
      <c r="A1113" t="str">
        <f>'PASTE HERE Projections'!A1113</f>
        <v>Ex Category 1</v>
      </c>
      <c r="B1113">
        <f>'PASTE HERE Projections'!B1113</f>
        <v>265</v>
      </c>
      <c r="C1113">
        <f>'PASTE HERE Projections'!C1113</f>
        <v>2020</v>
      </c>
      <c r="D1113">
        <f>'PASTE HERE Projections'!D1113</f>
        <v>20</v>
      </c>
      <c r="E1113" t="str">
        <f>'PASTE HERE Projections'!E1113</f>
        <v>revenue</v>
      </c>
      <c r="F1113">
        <f>'PASTE HERE Projections'!F1113 * (1 + VLOOKUP(VLOOKUP($B1113,'Store to Region'!$A:$B,2,0),'SCENARIO region'!$A:$B,2,0) )</f>
        <v>172502.12614059099</v>
      </c>
    </row>
    <row r="1114" spans="1:6" x14ac:dyDescent="0.45">
      <c r="A1114" t="str">
        <f>'PASTE HERE Projections'!A1114</f>
        <v>Ex Category 1</v>
      </c>
      <c r="B1114">
        <f>'PASTE HERE Projections'!B1114</f>
        <v>265</v>
      </c>
      <c r="C1114">
        <f>'PASTE HERE Projections'!C1114</f>
        <v>2020</v>
      </c>
      <c r="D1114">
        <f>'PASTE HERE Projections'!D1114</f>
        <v>21</v>
      </c>
      <c r="E1114" t="str">
        <f>'PASTE HERE Projections'!E1114</f>
        <v>revenue</v>
      </c>
      <c r="F1114">
        <f>'PASTE HERE Projections'!F1114 * (1 + VLOOKUP(VLOOKUP($B1114,'Store to Region'!$A:$B,2,0),'SCENARIO region'!$A:$B,2,0) )</f>
        <v>167921.15038621501</v>
      </c>
    </row>
    <row r="1115" spans="1:6" x14ac:dyDescent="0.45">
      <c r="A1115" t="str">
        <f>'PASTE HERE Projections'!A1115</f>
        <v>Ex Category 1</v>
      </c>
      <c r="B1115">
        <f>'PASTE HERE Projections'!B1115</f>
        <v>265</v>
      </c>
      <c r="C1115">
        <f>'PASTE HERE Projections'!C1115</f>
        <v>2020</v>
      </c>
      <c r="D1115">
        <f>'PASTE HERE Projections'!D1115</f>
        <v>22</v>
      </c>
      <c r="E1115" t="str">
        <f>'PASTE HERE Projections'!E1115</f>
        <v>revenue</v>
      </c>
      <c r="F1115">
        <f>'PASTE HERE Projections'!F1115 * (1 + VLOOKUP(VLOOKUP($B1115,'Store to Region'!$A:$B,2,0),'SCENARIO region'!$A:$B,2,0) )</f>
        <v>174238.536001664</v>
      </c>
    </row>
    <row r="1116" spans="1:6" x14ac:dyDescent="0.45">
      <c r="A1116" t="str">
        <f>'PASTE HERE Projections'!A1116</f>
        <v>Ex Category 1</v>
      </c>
      <c r="B1116">
        <f>'PASTE HERE Projections'!B1116</f>
        <v>265</v>
      </c>
      <c r="C1116">
        <f>'PASTE HERE Projections'!C1116</f>
        <v>2020</v>
      </c>
      <c r="D1116">
        <f>'PASTE HERE Projections'!D1116</f>
        <v>23</v>
      </c>
      <c r="E1116" t="str">
        <f>'PASTE HERE Projections'!E1116</f>
        <v>revenue</v>
      </c>
      <c r="F1116">
        <f>'PASTE HERE Projections'!F1116 * (1 + VLOOKUP(VLOOKUP($B1116,'Store to Region'!$A:$B,2,0),'SCENARIO region'!$A:$B,2,0) )</f>
        <v>169484.02304172999</v>
      </c>
    </row>
    <row r="1117" spans="1:6" x14ac:dyDescent="0.45">
      <c r="A1117" t="str">
        <f>'PASTE HERE Projections'!A1117</f>
        <v>Ex Category 1</v>
      </c>
      <c r="B1117">
        <f>'PASTE HERE Projections'!B1117</f>
        <v>265</v>
      </c>
      <c r="C1117">
        <f>'PASTE HERE Projections'!C1117</f>
        <v>2020</v>
      </c>
      <c r="D1117">
        <f>'PASTE HERE Projections'!D1117</f>
        <v>24</v>
      </c>
      <c r="E1117" t="str">
        <f>'PASTE HERE Projections'!E1117</f>
        <v>revenue</v>
      </c>
      <c r="F1117">
        <f>'PASTE HERE Projections'!F1117 * (1 + VLOOKUP(VLOOKUP($B1117,'Store to Region'!$A:$B,2,0),'SCENARIO region'!$A:$B,2,0) )</f>
        <v>180085.408763399</v>
      </c>
    </row>
    <row r="1118" spans="1:6" x14ac:dyDescent="0.45">
      <c r="A1118" t="str">
        <f>'PASTE HERE Projections'!A1118</f>
        <v>Ex Category 1</v>
      </c>
      <c r="B1118">
        <f>'PASTE HERE Projections'!B1118</f>
        <v>265</v>
      </c>
      <c r="C1118">
        <f>'PASTE HERE Projections'!C1118</f>
        <v>2020</v>
      </c>
      <c r="D1118">
        <f>'PASTE HERE Projections'!D1118</f>
        <v>25</v>
      </c>
      <c r="E1118" t="str">
        <f>'PASTE HERE Projections'!E1118</f>
        <v>revenue</v>
      </c>
      <c r="F1118">
        <f>'PASTE HERE Projections'!F1118 * (1 + VLOOKUP(VLOOKUP($B1118,'Store to Region'!$A:$B,2,0),'SCENARIO region'!$A:$B,2,0) )</f>
        <v>171455.07431393501</v>
      </c>
    </row>
    <row r="1119" spans="1:6" x14ac:dyDescent="0.45">
      <c r="A1119" t="str">
        <f>'PASTE HERE Projections'!A1119</f>
        <v>Ex Category 1</v>
      </c>
      <c r="B1119">
        <f>'PASTE HERE Projections'!B1119</f>
        <v>265</v>
      </c>
      <c r="C1119">
        <f>'PASTE HERE Projections'!C1119</f>
        <v>2020</v>
      </c>
      <c r="D1119">
        <f>'PASTE HERE Projections'!D1119</f>
        <v>26</v>
      </c>
      <c r="E1119" t="str">
        <f>'PASTE HERE Projections'!E1119</f>
        <v>revenue</v>
      </c>
      <c r="F1119">
        <f>'PASTE HERE Projections'!F1119 * (1 + VLOOKUP(VLOOKUP($B1119,'Store to Region'!$A:$B,2,0),'SCENARIO region'!$A:$B,2,0) )</f>
        <v>168545.15968649299</v>
      </c>
    </row>
    <row r="1120" spans="1:6" x14ac:dyDescent="0.45">
      <c r="A1120" t="str">
        <f>'PASTE HERE Projections'!A1120</f>
        <v>Ex Category 1</v>
      </c>
      <c r="B1120">
        <f>'PASTE HERE Projections'!B1120</f>
        <v>265</v>
      </c>
      <c r="C1120">
        <f>'PASTE HERE Projections'!C1120</f>
        <v>2020</v>
      </c>
      <c r="D1120">
        <f>'PASTE HERE Projections'!D1120</f>
        <v>27</v>
      </c>
      <c r="E1120" t="str">
        <f>'PASTE HERE Projections'!E1120</f>
        <v>revenue</v>
      </c>
      <c r="F1120">
        <f>'PASTE HERE Projections'!F1120 * (1 + VLOOKUP(VLOOKUP($B1120,'Store to Region'!$A:$B,2,0),'SCENARIO region'!$A:$B,2,0) )</f>
        <v>162007.81967395201</v>
      </c>
    </row>
    <row r="1121" spans="1:6" x14ac:dyDescent="0.45">
      <c r="A1121" t="str">
        <f>'PASTE HERE Projections'!A1121</f>
        <v>Ex Category 1</v>
      </c>
      <c r="B1121">
        <f>'PASTE HERE Projections'!B1121</f>
        <v>265</v>
      </c>
      <c r="C1121">
        <f>'PASTE HERE Projections'!C1121</f>
        <v>2020</v>
      </c>
      <c r="D1121">
        <f>'PASTE HERE Projections'!D1121</f>
        <v>28</v>
      </c>
      <c r="E1121" t="str">
        <f>'PASTE HERE Projections'!E1121</f>
        <v>revenue</v>
      </c>
      <c r="F1121">
        <f>'PASTE HERE Projections'!F1121 * (1 + VLOOKUP(VLOOKUP($B1121,'Store to Region'!$A:$B,2,0),'SCENARIO region'!$A:$B,2,0) )</f>
        <v>175842.42806091</v>
      </c>
    </row>
    <row r="1122" spans="1:6" x14ac:dyDescent="0.45">
      <c r="A1122" t="str">
        <f>'PASTE HERE Projections'!A1122</f>
        <v>Ex Category 1</v>
      </c>
      <c r="B1122">
        <f>'PASTE HERE Projections'!B1122</f>
        <v>265</v>
      </c>
      <c r="C1122">
        <f>'PASTE HERE Projections'!C1122</f>
        <v>2020</v>
      </c>
      <c r="D1122">
        <f>'PASTE HERE Projections'!D1122</f>
        <v>29</v>
      </c>
      <c r="E1122" t="str">
        <f>'PASTE HERE Projections'!E1122</f>
        <v>revenue</v>
      </c>
      <c r="F1122">
        <f>'PASTE HERE Projections'!F1122 * (1 + VLOOKUP(VLOOKUP($B1122,'Store to Region'!$A:$B,2,0),'SCENARIO region'!$A:$B,2,0) )</f>
        <v>176014.57278334699</v>
      </c>
    </row>
    <row r="1123" spans="1:6" x14ac:dyDescent="0.45">
      <c r="A1123" t="str">
        <f>'PASTE HERE Projections'!A1123</f>
        <v>Ex Category 1</v>
      </c>
      <c r="B1123">
        <f>'PASTE HERE Projections'!B1123</f>
        <v>265</v>
      </c>
      <c r="C1123">
        <f>'PASTE HERE Projections'!C1123</f>
        <v>2020</v>
      </c>
      <c r="D1123">
        <f>'PASTE HERE Projections'!D1123</f>
        <v>30</v>
      </c>
      <c r="E1123" t="str">
        <f>'PASTE HERE Projections'!E1123</f>
        <v>revenue</v>
      </c>
      <c r="F1123">
        <f>'PASTE HERE Projections'!F1123 * (1 + VLOOKUP(VLOOKUP($B1123,'Store to Region'!$A:$B,2,0),'SCENARIO region'!$A:$B,2,0) )</f>
        <v>169856.197694681</v>
      </c>
    </row>
    <row r="1124" spans="1:6" x14ac:dyDescent="0.45">
      <c r="A1124" t="str">
        <f>'PASTE HERE Projections'!A1124</f>
        <v>Ex Category 1</v>
      </c>
      <c r="B1124">
        <f>'PASTE HERE Projections'!B1124</f>
        <v>265</v>
      </c>
      <c r="C1124">
        <f>'PASTE HERE Projections'!C1124</f>
        <v>2020</v>
      </c>
      <c r="D1124">
        <f>'PASTE HERE Projections'!D1124</f>
        <v>31</v>
      </c>
      <c r="E1124" t="str">
        <f>'PASTE HERE Projections'!E1124</f>
        <v>revenue</v>
      </c>
      <c r="F1124">
        <f>'PASTE HERE Projections'!F1124 * (1 + VLOOKUP(VLOOKUP($B1124,'Store to Region'!$A:$B,2,0),'SCENARIO region'!$A:$B,2,0) )</f>
        <v>164403.38360246801</v>
      </c>
    </row>
    <row r="1125" spans="1:6" x14ac:dyDescent="0.45">
      <c r="A1125" t="str">
        <f>'PASTE HERE Projections'!A1125</f>
        <v>Ex Category 1</v>
      </c>
      <c r="B1125">
        <f>'PASTE HERE Projections'!B1125</f>
        <v>265</v>
      </c>
      <c r="C1125">
        <f>'PASTE HERE Projections'!C1125</f>
        <v>2020</v>
      </c>
      <c r="D1125">
        <f>'PASTE HERE Projections'!D1125</f>
        <v>32</v>
      </c>
      <c r="E1125" t="str">
        <f>'PASTE HERE Projections'!E1125</f>
        <v>revenue</v>
      </c>
      <c r="F1125">
        <f>'PASTE HERE Projections'!F1125 * (1 + VLOOKUP(VLOOKUP($B1125,'Store to Region'!$A:$B,2,0),'SCENARIO region'!$A:$B,2,0) )</f>
        <v>161885.715746567</v>
      </c>
    </row>
    <row r="1126" spans="1:6" x14ac:dyDescent="0.45">
      <c r="A1126" t="str">
        <f>'PASTE HERE Projections'!A1126</f>
        <v>Ex Category 1</v>
      </c>
      <c r="B1126">
        <f>'PASTE HERE Projections'!B1126</f>
        <v>265</v>
      </c>
      <c r="C1126">
        <f>'PASTE HERE Projections'!C1126</f>
        <v>2020</v>
      </c>
      <c r="D1126">
        <f>'PASTE HERE Projections'!D1126</f>
        <v>33</v>
      </c>
      <c r="E1126" t="str">
        <f>'PASTE HERE Projections'!E1126</f>
        <v>revenue</v>
      </c>
      <c r="F1126">
        <f>'PASTE HERE Projections'!F1126 * (1 + VLOOKUP(VLOOKUP($B1126,'Store to Region'!$A:$B,2,0),'SCENARIO region'!$A:$B,2,0) )</f>
        <v>165192.88397642999</v>
      </c>
    </row>
    <row r="1127" spans="1:6" x14ac:dyDescent="0.45">
      <c r="A1127" t="str">
        <f>'PASTE HERE Projections'!A1127</f>
        <v>Ex Category 1</v>
      </c>
      <c r="B1127">
        <f>'PASTE HERE Projections'!B1127</f>
        <v>265</v>
      </c>
      <c r="C1127">
        <f>'PASTE HERE Projections'!C1127</f>
        <v>2020</v>
      </c>
      <c r="D1127">
        <f>'PASTE HERE Projections'!D1127</f>
        <v>34</v>
      </c>
      <c r="E1127" t="str">
        <f>'PASTE HERE Projections'!E1127</f>
        <v>revenue</v>
      </c>
      <c r="F1127">
        <f>'PASTE HERE Projections'!F1127 * (1 + VLOOKUP(VLOOKUP($B1127,'Store to Region'!$A:$B,2,0),'SCENARIO region'!$A:$B,2,0) )</f>
        <v>164320.746935487</v>
      </c>
    </row>
    <row r="1128" spans="1:6" x14ac:dyDescent="0.45">
      <c r="A1128" t="str">
        <f>'PASTE HERE Projections'!A1128</f>
        <v>Ex Category 1</v>
      </c>
      <c r="B1128">
        <f>'PASTE HERE Projections'!B1128</f>
        <v>265</v>
      </c>
      <c r="C1128">
        <f>'PASTE HERE Projections'!C1128</f>
        <v>2020</v>
      </c>
      <c r="D1128">
        <f>'PASTE HERE Projections'!D1128</f>
        <v>35</v>
      </c>
      <c r="E1128" t="str">
        <f>'PASTE HERE Projections'!E1128</f>
        <v>revenue</v>
      </c>
      <c r="F1128">
        <f>'PASTE HERE Projections'!F1128 * (1 + VLOOKUP(VLOOKUP($B1128,'Store to Region'!$A:$B,2,0),'SCENARIO region'!$A:$B,2,0) )</f>
        <v>161940.895612906</v>
      </c>
    </row>
    <row r="1129" spans="1:6" x14ac:dyDescent="0.45">
      <c r="A1129" t="str">
        <f>'PASTE HERE Projections'!A1129</f>
        <v>Ex Category 1</v>
      </c>
      <c r="B1129">
        <f>'PASTE HERE Projections'!B1129</f>
        <v>265</v>
      </c>
      <c r="C1129">
        <f>'PASTE HERE Projections'!C1129</f>
        <v>2020</v>
      </c>
      <c r="D1129">
        <f>'PASTE HERE Projections'!D1129</f>
        <v>36</v>
      </c>
      <c r="E1129" t="str">
        <f>'PASTE HERE Projections'!E1129</f>
        <v>revenue</v>
      </c>
      <c r="F1129">
        <f>'PASTE HERE Projections'!F1129 * (1 + VLOOKUP(VLOOKUP($B1129,'Store to Region'!$A:$B,2,0),'SCENARIO region'!$A:$B,2,0) )</f>
        <v>163371.65425342301</v>
      </c>
    </row>
    <row r="1130" spans="1:6" x14ac:dyDescent="0.45">
      <c r="A1130" t="str">
        <f>'PASTE HERE Projections'!A1130</f>
        <v>Ex Category 1</v>
      </c>
      <c r="B1130">
        <f>'PASTE HERE Projections'!B1130</f>
        <v>265</v>
      </c>
      <c r="C1130">
        <f>'PASTE HERE Projections'!C1130</f>
        <v>2020</v>
      </c>
      <c r="D1130">
        <f>'PASTE HERE Projections'!D1130</f>
        <v>37</v>
      </c>
      <c r="E1130" t="str">
        <f>'PASTE HERE Projections'!E1130</f>
        <v>revenue</v>
      </c>
      <c r="F1130">
        <f>'PASTE HERE Projections'!F1130 * (1 + VLOOKUP(VLOOKUP($B1130,'Store to Region'!$A:$B,2,0),'SCENARIO region'!$A:$B,2,0) )</f>
        <v>174754.18666419899</v>
      </c>
    </row>
    <row r="1131" spans="1:6" x14ac:dyDescent="0.45">
      <c r="A1131" t="str">
        <f>'PASTE HERE Projections'!A1131</f>
        <v>Ex Category 1</v>
      </c>
      <c r="B1131">
        <f>'PASTE HERE Projections'!B1131</f>
        <v>265</v>
      </c>
      <c r="C1131">
        <f>'PASTE HERE Projections'!C1131</f>
        <v>2020</v>
      </c>
      <c r="D1131">
        <f>'PASTE HERE Projections'!D1131</f>
        <v>38</v>
      </c>
      <c r="E1131" t="str">
        <f>'PASTE HERE Projections'!E1131</f>
        <v>revenue</v>
      </c>
      <c r="F1131">
        <f>'PASTE HERE Projections'!F1131 * (1 + VLOOKUP(VLOOKUP($B1131,'Store to Region'!$A:$B,2,0),'SCENARIO region'!$A:$B,2,0) )</f>
        <v>177179.89298903299</v>
      </c>
    </row>
    <row r="1132" spans="1:6" x14ac:dyDescent="0.45">
      <c r="A1132" t="str">
        <f>'PASTE HERE Projections'!A1132</f>
        <v>Ex Category 1</v>
      </c>
      <c r="B1132">
        <f>'PASTE HERE Projections'!B1132</f>
        <v>265</v>
      </c>
      <c r="C1132">
        <f>'PASTE HERE Projections'!C1132</f>
        <v>2020</v>
      </c>
      <c r="D1132">
        <f>'PASTE HERE Projections'!D1132</f>
        <v>39</v>
      </c>
      <c r="E1132" t="str">
        <f>'PASTE HERE Projections'!E1132</f>
        <v>revenue</v>
      </c>
      <c r="F1132">
        <f>'PASTE HERE Projections'!F1132 * (1 + VLOOKUP(VLOOKUP($B1132,'Store to Region'!$A:$B,2,0),'SCENARIO region'!$A:$B,2,0) )</f>
        <v>181334.81556919101</v>
      </c>
    </row>
    <row r="1133" spans="1:6" x14ac:dyDescent="0.45">
      <c r="A1133" t="str">
        <f>'PASTE HERE Projections'!A1133</f>
        <v>Ex Category 1</v>
      </c>
      <c r="B1133">
        <f>'PASTE HERE Projections'!B1133</f>
        <v>265</v>
      </c>
      <c r="C1133">
        <f>'PASTE HERE Projections'!C1133</f>
        <v>2020</v>
      </c>
      <c r="D1133">
        <f>'PASTE HERE Projections'!D1133</f>
        <v>40</v>
      </c>
      <c r="E1133" t="str">
        <f>'PASTE HERE Projections'!E1133</f>
        <v>revenue</v>
      </c>
      <c r="F1133">
        <f>'PASTE HERE Projections'!F1133 * (1 + VLOOKUP(VLOOKUP($B1133,'Store to Region'!$A:$B,2,0),'SCENARIO region'!$A:$B,2,0) )</f>
        <v>172833.04543897801</v>
      </c>
    </row>
    <row r="1134" spans="1:6" x14ac:dyDescent="0.45">
      <c r="A1134" t="str">
        <f>'PASTE HERE Projections'!A1134</f>
        <v>Ex Category 1</v>
      </c>
      <c r="B1134">
        <f>'PASTE HERE Projections'!B1134</f>
        <v>265</v>
      </c>
      <c r="C1134">
        <f>'PASTE HERE Projections'!C1134</f>
        <v>2020</v>
      </c>
      <c r="D1134">
        <f>'PASTE HERE Projections'!D1134</f>
        <v>41</v>
      </c>
      <c r="E1134" t="str">
        <f>'PASTE HERE Projections'!E1134</f>
        <v>revenue</v>
      </c>
      <c r="F1134">
        <f>'PASTE HERE Projections'!F1134 * (1 + VLOOKUP(VLOOKUP($B1134,'Store to Region'!$A:$B,2,0),'SCENARIO region'!$A:$B,2,0) )</f>
        <v>172631.18618543801</v>
      </c>
    </row>
    <row r="1135" spans="1:6" x14ac:dyDescent="0.45">
      <c r="A1135" t="str">
        <f>'PASTE HERE Projections'!A1135</f>
        <v>Ex Category 1</v>
      </c>
      <c r="B1135">
        <f>'PASTE HERE Projections'!B1135</f>
        <v>265</v>
      </c>
      <c r="C1135">
        <f>'PASTE HERE Projections'!C1135</f>
        <v>2020</v>
      </c>
      <c r="D1135">
        <f>'PASTE HERE Projections'!D1135</f>
        <v>42</v>
      </c>
      <c r="E1135" t="str">
        <f>'PASTE HERE Projections'!E1135</f>
        <v>revenue</v>
      </c>
      <c r="F1135">
        <f>'PASTE HERE Projections'!F1135 * (1 + VLOOKUP(VLOOKUP($B1135,'Store to Region'!$A:$B,2,0),'SCENARIO region'!$A:$B,2,0) )</f>
        <v>173079.76183091299</v>
      </c>
    </row>
    <row r="1136" spans="1:6" x14ac:dyDescent="0.45">
      <c r="A1136" t="str">
        <f>'PASTE HERE Projections'!A1136</f>
        <v>Ex Category 1</v>
      </c>
      <c r="B1136">
        <f>'PASTE HERE Projections'!B1136</f>
        <v>265</v>
      </c>
      <c r="C1136">
        <f>'PASTE HERE Projections'!C1136</f>
        <v>2020</v>
      </c>
      <c r="D1136">
        <f>'PASTE HERE Projections'!D1136</f>
        <v>43</v>
      </c>
      <c r="E1136" t="str">
        <f>'PASTE HERE Projections'!E1136</f>
        <v>revenue</v>
      </c>
      <c r="F1136">
        <f>'PASTE HERE Projections'!F1136 * (1 + VLOOKUP(VLOOKUP($B1136,'Store to Region'!$A:$B,2,0),'SCENARIO region'!$A:$B,2,0) )</f>
        <v>160549.10035012901</v>
      </c>
    </row>
    <row r="1137" spans="1:6" x14ac:dyDescent="0.45">
      <c r="A1137" t="str">
        <f>'PASTE HERE Projections'!A1137</f>
        <v>Ex Category 1</v>
      </c>
      <c r="B1137">
        <f>'PASTE HERE Projections'!B1137</f>
        <v>265</v>
      </c>
      <c r="C1137">
        <f>'PASTE HERE Projections'!C1137</f>
        <v>2020</v>
      </c>
      <c r="D1137">
        <f>'PASTE HERE Projections'!D1137</f>
        <v>44</v>
      </c>
      <c r="E1137" t="str">
        <f>'PASTE HERE Projections'!E1137</f>
        <v>revenue</v>
      </c>
      <c r="F1137">
        <f>'PASTE HERE Projections'!F1137 * (1 + VLOOKUP(VLOOKUP($B1137,'Store to Region'!$A:$B,2,0),'SCENARIO region'!$A:$B,2,0) )</f>
        <v>172275.839371952</v>
      </c>
    </row>
    <row r="1138" spans="1:6" x14ac:dyDescent="0.45">
      <c r="A1138" t="str">
        <f>'PASTE HERE Projections'!A1138</f>
        <v>Ex Category 1</v>
      </c>
      <c r="B1138">
        <f>'PASTE HERE Projections'!B1138</f>
        <v>265</v>
      </c>
      <c r="C1138">
        <f>'PASTE HERE Projections'!C1138</f>
        <v>2020</v>
      </c>
      <c r="D1138">
        <f>'PASTE HERE Projections'!D1138</f>
        <v>45</v>
      </c>
      <c r="E1138" t="str">
        <f>'PASTE HERE Projections'!E1138</f>
        <v>revenue</v>
      </c>
      <c r="F1138">
        <f>'PASTE HERE Projections'!F1138 * (1 + VLOOKUP(VLOOKUP($B1138,'Store to Region'!$A:$B,2,0),'SCENARIO region'!$A:$B,2,0) )</f>
        <v>162996.54260296101</v>
      </c>
    </row>
    <row r="1139" spans="1:6" x14ac:dyDescent="0.45">
      <c r="A1139" t="str">
        <f>'PASTE HERE Projections'!A1139</f>
        <v>Ex Category 1</v>
      </c>
      <c r="B1139">
        <f>'PASTE HERE Projections'!B1139</f>
        <v>265</v>
      </c>
      <c r="C1139">
        <f>'PASTE HERE Projections'!C1139</f>
        <v>2020</v>
      </c>
      <c r="D1139">
        <f>'PASTE HERE Projections'!D1139</f>
        <v>46</v>
      </c>
      <c r="E1139" t="str">
        <f>'PASTE HERE Projections'!E1139</f>
        <v>revenue</v>
      </c>
      <c r="F1139">
        <f>'PASTE HERE Projections'!F1139 * (1 + VLOOKUP(VLOOKUP($B1139,'Store to Region'!$A:$B,2,0),'SCENARIO region'!$A:$B,2,0) )</f>
        <v>155869.76006145601</v>
      </c>
    </row>
    <row r="1140" spans="1:6" x14ac:dyDescent="0.45">
      <c r="A1140" t="str">
        <f>'PASTE HERE Projections'!A1140</f>
        <v>Ex Category 1</v>
      </c>
      <c r="B1140">
        <f>'PASTE HERE Projections'!B1140</f>
        <v>265</v>
      </c>
      <c r="C1140">
        <f>'PASTE HERE Projections'!C1140</f>
        <v>2020</v>
      </c>
      <c r="D1140">
        <f>'PASTE HERE Projections'!D1140</f>
        <v>47</v>
      </c>
      <c r="E1140" t="str">
        <f>'PASTE HERE Projections'!E1140</f>
        <v>revenue</v>
      </c>
      <c r="F1140">
        <f>'PASTE HERE Projections'!F1140 * (1 + VLOOKUP(VLOOKUP($B1140,'Store to Region'!$A:$B,2,0),'SCENARIO region'!$A:$B,2,0) )</f>
        <v>154447.80724846601</v>
      </c>
    </row>
    <row r="1141" spans="1:6" x14ac:dyDescent="0.45">
      <c r="A1141" t="str">
        <f>'PASTE HERE Projections'!A1141</f>
        <v>Ex Category 1</v>
      </c>
      <c r="B1141">
        <f>'PASTE HERE Projections'!B1141</f>
        <v>265</v>
      </c>
      <c r="C1141">
        <f>'PASTE HERE Projections'!C1141</f>
        <v>2020</v>
      </c>
      <c r="D1141">
        <f>'PASTE HERE Projections'!D1141</f>
        <v>48</v>
      </c>
      <c r="E1141" t="str">
        <f>'PASTE HERE Projections'!E1141</f>
        <v>revenue</v>
      </c>
      <c r="F1141">
        <f>'PASTE HERE Projections'!F1141 * (1 + VLOOKUP(VLOOKUP($B1141,'Store to Region'!$A:$B,2,0),'SCENARIO region'!$A:$B,2,0) )</f>
        <v>141469.080898338</v>
      </c>
    </row>
    <row r="1142" spans="1:6" x14ac:dyDescent="0.45">
      <c r="A1142" t="str">
        <f>'PASTE HERE Projections'!A1142</f>
        <v>Ex Category 1</v>
      </c>
      <c r="B1142">
        <f>'PASTE HERE Projections'!B1142</f>
        <v>265</v>
      </c>
      <c r="C1142">
        <f>'PASTE HERE Projections'!C1142</f>
        <v>2020</v>
      </c>
      <c r="D1142">
        <f>'PASTE HERE Projections'!D1142</f>
        <v>49</v>
      </c>
      <c r="E1142" t="str">
        <f>'PASTE HERE Projections'!E1142</f>
        <v>revenue</v>
      </c>
      <c r="F1142">
        <f>'PASTE HERE Projections'!F1142 * (1 + VLOOKUP(VLOOKUP($B1142,'Store to Region'!$A:$B,2,0),'SCENARIO region'!$A:$B,2,0) )</f>
        <v>140705.51161260199</v>
      </c>
    </row>
    <row r="1143" spans="1:6" x14ac:dyDescent="0.45">
      <c r="A1143" t="str">
        <f>'PASTE HERE Projections'!A1143</f>
        <v>Ex Category 1</v>
      </c>
      <c r="B1143">
        <f>'PASTE HERE Projections'!B1143</f>
        <v>265</v>
      </c>
      <c r="C1143">
        <f>'PASTE HERE Projections'!C1143</f>
        <v>2020</v>
      </c>
      <c r="D1143">
        <f>'PASTE HERE Projections'!D1143</f>
        <v>50</v>
      </c>
      <c r="E1143" t="str">
        <f>'PASTE HERE Projections'!E1143</f>
        <v>revenue</v>
      </c>
      <c r="F1143">
        <f>'PASTE HERE Projections'!F1143 * (1 + VLOOKUP(VLOOKUP($B1143,'Store to Region'!$A:$B,2,0),'SCENARIO region'!$A:$B,2,0) )</f>
        <v>149246.92812657001</v>
      </c>
    </row>
    <row r="1144" spans="1:6" x14ac:dyDescent="0.45">
      <c r="A1144" t="str">
        <f>'PASTE HERE Projections'!A1144</f>
        <v>Ex Category 1</v>
      </c>
      <c r="B1144">
        <f>'PASTE HERE Projections'!B1144</f>
        <v>265</v>
      </c>
      <c r="C1144">
        <f>'PASTE HERE Projections'!C1144</f>
        <v>2020</v>
      </c>
      <c r="D1144">
        <f>'PASTE HERE Projections'!D1144</f>
        <v>51</v>
      </c>
      <c r="E1144" t="str">
        <f>'PASTE HERE Projections'!E1144</f>
        <v>revenue</v>
      </c>
      <c r="F1144">
        <f>'PASTE HERE Projections'!F1144 * (1 + VLOOKUP(VLOOKUP($B1144,'Store to Region'!$A:$B,2,0),'SCENARIO region'!$A:$B,2,0) )</f>
        <v>155642.12467907599</v>
      </c>
    </row>
    <row r="1145" spans="1:6" x14ac:dyDescent="0.45">
      <c r="A1145" t="str">
        <f>'PASTE HERE Projections'!A1145</f>
        <v>Ex Category 1</v>
      </c>
      <c r="B1145">
        <f>'PASTE HERE Projections'!B1145</f>
        <v>265</v>
      </c>
      <c r="C1145">
        <f>'PASTE HERE Projections'!C1145</f>
        <v>2020</v>
      </c>
      <c r="D1145">
        <f>'PASTE HERE Projections'!D1145</f>
        <v>52</v>
      </c>
      <c r="E1145" t="str">
        <f>'PASTE HERE Projections'!E1145</f>
        <v>revenue</v>
      </c>
      <c r="F1145">
        <f>'PASTE HERE Projections'!F1145 * (1 + VLOOKUP(VLOOKUP($B1145,'Store to Region'!$A:$B,2,0),'SCENARIO region'!$A:$B,2,0) )</f>
        <v>124950.46487877901</v>
      </c>
    </row>
    <row r="1146" spans="1:6" x14ac:dyDescent="0.45">
      <c r="A1146" t="str">
        <f>'PASTE HERE Projections'!A1146</f>
        <v>Ex Category 4</v>
      </c>
      <c r="B1146">
        <f>'PASTE HERE Projections'!B1146</f>
        <v>34</v>
      </c>
      <c r="C1146">
        <f>'PASTE HERE Projections'!C1146</f>
        <v>2019</v>
      </c>
      <c r="D1146">
        <f>'PASTE HERE Projections'!D1146</f>
        <v>1</v>
      </c>
      <c r="E1146" t="str">
        <f>'PASTE HERE Projections'!E1146</f>
        <v>revenue</v>
      </c>
      <c r="F1146">
        <f>'PASTE HERE Projections'!F1146 * (1 + VLOOKUP(VLOOKUP($B1146,'Store to Region'!$A:$B,2,0),'SCENARIO region'!$A:$B,2,0) )</f>
        <v>180.84</v>
      </c>
    </row>
    <row r="1147" spans="1:6" x14ac:dyDescent="0.45">
      <c r="A1147" t="str">
        <f>'PASTE HERE Projections'!A1147</f>
        <v>Ex Category 4</v>
      </c>
      <c r="B1147">
        <f>'PASTE HERE Projections'!B1147</f>
        <v>34</v>
      </c>
      <c r="C1147">
        <f>'PASTE HERE Projections'!C1147</f>
        <v>2019</v>
      </c>
      <c r="D1147">
        <f>'PASTE HERE Projections'!D1147</f>
        <v>2</v>
      </c>
      <c r="E1147" t="str">
        <f>'PASTE HERE Projections'!E1147</f>
        <v>revenue</v>
      </c>
      <c r="F1147">
        <f>'PASTE HERE Projections'!F1147 * (1 + VLOOKUP(VLOOKUP($B1147,'Store to Region'!$A:$B,2,0),'SCENARIO region'!$A:$B,2,0) )</f>
        <v>141.34</v>
      </c>
    </row>
    <row r="1148" spans="1:6" x14ac:dyDescent="0.45">
      <c r="A1148" t="str">
        <f>'PASTE HERE Projections'!A1148</f>
        <v>Ex Category 4</v>
      </c>
      <c r="B1148">
        <f>'PASTE HERE Projections'!B1148</f>
        <v>34</v>
      </c>
      <c r="C1148">
        <f>'PASTE HERE Projections'!C1148</f>
        <v>2019</v>
      </c>
      <c r="D1148">
        <f>'PASTE HERE Projections'!D1148</f>
        <v>3</v>
      </c>
      <c r="E1148" t="str">
        <f>'PASTE HERE Projections'!E1148</f>
        <v>revenue</v>
      </c>
      <c r="F1148">
        <f>'PASTE HERE Projections'!F1148 * (1 + VLOOKUP(VLOOKUP($B1148,'Store to Region'!$A:$B,2,0),'SCENARIO region'!$A:$B,2,0) )</f>
        <v>167.45</v>
      </c>
    </row>
    <row r="1149" spans="1:6" x14ac:dyDescent="0.45">
      <c r="A1149" t="str">
        <f>'PASTE HERE Projections'!A1149</f>
        <v>Ex Category 4</v>
      </c>
      <c r="B1149">
        <f>'PASTE HERE Projections'!B1149</f>
        <v>34</v>
      </c>
      <c r="C1149">
        <f>'PASTE HERE Projections'!C1149</f>
        <v>2019</v>
      </c>
      <c r="D1149">
        <f>'PASTE HERE Projections'!D1149</f>
        <v>4</v>
      </c>
      <c r="E1149" t="str">
        <f>'PASTE HERE Projections'!E1149</f>
        <v>revenue</v>
      </c>
      <c r="F1149">
        <f>'PASTE HERE Projections'!F1149 * (1 + VLOOKUP(VLOOKUP($B1149,'Store to Region'!$A:$B,2,0),'SCENARIO region'!$A:$B,2,0) )</f>
        <v>127.33000000000001</v>
      </c>
    </row>
    <row r="1150" spans="1:6" x14ac:dyDescent="0.45">
      <c r="A1150" t="str">
        <f>'PASTE HERE Projections'!A1150</f>
        <v>Ex Category 4</v>
      </c>
      <c r="B1150">
        <f>'PASTE HERE Projections'!B1150</f>
        <v>34</v>
      </c>
      <c r="C1150">
        <f>'PASTE HERE Projections'!C1150</f>
        <v>2019</v>
      </c>
      <c r="D1150">
        <f>'PASTE HERE Projections'!D1150</f>
        <v>5</v>
      </c>
      <c r="E1150" t="str">
        <f>'PASTE HERE Projections'!E1150</f>
        <v>revenue</v>
      </c>
      <c r="F1150">
        <f>'PASTE HERE Projections'!F1150 * (1 + VLOOKUP(VLOOKUP($B1150,'Store to Region'!$A:$B,2,0),'SCENARIO region'!$A:$B,2,0) )</f>
        <v>182.28</v>
      </c>
    </row>
    <row r="1151" spans="1:6" x14ac:dyDescent="0.45">
      <c r="A1151" t="str">
        <f>'PASTE HERE Projections'!A1151</f>
        <v>Ex Category 4</v>
      </c>
      <c r="B1151">
        <f>'PASTE HERE Projections'!B1151</f>
        <v>34</v>
      </c>
      <c r="C1151">
        <f>'PASTE HERE Projections'!C1151</f>
        <v>2019</v>
      </c>
      <c r="D1151">
        <f>'PASTE HERE Projections'!D1151</f>
        <v>6</v>
      </c>
      <c r="E1151" t="str">
        <f>'PASTE HERE Projections'!E1151</f>
        <v>revenue</v>
      </c>
      <c r="F1151">
        <f>'PASTE HERE Projections'!F1151 * (1 + VLOOKUP(VLOOKUP($B1151,'Store to Region'!$A:$B,2,0),'SCENARIO region'!$A:$B,2,0) )</f>
        <v>207.61</v>
      </c>
    </row>
    <row r="1152" spans="1:6" x14ac:dyDescent="0.45">
      <c r="A1152" t="str">
        <f>'PASTE HERE Projections'!A1152</f>
        <v>Ex Category 4</v>
      </c>
      <c r="B1152">
        <f>'PASTE HERE Projections'!B1152</f>
        <v>34</v>
      </c>
      <c r="C1152">
        <f>'PASTE HERE Projections'!C1152</f>
        <v>2019</v>
      </c>
      <c r="D1152">
        <f>'PASTE HERE Projections'!D1152</f>
        <v>7</v>
      </c>
      <c r="E1152" t="str">
        <f>'PASTE HERE Projections'!E1152</f>
        <v>revenue</v>
      </c>
      <c r="F1152">
        <f>'PASTE HERE Projections'!F1152 * (1 + VLOOKUP(VLOOKUP($B1152,'Store to Region'!$A:$B,2,0),'SCENARIO region'!$A:$B,2,0) )</f>
        <v>96.07</v>
      </c>
    </row>
    <row r="1153" spans="1:6" x14ac:dyDescent="0.45">
      <c r="A1153" t="str">
        <f>'PASTE HERE Projections'!A1153</f>
        <v>Ex Category 4</v>
      </c>
      <c r="B1153">
        <f>'PASTE HERE Projections'!B1153</f>
        <v>34</v>
      </c>
      <c r="C1153">
        <f>'PASTE HERE Projections'!C1153</f>
        <v>2019</v>
      </c>
      <c r="D1153">
        <f>'PASTE HERE Projections'!D1153</f>
        <v>8</v>
      </c>
      <c r="E1153" t="str">
        <f>'PASTE HERE Projections'!E1153</f>
        <v>revenue</v>
      </c>
      <c r="F1153">
        <f>'PASTE HERE Projections'!F1153 * (1 + VLOOKUP(VLOOKUP($B1153,'Store to Region'!$A:$B,2,0),'SCENARIO region'!$A:$B,2,0) )</f>
        <v>68.41</v>
      </c>
    </row>
    <row r="1154" spans="1:6" x14ac:dyDescent="0.45">
      <c r="A1154" t="str">
        <f>'PASTE HERE Projections'!A1154</f>
        <v>Ex Category 4</v>
      </c>
      <c r="B1154">
        <f>'PASTE HERE Projections'!B1154</f>
        <v>34</v>
      </c>
      <c r="C1154">
        <f>'PASTE HERE Projections'!C1154</f>
        <v>2019</v>
      </c>
      <c r="D1154">
        <f>'PASTE HERE Projections'!D1154</f>
        <v>9</v>
      </c>
      <c r="E1154" t="str">
        <f>'PASTE HERE Projections'!E1154</f>
        <v>revenue</v>
      </c>
      <c r="F1154">
        <f>'PASTE HERE Projections'!F1154 * (1 + VLOOKUP(VLOOKUP($B1154,'Store to Region'!$A:$B,2,0),'SCENARIO region'!$A:$B,2,0) )</f>
        <v>41.93</v>
      </c>
    </row>
    <row r="1155" spans="1:6" x14ac:dyDescent="0.45">
      <c r="A1155" t="str">
        <f>'PASTE HERE Projections'!A1155</f>
        <v>Ex Category 4</v>
      </c>
      <c r="B1155">
        <f>'PASTE HERE Projections'!B1155</f>
        <v>34</v>
      </c>
      <c r="C1155">
        <f>'PASTE HERE Projections'!C1155</f>
        <v>2019</v>
      </c>
      <c r="D1155">
        <f>'PASTE HERE Projections'!D1155</f>
        <v>10</v>
      </c>
      <c r="E1155" t="str">
        <f>'PASTE HERE Projections'!E1155</f>
        <v>revenue</v>
      </c>
      <c r="F1155">
        <f>'PASTE HERE Projections'!F1155 * (1 + VLOOKUP(VLOOKUP($B1155,'Store to Region'!$A:$B,2,0),'SCENARIO region'!$A:$B,2,0) )</f>
        <v>132.17359999999999</v>
      </c>
    </row>
    <row r="1156" spans="1:6" x14ac:dyDescent="0.45">
      <c r="A1156" t="str">
        <f>'PASTE HERE Projections'!A1156</f>
        <v>Ex Category 4</v>
      </c>
      <c r="B1156">
        <f>'PASTE HERE Projections'!B1156</f>
        <v>34</v>
      </c>
      <c r="C1156">
        <f>'PASTE HERE Projections'!C1156</f>
        <v>2019</v>
      </c>
      <c r="D1156">
        <f>'PASTE HERE Projections'!D1156</f>
        <v>11</v>
      </c>
      <c r="E1156" t="str">
        <f>'PASTE HERE Projections'!E1156</f>
        <v>revenue</v>
      </c>
      <c r="F1156">
        <f>'PASTE HERE Projections'!F1156 * (1 + VLOOKUP(VLOOKUP($B1156,'Store to Region'!$A:$B,2,0),'SCENARIO region'!$A:$B,2,0) )</f>
        <v>113.028944</v>
      </c>
    </row>
    <row r="1157" spans="1:6" x14ac:dyDescent="0.45">
      <c r="A1157" t="str">
        <f>'PASTE HERE Projections'!A1157</f>
        <v>Ex Category 4</v>
      </c>
      <c r="B1157">
        <f>'PASTE HERE Projections'!B1157</f>
        <v>34</v>
      </c>
      <c r="C1157">
        <f>'PASTE HERE Projections'!C1157</f>
        <v>2019</v>
      </c>
      <c r="D1157">
        <f>'PASTE HERE Projections'!D1157</f>
        <v>12</v>
      </c>
      <c r="E1157" t="str">
        <f>'PASTE HERE Projections'!E1157</f>
        <v>revenue</v>
      </c>
      <c r="F1157">
        <f>'PASTE HERE Projections'!F1157 * (1 + VLOOKUP(VLOOKUP($B1157,'Store to Region'!$A:$B,2,0),'SCENARIO region'!$A:$B,2,0) )</f>
        <v>156.01370175999901</v>
      </c>
    </row>
    <row r="1158" spans="1:6" x14ac:dyDescent="0.45">
      <c r="A1158" t="str">
        <f>'PASTE HERE Projections'!A1158</f>
        <v>Ex Category 4</v>
      </c>
      <c r="B1158">
        <f>'PASTE HERE Projections'!B1158</f>
        <v>34</v>
      </c>
      <c r="C1158">
        <f>'PASTE HERE Projections'!C1158</f>
        <v>2019</v>
      </c>
      <c r="D1158">
        <f>'PASTE HERE Projections'!D1158</f>
        <v>13</v>
      </c>
      <c r="E1158" t="str">
        <f>'PASTE HERE Projections'!E1158</f>
        <v>revenue</v>
      </c>
      <c r="F1158">
        <f>'PASTE HERE Projections'!F1158 * (1 + VLOOKUP(VLOOKUP($B1158,'Store to Region'!$A:$B,2,0),'SCENARIO region'!$A:$B,2,0) )</f>
        <v>121.0894498304</v>
      </c>
    </row>
    <row r="1159" spans="1:6" x14ac:dyDescent="0.45">
      <c r="A1159" t="str">
        <f>'PASTE HERE Projections'!A1159</f>
        <v>Ex Category 4</v>
      </c>
      <c r="B1159">
        <f>'PASTE HERE Projections'!B1159</f>
        <v>34</v>
      </c>
      <c r="C1159">
        <f>'PASTE HERE Projections'!C1159</f>
        <v>2019</v>
      </c>
      <c r="D1159">
        <f>'PASTE HERE Projections'!D1159</f>
        <v>14</v>
      </c>
      <c r="E1159" t="str">
        <f>'PASTE HERE Projections'!E1159</f>
        <v>revenue</v>
      </c>
      <c r="F1159">
        <f>'PASTE HERE Projections'!F1159 * (1 + VLOOKUP(VLOOKUP($B1159,'Store to Region'!$A:$B,2,0),'SCENARIO region'!$A:$B,2,0) )</f>
        <v>139.85102782361599</v>
      </c>
    </row>
    <row r="1160" spans="1:6" x14ac:dyDescent="0.45">
      <c r="A1160" t="str">
        <f>'PASTE HERE Projections'!A1160</f>
        <v>Ex Category 4</v>
      </c>
      <c r="B1160">
        <f>'PASTE HERE Projections'!B1160</f>
        <v>34</v>
      </c>
      <c r="C1160">
        <f>'PASTE HERE Projections'!C1160</f>
        <v>2019</v>
      </c>
      <c r="D1160">
        <f>'PASTE HERE Projections'!D1160</f>
        <v>15</v>
      </c>
      <c r="E1160" t="str">
        <f>'PASTE HERE Projections'!E1160</f>
        <v>revenue</v>
      </c>
      <c r="F1160">
        <f>'PASTE HERE Projections'!F1160 * (1 + VLOOKUP(VLOOKUP($B1160,'Store to Region'!$A:$B,2,0),'SCENARIO region'!$A:$B,2,0) )</f>
        <v>148.52786893656</v>
      </c>
    </row>
    <row r="1161" spans="1:6" x14ac:dyDescent="0.45">
      <c r="A1161" t="str">
        <f>'PASTE HERE Projections'!A1161</f>
        <v>Ex Category 4</v>
      </c>
      <c r="B1161">
        <f>'PASTE HERE Projections'!B1161</f>
        <v>34</v>
      </c>
      <c r="C1161">
        <f>'PASTE HERE Projections'!C1161</f>
        <v>2019</v>
      </c>
      <c r="D1161">
        <f>'PASTE HERE Projections'!D1161</f>
        <v>16</v>
      </c>
      <c r="E1161" t="str">
        <f>'PASTE HERE Projections'!E1161</f>
        <v>revenue</v>
      </c>
      <c r="F1161">
        <f>'PASTE HERE Projections'!F1161 * (1 + VLOOKUP(VLOOKUP($B1161,'Store to Region'!$A:$B,2,0),'SCENARIO region'!$A:$B,2,0) )</f>
        <v>194.428983694023</v>
      </c>
    </row>
    <row r="1162" spans="1:6" x14ac:dyDescent="0.45">
      <c r="A1162" t="str">
        <f>'PASTE HERE Projections'!A1162</f>
        <v>Ex Category 4</v>
      </c>
      <c r="B1162">
        <f>'PASTE HERE Projections'!B1162</f>
        <v>34</v>
      </c>
      <c r="C1162">
        <f>'PASTE HERE Projections'!C1162</f>
        <v>2019</v>
      </c>
      <c r="D1162">
        <f>'PASTE HERE Projections'!D1162</f>
        <v>17</v>
      </c>
      <c r="E1162" t="str">
        <f>'PASTE HERE Projections'!E1162</f>
        <v>revenue</v>
      </c>
      <c r="F1162">
        <f>'PASTE HERE Projections'!F1162 * (1 + VLOOKUP(VLOOKUP($B1162,'Store to Region'!$A:$B,2,0),'SCENARIO region'!$A:$B,2,0) )</f>
        <v>208.03654304178301</v>
      </c>
    </row>
    <row r="1163" spans="1:6" x14ac:dyDescent="0.45">
      <c r="A1163" t="str">
        <f>'PASTE HERE Projections'!A1163</f>
        <v>Ex Category 4</v>
      </c>
      <c r="B1163">
        <f>'PASTE HERE Projections'!B1163</f>
        <v>34</v>
      </c>
      <c r="C1163">
        <f>'PASTE HERE Projections'!C1163</f>
        <v>2019</v>
      </c>
      <c r="D1163">
        <f>'PASTE HERE Projections'!D1163</f>
        <v>18</v>
      </c>
      <c r="E1163" t="str">
        <f>'PASTE HERE Projections'!E1163</f>
        <v>revenue</v>
      </c>
      <c r="F1163">
        <f>'PASTE HERE Projections'!F1163 * (1 + VLOOKUP(VLOOKUP($B1163,'Store to Region'!$A:$B,2,0),'SCENARIO region'!$A:$B,2,0) )</f>
        <v>149.254404763455</v>
      </c>
    </row>
    <row r="1164" spans="1:6" x14ac:dyDescent="0.45">
      <c r="A1164" t="str">
        <f>'PASTE HERE Projections'!A1164</f>
        <v>Ex Category 4</v>
      </c>
      <c r="B1164">
        <f>'PASTE HERE Projections'!B1164</f>
        <v>34</v>
      </c>
      <c r="C1164">
        <f>'PASTE HERE Projections'!C1164</f>
        <v>2019</v>
      </c>
      <c r="D1164">
        <f>'PASTE HERE Projections'!D1164</f>
        <v>19</v>
      </c>
      <c r="E1164" t="str">
        <f>'PASTE HERE Projections'!E1164</f>
        <v>revenue</v>
      </c>
      <c r="F1164">
        <f>'PASTE HERE Projections'!F1164 * (1 + VLOOKUP(VLOOKUP($B1164,'Store to Region'!$A:$B,2,0),'SCENARIO region'!$A:$B,2,0) )</f>
        <v>189.78138095399299</v>
      </c>
    </row>
    <row r="1165" spans="1:6" x14ac:dyDescent="0.45">
      <c r="A1165" t="str">
        <f>'PASTE HERE Projections'!A1165</f>
        <v>Ex Category 4</v>
      </c>
      <c r="B1165">
        <f>'PASTE HERE Projections'!B1165</f>
        <v>34</v>
      </c>
      <c r="C1165">
        <f>'PASTE HERE Projections'!C1165</f>
        <v>2019</v>
      </c>
      <c r="D1165">
        <f>'PASTE HERE Projections'!D1165</f>
        <v>20</v>
      </c>
      <c r="E1165" t="str">
        <f>'PASTE HERE Projections'!E1165</f>
        <v>revenue</v>
      </c>
      <c r="F1165">
        <f>'PASTE HERE Projections'!F1165 * (1 + VLOOKUP(VLOOKUP($B1165,'Store to Region'!$A:$B,2,0),'SCENARIO region'!$A:$B,2,0) )</f>
        <v>213.578636192153</v>
      </c>
    </row>
    <row r="1166" spans="1:6" x14ac:dyDescent="0.45">
      <c r="A1166" t="str">
        <f>'PASTE HERE Projections'!A1166</f>
        <v>Ex Category 4</v>
      </c>
      <c r="B1166">
        <f>'PASTE HERE Projections'!B1166</f>
        <v>34</v>
      </c>
      <c r="C1166">
        <f>'PASTE HERE Projections'!C1166</f>
        <v>2019</v>
      </c>
      <c r="D1166">
        <f>'PASTE HERE Projections'!D1166</f>
        <v>21</v>
      </c>
      <c r="E1166" t="str">
        <f>'PASTE HERE Projections'!E1166</f>
        <v>revenue</v>
      </c>
      <c r="F1166">
        <f>'PASTE HERE Projections'!F1166 * (1 + VLOOKUP(VLOOKUP($B1166,'Store to Region'!$A:$B,2,0),'SCENARIO region'!$A:$B,2,0) )</f>
        <v>338.79498163983902</v>
      </c>
    </row>
    <row r="1167" spans="1:6" x14ac:dyDescent="0.45">
      <c r="A1167" t="str">
        <f>'PASTE HERE Projections'!A1167</f>
        <v>Ex Category 4</v>
      </c>
      <c r="B1167">
        <f>'PASTE HERE Projections'!B1167</f>
        <v>34</v>
      </c>
      <c r="C1167">
        <f>'PASTE HERE Projections'!C1167</f>
        <v>2019</v>
      </c>
      <c r="D1167">
        <f>'PASTE HERE Projections'!D1167</f>
        <v>22</v>
      </c>
      <c r="E1167" t="str">
        <f>'PASTE HERE Projections'!E1167</f>
        <v>revenue</v>
      </c>
      <c r="F1167">
        <f>'PASTE HERE Projections'!F1167 * (1 + VLOOKUP(VLOOKUP($B1167,'Store to Region'!$A:$B,2,0),'SCENARIO region'!$A:$B,2,0) )</f>
        <v>248.41718090543301</v>
      </c>
    </row>
    <row r="1168" spans="1:6" x14ac:dyDescent="0.45">
      <c r="A1168" t="str">
        <f>'PASTE HERE Projections'!A1168</f>
        <v>Ex Category 4</v>
      </c>
      <c r="B1168">
        <f>'PASTE HERE Projections'!B1168</f>
        <v>34</v>
      </c>
      <c r="C1168">
        <f>'PASTE HERE Projections'!C1168</f>
        <v>2019</v>
      </c>
      <c r="D1168">
        <f>'PASTE HERE Projections'!D1168</f>
        <v>23</v>
      </c>
      <c r="E1168" t="str">
        <f>'PASTE HERE Projections'!E1168</f>
        <v>revenue</v>
      </c>
      <c r="F1168">
        <f>'PASTE HERE Projections'!F1168 * (1 + VLOOKUP(VLOOKUP($B1168,'Store to Region'!$A:$B,2,0),'SCENARIO region'!$A:$B,2,0) )</f>
        <v>302.72106814164999</v>
      </c>
    </row>
    <row r="1169" spans="1:6" x14ac:dyDescent="0.45">
      <c r="A1169" t="str">
        <f>'PASTE HERE Projections'!A1169</f>
        <v>Ex Category 4</v>
      </c>
      <c r="B1169">
        <f>'PASTE HERE Projections'!B1169</f>
        <v>34</v>
      </c>
      <c r="C1169">
        <f>'PASTE HERE Projections'!C1169</f>
        <v>2019</v>
      </c>
      <c r="D1169">
        <f>'PASTE HERE Projections'!D1169</f>
        <v>24</v>
      </c>
      <c r="E1169" t="str">
        <f>'PASTE HERE Projections'!E1169</f>
        <v>revenue</v>
      </c>
      <c r="F1169">
        <f>'PASTE HERE Projections'!F1169 * (1 + VLOOKUP(VLOOKUP($B1169,'Store to Region'!$A:$B,2,0),'SCENARIO region'!$A:$B,2,0) )</f>
        <v>241.53471086731599</v>
      </c>
    </row>
    <row r="1170" spans="1:6" x14ac:dyDescent="0.45">
      <c r="A1170" t="str">
        <f>'PASTE HERE Projections'!A1170</f>
        <v>Ex Category 4</v>
      </c>
      <c r="B1170">
        <f>'PASTE HERE Projections'!B1170</f>
        <v>34</v>
      </c>
      <c r="C1170">
        <f>'PASTE HERE Projections'!C1170</f>
        <v>2019</v>
      </c>
      <c r="D1170">
        <f>'PASTE HERE Projections'!D1170</f>
        <v>25</v>
      </c>
      <c r="E1170" t="str">
        <f>'PASTE HERE Projections'!E1170</f>
        <v>revenue</v>
      </c>
      <c r="F1170">
        <f>'PASTE HERE Projections'!F1170 * (1 + VLOOKUP(VLOOKUP($B1170,'Store to Region'!$A:$B,2,0),'SCENARIO region'!$A:$B,2,0) )</f>
        <v>321.29889930200898</v>
      </c>
    </row>
    <row r="1171" spans="1:6" x14ac:dyDescent="0.45">
      <c r="A1171" t="str">
        <f>'PASTE HERE Projections'!A1171</f>
        <v>Ex Category 4</v>
      </c>
      <c r="B1171">
        <f>'PASTE HERE Projections'!B1171</f>
        <v>34</v>
      </c>
      <c r="C1171">
        <f>'PASTE HERE Projections'!C1171</f>
        <v>2019</v>
      </c>
      <c r="D1171">
        <f>'PASTE HERE Projections'!D1171</f>
        <v>26</v>
      </c>
      <c r="E1171" t="str">
        <f>'PASTE HERE Projections'!E1171</f>
        <v>revenue</v>
      </c>
      <c r="F1171">
        <f>'PASTE HERE Projections'!F1171 * (1 + VLOOKUP(VLOOKUP($B1171,'Store to Region'!$A:$B,2,0),'SCENARIO region'!$A:$B,2,0) )</f>
        <v>362.851255274089</v>
      </c>
    </row>
    <row r="1172" spans="1:6" x14ac:dyDescent="0.45">
      <c r="A1172" t="str">
        <f>'PASTE HERE Projections'!A1172</f>
        <v>Ex Category 4</v>
      </c>
      <c r="B1172">
        <f>'PASTE HERE Projections'!B1172</f>
        <v>34</v>
      </c>
      <c r="C1172">
        <f>'PASTE HERE Projections'!C1172</f>
        <v>2019</v>
      </c>
      <c r="D1172">
        <f>'PASTE HERE Projections'!D1172</f>
        <v>27</v>
      </c>
      <c r="E1172" t="str">
        <f>'PASTE HERE Projections'!E1172</f>
        <v>revenue</v>
      </c>
      <c r="F1172">
        <f>'PASTE HERE Projections'!F1172 * (1 + VLOOKUP(VLOOKUP($B1172,'Store to Region'!$A:$B,2,0),'SCENARIO region'!$A:$B,2,0) )</f>
        <v>410.14250548505203</v>
      </c>
    </row>
    <row r="1173" spans="1:6" x14ac:dyDescent="0.45">
      <c r="A1173" t="str">
        <f>'PASTE HERE Projections'!A1173</f>
        <v>Ex Category 4</v>
      </c>
      <c r="B1173">
        <f>'PASTE HERE Projections'!B1173</f>
        <v>34</v>
      </c>
      <c r="C1173">
        <f>'PASTE HERE Projections'!C1173</f>
        <v>2019</v>
      </c>
      <c r="D1173">
        <f>'PASTE HERE Projections'!D1173</f>
        <v>28</v>
      </c>
      <c r="E1173" t="str">
        <f>'PASTE HERE Projections'!E1173</f>
        <v>revenue</v>
      </c>
      <c r="F1173">
        <f>'PASTE HERE Projections'!F1173 * (1 + VLOOKUP(VLOOKUP($B1173,'Store to Region'!$A:$B,2,0),'SCENARIO region'!$A:$B,2,0) )</f>
        <v>414.59060570445502</v>
      </c>
    </row>
    <row r="1174" spans="1:6" x14ac:dyDescent="0.45">
      <c r="A1174" t="str">
        <f>'PASTE HERE Projections'!A1174</f>
        <v>Ex Category 4</v>
      </c>
      <c r="B1174">
        <f>'PASTE HERE Projections'!B1174</f>
        <v>34</v>
      </c>
      <c r="C1174">
        <f>'PASTE HERE Projections'!C1174</f>
        <v>2019</v>
      </c>
      <c r="D1174">
        <f>'PASTE HERE Projections'!D1174</f>
        <v>29</v>
      </c>
      <c r="E1174" t="str">
        <f>'PASTE HERE Projections'!E1174</f>
        <v>revenue</v>
      </c>
      <c r="F1174">
        <f>'PASTE HERE Projections'!F1174 * (1 + VLOOKUP(VLOOKUP($B1174,'Store to Region'!$A:$B,2,0),'SCENARIO region'!$A:$B,2,0) )</f>
        <v>434.61982993263302</v>
      </c>
    </row>
    <row r="1175" spans="1:6" x14ac:dyDescent="0.45">
      <c r="A1175" t="str">
        <f>'PASTE HERE Projections'!A1175</f>
        <v>Ex Category 4</v>
      </c>
      <c r="B1175">
        <f>'PASTE HERE Projections'!B1175</f>
        <v>34</v>
      </c>
      <c r="C1175">
        <f>'PASTE HERE Projections'!C1175</f>
        <v>2019</v>
      </c>
      <c r="D1175">
        <f>'PASTE HERE Projections'!D1175</f>
        <v>30</v>
      </c>
      <c r="E1175" t="str">
        <f>'PASTE HERE Projections'!E1175</f>
        <v>revenue</v>
      </c>
      <c r="F1175">
        <f>'PASTE HERE Projections'!F1175 * (1 + VLOOKUP(VLOOKUP($B1175,'Store to Region'!$A:$B,2,0),'SCENARIO region'!$A:$B,2,0) )</f>
        <v>302.071023129938</v>
      </c>
    </row>
    <row r="1176" spans="1:6" x14ac:dyDescent="0.45">
      <c r="A1176" t="str">
        <f>'PASTE HERE Projections'!A1176</f>
        <v>Ex Category 4</v>
      </c>
      <c r="B1176">
        <f>'PASTE HERE Projections'!B1176</f>
        <v>34</v>
      </c>
      <c r="C1176">
        <f>'PASTE HERE Projections'!C1176</f>
        <v>2019</v>
      </c>
      <c r="D1176">
        <f>'PASTE HERE Projections'!D1176</f>
        <v>31</v>
      </c>
      <c r="E1176" t="str">
        <f>'PASTE HERE Projections'!E1176</f>
        <v>revenue</v>
      </c>
      <c r="F1176">
        <f>'PASTE HERE Projections'!F1176 * (1 + VLOOKUP(VLOOKUP($B1176,'Store to Region'!$A:$B,2,0),'SCENARIO region'!$A:$B,2,0) )</f>
        <v>314.72586405513601</v>
      </c>
    </row>
    <row r="1177" spans="1:6" x14ac:dyDescent="0.45">
      <c r="A1177" t="str">
        <f>'PASTE HERE Projections'!A1177</f>
        <v>Ex Category 4</v>
      </c>
      <c r="B1177">
        <f>'PASTE HERE Projections'!B1177</f>
        <v>34</v>
      </c>
      <c r="C1177">
        <f>'PASTE HERE Projections'!C1177</f>
        <v>2019</v>
      </c>
      <c r="D1177">
        <f>'PASTE HERE Projections'!D1177</f>
        <v>32</v>
      </c>
      <c r="E1177" t="str">
        <f>'PASTE HERE Projections'!E1177</f>
        <v>revenue</v>
      </c>
      <c r="F1177">
        <f>'PASTE HERE Projections'!F1177 * (1 + VLOOKUP(VLOOKUP($B1177,'Store to Region'!$A:$B,2,0),'SCENARIO region'!$A:$B,2,0) )</f>
        <v>305.55649861734099</v>
      </c>
    </row>
    <row r="1178" spans="1:6" x14ac:dyDescent="0.45">
      <c r="A1178" t="str">
        <f>'PASTE HERE Projections'!A1178</f>
        <v>Ex Category 4</v>
      </c>
      <c r="B1178">
        <f>'PASTE HERE Projections'!B1178</f>
        <v>34</v>
      </c>
      <c r="C1178">
        <f>'PASTE HERE Projections'!C1178</f>
        <v>2019</v>
      </c>
      <c r="D1178">
        <f>'PASTE HERE Projections'!D1178</f>
        <v>33</v>
      </c>
      <c r="E1178" t="str">
        <f>'PASTE HERE Projections'!E1178</f>
        <v>revenue</v>
      </c>
      <c r="F1178">
        <f>'PASTE HERE Projections'!F1178 * (1 + VLOOKUP(VLOOKUP($B1178,'Store to Region'!$A:$B,2,0),'SCENARIO region'!$A:$B,2,0) )</f>
        <v>245.311558562035</v>
      </c>
    </row>
    <row r="1179" spans="1:6" x14ac:dyDescent="0.45">
      <c r="A1179" t="str">
        <f>'PASTE HERE Projections'!A1179</f>
        <v>Ex Category 4</v>
      </c>
      <c r="B1179">
        <f>'PASTE HERE Projections'!B1179</f>
        <v>34</v>
      </c>
      <c r="C1179">
        <f>'PASTE HERE Projections'!C1179</f>
        <v>2019</v>
      </c>
      <c r="D1179">
        <f>'PASTE HERE Projections'!D1179</f>
        <v>34</v>
      </c>
      <c r="E1179" t="str">
        <f>'PASTE HERE Projections'!E1179</f>
        <v>revenue</v>
      </c>
      <c r="F1179">
        <f>'PASTE HERE Projections'!F1179 * (1 + VLOOKUP(VLOOKUP($B1179,'Store to Region'!$A:$B,2,0),'SCENARIO region'!$A:$B,2,0) )</f>
        <v>213.906020904516</v>
      </c>
    </row>
    <row r="1180" spans="1:6" x14ac:dyDescent="0.45">
      <c r="A1180" t="str">
        <f>'PASTE HERE Projections'!A1180</f>
        <v>Ex Category 4</v>
      </c>
      <c r="B1180">
        <f>'PASTE HERE Projections'!B1180</f>
        <v>34</v>
      </c>
      <c r="C1180">
        <f>'PASTE HERE Projections'!C1180</f>
        <v>2019</v>
      </c>
      <c r="D1180">
        <f>'PASTE HERE Projections'!D1180</f>
        <v>35</v>
      </c>
      <c r="E1180" t="str">
        <f>'PASTE HERE Projections'!E1180</f>
        <v>revenue</v>
      </c>
      <c r="F1180">
        <f>'PASTE HERE Projections'!F1180 * (1 + VLOOKUP(VLOOKUP($B1180,'Store to Region'!$A:$B,2,0),'SCENARIO region'!$A:$B,2,0) )</f>
        <v>305.80546174069701</v>
      </c>
    </row>
    <row r="1181" spans="1:6" x14ac:dyDescent="0.45">
      <c r="A1181" t="str">
        <f>'PASTE HERE Projections'!A1181</f>
        <v>Ex Category 4</v>
      </c>
      <c r="B1181">
        <f>'PASTE HERE Projections'!B1181</f>
        <v>34</v>
      </c>
      <c r="C1181">
        <f>'PASTE HERE Projections'!C1181</f>
        <v>2019</v>
      </c>
      <c r="D1181">
        <f>'PASTE HERE Projections'!D1181</f>
        <v>36</v>
      </c>
      <c r="E1181" t="str">
        <f>'PASTE HERE Projections'!E1181</f>
        <v>revenue</v>
      </c>
      <c r="F1181">
        <f>'PASTE HERE Projections'!F1181 * (1 + VLOOKUP(VLOOKUP($B1181,'Store to Region'!$A:$B,2,0),'SCENARIO region'!$A:$B,2,0) )</f>
        <v>260.08793621032498</v>
      </c>
    </row>
    <row r="1182" spans="1:6" x14ac:dyDescent="0.45">
      <c r="A1182" t="str">
        <f>'PASTE HERE Projections'!A1182</f>
        <v>Ex Category 4</v>
      </c>
      <c r="B1182">
        <f>'PASTE HERE Projections'!B1182</f>
        <v>34</v>
      </c>
      <c r="C1182">
        <f>'PASTE HERE Projections'!C1182</f>
        <v>2019</v>
      </c>
      <c r="D1182">
        <f>'PASTE HERE Projections'!D1182</f>
        <v>37</v>
      </c>
      <c r="E1182" t="str">
        <f>'PASTE HERE Projections'!E1182</f>
        <v>revenue</v>
      </c>
      <c r="F1182">
        <f>'PASTE HERE Projections'!F1182 * (1 + VLOOKUP(VLOOKUP($B1182,'Store to Region'!$A:$B,2,0),'SCENARIO region'!$A:$B,2,0) )</f>
        <v>286.77229589873798</v>
      </c>
    </row>
    <row r="1183" spans="1:6" x14ac:dyDescent="0.45">
      <c r="A1183" t="str">
        <f>'PASTE HERE Projections'!A1183</f>
        <v>Ex Category 4</v>
      </c>
      <c r="B1183">
        <f>'PASTE HERE Projections'!B1183</f>
        <v>34</v>
      </c>
      <c r="C1183">
        <f>'PASTE HERE Projections'!C1183</f>
        <v>2019</v>
      </c>
      <c r="D1183">
        <f>'PASTE HERE Projections'!D1183</f>
        <v>38</v>
      </c>
      <c r="E1183" t="str">
        <f>'PASTE HERE Projections'!E1183</f>
        <v>revenue</v>
      </c>
      <c r="F1183">
        <f>'PASTE HERE Projections'!F1183 * (1 + VLOOKUP(VLOOKUP($B1183,'Store to Region'!$A:$B,2,0),'SCENARIO region'!$A:$B,2,0) )</f>
        <v>266.55823966428699</v>
      </c>
    </row>
    <row r="1184" spans="1:6" x14ac:dyDescent="0.45">
      <c r="A1184" t="str">
        <f>'PASTE HERE Projections'!A1184</f>
        <v>Ex Category 4</v>
      </c>
      <c r="B1184">
        <f>'PASTE HERE Projections'!B1184</f>
        <v>34</v>
      </c>
      <c r="C1184">
        <f>'PASTE HERE Projections'!C1184</f>
        <v>2019</v>
      </c>
      <c r="D1184">
        <f>'PASTE HERE Projections'!D1184</f>
        <v>39</v>
      </c>
      <c r="E1184" t="str">
        <f>'PASTE HERE Projections'!E1184</f>
        <v>revenue</v>
      </c>
      <c r="F1184">
        <f>'PASTE HERE Projections'!F1184 * (1 + VLOOKUP(VLOOKUP($B1184,'Store to Region'!$A:$B,2,0),'SCENARIO region'!$A:$B,2,0) )</f>
        <v>291.42419125764297</v>
      </c>
    </row>
    <row r="1185" spans="1:6" x14ac:dyDescent="0.45">
      <c r="A1185" t="str">
        <f>'PASTE HERE Projections'!A1185</f>
        <v>Ex Category 4</v>
      </c>
      <c r="B1185">
        <f>'PASTE HERE Projections'!B1185</f>
        <v>34</v>
      </c>
      <c r="C1185">
        <f>'PASTE HERE Projections'!C1185</f>
        <v>2019</v>
      </c>
      <c r="D1185">
        <f>'PASTE HERE Projections'!D1185</f>
        <v>40</v>
      </c>
      <c r="E1185" t="str">
        <f>'PASTE HERE Projections'!E1185</f>
        <v>revenue</v>
      </c>
      <c r="F1185">
        <f>'PASTE HERE Projections'!F1185 * (1 + VLOOKUP(VLOOKUP($B1185,'Store to Region'!$A:$B,2,0),'SCENARIO region'!$A:$B,2,0) )</f>
        <v>190.49791779500401</v>
      </c>
    </row>
    <row r="1186" spans="1:6" x14ac:dyDescent="0.45">
      <c r="A1186" t="str">
        <f>'PASTE HERE Projections'!A1186</f>
        <v>Ex Category 4</v>
      </c>
      <c r="B1186">
        <f>'PASTE HERE Projections'!B1186</f>
        <v>34</v>
      </c>
      <c r="C1186">
        <f>'PASTE HERE Projections'!C1186</f>
        <v>2019</v>
      </c>
      <c r="D1186">
        <f>'PASTE HERE Projections'!D1186</f>
        <v>41</v>
      </c>
      <c r="E1186" t="str">
        <f>'PASTE HERE Projections'!E1186</f>
        <v>revenue</v>
      </c>
      <c r="F1186">
        <f>'PASTE HERE Projections'!F1186 * (1 + VLOOKUP(VLOOKUP($B1186,'Store to Region'!$A:$B,2,0),'SCENARIO region'!$A:$B,2,0) )</f>
        <v>140.467119749342</v>
      </c>
    </row>
    <row r="1187" spans="1:6" x14ac:dyDescent="0.45">
      <c r="A1187" t="str">
        <f>'PASTE HERE Projections'!A1187</f>
        <v>Ex Category 4</v>
      </c>
      <c r="B1187">
        <f>'PASTE HERE Projections'!B1187</f>
        <v>34</v>
      </c>
      <c r="C1187">
        <f>'PASTE HERE Projections'!C1187</f>
        <v>2019</v>
      </c>
      <c r="D1187">
        <f>'PASTE HERE Projections'!D1187</f>
        <v>42</v>
      </c>
      <c r="E1187" t="str">
        <f>'PASTE HERE Projections'!E1187</f>
        <v>revenue</v>
      </c>
      <c r="F1187">
        <f>'PASTE HERE Projections'!F1187 * (1 + VLOOKUP(VLOOKUP($B1187,'Store to Region'!$A:$B,2,0),'SCENARIO region'!$A:$B,2,0) )</f>
        <v>232.465845191554</v>
      </c>
    </row>
    <row r="1188" spans="1:6" x14ac:dyDescent="0.45">
      <c r="A1188" t="str">
        <f>'PASTE HERE Projections'!A1188</f>
        <v>Ex Category 4</v>
      </c>
      <c r="B1188">
        <f>'PASTE HERE Projections'!B1188</f>
        <v>34</v>
      </c>
      <c r="C1188">
        <f>'PASTE HERE Projections'!C1188</f>
        <v>2019</v>
      </c>
      <c r="D1188">
        <f>'PASTE HERE Projections'!D1188</f>
        <v>43</v>
      </c>
      <c r="E1188" t="str">
        <f>'PASTE HERE Projections'!E1188</f>
        <v>revenue</v>
      </c>
      <c r="F1188">
        <f>'PASTE HERE Projections'!F1188 * (1 + VLOOKUP(VLOOKUP($B1188,'Store to Region'!$A:$B,2,0),'SCENARIO region'!$A:$B,2,0) )</f>
        <v>182.02781727754501</v>
      </c>
    </row>
    <row r="1189" spans="1:6" x14ac:dyDescent="0.45">
      <c r="A1189" t="str">
        <f>'PASTE HERE Projections'!A1189</f>
        <v>Ex Category 4</v>
      </c>
      <c r="B1189">
        <f>'PASTE HERE Projections'!B1189</f>
        <v>34</v>
      </c>
      <c r="C1189">
        <f>'PASTE HERE Projections'!C1189</f>
        <v>2019</v>
      </c>
      <c r="D1189">
        <f>'PASTE HERE Projections'!D1189</f>
        <v>44</v>
      </c>
      <c r="E1189" t="str">
        <f>'PASTE HERE Projections'!E1189</f>
        <v>revenue</v>
      </c>
      <c r="F1189">
        <f>'PASTE HERE Projections'!F1189 * (1 + VLOOKUP(VLOOKUP($B1189,'Store to Region'!$A:$B,2,0),'SCENARIO region'!$A:$B,2,0) )</f>
        <v>150.94995377810901</v>
      </c>
    </row>
    <row r="1190" spans="1:6" x14ac:dyDescent="0.45">
      <c r="A1190" t="str">
        <f>'PASTE HERE Projections'!A1190</f>
        <v>Ex Category 4</v>
      </c>
      <c r="B1190">
        <f>'PASTE HERE Projections'!B1190</f>
        <v>34</v>
      </c>
      <c r="C1190">
        <f>'PASTE HERE Projections'!C1190</f>
        <v>2019</v>
      </c>
      <c r="D1190">
        <f>'PASTE HERE Projections'!D1190</f>
        <v>45</v>
      </c>
      <c r="E1190" t="str">
        <f>'PASTE HERE Projections'!E1190</f>
        <v>revenue</v>
      </c>
      <c r="F1190">
        <f>'PASTE HERE Projections'!F1190 * (1 + VLOOKUP(VLOOKUP($B1190,'Store to Region'!$A:$B,2,0),'SCENARIO region'!$A:$B,2,0) )</f>
        <v>130.22469669107301</v>
      </c>
    </row>
    <row r="1191" spans="1:6" x14ac:dyDescent="0.45">
      <c r="A1191" t="str">
        <f>'PASTE HERE Projections'!A1191</f>
        <v>Ex Category 4</v>
      </c>
      <c r="B1191">
        <f>'PASTE HERE Projections'!B1191</f>
        <v>34</v>
      </c>
      <c r="C1191">
        <f>'PASTE HERE Projections'!C1191</f>
        <v>2019</v>
      </c>
      <c r="D1191">
        <f>'PASTE HERE Projections'!D1191</f>
        <v>46</v>
      </c>
      <c r="E1191" t="str">
        <f>'PASTE HERE Projections'!E1191</f>
        <v>revenue</v>
      </c>
      <c r="F1191">
        <f>'PASTE HERE Projections'!F1191 * (1 + VLOOKUP(VLOOKUP($B1191,'Store to Region'!$A:$B,2,0),'SCENARIO region'!$A:$B,2,0) )</f>
        <v>173.86133911102999</v>
      </c>
    </row>
    <row r="1192" spans="1:6" x14ac:dyDescent="0.45">
      <c r="A1192" t="str">
        <f>'PASTE HERE Projections'!A1192</f>
        <v>Ex Category 4</v>
      </c>
      <c r="B1192">
        <f>'PASTE HERE Projections'!B1192</f>
        <v>34</v>
      </c>
      <c r="C1192">
        <f>'PASTE HERE Projections'!C1192</f>
        <v>2019</v>
      </c>
      <c r="D1192">
        <f>'PASTE HERE Projections'!D1192</f>
        <v>47</v>
      </c>
      <c r="E1192" t="str">
        <f>'PASTE HERE Projections'!E1192</f>
        <v>revenue</v>
      </c>
      <c r="F1192">
        <f>'PASTE HERE Projections'!F1192 * (1 + VLOOKUP(VLOOKUP($B1192,'Store to Region'!$A:$B,2,0),'SCENARIO region'!$A:$B,2,0) )</f>
        <v>161.39359340987801</v>
      </c>
    </row>
    <row r="1193" spans="1:6" x14ac:dyDescent="0.45">
      <c r="A1193" t="str">
        <f>'PASTE HERE Projections'!A1193</f>
        <v>Ex Category 4</v>
      </c>
      <c r="B1193">
        <f>'PASTE HERE Projections'!B1193</f>
        <v>34</v>
      </c>
      <c r="C1193">
        <f>'PASTE HERE Projections'!C1193</f>
        <v>2019</v>
      </c>
      <c r="D1193">
        <f>'PASTE HERE Projections'!D1193</f>
        <v>48</v>
      </c>
      <c r="E1193" t="str">
        <f>'PASTE HERE Projections'!E1193</f>
        <v>revenue</v>
      </c>
      <c r="F1193">
        <f>'PASTE HERE Projections'!F1193 * (1 + VLOOKUP(VLOOKUP($B1193,'Store to Region'!$A:$B,2,0),'SCENARIO region'!$A:$B,2,0) )</f>
        <v>138.73424991005601</v>
      </c>
    </row>
    <row r="1194" spans="1:6" x14ac:dyDescent="0.45">
      <c r="A1194" t="str">
        <f>'PASTE HERE Projections'!A1194</f>
        <v>Ex Category 4</v>
      </c>
      <c r="B1194">
        <f>'PASTE HERE Projections'!B1194</f>
        <v>34</v>
      </c>
      <c r="C1194">
        <f>'PASTE HERE Projections'!C1194</f>
        <v>2019</v>
      </c>
      <c r="D1194">
        <f>'PASTE HERE Projections'!D1194</f>
        <v>49</v>
      </c>
      <c r="E1194" t="str">
        <f>'PASTE HERE Projections'!E1194</f>
        <v>revenue</v>
      </c>
      <c r="F1194">
        <f>'PASTE HERE Projections'!F1194 * (1 + VLOOKUP(VLOOKUP($B1194,'Store to Region'!$A:$B,2,0),'SCENARIO region'!$A:$B,2,0) )</f>
        <v>167.126777180792</v>
      </c>
    </row>
    <row r="1195" spans="1:6" x14ac:dyDescent="0.45">
      <c r="A1195" t="str">
        <f>'PASTE HERE Projections'!A1195</f>
        <v>Ex Category 4</v>
      </c>
      <c r="B1195">
        <f>'PASTE HERE Projections'!B1195</f>
        <v>34</v>
      </c>
      <c r="C1195">
        <f>'PASTE HERE Projections'!C1195</f>
        <v>2019</v>
      </c>
      <c r="D1195">
        <f>'PASTE HERE Projections'!D1195</f>
        <v>50</v>
      </c>
      <c r="E1195" t="str">
        <f>'PASTE HERE Projections'!E1195</f>
        <v>revenue</v>
      </c>
      <c r="F1195">
        <f>'PASTE HERE Projections'!F1195 * (1 + VLOOKUP(VLOOKUP($B1195,'Store to Region'!$A:$B,2,0),'SCENARIO region'!$A:$B,2,0) )</f>
        <v>143.36205983333099</v>
      </c>
    </row>
    <row r="1196" spans="1:6" x14ac:dyDescent="0.45">
      <c r="A1196" t="str">
        <f>'PASTE HERE Projections'!A1196</f>
        <v>Ex Category 4</v>
      </c>
      <c r="B1196">
        <f>'PASTE HERE Projections'!B1196</f>
        <v>34</v>
      </c>
      <c r="C1196">
        <f>'PASTE HERE Projections'!C1196</f>
        <v>2019</v>
      </c>
      <c r="D1196">
        <f>'PASTE HERE Projections'!D1196</f>
        <v>51</v>
      </c>
      <c r="E1196" t="str">
        <f>'PASTE HERE Projections'!E1196</f>
        <v>revenue</v>
      </c>
      <c r="F1196">
        <f>'PASTE HERE Projections'!F1196 * (1 + VLOOKUP(VLOOKUP($B1196,'Store to Region'!$A:$B,2,0),'SCENARIO region'!$A:$B,2,0) )</f>
        <v>200.60978625458401</v>
      </c>
    </row>
    <row r="1197" spans="1:6" x14ac:dyDescent="0.45">
      <c r="A1197" t="str">
        <f>'PASTE HERE Projections'!A1197</f>
        <v>Ex Category 4</v>
      </c>
      <c r="B1197">
        <f>'PASTE HERE Projections'!B1197</f>
        <v>34</v>
      </c>
      <c r="C1197">
        <f>'PASTE HERE Projections'!C1197</f>
        <v>2019</v>
      </c>
      <c r="D1197">
        <f>'PASTE HERE Projections'!D1197</f>
        <v>52</v>
      </c>
      <c r="E1197" t="str">
        <f>'PASTE HERE Projections'!E1197</f>
        <v>revenue</v>
      </c>
      <c r="F1197">
        <f>'PASTE HERE Projections'!F1197 * (1 + VLOOKUP(VLOOKUP($B1197,'Store to Region'!$A:$B,2,0),'SCENARIO region'!$A:$B,2,0) )</f>
        <v>260.27252749380398</v>
      </c>
    </row>
    <row r="1198" spans="1:6" x14ac:dyDescent="0.45">
      <c r="A1198" t="str">
        <f>'PASTE HERE Projections'!A1198</f>
        <v>Ex Category 4</v>
      </c>
      <c r="B1198">
        <f>'PASTE HERE Projections'!B1198</f>
        <v>34</v>
      </c>
      <c r="C1198">
        <f>'PASTE HERE Projections'!C1198</f>
        <v>2020</v>
      </c>
      <c r="D1198">
        <f>'PASTE HERE Projections'!D1198</f>
        <v>1</v>
      </c>
      <c r="E1198" t="str">
        <f>'PASTE HERE Projections'!E1198</f>
        <v>revenue</v>
      </c>
      <c r="F1198">
        <f>'PASTE HERE Projections'!F1198 * (1 + VLOOKUP(VLOOKUP($B1198,'Store to Region'!$A:$B,2,0),'SCENARIO region'!$A:$B,2,0) )</f>
        <v>124.96</v>
      </c>
    </row>
    <row r="1199" spans="1:6" x14ac:dyDescent="0.45">
      <c r="A1199" t="str">
        <f>'PASTE HERE Projections'!A1199</f>
        <v>Ex Category 4</v>
      </c>
      <c r="B1199">
        <f>'PASTE HERE Projections'!B1199</f>
        <v>34</v>
      </c>
      <c r="C1199">
        <f>'PASTE HERE Projections'!C1199</f>
        <v>2020</v>
      </c>
      <c r="D1199">
        <f>'PASTE HERE Projections'!D1199</f>
        <v>2</v>
      </c>
      <c r="E1199" t="str">
        <f>'PASTE HERE Projections'!E1199</f>
        <v>revenue</v>
      </c>
      <c r="F1199">
        <f>'PASTE HERE Projections'!F1199 * (1 + VLOOKUP(VLOOKUP($B1199,'Store to Region'!$A:$B,2,0),'SCENARIO region'!$A:$B,2,0) )</f>
        <v>93.62</v>
      </c>
    </row>
    <row r="1200" spans="1:6" x14ac:dyDescent="0.45">
      <c r="A1200" t="str">
        <f>'PASTE HERE Projections'!A1200</f>
        <v>Ex Category 4</v>
      </c>
      <c r="B1200">
        <f>'PASTE HERE Projections'!B1200</f>
        <v>34</v>
      </c>
      <c r="C1200">
        <f>'PASTE HERE Projections'!C1200</f>
        <v>2020</v>
      </c>
      <c r="D1200">
        <f>'PASTE HERE Projections'!D1200</f>
        <v>3</v>
      </c>
      <c r="E1200" t="str">
        <f>'PASTE HERE Projections'!E1200</f>
        <v>revenue</v>
      </c>
      <c r="F1200">
        <f>'PASTE HERE Projections'!F1200 * (1 + VLOOKUP(VLOOKUP($B1200,'Store to Region'!$A:$B,2,0),'SCENARIO region'!$A:$B,2,0) )</f>
        <v>137.93</v>
      </c>
    </row>
    <row r="1201" spans="1:6" x14ac:dyDescent="0.45">
      <c r="A1201" t="str">
        <f>'PASTE HERE Projections'!A1201</f>
        <v>Ex Category 4</v>
      </c>
      <c r="B1201">
        <f>'PASTE HERE Projections'!B1201</f>
        <v>34</v>
      </c>
      <c r="C1201">
        <f>'PASTE HERE Projections'!C1201</f>
        <v>2020</v>
      </c>
      <c r="D1201">
        <f>'PASTE HERE Projections'!D1201</f>
        <v>4</v>
      </c>
      <c r="E1201" t="str">
        <f>'PASTE HERE Projections'!E1201</f>
        <v>revenue</v>
      </c>
      <c r="F1201">
        <f>'PASTE HERE Projections'!F1201 * (1 + VLOOKUP(VLOOKUP($B1201,'Store to Region'!$A:$B,2,0),'SCENARIO region'!$A:$B,2,0) )</f>
        <v>118.63</v>
      </c>
    </row>
    <row r="1202" spans="1:6" x14ac:dyDescent="0.45">
      <c r="A1202" t="str">
        <f>'PASTE HERE Projections'!A1202</f>
        <v>Ex Category 4</v>
      </c>
      <c r="B1202">
        <f>'PASTE HERE Projections'!B1202</f>
        <v>34</v>
      </c>
      <c r="C1202">
        <f>'PASTE HERE Projections'!C1202</f>
        <v>2020</v>
      </c>
      <c r="D1202">
        <f>'PASTE HERE Projections'!D1202</f>
        <v>5</v>
      </c>
      <c r="E1202" t="str">
        <f>'PASTE HERE Projections'!E1202</f>
        <v>revenue</v>
      </c>
      <c r="F1202">
        <f>'PASTE HERE Projections'!F1202 * (1 + VLOOKUP(VLOOKUP($B1202,'Store to Region'!$A:$B,2,0),'SCENARIO region'!$A:$B,2,0) )</f>
        <v>109.48</v>
      </c>
    </row>
    <row r="1203" spans="1:6" x14ac:dyDescent="0.45">
      <c r="A1203" t="str">
        <f>'PASTE HERE Projections'!A1203</f>
        <v>Ex Category 4</v>
      </c>
      <c r="B1203">
        <f>'PASTE HERE Projections'!B1203</f>
        <v>34</v>
      </c>
      <c r="C1203">
        <f>'PASTE HERE Projections'!C1203</f>
        <v>2020</v>
      </c>
      <c r="D1203">
        <f>'PASTE HERE Projections'!D1203</f>
        <v>6</v>
      </c>
      <c r="E1203" t="str">
        <f>'PASTE HERE Projections'!E1203</f>
        <v>revenue</v>
      </c>
      <c r="F1203">
        <f>'PASTE HERE Projections'!F1203 * (1 + VLOOKUP(VLOOKUP($B1203,'Store to Region'!$A:$B,2,0),'SCENARIO region'!$A:$B,2,0) )</f>
        <v>167.9</v>
      </c>
    </row>
    <row r="1204" spans="1:6" x14ac:dyDescent="0.45">
      <c r="A1204" t="str">
        <f>'PASTE HERE Projections'!A1204</f>
        <v>Ex Category 4</v>
      </c>
      <c r="B1204">
        <f>'PASTE HERE Projections'!B1204</f>
        <v>34</v>
      </c>
      <c r="C1204">
        <f>'PASTE HERE Projections'!C1204</f>
        <v>2020</v>
      </c>
      <c r="D1204">
        <f>'PASTE HERE Projections'!D1204</f>
        <v>7</v>
      </c>
      <c r="E1204" t="str">
        <f>'PASTE HERE Projections'!E1204</f>
        <v>revenue</v>
      </c>
      <c r="F1204">
        <f>'PASTE HERE Projections'!F1204 * (1 + VLOOKUP(VLOOKUP($B1204,'Store to Region'!$A:$B,2,0),'SCENARIO region'!$A:$B,2,0) )</f>
        <v>134.93</v>
      </c>
    </row>
    <row r="1205" spans="1:6" x14ac:dyDescent="0.45">
      <c r="A1205" t="str">
        <f>'PASTE HERE Projections'!A1205</f>
        <v>Ex Category 4</v>
      </c>
      <c r="B1205">
        <f>'PASTE HERE Projections'!B1205</f>
        <v>34</v>
      </c>
      <c r="C1205">
        <f>'PASTE HERE Projections'!C1205</f>
        <v>2020</v>
      </c>
      <c r="D1205">
        <f>'PASTE HERE Projections'!D1205</f>
        <v>8</v>
      </c>
      <c r="E1205" t="str">
        <f>'PASTE HERE Projections'!E1205</f>
        <v>revenue</v>
      </c>
      <c r="F1205">
        <f>'PASTE HERE Projections'!F1205 * (1 + VLOOKUP(VLOOKUP($B1205,'Store to Region'!$A:$B,2,0),'SCENARIO region'!$A:$B,2,0) )</f>
        <v>144.03</v>
      </c>
    </row>
    <row r="1206" spans="1:6" x14ac:dyDescent="0.45">
      <c r="A1206" t="str">
        <f>'PASTE HERE Projections'!A1206</f>
        <v>Ex Category 4</v>
      </c>
      <c r="B1206">
        <f>'PASTE HERE Projections'!B1206</f>
        <v>34</v>
      </c>
      <c r="C1206">
        <f>'PASTE HERE Projections'!C1206</f>
        <v>2020</v>
      </c>
      <c r="D1206">
        <f>'PASTE HERE Projections'!D1206</f>
        <v>9</v>
      </c>
      <c r="E1206" t="str">
        <f>'PASTE HERE Projections'!E1206</f>
        <v>revenue</v>
      </c>
      <c r="F1206">
        <f>'PASTE HERE Projections'!F1206 * (1 + VLOOKUP(VLOOKUP($B1206,'Store to Region'!$A:$B,2,0),'SCENARIO region'!$A:$B,2,0) )</f>
        <v>135.24</v>
      </c>
    </row>
    <row r="1207" spans="1:6" x14ac:dyDescent="0.45">
      <c r="A1207" t="str">
        <f>'PASTE HERE Projections'!A1207</f>
        <v>Ex Category 4</v>
      </c>
      <c r="B1207">
        <f>'PASTE HERE Projections'!B1207</f>
        <v>34</v>
      </c>
      <c r="C1207">
        <f>'PASTE HERE Projections'!C1207</f>
        <v>2020</v>
      </c>
      <c r="D1207">
        <f>'PASTE HERE Projections'!D1207</f>
        <v>10</v>
      </c>
      <c r="E1207" t="str">
        <f>'PASTE HERE Projections'!E1207</f>
        <v>revenue</v>
      </c>
      <c r="F1207">
        <f>'PASTE HERE Projections'!F1207 * (1 + VLOOKUP(VLOOKUP($B1207,'Store to Region'!$A:$B,2,0),'SCENARIO region'!$A:$B,2,0) )</f>
        <v>92.212400000000002</v>
      </c>
    </row>
    <row r="1208" spans="1:6" x14ac:dyDescent="0.45">
      <c r="A1208" t="str">
        <f>'PASTE HERE Projections'!A1208</f>
        <v>Ex Category 4</v>
      </c>
      <c r="B1208">
        <f>'PASTE HERE Projections'!B1208</f>
        <v>34</v>
      </c>
      <c r="C1208">
        <f>'PASTE HERE Projections'!C1208</f>
        <v>2020</v>
      </c>
      <c r="D1208">
        <f>'PASTE HERE Projections'!D1208</f>
        <v>11</v>
      </c>
      <c r="E1208" t="str">
        <f>'PASTE HERE Projections'!E1208</f>
        <v>revenue</v>
      </c>
      <c r="F1208">
        <f>'PASTE HERE Projections'!F1208 * (1 + VLOOKUP(VLOOKUP($B1208,'Store to Region'!$A:$B,2,0),'SCENARIO region'!$A:$B,2,0) )</f>
        <v>105.147696</v>
      </c>
    </row>
    <row r="1209" spans="1:6" x14ac:dyDescent="0.45">
      <c r="A1209" t="str">
        <f>'PASTE HERE Projections'!A1209</f>
        <v>Ex Category 4</v>
      </c>
      <c r="B1209">
        <f>'PASTE HERE Projections'!B1209</f>
        <v>34</v>
      </c>
      <c r="C1209">
        <f>'PASTE HERE Projections'!C1209</f>
        <v>2020</v>
      </c>
      <c r="D1209">
        <f>'PASTE HERE Projections'!D1209</f>
        <v>12</v>
      </c>
      <c r="E1209" t="str">
        <f>'PASTE HERE Projections'!E1209</f>
        <v>revenue</v>
      </c>
      <c r="F1209">
        <f>'PASTE HERE Projections'!F1209 * (1 + VLOOKUP(VLOOKUP($B1209,'Store to Region'!$A:$B,2,0),'SCENARIO region'!$A:$B,2,0) )</f>
        <v>110.90160384000001</v>
      </c>
    </row>
    <row r="1210" spans="1:6" x14ac:dyDescent="0.45">
      <c r="A1210" t="str">
        <f>'PASTE HERE Projections'!A1210</f>
        <v>Ex Category 4</v>
      </c>
      <c r="B1210">
        <f>'PASTE HERE Projections'!B1210</f>
        <v>34</v>
      </c>
      <c r="C1210">
        <f>'PASTE HERE Projections'!C1210</f>
        <v>2020</v>
      </c>
      <c r="D1210">
        <f>'PASTE HERE Projections'!D1210</f>
        <v>13</v>
      </c>
      <c r="E1210" t="str">
        <f>'PASTE HERE Projections'!E1210</f>
        <v>revenue</v>
      </c>
      <c r="F1210">
        <f>'PASTE HERE Projections'!F1210 * (1 + VLOOKUP(VLOOKUP($B1210,'Store to Region'!$A:$B,2,0),'SCENARIO region'!$A:$B,2,0) )</f>
        <v>177.54526799359999</v>
      </c>
    </row>
    <row r="1211" spans="1:6" x14ac:dyDescent="0.45">
      <c r="A1211" t="str">
        <f>'PASTE HERE Projections'!A1211</f>
        <v>Ex Category 4</v>
      </c>
      <c r="B1211">
        <f>'PASTE HERE Projections'!B1211</f>
        <v>34</v>
      </c>
      <c r="C1211">
        <f>'PASTE HERE Projections'!C1211</f>
        <v>2020</v>
      </c>
      <c r="D1211">
        <f>'PASTE HERE Projections'!D1211</f>
        <v>14</v>
      </c>
      <c r="E1211" t="str">
        <f>'PASTE HERE Projections'!E1211</f>
        <v>revenue</v>
      </c>
      <c r="F1211">
        <f>'PASTE HERE Projections'!F1211 * (1 + VLOOKUP(VLOOKUP($B1211,'Store to Region'!$A:$B,2,0),'SCENARIO region'!$A:$B,2,0) )</f>
        <v>109.445078713344</v>
      </c>
    </row>
    <row r="1212" spans="1:6" x14ac:dyDescent="0.45">
      <c r="A1212" t="str">
        <f>'PASTE HERE Projections'!A1212</f>
        <v>Ex Category 4</v>
      </c>
      <c r="B1212">
        <f>'PASTE HERE Projections'!B1212</f>
        <v>34</v>
      </c>
      <c r="C1212">
        <f>'PASTE HERE Projections'!C1212</f>
        <v>2020</v>
      </c>
      <c r="D1212">
        <f>'PASTE HERE Projections'!D1212</f>
        <v>15</v>
      </c>
      <c r="E1212" t="str">
        <f>'PASTE HERE Projections'!E1212</f>
        <v>revenue</v>
      </c>
      <c r="F1212">
        <f>'PASTE HERE Projections'!F1212 * (1 + VLOOKUP(VLOOKUP($B1212,'Store to Region'!$A:$B,2,0),'SCENARIO region'!$A:$B,2,0) )</f>
        <v>137.954881861877</v>
      </c>
    </row>
    <row r="1213" spans="1:6" x14ac:dyDescent="0.45">
      <c r="A1213" t="str">
        <f>'PASTE HERE Projections'!A1213</f>
        <v>Ex Category 4</v>
      </c>
      <c r="B1213">
        <f>'PASTE HERE Projections'!B1213</f>
        <v>34</v>
      </c>
      <c r="C1213">
        <f>'PASTE HERE Projections'!C1213</f>
        <v>2020</v>
      </c>
      <c r="D1213">
        <f>'PASTE HERE Projections'!D1213</f>
        <v>16</v>
      </c>
      <c r="E1213" t="str">
        <f>'PASTE HERE Projections'!E1213</f>
        <v>revenue</v>
      </c>
      <c r="F1213">
        <f>'PASTE HERE Projections'!F1213 * (1 + VLOOKUP(VLOOKUP($B1213,'Store to Region'!$A:$B,2,0),'SCENARIO region'!$A:$B,2,0) )</f>
        <v>126.57507713635199</v>
      </c>
    </row>
    <row r="1214" spans="1:6" x14ac:dyDescent="0.45">
      <c r="A1214" t="str">
        <f>'PASTE HERE Projections'!A1214</f>
        <v>Ex Category 4</v>
      </c>
      <c r="B1214">
        <f>'PASTE HERE Projections'!B1214</f>
        <v>34</v>
      </c>
      <c r="C1214">
        <f>'PASTE HERE Projections'!C1214</f>
        <v>2020</v>
      </c>
      <c r="D1214">
        <f>'PASTE HERE Projections'!D1214</f>
        <v>17</v>
      </c>
      <c r="E1214" t="str">
        <f>'PASTE HERE Projections'!E1214</f>
        <v>revenue</v>
      </c>
      <c r="F1214">
        <f>'PASTE HERE Projections'!F1214 * (1 + VLOOKUP(VLOOKUP($B1214,'Store to Region'!$A:$B,2,0),'SCENARIO region'!$A:$B,2,0) )</f>
        <v>111.035680221806</v>
      </c>
    </row>
    <row r="1215" spans="1:6" x14ac:dyDescent="0.45">
      <c r="A1215" t="str">
        <f>'PASTE HERE Projections'!A1215</f>
        <v>Ex Category 4</v>
      </c>
      <c r="B1215">
        <f>'PASTE HERE Projections'!B1215</f>
        <v>34</v>
      </c>
      <c r="C1215">
        <f>'PASTE HERE Projections'!C1215</f>
        <v>2020</v>
      </c>
      <c r="D1215">
        <f>'PASTE HERE Projections'!D1215</f>
        <v>18</v>
      </c>
      <c r="E1215" t="str">
        <f>'PASTE HERE Projections'!E1215</f>
        <v>revenue</v>
      </c>
      <c r="F1215">
        <f>'PASTE HERE Projections'!F1215 * (1 + VLOOKUP(VLOOKUP($B1215,'Store to Region'!$A:$B,2,0),'SCENARIO region'!$A:$B,2,0) )</f>
        <v>167.652307430679</v>
      </c>
    </row>
    <row r="1216" spans="1:6" x14ac:dyDescent="0.45">
      <c r="A1216" t="str">
        <f>'PASTE HERE Projections'!A1216</f>
        <v>Ex Category 4</v>
      </c>
      <c r="B1216">
        <f>'PASTE HERE Projections'!B1216</f>
        <v>34</v>
      </c>
      <c r="C1216">
        <f>'PASTE HERE Projections'!C1216</f>
        <v>2020</v>
      </c>
      <c r="D1216">
        <f>'PASTE HERE Projections'!D1216</f>
        <v>19</v>
      </c>
      <c r="E1216" t="str">
        <f>'PASTE HERE Projections'!E1216</f>
        <v>revenue</v>
      </c>
      <c r="F1216">
        <f>'PASTE HERE Projections'!F1216 * (1 + VLOOKUP(VLOOKUP($B1216,'Store to Region'!$A:$B,2,0),'SCENARIO region'!$A:$B,2,0) )</f>
        <v>199.26639972790599</v>
      </c>
    </row>
    <row r="1217" spans="1:6" x14ac:dyDescent="0.45">
      <c r="A1217" t="str">
        <f>'PASTE HERE Projections'!A1217</f>
        <v>Ex Category 4</v>
      </c>
      <c r="B1217">
        <f>'PASTE HERE Projections'!B1217</f>
        <v>34</v>
      </c>
      <c r="C1217">
        <f>'PASTE HERE Projections'!C1217</f>
        <v>2020</v>
      </c>
      <c r="D1217">
        <f>'PASTE HERE Projections'!D1217</f>
        <v>20</v>
      </c>
      <c r="E1217" t="str">
        <f>'PASTE HERE Projections'!E1217</f>
        <v>revenue</v>
      </c>
      <c r="F1217">
        <f>'PASTE HERE Projections'!F1217 * (1 + VLOOKUP(VLOOKUP($B1217,'Store to Region'!$A:$B,2,0),'SCENARIO region'!$A:$B,2,0) )</f>
        <v>183.90025571702199</v>
      </c>
    </row>
    <row r="1218" spans="1:6" x14ac:dyDescent="0.45">
      <c r="A1218" t="str">
        <f>'PASTE HERE Projections'!A1218</f>
        <v>Ex Category 4</v>
      </c>
      <c r="B1218">
        <f>'PASTE HERE Projections'!B1218</f>
        <v>34</v>
      </c>
      <c r="C1218">
        <f>'PASTE HERE Projections'!C1218</f>
        <v>2020</v>
      </c>
      <c r="D1218">
        <f>'PASTE HERE Projections'!D1218</f>
        <v>21</v>
      </c>
      <c r="E1218" t="str">
        <f>'PASTE HERE Projections'!E1218</f>
        <v>revenue</v>
      </c>
      <c r="F1218">
        <f>'PASTE HERE Projections'!F1218 * (1 + VLOOKUP(VLOOKUP($B1218,'Store to Region'!$A:$B,2,0),'SCENARIO region'!$A:$B,2,0) )</f>
        <v>175.26786594570299</v>
      </c>
    </row>
    <row r="1219" spans="1:6" x14ac:dyDescent="0.45">
      <c r="A1219" t="str">
        <f>'PASTE HERE Projections'!A1219</f>
        <v>Ex Category 4</v>
      </c>
      <c r="B1219">
        <f>'PASTE HERE Projections'!B1219</f>
        <v>34</v>
      </c>
      <c r="C1219">
        <f>'PASTE HERE Projections'!C1219</f>
        <v>2020</v>
      </c>
      <c r="D1219">
        <f>'PASTE HERE Projections'!D1219</f>
        <v>22</v>
      </c>
      <c r="E1219" t="str">
        <f>'PASTE HERE Projections'!E1219</f>
        <v>revenue</v>
      </c>
      <c r="F1219">
        <f>'PASTE HERE Projections'!F1219 * (1 + VLOOKUP(VLOOKUP($B1219,'Store to Region'!$A:$B,2,0),'SCENARIO region'!$A:$B,2,0) )</f>
        <v>203.29858058353099</v>
      </c>
    </row>
    <row r="1220" spans="1:6" x14ac:dyDescent="0.45">
      <c r="A1220" t="str">
        <f>'PASTE HERE Projections'!A1220</f>
        <v>Ex Category 4</v>
      </c>
      <c r="B1220">
        <f>'PASTE HERE Projections'!B1220</f>
        <v>34</v>
      </c>
      <c r="C1220">
        <f>'PASTE HERE Projections'!C1220</f>
        <v>2020</v>
      </c>
      <c r="D1220">
        <f>'PASTE HERE Projections'!D1220</f>
        <v>23</v>
      </c>
      <c r="E1220" t="str">
        <f>'PASTE HERE Projections'!E1220</f>
        <v>revenue</v>
      </c>
      <c r="F1220">
        <f>'PASTE HERE Projections'!F1220 * (1 + VLOOKUP(VLOOKUP($B1220,'Store to Region'!$A:$B,2,0),'SCENARIO region'!$A:$B,2,0) )</f>
        <v>199.105323806873</v>
      </c>
    </row>
    <row r="1221" spans="1:6" x14ac:dyDescent="0.45">
      <c r="A1221" t="str">
        <f>'PASTE HERE Projections'!A1221</f>
        <v>Ex Category 4</v>
      </c>
      <c r="B1221">
        <f>'PASTE HERE Projections'!B1221</f>
        <v>34</v>
      </c>
      <c r="C1221">
        <f>'PASTE HERE Projections'!C1221</f>
        <v>2020</v>
      </c>
      <c r="D1221">
        <f>'PASTE HERE Projections'!D1221</f>
        <v>24</v>
      </c>
      <c r="E1221" t="str">
        <f>'PASTE HERE Projections'!E1221</f>
        <v>revenue</v>
      </c>
      <c r="F1221">
        <f>'PASTE HERE Projections'!F1221 * (1 + VLOOKUP(VLOOKUP($B1221,'Store to Region'!$A:$B,2,0),'SCENARIO region'!$A:$B,2,0) )</f>
        <v>271.52313675914701</v>
      </c>
    </row>
    <row r="1222" spans="1:6" x14ac:dyDescent="0.45">
      <c r="A1222" t="str">
        <f>'PASTE HERE Projections'!A1222</f>
        <v>Ex Category 4</v>
      </c>
      <c r="B1222">
        <f>'PASTE HERE Projections'!B1222</f>
        <v>34</v>
      </c>
      <c r="C1222">
        <f>'PASTE HERE Projections'!C1222</f>
        <v>2020</v>
      </c>
      <c r="D1222">
        <f>'PASTE HERE Projections'!D1222</f>
        <v>25</v>
      </c>
      <c r="E1222" t="str">
        <f>'PASTE HERE Projections'!E1222</f>
        <v>revenue</v>
      </c>
      <c r="F1222">
        <f>'PASTE HERE Projections'!F1222 * (1 + VLOOKUP(VLOOKUP($B1222,'Store to Region'!$A:$B,2,0),'SCENARIO region'!$A:$B,2,0) )</f>
        <v>180.428462229513</v>
      </c>
    </row>
    <row r="1223" spans="1:6" x14ac:dyDescent="0.45">
      <c r="A1223" t="str">
        <f>'PASTE HERE Projections'!A1223</f>
        <v>Ex Category 4</v>
      </c>
      <c r="B1223">
        <f>'PASTE HERE Projections'!B1223</f>
        <v>34</v>
      </c>
      <c r="C1223">
        <f>'PASTE HERE Projections'!C1223</f>
        <v>2020</v>
      </c>
      <c r="D1223">
        <f>'PASTE HERE Projections'!D1223</f>
        <v>26</v>
      </c>
      <c r="E1223" t="str">
        <f>'PASTE HERE Projections'!E1223</f>
        <v>revenue</v>
      </c>
      <c r="F1223">
        <f>'PASTE HERE Projections'!F1223 * (1 + VLOOKUP(VLOOKUP($B1223,'Store to Region'!$A:$B,2,0),'SCENARIO region'!$A:$B,2,0) )</f>
        <v>247.688400718694</v>
      </c>
    </row>
    <row r="1224" spans="1:6" x14ac:dyDescent="0.45">
      <c r="A1224" t="str">
        <f>'PASTE HERE Projections'!A1224</f>
        <v>Ex Category 4</v>
      </c>
      <c r="B1224">
        <f>'PASTE HERE Projections'!B1224</f>
        <v>34</v>
      </c>
      <c r="C1224">
        <f>'PASTE HERE Projections'!C1224</f>
        <v>2020</v>
      </c>
      <c r="D1224">
        <f>'PASTE HERE Projections'!D1224</f>
        <v>27</v>
      </c>
      <c r="E1224" t="str">
        <f>'PASTE HERE Projections'!E1224</f>
        <v>revenue</v>
      </c>
      <c r="F1224">
        <f>'PASTE HERE Projections'!F1224 * (1 + VLOOKUP(VLOOKUP($B1224,'Store to Region'!$A:$B,2,0),'SCENARIO region'!$A:$B,2,0) )</f>
        <v>302.80033674744197</v>
      </c>
    </row>
    <row r="1225" spans="1:6" x14ac:dyDescent="0.45">
      <c r="A1225" t="str">
        <f>'PASTE HERE Projections'!A1225</f>
        <v>Ex Category 4</v>
      </c>
      <c r="B1225">
        <f>'PASTE HERE Projections'!B1225</f>
        <v>34</v>
      </c>
      <c r="C1225">
        <f>'PASTE HERE Projections'!C1225</f>
        <v>2020</v>
      </c>
      <c r="D1225">
        <f>'PASTE HERE Projections'!D1225</f>
        <v>28</v>
      </c>
      <c r="E1225" t="str">
        <f>'PASTE HERE Projections'!E1225</f>
        <v>revenue</v>
      </c>
      <c r="F1225">
        <f>'PASTE HERE Projections'!F1225 * (1 + VLOOKUP(VLOOKUP($B1225,'Store to Region'!$A:$B,2,0),'SCENARIO region'!$A:$B,2,0) )</f>
        <v>323.497950217339</v>
      </c>
    </row>
    <row r="1226" spans="1:6" x14ac:dyDescent="0.45">
      <c r="A1226" t="str">
        <f>'PASTE HERE Projections'!A1226</f>
        <v>Ex Category 4</v>
      </c>
      <c r="B1226">
        <f>'PASTE HERE Projections'!B1226</f>
        <v>34</v>
      </c>
      <c r="C1226">
        <f>'PASTE HERE Projections'!C1226</f>
        <v>2020</v>
      </c>
      <c r="D1226">
        <f>'PASTE HERE Projections'!D1226</f>
        <v>29</v>
      </c>
      <c r="E1226" t="str">
        <f>'PASTE HERE Projections'!E1226</f>
        <v>revenue</v>
      </c>
      <c r="F1226">
        <f>'PASTE HERE Projections'!F1226 * (1 + VLOOKUP(VLOOKUP($B1226,'Store to Region'!$A:$B,2,0),'SCENARIO region'!$A:$B,2,0) )</f>
        <v>326.28066822603301</v>
      </c>
    </row>
    <row r="1227" spans="1:6" x14ac:dyDescent="0.45">
      <c r="A1227" t="str">
        <f>'PASTE HERE Projections'!A1227</f>
        <v>Ex Category 4</v>
      </c>
      <c r="B1227">
        <f>'PASTE HERE Projections'!B1227</f>
        <v>34</v>
      </c>
      <c r="C1227">
        <f>'PASTE HERE Projections'!C1227</f>
        <v>2020</v>
      </c>
      <c r="D1227">
        <f>'PASTE HERE Projections'!D1227</f>
        <v>30</v>
      </c>
      <c r="E1227" t="str">
        <f>'PASTE HERE Projections'!E1227</f>
        <v>revenue</v>
      </c>
      <c r="F1227">
        <f>'PASTE HERE Projections'!F1227 * (1 + VLOOKUP(VLOOKUP($B1227,'Store to Region'!$A:$B,2,0),'SCENARIO region'!$A:$B,2,0) )</f>
        <v>268.55829495507402</v>
      </c>
    </row>
    <row r="1228" spans="1:6" x14ac:dyDescent="0.45">
      <c r="A1228" t="str">
        <f>'PASTE HERE Projections'!A1228</f>
        <v>Ex Category 4</v>
      </c>
      <c r="B1228">
        <f>'PASTE HERE Projections'!B1228</f>
        <v>34</v>
      </c>
      <c r="C1228">
        <f>'PASTE HERE Projections'!C1228</f>
        <v>2020</v>
      </c>
      <c r="D1228">
        <f>'PASTE HERE Projections'!D1228</f>
        <v>31</v>
      </c>
      <c r="E1228" t="str">
        <f>'PASTE HERE Projections'!E1228</f>
        <v>revenue</v>
      </c>
      <c r="F1228">
        <f>'PASTE HERE Projections'!F1228 * (1 + VLOOKUP(VLOOKUP($B1228,'Store to Region'!$A:$B,2,0),'SCENARIO region'!$A:$B,2,0) )</f>
        <v>296.14062675327699</v>
      </c>
    </row>
    <row r="1229" spans="1:6" x14ac:dyDescent="0.45">
      <c r="A1229" t="str">
        <f>'PASTE HERE Projections'!A1229</f>
        <v>Ex Category 4</v>
      </c>
      <c r="B1229">
        <f>'PASTE HERE Projections'!B1229</f>
        <v>34</v>
      </c>
      <c r="C1229">
        <f>'PASTE HERE Projections'!C1229</f>
        <v>2020</v>
      </c>
      <c r="D1229">
        <f>'PASTE HERE Projections'!D1229</f>
        <v>32</v>
      </c>
      <c r="E1229" t="str">
        <f>'PASTE HERE Projections'!E1229</f>
        <v>revenue</v>
      </c>
      <c r="F1229">
        <f>'PASTE HERE Projections'!F1229 * (1 + VLOOKUP(VLOOKUP($B1229,'Store to Region'!$A:$B,2,0),'SCENARIO region'!$A:$B,2,0) )</f>
        <v>272.080651823408</v>
      </c>
    </row>
    <row r="1230" spans="1:6" x14ac:dyDescent="0.45">
      <c r="A1230" t="str">
        <f>'PASTE HERE Projections'!A1230</f>
        <v>Ex Category 4</v>
      </c>
      <c r="B1230">
        <f>'PASTE HERE Projections'!B1230</f>
        <v>34</v>
      </c>
      <c r="C1230">
        <f>'PASTE HERE Projections'!C1230</f>
        <v>2020</v>
      </c>
      <c r="D1230">
        <f>'PASTE HERE Projections'!D1230</f>
        <v>33</v>
      </c>
      <c r="E1230" t="str">
        <f>'PASTE HERE Projections'!E1230</f>
        <v>revenue</v>
      </c>
      <c r="F1230">
        <f>'PASTE HERE Projections'!F1230 * (1 + VLOOKUP(VLOOKUP($B1230,'Store to Region'!$A:$B,2,0),'SCENARIO region'!$A:$B,2,0) )</f>
        <v>223.78827789634499</v>
      </c>
    </row>
    <row r="1231" spans="1:6" x14ac:dyDescent="0.45">
      <c r="A1231" t="str">
        <f>'PASTE HERE Projections'!A1231</f>
        <v>Ex Category 4</v>
      </c>
      <c r="B1231">
        <f>'PASTE HERE Projections'!B1231</f>
        <v>34</v>
      </c>
      <c r="C1231">
        <f>'PASTE HERE Projections'!C1231</f>
        <v>2020</v>
      </c>
      <c r="D1231">
        <f>'PASTE HERE Projections'!D1231</f>
        <v>34</v>
      </c>
      <c r="E1231" t="str">
        <f>'PASTE HERE Projections'!E1231</f>
        <v>revenue</v>
      </c>
      <c r="F1231">
        <f>'PASTE HERE Projections'!F1231 * (1 + VLOOKUP(VLOOKUP($B1231,'Store to Region'!$A:$B,2,0),'SCENARIO region'!$A:$B,2,0) )</f>
        <v>217.84860901219901</v>
      </c>
    </row>
    <row r="1232" spans="1:6" x14ac:dyDescent="0.45">
      <c r="A1232" t="str">
        <f>'PASTE HERE Projections'!A1232</f>
        <v>Ex Category 4</v>
      </c>
      <c r="B1232">
        <f>'PASTE HERE Projections'!B1232</f>
        <v>34</v>
      </c>
      <c r="C1232">
        <f>'PASTE HERE Projections'!C1232</f>
        <v>2020</v>
      </c>
      <c r="D1232">
        <f>'PASTE HERE Projections'!D1232</f>
        <v>35</v>
      </c>
      <c r="E1232" t="str">
        <f>'PASTE HERE Projections'!E1232</f>
        <v>revenue</v>
      </c>
      <c r="F1232">
        <f>'PASTE HERE Projections'!F1232 * (1 + VLOOKUP(VLOOKUP($B1232,'Store to Region'!$A:$B,2,0),'SCENARIO region'!$A:$B,2,0) )</f>
        <v>279.441753372687</v>
      </c>
    </row>
    <row r="1233" spans="1:6" x14ac:dyDescent="0.45">
      <c r="A1233" t="str">
        <f>'PASTE HERE Projections'!A1233</f>
        <v>Ex Category 4</v>
      </c>
      <c r="B1233">
        <f>'PASTE HERE Projections'!B1233</f>
        <v>34</v>
      </c>
      <c r="C1233">
        <f>'PASTE HERE Projections'!C1233</f>
        <v>2020</v>
      </c>
      <c r="D1233">
        <f>'PASTE HERE Projections'!D1233</f>
        <v>36</v>
      </c>
      <c r="E1233" t="str">
        <f>'PASTE HERE Projections'!E1233</f>
        <v>revenue</v>
      </c>
      <c r="F1233">
        <f>'PASTE HERE Projections'!F1233 * (1 + VLOOKUP(VLOOKUP($B1233,'Store to Region'!$A:$B,2,0),'SCENARIO region'!$A:$B,2,0) )</f>
        <v>210.35532750759401</v>
      </c>
    </row>
    <row r="1234" spans="1:6" x14ac:dyDescent="0.45">
      <c r="A1234" t="str">
        <f>'PASTE HERE Projections'!A1234</f>
        <v>Ex Category 4</v>
      </c>
      <c r="B1234">
        <f>'PASTE HERE Projections'!B1234</f>
        <v>34</v>
      </c>
      <c r="C1234">
        <f>'PASTE HERE Projections'!C1234</f>
        <v>2020</v>
      </c>
      <c r="D1234">
        <f>'PASTE HERE Projections'!D1234</f>
        <v>37</v>
      </c>
      <c r="E1234" t="str">
        <f>'PASTE HERE Projections'!E1234</f>
        <v>revenue</v>
      </c>
      <c r="F1234">
        <f>'PASTE HERE Projections'!F1234 * (1 + VLOOKUP(VLOOKUP($B1234,'Store to Region'!$A:$B,2,0),'SCENARIO region'!$A:$B,2,0) )</f>
        <v>169.01083276789799</v>
      </c>
    </row>
    <row r="1235" spans="1:6" x14ac:dyDescent="0.45">
      <c r="A1235" t="str">
        <f>'PASTE HERE Projections'!A1235</f>
        <v>Ex Category 4</v>
      </c>
      <c r="B1235">
        <f>'PASTE HERE Projections'!B1235</f>
        <v>34</v>
      </c>
      <c r="C1235">
        <f>'PASTE HERE Projections'!C1235</f>
        <v>2020</v>
      </c>
      <c r="D1235">
        <f>'PASTE HERE Projections'!D1235</f>
        <v>38</v>
      </c>
      <c r="E1235" t="str">
        <f>'PASTE HERE Projections'!E1235</f>
        <v>revenue</v>
      </c>
      <c r="F1235">
        <f>'PASTE HERE Projections'!F1235 * (1 + VLOOKUP(VLOOKUP($B1235,'Store to Region'!$A:$B,2,0),'SCENARIO region'!$A:$B,2,0) )</f>
        <v>164.45560192501401</v>
      </c>
    </row>
    <row r="1236" spans="1:6" x14ac:dyDescent="0.45">
      <c r="A1236" t="str">
        <f>'PASTE HERE Projections'!A1236</f>
        <v>Ex Category 4</v>
      </c>
      <c r="B1236">
        <f>'PASTE HERE Projections'!B1236</f>
        <v>34</v>
      </c>
      <c r="C1236">
        <f>'PASTE HERE Projections'!C1236</f>
        <v>2020</v>
      </c>
      <c r="D1236">
        <f>'PASTE HERE Projections'!D1236</f>
        <v>39</v>
      </c>
      <c r="E1236" t="str">
        <f>'PASTE HERE Projections'!E1236</f>
        <v>revenue</v>
      </c>
      <c r="F1236">
        <f>'PASTE HERE Projections'!F1236 * (1 + VLOOKUP(VLOOKUP($B1236,'Store to Region'!$A:$B,2,0),'SCENARIO region'!$A:$B,2,0) )</f>
        <v>143.10001528226999</v>
      </c>
    </row>
    <row r="1237" spans="1:6" x14ac:dyDescent="0.45">
      <c r="A1237" t="str">
        <f>'PASTE HERE Projections'!A1237</f>
        <v>Ex Category 4</v>
      </c>
      <c r="B1237">
        <f>'PASTE HERE Projections'!B1237</f>
        <v>34</v>
      </c>
      <c r="C1237">
        <f>'PASTE HERE Projections'!C1237</f>
        <v>2020</v>
      </c>
      <c r="D1237">
        <f>'PASTE HERE Projections'!D1237</f>
        <v>40</v>
      </c>
      <c r="E1237" t="str">
        <f>'PASTE HERE Projections'!E1237</f>
        <v>revenue</v>
      </c>
      <c r="F1237">
        <f>'PASTE HERE Projections'!F1237 * (1 + VLOOKUP(VLOOKUP($B1237,'Store to Region'!$A:$B,2,0),'SCENARIO region'!$A:$B,2,0) )</f>
        <v>115.169012745027</v>
      </c>
    </row>
    <row r="1238" spans="1:6" x14ac:dyDescent="0.45">
      <c r="A1238" t="str">
        <f>'PASTE HERE Projections'!A1238</f>
        <v>Ex Category 4</v>
      </c>
      <c r="B1238">
        <f>'PASTE HERE Projections'!B1238</f>
        <v>34</v>
      </c>
      <c r="C1238">
        <f>'PASTE HERE Projections'!C1238</f>
        <v>2020</v>
      </c>
      <c r="D1238">
        <f>'PASTE HERE Projections'!D1238</f>
        <v>41</v>
      </c>
      <c r="E1238" t="str">
        <f>'PASTE HERE Projections'!E1238</f>
        <v>revenue</v>
      </c>
      <c r="F1238">
        <f>'PASTE HERE Projections'!F1238 * (1 + VLOOKUP(VLOOKUP($B1238,'Store to Region'!$A:$B,2,0),'SCENARIO region'!$A:$B,2,0) )</f>
        <v>91.591577980353804</v>
      </c>
    </row>
    <row r="1239" spans="1:6" x14ac:dyDescent="0.45">
      <c r="A1239" t="str">
        <f>'PASTE HERE Projections'!A1239</f>
        <v>Ex Category 4</v>
      </c>
      <c r="B1239">
        <f>'PASTE HERE Projections'!B1239</f>
        <v>34</v>
      </c>
      <c r="C1239">
        <f>'PASTE HERE Projections'!C1239</f>
        <v>2020</v>
      </c>
      <c r="D1239">
        <f>'PASTE HERE Projections'!D1239</f>
        <v>42</v>
      </c>
      <c r="E1239" t="str">
        <f>'PASTE HERE Projections'!E1239</f>
        <v>revenue</v>
      </c>
      <c r="F1239">
        <f>'PASTE HERE Projections'!F1239 * (1 + VLOOKUP(VLOOKUP($B1239,'Store to Region'!$A:$B,2,0),'SCENARIO region'!$A:$B,2,0) )</f>
        <v>153.23903801411299</v>
      </c>
    </row>
    <row r="1240" spans="1:6" x14ac:dyDescent="0.45">
      <c r="A1240" t="str">
        <f>'PASTE HERE Projections'!A1240</f>
        <v>Ex Category 4</v>
      </c>
      <c r="B1240">
        <f>'PASTE HERE Projections'!B1240</f>
        <v>34</v>
      </c>
      <c r="C1240">
        <f>'PASTE HERE Projections'!C1240</f>
        <v>2020</v>
      </c>
      <c r="D1240">
        <f>'PASTE HERE Projections'!D1240</f>
        <v>43</v>
      </c>
      <c r="E1240" t="str">
        <f>'PASTE HERE Projections'!E1240</f>
        <v>revenue</v>
      </c>
      <c r="F1240">
        <f>'PASTE HERE Projections'!F1240 * (1 + VLOOKUP(VLOOKUP($B1240,'Store to Region'!$A:$B,2,0),'SCENARIO region'!$A:$B,2,0) )</f>
        <v>124.882772325806</v>
      </c>
    </row>
    <row r="1241" spans="1:6" x14ac:dyDescent="0.45">
      <c r="A1241" t="str">
        <f>'PASTE HERE Projections'!A1241</f>
        <v>Ex Category 4</v>
      </c>
      <c r="B1241">
        <f>'PASTE HERE Projections'!B1241</f>
        <v>34</v>
      </c>
      <c r="C1241">
        <f>'PASTE HERE Projections'!C1241</f>
        <v>2020</v>
      </c>
      <c r="D1241">
        <f>'PASTE HERE Projections'!D1241</f>
        <v>44</v>
      </c>
      <c r="E1241" t="str">
        <f>'PASTE HERE Projections'!E1241</f>
        <v>revenue</v>
      </c>
      <c r="F1241">
        <f>'PASTE HERE Projections'!F1241 * (1 + VLOOKUP(VLOOKUP($B1241,'Store to Region'!$A:$B,2,0),'SCENARIO region'!$A:$B,2,0) )</f>
        <v>110.998790921611</v>
      </c>
    </row>
    <row r="1242" spans="1:6" x14ac:dyDescent="0.45">
      <c r="A1242" t="str">
        <f>'PASTE HERE Projections'!A1242</f>
        <v>Ex Category 4</v>
      </c>
      <c r="B1242">
        <f>'PASTE HERE Projections'!B1242</f>
        <v>34</v>
      </c>
      <c r="C1242">
        <f>'PASTE HERE Projections'!C1242</f>
        <v>2020</v>
      </c>
      <c r="D1242">
        <f>'PASTE HERE Projections'!D1242</f>
        <v>45</v>
      </c>
      <c r="E1242" t="str">
        <f>'PASTE HERE Projections'!E1242</f>
        <v>revenue</v>
      </c>
      <c r="F1242">
        <f>'PASTE HERE Projections'!F1242 * (1 + VLOOKUP(VLOOKUP($B1242,'Store to Region'!$A:$B,2,0),'SCENARIO region'!$A:$B,2,0) )</f>
        <v>108.817286569359</v>
      </c>
    </row>
    <row r="1243" spans="1:6" x14ac:dyDescent="0.45">
      <c r="A1243" t="str">
        <f>'PASTE HERE Projections'!A1243</f>
        <v>Ex Category 4</v>
      </c>
      <c r="B1243">
        <f>'PASTE HERE Projections'!B1243</f>
        <v>34</v>
      </c>
      <c r="C1243">
        <f>'PASTE HERE Projections'!C1243</f>
        <v>2020</v>
      </c>
      <c r="D1243">
        <f>'PASTE HERE Projections'!D1243</f>
        <v>46</v>
      </c>
      <c r="E1243" t="str">
        <f>'PASTE HERE Projections'!E1243</f>
        <v>revenue</v>
      </c>
      <c r="F1243">
        <f>'PASTE HERE Projections'!F1243 * (1 + VLOOKUP(VLOOKUP($B1243,'Store to Region'!$A:$B,2,0),'SCENARIO region'!$A:$B,2,0) )</f>
        <v>181.54756780345201</v>
      </c>
    </row>
    <row r="1244" spans="1:6" x14ac:dyDescent="0.45">
      <c r="A1244" t="str">
        <f>'PASTE HERE Projections'!A1244</f>
        <v>Ex Category 4</v>
      </c>
      <c r="B1244">
        <f>'PASTE HERE Projections'!B1244</f>
        <v>34</v>
      </c>
      <c r="C1244">
        <f>'PASTE HERE Projections'!C1244</f>
        <v>2020</v>
      </c>
      <c r="D1244">
        <f>'PASTE HERE Projections'!D1244</f>
        <v>47</v>
      </c>
      <c r="E1244" t="str">
        <f>'PASTE HERE Projections'!E1244</f>
        <v>revenue</v>
      </c>
      <c r="F1244">
        <f>'PASTE HERE Projections'!F1244 * (1 + VLOOKUP(VLOOKUP($B1244,'Store to Region'!$A:$B,2,0),'SCENARIO region'!$A:$B,2,0) )</f>
        <v>79.382755877762904</v>
      </c>
    </row>
    <row r="1245" spans="1:6" x14ac:dyDescent="0.45">
      <c r="A1245" t="str">
        <f>'PASTE HERE Projections'!A1245</f>
        <v>Ex Category 4</v>
      </c>
      <c r="B1245">
        <f>'PASTE HERE Projections'!B1245</f>
        <v>34</v>
      </c>
      <c r="C1245">
        <f>'PASTE HERE Projections'!C1245</f>
        <v>2020</v>
      </c>
      <c r="D1245">
        <f>'PASTE HERE Projections'!D1245</f>
        <v>48</v>
      </c>
      <c r="E1245" t="str">
        <f>'PASTE HERE Projections'!E1245</f>
        <v>revenue</v>
      </c>
      <c r="F1245">
        <f>'PASTE HERE Projections'!F1245 * (1 + VLOOKUP(VLOOKUP($B1245,'Store to Region'!$A:$B,2,0),'SCENARIO region'!$A:$B,2,0) )</f>
        <v>134.702922889532</v>
      </c>
    </row>
    <row r="1246" spans="1:6" x14ac:dyDescent="0.45">
      <c r="A1246" t="str">
        <f>'PASTE HERE Projections'!A1246</f>
        <v>Ex Category 4</v>
      </c>
      <c r="B1246">
        <f>'PASTE HERE Projections'!B1246</f>
        <v>34</v>
      </c>
      <c r="C1246">
        <f>'PASTE HERE Projections'!C1246</f>
        <v>2020</v>
      </c>
      <c r="D1246">
        <f>'PASTE HERE Projections'!D1246</f>
        <v>49</v>
      </c>
      <c r="E1246" t="str">
        <f>'PASTE HERE Projections'!E1246</f>
        <v>revenue</v>
      </c>
      <c r="F1246">
        <f>'PASTE HERE Projections'!F1246 * (1 + VLOOKUP(VLOOKUP($B1246,'Store to Region'!$A:$B,2,0),'SCENARIO region'!$A:$B,2,0) )</f>
        <v>97.057226852838497</v>
      </c>
    </row>
    <row r="1247" spans="1:6" x14ac:dyDescent="0.45">
      <c r="A1247" t="str">
        <f>'PASTE HERE Projections'!A1247</f>
        <v>Ex Category 4</v>
      </c>
      <c r="B1247">
        <f>'PASTE HERE Projections'!B1247</f>
        <v>34</v>
      </c>
      <c r="C1247">
        <f>'PASTE HERE Projections'!C1247</f>
        <v>2020</v>
      </c>
      <c r="D1247">
        <f>'PASTE HERE Projections'!D1247</f>
        <v>50</v>
      </c>
      <c r="E1247" t="str">
        <f>'PASTE HERE Projections'!E1247</f>
        <v>revenue</v>
      </c>
      <c r="F1247">
        <f>'PASTE HERE Projections'!F1247 * (1 + VLOOKUP(VLOOKUP($B1247,'Store to Region'!$A:$B,2,0),'SCENARIO region'!$A:$B,2,0) )</f>
        <v>82.536990456586096</v>
      </c>
    </row>
    <row r="1248" spans="1:6" x14ac:dyDescent="0.45">
      <c r="A1248" t="str">
        <f>'PASTE HERE Projections'!A1248</f>
        <v>Ex Category 4</v>
      </c>
      <c r="B1248">
        <f>'PASTE HERE Projections'!B1248</f>
        <v>34</v>
      </c>
      <c r="C1248">
        <f>'PASTE HERE Projections'!C1248</f>
        <v>2020</v>
      </c>
      <c r="D1248">
        <f>'PASTE HERE Projections'!D1248</f>
        <v>51</v>
      </c>
      <c r="E1248" t="str">
        <f>'PASTE HERE Projections'!E1248</f>
        <v>revenue</v>
      </c>
      <c r="F1248">
        <f>'PASTE HERE Projections'!F1248 * (1 + VLOOKUP(VLOOKUP($B1248,'Store to Region'!$A:$B,2,0),'SCENARIO region'!$A:$B,2,0) )</f>
        <v>55.615331585668997</v>
      </c>
    </row>
    <row r="1249" spans="1:6" x14ac:dyDescent="0.45">
      <c r="A1249" t="str">
        <f>'PASTE HERE Projections'!A1249</f>
        <v>Ex Category 4</v>
      </c>
      <c r="B1249">
        <f>'PASTE HERE Projections'!B1249</f>
        <v>34</v>
      </c>
      <c r="C1249">
        <f>'PASTE HERE Projections'!C1249</f>
        <v>2020</v>
      </c>
      <c r="D1249">
        <f>'PASTE HERE Projections'!D1249</f>
        <v>52</v>
      </c>
      <c r="E1249" t="str">
        <f>'PASTE HERE Projections'!E1249</f>
        <v>revenue</v>
      </c>
      <c r="F1249">
        <f>'PASTE HERE Projections'!F1249 * (1 + VLOOKUP(VLOOKUP($B1249,'Store to Region'!$A:$B,2,0),'SCENARIO region'!$A:$B,2,0) )</f>
        <v>159.610408820348</v>
      </c>
    </row>
    <row r="1250" spans="1:6" x14ac:dyDescent="0.45">
      <c r="A1250" t="str">
        <f>'PASTE HERE Projections'!A1250</f>
        <v>Ex Category 4</v>
      </c>
      <c r="B1250">
        <f>'PASTE HERE Projections'!B1250</f>
        <v>197</v>
      </c>
      <c r="C1250">
        <f>'PASTE HERE Projections'!C1250</f>
        <v>2019</v>
      </c>
      <c r="D1250">
        <f>'PASTE HERE Projections'!D1250</f>
        <v>1</v>
      </c>
      <c r="E1250" t="str">
        <f>'PASTE HERE Projections'!E1250</f>
        <v>revenue</v>
      </c>
      <c r="F1250">
        <f>'PASTE HERE Projections'!F1250 * (1 + VLOOKUP(VLOOKUP($B1250,'Store to Region'!$A:$B,2,0),'SCENARIO region'!$A:$B,2,0) )</f>
        <v>259.41000000000003</v>
      </c>
    </row>
    <row r="1251" spans="1:6" x14ac:dyDescent="0.45">
      <c r="A1251" t="str">
        <f>'PASTE HERE Projections'!A1251</f>
        <v>Ex Category 4</v>
      </c>
      <c r="B1251">
        <f>'PASTE HERE Projections'!B1251</f>
        <v>197</v>
      </c>
      <c r="C1251">
        <f>'PASTE HERE Projections'!C1251</f>
        <v>2019</v>
      </c>
      <c r="D1251">
        <f>'PASTE HERE Projections'!D1251</f>
        <v>2</v>
      </c>
      <c r="E1251" t="str">
        <f>'PASTE HERE Projections'!E1251</f>
        <v>revenue</v>
      </c>
      <c r="F1251">
        <f>'PASTE HERE Projections'!F1251 * (1 + VLOOKUP(VLOOKUP($B1251,'Store to Region'!$A:$B,2,0),'SCENARIO region'!$A:$B,2,0) )</f>
        <v>299.82</v>
      </c>
    </row>
    <row r="1252" spans="1:6" x14ac:dyDescent="0.45">
      <c r="A1252" t="str">
        <f>'PASTE HERE Projections'!A1252</f>
        <v>Ex Category 4</v>
      </c>
      <c r="B1252">
        <f>'PASTE HERE Projections'!B1252</f>
        <v>197</v>
      </c>
      <c r="C1252">
        <f>'PASTE HERE Projections'!C1252</f>
        <v>2019</v>
      </c>
      <c r="D1252">
        <f>'PASTE HERE Projections'!D1252</f>
        <v>3</v>
      </c>
      <c r="E1252" t="str">
        <f>'PASTE HERE Projections'!E1252</f>
        <v>revenue</v>
      </c>
      <c r="F1252">
        <f>'PASTE HERE Projections'!F1252 * (1 + VLOOKUP(VLOOKUP($B1252,'Store to Region'!$A:$B,2,0),'SCENARIO region'!$A:$B,2,0) )</f>
        <v>245.24</v>
      </c>
    </row>
    <row r="1253" spans="1:6" x14ac:dyDescent="0.45">
      <c r="A1253" t="str">
        <f>'PASTE HERE Projections'!A1253</f>
        <v>Ex Category 4</v>
      </c>
      <c r="B1253">
        <f>'PASTE HERE Projections'!B1253</f>
        <v>197</v>
      </c>
      <c r="C1253">
        <f>'PASTE HERE Projections'!C1253</f>
        <v>2019</v>
      </c>
      <c r="D1253">
        <f>'PASTE HERE Projections'!D1253</f>
        <v>4</v>
      </c>
      <c r="E1253" t="str">
        <f>'PASTE HERE Projections'!E1253</f>
        <v>revenue</v>
      </c>
      <c r="F1253">
        <f>'PASTE HERE Projections'!F1253 * (1 + VLOOKUP(VLOOKUP($B1253,'Store to Region'!$A:$B,2,0),'SCENARIO region'!$A:$B,2,0) )</f>
        <v>182.82</v>
      </c>
    </row>
    <row r="1254" spans="1:6" x14ac:dyDescent="0.45">
      <c r="A1254" t="str">
        <f>'PASTE HERE Projections'!A1254</f>
        <v>Ex Category 4</v>
      </c>
      <c r="B1254">
        <f>'PASTE HERE Projections'!B1254</f>
        <v>197</v>
      </c>
      <c r="C1254">
        <f>'PASTE HERE Projections'!C1254</f>
        <v>2019</v>
      </c>
      <c r="D1254">
        <f>'PASTE HERE Projections'!D1254</f>
        <v>5</v>
      </c>
      <c r="E1254" t="str">
        <f>'PASTE HERE Projections'!E1254</f>
        <v>revenue</v>
      </c>
      <c r="F1254">
        <f>'PASTE HERE Projections'!F1254 * (1 + VLOOKUP(VLOOKUP($B1254,'Store to Region'!$A:$B,2,0),'SCENARIO region'!$A:$B,2,0) )</f>
        <v>273.95999999999998</v>
      </c>
    </row>
    <row r="1255" spans="1:6" x14ac:dyDescent="0.45">
      <c r="A1255" t="str">
        <f>'PASTE HERE Projections'!A1255</f>
        <v>Ex Category 4</v>
      </c>
      <c r="B1255">
        <f>'PASTE HERE Projections'!B1255</f>
        <v>197</v>
      </c>
      <c r="C1255">
        <f>'PASTE HERE Projections'!C1255</f>
        <v>2019</v>
      </c>
      <c r="D1255">
        <f>'PASTE HERE Projections'!D1255</f>
        <v>6</v>
      </c>
      <c r="E1255" t="str">
        <f>'PASTE HERE Projections'!E1255</f>
        <v>revenue</v>
      </c>
      <c r="F1255">
        <f>'PASTE HERE Projections'!F1255 * (1 + VLOOKUP(VLOOKUP($B1255,'Store to Region'!$A:$B,2,0),'SCENARIO region'!$A:$B,2,0) )</f>
        <v>287.17</v>
      </c>
    </row>
    <row r="1256" spans="1:6" x14ac:dyDescent="0.45">
      <c r="A1256" t="str">
        <f>'PASTE HERE Projections'!A1256</f>
        <v>Ex Category 4</v>
      </c>
      <c r="B1256">
        <f>'PASTE HERE Projections'!B1256</f>
        <v>197</v>
      </c>
      <c r="C1256">
        <f>'PASTE HERE Projections'!C1256</f>
        <v>2019</v>
      </c>
      <c r="D1256">
        <f>'PASTE HERE Projections'!D1256</f>
        <v>7</v>
      </c>
      <c r="E1256" t="str">
        <f>'PASTE HERE Projections'!E1256</f>
        <v>revenue</v>
      </c>
      <c r="F1256">
        <f>'PASTE HERE Projections'!F1256 * (1 + VLOOKUP(VLOOKUP($B1256,'Store to Region'!$A:$B,2,0),'SCENARIO region'!$A:$B,2,0) )</f>
        <v>230.97</v>
      </c>
    </row>
    <row r="1257" spans="1:6" x14ac:dyDescent="0.45">
      <c r="A1257" t="str">
        <f>'PASTE HERE Projections'!A1257</f>
        <v>Ex Category 4</v>
      </c>
      <c r="B1257">
        <f>'PASTE HERE Projections'!B1257</f>
        <v>197</v>
      </c>
      <c r="C1257">
        <f>'PASTE HERE Projections'!C1257</f>
        <v>2019</v>
      </c>
      <c r="D1257">
        <f>'PASTE HERE Projections'!D1257</f>
        <v>8</v>
      </c>
      <c r="E1257" t="str">
        <f>'PASTE HERE Projections'!E1257</f>
        <v>revenue</v>
      </c>
      <c r="F1257">
        <f>'PASTE HERE Projections'!F1257 * (1 + VLOOKUP(VLOOKUP($B1257,'Store to Region'!$A:$B,2,0),'SCENARIO region'!$A:$B,2,0) )</f>
        <v>290.61</v>
      </c>
    </row>
    <row r="1258" spans="1:6" x14ac:dyDescent="0.45">
      <c r="A1258" t="str">
        <f>'PASTE HERE Projections'!A1258</f>
        <v>Ex Category 4</v>
      </c>
      <c r="B1258">
        <f>'PASTE HERE Projections'!B1258</f>
        <v>197</v>
      </c>
      <c r="C1258">
        <f>'PASTE HERE Projections'!C1258</f>
        <v>2019</v>
      </c>
      <c r="D1258">
        <f>'PASTE HERE Projections'!D1258</f>
        <v>9</v>
      </c>
      <c r="E1258" t="str">
        <f>'PASTE HERE Projections'!E1258</f>
        <v>revenue</v>
      </c>
      <c r="F1258">
        <f>'PASTE HERE Projections'!F1258 * (1 + VLOOKUP(VLOOKUP($B1258,'Store to Region'!$A:$B,2,0),'SCENARIO region'!$A:$B,2,0) )</f>
        <v>308.17999999999898</v>
      </c>
    </row>
    <row r="1259" spans="1:6" x14ac:dyDescent="0.45">
      <c r="A1259" t="str">
        <f>'PASTE HERE Projections'!A1259</f>
        <v>Ex Category 4</v>
      </c>
      <c r="B1259">
        <f>'PASTE HERE Projections'!B1259</f>
        <v>197</v>
      </c>
      <c r="C1259">
        <f>'PASTE HERE Projections'!C1259</f>
        <v>2019</v>
      </c>
      <c r="D1259">
        <f>'PASTE HERE Projections'!D1259</f>
        <v>10</v>
      </c>
      <c r="E1259" t="str">
        <f>'PASTE HERE Projections'!E1259</f>
        <v>revenue</v>
      </c>
      <c r="F1259">
        <f>'PASTE HERE Projections'!F1259 * (1 + VLOOKUP(VLOOKUP($B1259,'Store to Region'!$A:$B,2,0),'SCENARIO region'!$A:$B,2,0) )</f>
        <v>353.41</v>
      </c>
    </row>
    <row r="1260" spans="1:6" x14ac:dyDescent="0.45">
      <c r="A1260" t="str">
        <f>'PASTE HERE Projections'!A1260</f>
        <v>Ex Category 4</v>
      </c>
      <c r="B1260">
        <f>'PASTE HERE Projections'!B1260</f>
        <v>197</v>
      </c>
      <c r="C1260">
        <f>'PASTE HERE Projections'!C1260</f>
        <v>2019</v>
      </c>
      <c r="D1260">
        <f>'PASTE HERE Projections'!D1260</f>
        <v>11</v>
      </c>
      <c r="E1260" t="str">
        <f>'PASTE HERE Projections'!E1260</f>
        <v>revenue</v>
      </c>
      <c r="F1260">
        <f>'PASTE HERE Projections'!F1260 * (1 + VLOOKUP(VLOOKUP($B1260,'Store to Region'!$A:$B,2,0),'SCENARIO region'!$A:$B,2,0) )</f>
        <v>336.74560000000002</v>
      </c>
    </row>
    <row r="1261" spans="1:6" x14ac:dyDescent="0.45">
      <c r="A1261" t="str">
        <f>'PASTE HERE Projections'!A1261</f>
        <v>Ex Category 4</v>
      </c>
      <c r="B1261">
        <f>'PASTE HERE Projections'!B1261</f>
        <v>197</v>
      </c>
      <c r="C1261">
        <f>'PASTE HERE Projections'!C1261</f>
        <v>2019</v>
      </c>
      <c r="D1261">
        <f>'PASTE HERE Projections'!D1261</f>
        <v>12</v>
      </c>
      <c r="E1261" t="str">
        <f>'PASTE HERE Projections'!E1261</f>
        <v>revenue</v>
      </c>
      <c r="F1261">
        <f>'PASTE HERE Projections'!F1261 * (1 + VLOOKUP(VLOOKUP($B1261,'Store to Region'!$A:$B,2,0),'SCENARIO region'!$A:$B,2,0) )</f>
        <v>346.56902400000001</v>
      </c>
    </row>
    <row r="1262" spans="1:6" x14ac:dyDescent="0.45">
      <c r="A1262" t="str">
        <f>'PASTE HERE Projections'!A1262</f>
        <v>Ex Category 4</v>
      </c>
      <c r="B1262">
        <f>'PASTE HERE Projections'!B1262</f>
        <v>197</v>
      </c>
      <c r="C1262">
        <f>'PASTE HERE Projections'!C1262</f>
        <v>2019</v>
      </c>
      <c r="D1262">
        <f>'PASTE HERE Projections'!D1262</f>
        <v>13</v>
      </c>
      <c r="E1262" t="str">
        <f>'PASTE HERE Projections'!E1262</f>
        <v>revenue</v>
      </c>
      <c r="F1262">
        <f>'PASTE HERE Projections'!F1262 * (1 + VLOOKUP(VLOOKUP($B1262,'Store to Region'!$A:$B,2,0),'SCENARIO region'!$A:$B,2,0) )</f>
        <v>255.53178496000001</v>
      </c>
    </row>
    <row r="1263" spans="1:6" x14ac:dyDescent="0.45">
      <c r="A1263" t="str">
        <f>'PASTE HERE Projections'!A1263</f>
        <v>Ex Category 4</v>
      </c>
      <c r="B1263">
        <f>'PASTE HERE Projections'!B1263</f>
        <v>197</v>
      </c>
      <c r="C1263">
        <f>'PASTE HERE Projections'!C1263</f>
        <v>2019</v>
      </c>
      <c r="D1263">
        <f>'PASTE HERE Projections'!D1263</f>
        <v>14</v>
      </c>
      <c r="E1263" t="str">
        <f>'PASTE HERE Projections'!E1263</f>
        <v>revenue</v>
      </c>
      <c r="F1263">
        <f>'PASTE HERE Projections'!F1263 * (1 + VLOOKUP(VLOOKUP($B1263,'Store to Region'!$A:$B,2,0),'SCENARIO region'!$A:$B,2,0) )</f>
        <v>377.65625635839899</v>
      </c>
    </row>
    <row r="1264" spans="1:6" x14ac:dyDescent="0.45">
      <c r="A1264" t="str">
        <f>'PASTE HERE Projections'!A1264</f>
        <v>Ex Category 4</v>
      </c>
      <c r="B1264">
        <f>'PASTE HERE Projections'!B1264</f>
        <v>197</v>
      </c>
      <c r="C1264">
        <f>'PASTE HERE Projections'!C1264</f>
        <v>2019</v>
      </c>
      <c r="D1264">
        <f>'PASTE HERE Projections'!D1264</f>
        <v>15</v>
      </c>
      <c r="E1264" t="str">
        <f>'PASTE HERE Projections'!E1264</f>
        <v>revenue</v>
      </c>
      <c r="F1264">
        <f>'PASTE HERE Projections'!F1264 * (1 + VLOOKUP(VLOOKUP($B1264,'Store to Region'!$A:$B,2,0),'SCENARIO region'!$A:$B,2,0) )</f>
        <v>269.89010661273602</v>
      </c>
    </row>
    <row r="1265" spans="1:6" x14ac:dyDescent="0.45">
      <c r="A1265" t="str">
        <f>'PASTE HERE Projections'!A1265</f>
        <v>Ex Category 4</v>
      </c>
      <c r="B1265">
        <f>'PASTE HERE Projections'!B1265</f>
        <v>197</v>
      </c>
      <c r="C1265">
        <f>'PASTE HERE Projections'!C1265</f>
        <v>2019</v>
      </c>
      <c r="D1265">
        <f>'PASTE HERE Projections'!D1265</f>
        <v>16</v>
      </c>
      <c r="E1265" t="str">
        <f>'PASTE HERE Projections'!E1265</f>
        <v>revenue</v>
      </c>
      <c r="F1265">
        <f>'PASTE HERE Projections'!F1265 * (1 + VLOOKUP(VLOOKUP($B1265,'Store to Region'!$A:$B,2,0),'SCENARIO region'!$A:$B,2,0) )</f>
        <v>334.397710877245</v>
      </c>
    </row>
    <row r="1266" spans="1:6" x14ac:dyDescent="0.45">
      <c r="A1266" t="str">
        <f>'PASTE HERE Projections'!A1266</f>
        <v>Ex Category 4</v>
      </c>
      <c r="B1266">
        <f>'PASTE HERE Projections'!B1266</f>
        <v>197</v>
      </c>
      <c r="C1266">
        <f>'PASTE HERE Projections'!C1266</f>
        <v>2019</v>
      </c>
      <c r="D1266">
        <f>'PASTE HERE Projections'!D1266</f>
        <v>17</v>
      </c>
      <c r="E1266" t="str">
        <f>'PASTE HERE Projections'!E1266</f>
        <v>revenue</v>
      </c>
      <c r="F1266">
        <f>'PASTE HERE Projections'!F1266 * (1 + VLOOKUP(VLOOKUP($B1266,'Store to Region'!$A:$B,2,0),'SCENARIO region'!$A:$B,2,0) )</f>
        <v>316.14961931233501</v>
      </c>
    </row>
    <row r="1267" spans="1:6" x14ac:dyDescent="0.45">
      <c r="A1267" t="str">
        <f>'PASTE HERE Projections'!A1267</f>
        <v>Ex Category 4</v>
      </c>
      <c r="B1267">
        <f>'PASTE HERE Projections'!B1267</f>
        <v>197</v>
      </c>
      <c r="C1267">
        <f>'PASTE HERE Projections'!C1267</f>
        <v>2019</v>
      </c>
      <c r="D1267">
        <f>'PASTE HERE Projections'!D1267</f>
        <v>18</v>
      </c>
      <c r="E1267" t="str">
        <f>'PASTE HERE Projections'!E1267</f>
        <v>revenue</v>
      </c>
      <c r="F1267">
        <f>'PASTE HERE Projections'!F1267 * (1 + VLOOKUP(VLOOKUP($B1267,'Store to Region'!$A:$B,2,0),'SCENARIO region'!$A:$B,2,0) )</f>
        <v>375.45800408482802</v>
      </c>
    </row>
    <row r="1268" spans="1:6" x14ac:dyDescent="0.45">
      <c r="A1268" t="str">
        <f>'PASTE HERE Projections'!A1268</f>
        <v>Ex Category 4</v>
      </c>
      <c r="B1268">
        <f>'PASTE HERE Projections'!B1268</f>
        <v>197</v>
      </c>
      <c r="C1268">
        <f>'PASTE HERE Projections'!C1268</f>
        <v>2019</v>
      </c>
      <c r="D1268">
        <f>'PASTE HERE Projections'!D1268</f>
        <v>19</v>
      </c>
      <c r="E1268" t="str">
        <f>'PASTE HERE Projections'!E1268</f>
        <v>revenue</v>
      </c>
      <c r="F1268">
        <f>'PASTE HERE Projections'!F1268 * (1 + VLOOKUP(VLOOKUP($B1268,'Store to Region'!$A:$B,2,0),'SCENARIO region'!$A:$B,2,0) )</f>
        <v>338.155124248221</v>
      </c>
    </row>
    <row r="1269" spans="1:6" x14ac:dyDescent="0.45">
      <c r="A1269" t="str">
        <f>'PASTE HERE Projections'!A1269</f>
        <v>Ex Category 4</v>
      </c>
      <c r="B1269">
        <f>'PASTE HERE Projections'!B1269</f>
        <v>197</v>
      </c>
      <c r="C1269">
        <f>'PASTE HERE Projections'!C1269</f>
        <v>2019</v>
      </c>
      <c r="D1269">
        <f>'PASTE HERE Projections'!D1269</f>
        <v>20</v>
      </c>
      <c r="E1269" t="str">
        <f>'PASTE HERE Projections'!E1269</f>
        <v>revenue</v>
      </c>
      <c r="F1269">
        <f>'PASTE HERE Projections'!F1269 * (1 + VLOOKUP(VLOOKUP($B1269,'Store to Region'!$A:$B,2,0),'SCENARIO region'!$A:$B,2,0) )</f>
        <v>319.31772921815002</v>
      </c>
    </row>
    <row r="1270" spans="1:6" x14ac:dyDescent="0.45">
      <c r="A1270" t="str">
        <f>'PASTE HERE Projections'!A1270</f>
        <v>Ex Category 4</v>
      </c>
      <c r="B1270">
        <f>'PASTE HERE Projections'!B1270</f>
        <v>197</v>
      </c>
      <c r="C1270">
        <f>'PASTE HERE Projections'!C1270</f>
        <v>2019</v>
      </c>
      <c r="D1270">
        <f>'PASTE HERE Projections'!D1270</f>
        <v>21</v>
      </c>
      <c r="E1270" t="str">
        <f>'PASTE HERE Projections'!E1270</f>
        <v>revenue</v>
      </c>
      <c r="F1270">
        <f>'PASTE HERE Projections'!F1270 * (1 + VLOOKUP(VLOOKUP($B1270,'Store to Region'!$A:$B,2,0),'SCENARIO region'!$A:$B,2,0) )</f>
        <v>302.194038386876</v>
      </c>
    </row>
    <row r="1271" spans="1:6" x14ac:dyDescent="0.45">
      <c r="A1271" t="str">
        <f>'PASTE HERE Projections'!A1271</f>
        <v>Ex Category 4</v>
      </c>
      <c r="B1271">
        <f>'PASTE HERE Projections'!B1271</f>
        <v>197</v>
      </c>
      <c r="C1271">
        <f>'PASTE HERE Projections'!C1271</f>
        <v>2019</v>
      </c>
      <c r="D1271">
        <f>'PASTE HERE Projections'!D1271</f>
        <v>22</v>
      </c>
      <c r="E1271" t="str">
        <f>'PASTE HERE Projections'!E1271</f>
        <v>revenue</v>
      </c>
      <c r="F1271">
        <f>'PASTE HERE Projections'!F1271 * (1 + VLOOKUP(VLOOKUP($B1271,'Store to Region'!$A:$B,2,0),'SCENARIO region'!$A:$B,2,0) )</f>
        <v>309.05819992235098</v>
      </c>
    </row>
    <row r="1272" spans="1:6" x14ac:dyDescent="0.45">
      <c r="A1272" t="str">
        <f>'PASTE HERE Projections'!A1272</f>
        <v>Ex Category 4</v>
      </c>
      <c r="B1272">
        <f>'PASTE HERE Projections'!B1272</f>
        <v>197</v>
      </c>
      <c r="C1272">
        <f>'PASTE HERE Projections'!C1272</f>
        <v>2019</v>
      </c>
      <c r="D1272">
        <f>'PASTE HERE Projections'!D1272</f>
        <v>23</v>
      </c>
      <c r="E1272" t="str">
        <f>'PASTE HERE Projections'!E1272</f>
        <v>revenue</v>
      </c>
      <c r="F1272">
        <f>'PASTE HERE Projections'!F1272 * (1 + VLOOKUP(VLOOKUP($B1272,'Store to Region'!$A:$B,2,0),'SCENARIO region'!$A:$B,2,0) )</f>
        <v>544.40252791924502</v>
      </c>
    </row>
    <row r="1273" spans="1:6" x14ac:dyDescent="0.45">
      <c r="A1273" t="str">
        <f>'PASTE HERE Projections'!A1273</f>
        <v>Ex Category 4</v>
      </c>
      <c r="B1273">
        <f>'PASTE HERE Projections'!B1273</f>
        <v>197</v>
      </c>
      <c r="C1273">
        <f>'PASTE HERE Projections'!C1273</f>
        <v>2019</v>
      </c>
      <c r="D1273">
        <f>'PASTE HERE Projections'!D1273</f>
        <v>24</v>
      </c>
      <c r="E1273" t="str">
        <f>'PASTE HERE Projections'!E1273</f>
        <v>revenue</v>
      </c>
      <c r="F1273">
        <f>'PASTE HERE Projections'!F1273 * (1 + VLOOKUP(VLOOKUP($B1273,'Store to Region'!$A:$B,2,0),'SCENARIO region'!$A:$B,2,0) )</f>
        <v>474.61862903601502</v>
      </c>
    </row>
    <row r="1274" spans="1:6" x14ac:dyDescent="0.45">
      <c r="A1274" t="str">
        <f>'PASTE HERE Projections'!A1274</f>
        <v>Ex Category 4</v>
      </c>
      <c r="B1274">
        <f>'PASTE HERE Projections'!B1274</f>
        <v>197</v>
      </c>
      <c r="C1274">
        <f>'PASTE HERE Projections'!C1274</f>
        <v>2019</v>
      </c>
      <c r="D1274">
        <f>'PASTE HERE Projections'!D1274</f>
        <v>25</v>
      </c>
      <c r="E1274" t="str">
        <f>'PASTE HERE Projections'!E1274</f>
        <v>revenue</v>
      </c>
      <c r="F1274">
        <f>'PASTE HERE Projections'!F1274 * (1 + VLOOKUP(VLOOKUP($B1274,'Store to Region'!$A:$B,2,0),'SCENARIO region'!$A:$B,2,0) )</f>
        <v>341.36697419745599</v>
      </c>
    </row>
    <row r="1275" spans="1:6" x14ac:dyDescent="0.45">
      <c r="A1275" t="str">
        <f>'PASTE HERE Projections'!A1275</f>
        <v>Ex Category 4</v>
      </c>
      <c r="B1275">
        <f>'PASTE HERE Projections'!B1275</f>
        <v>197</v>
      </c>
      <c r="C1275">
        <f>'PASTE HERE Projections'!C1275</f>
        <v>2019</v>
      </c>
      <c r="D1275">
        <f>'PASTE HERE Projections'!D1275</f>
        <v>26</v>
      </c>
      <c r="E1275" t="str">
        <f>'PASTE HERE Projections'!E1275</f>
        <v>revenue</v>
      </c>
      <c r="F1275">
        <f>'PASTE HERE Projections'!F1275 * (1 + VLOOKUP(VLOOKUP($B1275,'Store to Region'!$A:$B,2,0),'SCENARIO region'!$A:$B,2,0) )</f>
        <v>314.52925316535402</v>
      </c>
    </row>
    <row r="1276" spans="1:6" x14ac:dyDescent="0.45">
      <c r="A1276" t="str">
        <f>'PASTE HERE Projections'!A1276</f>
        <v>Ex Category 4</v>
      </c>
      <c r="B1276">
        <f>'PASTE HERE Projections'!B1276</f>
        <v>197</v>
      </c>
      <c r="C1276">
        <f>'PASTE HERE Projections'!C1276</f>
        <v>2019</v>
      </c>
      <c r="D1276">
        <f>'PASTE HERE Projections'!D1276</f>
        <v>27</v>
      </c>
      <c r="E1276" t="str">
        <f>'PASTE HERE Projections'!E1276</f>
        <v>revenue</v>
      </c>
      <c r="F1276">
        <f>'PASTE HERE Projections'!F1276 * (1 + VLOOKUP(VLOOKUP($B1276,'Store to Region'!$A:$B,2,0),'SCENARIO region'!$A:$B,2,0) )</f>
        <v>486.33522329196802</v>
      </c>
    </row>
    <row r="1277" spans="1:6" x14ac:dyDescent="0.45">
      <c r="A1277" t="str">
        <f>'PASTE HERE Projections'!A1277</f>
        <v>Ex Category 4</v>
      </c>
      <c r="B1277">
        <f>'PASTE HERE Projections'!B1277</f>
        <v>197</v>
      </c>
      <c r="C1277">
        <f>'PASTE HERE Projections'!C1277</f>
        <v>2019</v>
      </c>
      <c r="D1277">
        <f>'PASTE HERE Projections'!D1277</f>
        <v>28</v>
      </c>
      <c r="E1277" t="str">
        <f>'PASTE HERE Projections'!E1277</f>
        <v>revenue</v>
      </c>
      <c r="F1277">
        <f>'PASTE HERE Projections'!F1277 * (1 + VLOOKUP(VLOOKUP($B1277,'Store to Region'!$A:$B,2,0),'SCENARIO region'!$A:$B,2,0) )</f>
        <v>410.31903222364701</v>
      </c>
    </row>
    <row r="1278" spans="1:6" x14ac:dyDescent="0.45">
      <c r="A1278" t="str">
        <f>'PASTE HERE Projections'!A1278</f>
        <v>Ex Category 4</v>
      </c>
      <c r="B1278">
        <f>'PASTE HERE Projections'!B1278</f>
        <v>197</v>
      </c>
      <c r="C1278">
        <f>'PASTE HERE Projections'!C1278</f>
        <v>2019</v>
      </c>
      <c r="D1278">
        <f>'PASTE HERE Projections'!D1278</f>
        <v>29</v>
      </c>
      <c r="E1278" t="str">
        <f>'PASTE HERE Projections'!E1278</f>
        <v>revenue</v>
      </c>
      <c r="F1278">
        <f>'PASTE HERE Projections'!F1278 * (1 + VLOOKUP(VLOOKUP($B1278,'Store to Region'!$A:$B,2,0),'SCENARIO region'!$A:$B,2,0) )</f>
        <v>400.36899351259302</v>
      </c>
    </row>
    <row r="1279" spans="1:6" x14ac:dyDescent="0.45">
      <c r="A1279" t="str">
        <f>'PASTE HERE Projections'!A1279</f>
        <v>Ex Category 4</v>
      </c>
      <c r="B1279">
        <f>'PASTE HERE Projections'!B1279</f>
        <v>197</v>
      </c>
      <c r="C1279">
        <f>'PASTE HERE Projections'!C1279</f>
        <v>2019</v>
      </c>
      <c r="D1279">
        <f>'PASTE HERE Projections'!D1279</f>
        <v>30</v>
      </c>
      <c r="E1279" t="str">
        <f>'PASTE HERE Projections'!E1279</f>
        <v>revenue</v>
      </c>
      <c r="F1279">
        <f>'PASTE HERE Projections'!F1279 * (1 + VLOOKUP(VLOOKUP($B1279,'Store to Region'!$A:$B,2,0),'SCENARIO region'!$A:$B,2,0) )</f>
        <v>446.11655325309698</v>
      </c>
    </row>
    <row r="1280" spans="1:6" x14ac:dyDescent="0.45">
      <c r="A1280" t="str">
        <f>'PASTE HERE Projections'!A1280</f>
        <v>Ex Category 4</v>
      </c>
      <c r="B1280">
        <f>'PASTE HERE Projections'!B1280</f>
        <v>197</v>
      </c>
      <c r="C1280">
        <f>'PASTE HERE Projections'!C1280</f>
        <v>2019</v>
      </c>
      <c r="D1280">
        <f>'PASTE HERE Projections'!D1280</f>
        <v>31</v>
      </c>
      <c r="E1280" t="str">
        <f>'PASTE HERE Projections'!E1280</f>
        <v>revenue</v>
      </c>
      <c r="F1280">
        <f>'PASTE HERE Projections'!F1280 * (1 + VLOOKUP(VLOOKUP($B1280,'Store to Region'!$A:$B,2,0),'SCENARIO region'!$A:$B,2,0) )</f>
        <v>329.62481538322101</v>
      </c>
    </row>
    <row r="1281" spans="1:6" x14ac:dyDescent="0.45">
      <c r="A1281" t="str">
        <f>'PASTE HERE Projections'!A1281</f>
        <v>Ex Category 4</v>
      </c>
      <c r="B1281">
        <f>'PASTE HERE Projections'!B1281</f>
        <v>197</v>
      </c>
      <c r="C1281">
        <f>'PASTE HERE Projections'!C1281</f>
        <v>2019</v>
      </c>
      <c r="D1281">
        <f>'PASTE HERE Projections'!D1281</f>
        <v>32</v>
      </c>
      <c r="E1281" t="str">
        <f>'PASTE HERE Projections'!E1281</f>
        <v>revenue</v>
      </c>
      <c r="F1281">
        <f>'PASTE HERE Projections'!F1281 * (1 + VLOOKUP(VLOOKUP($B1281,'Store to Region'!$A:$B,2,0),'SCENARIO region'!$A:$B,2,0) )</f>
        <v>352.93820799854899</v>
      </c>
    </row>
    <row r="1282" spans="1:6" x14ac:dyDescent="0.45">
      <c r="A1282" t="str">
        <f>'PASTE HERE Projections'!A1282</f>
        <v>Ex Category 4</v>
      </c>
      <c r="B1282">
        <f>'PASTE HERE Projections'!B1282</f>
        <v>197</v>
      </c>
      <c r="C1282">
        <f>'PASTE HERE Projections'!C1282</f>
        <v>2019</v>
      </c>
      <c r="D1282">
        <f>'PASTE HERE Projections'!D1282</f>
        <v>33</v>
      </c>
      <c r="E1282" t="str">
        <f>'PASTE HERE Projections'!E1282</f>
        <v>revenue</v>
      </c>
      <c r="F1282">
        <f>'PASTE HERE Projections'!F1282 * (1 + VLOOKUP(VLOOKUP($B1282,'Store to Region'!$A:$B,2,0),'SCENARIO region'!$A:$B,2,0) )</f>
        <v>325.823736318491</v>
      </c>
    </row>
    <row r="1283" spans="1:6" x14ac:dyDescent="0.45">
      <c r="A1283" t="str">
        <f>'PASTE HERE Projections'!A1283</f>
        <v>Ex Category 4</v>
      </c>
      <c r="B1283">
        <f>'PASTE HERE Projections'!B1283</f>
        <v>197</v>
      </c>
      <c r="C1283">
        <f>'PASTE HERE Projections'!C1283</f>
        <v>2019</v>
      </c>
      <c r="D1283">
        <f>'PASTE HERE Projections'!D1283</f>
        <v>34</v>
      </c>
      <c r="E1283" t="str">
        <f>'PASTE HERE Projections'!E1283</f>
        <v>revenue</v>
      </c>
      <c r="F1283">
        <f>'PASTE HERE Projections'!F1283 * (1 + VLOOKUP(VLOOKUP($B1283,'Store to Region'!$A:$B,2,0),'SCENARIO region'!$A:$B,2,0) )</f>
        <v>291.76948577123102</v>
      </c>
    </row>
    <row r="1284" spans="1:6" x14ac:dyDescent="0.45">
      <c r="A1284" t="str">
        <f>'PASTE HERE Projections'!A1284</f>
        <v>Ex Category 4</v>
      </c>
      <c r="B1284">
        <f>'PASTE HERE Projections'!B1284</f>
        <v>197</v>
      </c>
      <c r="C1284">
        <f>'PASTE HERE Projections'!C1284</f>
        <v>2019</v>
      </c>
      <c r="D1284">
        <f>'PASTE HERE Projections'!D1284</f>
        <v>35</v>
      </c>
      <c r="E1284" t="str">
        <f>'PASTE HERE Projections'!E1284</f>
        <v>revenue</v>
      </c>
      <c r="F1284">
        <f>'PASTE HERE Projections'!F1284 * (1 + VLOOKUP(VLOOKUP($B1284,'Store to Region'!$A:$B,2,0),'SCENARIO region'!$A:$B,2,0) )</f>
        <v>353.43506520208001</v>
      </c>
    </row>
    <row r="1285" spans="1:6" x14ac:dyDescent="0.45">
      <c r="A1285" t="str">
        <f>'PASTE HERE Projections'!A1285</f>
        <v>Ex Category 4</v>
      </c>
      <c r="B1285">
        <f>'PASTE HERE Projections'!B1285</f>
        <v>197</v>
      </c>
      <c r="C1285">
        <f>'PASTE HERE Projections'!C1285</f>
        <v>2019</v>
      </c>
      <c r="D1285">
        <f>'PASTE HERE Projections'!D1285</f>
        <v>36</v>
      </c>
      <c r="E1285" t="str">
        <f>'PASTE HERE Projections'!E1285</f>
        <v>revenue</v>
      </c>
      <c r="F1285">
        <f>'PASTE HERE Projections'!F1285 * (1 + VLOOKUP(VLOOKUP($B1285,'Store to Region'!$A:$B,2,0),'SCENARIO region'!$A:$B,2,0) )</f>
        <v>379.152067810164</v>
      </c>
    </row>
    <row r="1286" spans="1:6" x14ac:dyDescent="0.45">
      <c r="A1286" t="str">
        <f>'PASTE HERE Projections'!A1286</f>
        <v>Ex Category 4</v>
      </c>
      <c r="B1286">
        <f>'PASTE HERE Projections'!B1286</f>
        <v>197</v>
      </c>
      <c r="C1286">
        <f>'PASTE HERE Projections'!C1286</f>
        <v>2019</v>
      </c>
      <c r="D1286">
        <f>'PASTE HERE Projections'!D1286</f>
        <v>37</v>
      </c>
      <c r="E1286" t="str">
        <f>'PASTE HERE Projections'!E1286</f>
        <v>revenue</v>
      </c>
      <c r="F1286">
        <f>'PASTE HERE Projections'!F1286 * (1 + VLOOKUP(VLOOKUP($B1286,'Store to Region'!$A:$B,2,0),'SCENARIO region'!$A:$B,2,0) )</f>
        <v>354.33832652257001</v>
      </c>
    </row>
    <row r="1287" spans="1:6" x14ac:dyDescent="0.45">
      <c r="A1287" t="str">
        <f>'PASTE HERE Projections'!A1287</f>
        <v>Ex Category 4</v>
      </c>
      <c r="B1287">
        <f>'PASTE HERE Projections'!B1287</f>
        <v>197</v>
      </c>
      <c r="C1287">
        <f>'PASTE HERE Projections'!C1287</f>
        <v>2019</v>
      </c>
      <c r="D1287">
        <f>'PASTE HERE Projections'!D1287</f>
        <v>38</v>
      </c>
      <c r="E1287" t="str">
        <f>'PASTE HERE Projections'!E1287</f>
        <v>revenue</v>
      </c>
      <c r="F1287">
        <f>'PASTE HERE Projections'!F1287 * (1 + VLOOKUP(VLOOKUP($B1287,'Store to Region'!$A:$B,2,0),'SCENARIO region'!$A:$B,2,0) )</f>
        <v>368.45589862347299</v>
      </c>
    </row>
    <row r="1288" spans="1:6" x14ac:dyDescent="0.45">
      <c r="A1288" t="str">
        <f>'PASTE HERE Projections'!A1288</f>
        <v>Ex Category 4</v>
      </c>
      <c r="B1288">
        <f>'PASTE HERE Projections'!B1288</f>
        <v>197</v>
      </c>
      <c r="C1288">
        <f>'PASTE HERE Projections'!C1288</f>
        <v>2019</v>
      </c>
      <c r="D1288">
        <f>'PASTE HERE Projections'!D1288</f>
        <v>39</v>
      </c>
      <c r="E1288" t="str">
        <f>'PASTE HERE Projections'!E1288</f>
        <v>revenue</v>
      </c>
      <c r="F1288">
        <f>'PASTE HERE Projections'!F1288 * (1 + VLOOKUP(VLOOKUP($B1288,'Store to Region'!$A:$B,2,0),'SCENARIO region'!$A:$B,2,0) )</f>
        <v>329.77566317001202</v>
      </c>
    </row>
    <row r="1289" spans="1:6" x14ac:dyDescent="0.45">
      <c r="A1289" t="str">
        <f>'PASTE HERE Projections'!A1289</f>
        <v>Ex Category 4</v>
      </c>
      <c r="B1289">
        <f>'PASTE HERE Projections'!B1289</f>
        <v>197</v>
      </c>
      <c r="C1289">
        <f>'PASTE HERE Projections'!C1289</f>
        <v>2019</v>
      </c>
      <c r="D1289">
        <f>'PASTE HERE Projections'!D1289</f>
        <v>40</v>
      </c>
      <c r="E1289" t="str">
        <f>'PASTE HERE Projections'!E1289</f>
        <v>revenue</v>
      </c>
      <c r="F1289">
        <f>'PASTE HERE Projections'!F1289 * (1 + VLOOKUP(VLOOKUP($B1289,'Store to Region'!$A:$B,2,0),'SCENARIO region'!$A:$B,2,0) )</f>
        <v>364.82763944247603</v>
      </c>
    </row>
    <row r="1290" spans="1:6" x14ac:dyDescent="0.45">
      <c r="A1290" t="str">
        <f>'PASTE HERE Projections'!A1290</f>
        <v>Ex Category 4</v>
      </c>
      <c r="B1290">
        <f>'PASTE HERE Projections'!B1290</f>
        <v>197</v>
      </c>
      <c r="C1290">
        <f>'PASTE HERE Projections'!C1290</f>
        <v>2019</v>
      </c>
      <c r="D1290">
        <f>'PASTE HERE Projections'!D1290</f>
        <v>41</v>
      </c>
      <c r="E1290" t="str">
        <f>'PASTE HERE Projections'!E1290</f>
        <v>revenue</v>
      </c>
      <c r="F1290">
        <f>'PASTE HERE Projections'!F1290 * (1 + VLOOKUP(VLOOKUP($B1290,'Store to Region'!$A:$B,2,0),'SCENARIO region'!$A:$B,2,0) )</f>
        <v>336.13154075566598</v>
      </c>
    </row>
    <row r="1291" spans="1:6" x14ac:dyDescent="0.45">
      <c r="A1291" t="str">
        <f>'PASTE HERE Projections'!A1291</f>
        <v>Ex Category 4</v>
      </c>
      <c r="B1291">
        <f>'PASTE HERE Projections'!B1291</f>
        <v>197</v>
      </c>
      <c r="C1291">
        <f>'PASTE HERE Projections'!C1291</f>
        <v>2019</v>
      </c>
      <c r="D1291">
        <f>'PASTE HERE Projections'!D1291</f>
        <v>42</v>
      </c>
      <c r="E1291" t="str">
        <f>'PASTE HERE Projections'!E1291</f>
        <v>revenue</v>
      </c>
      <c r="F1291">
        <f>'PASTE HERE Projections'!F1291 * (1 + VLOOKUP(VLOOKUP($B1291,'Store to Region'!$A:$B,2,0),'SCENARIO region'!$A:$B,2,0) )</f>
        <v>347.34809395080299</v>
      </c>
    </row>
    <row r="1292" spans="1:6" x14ac:dyDescent="0.45">
      <c r="A1292" t="str">
        <f>'PASTE HERE Projections'!A1292</f>
        <v>Ex Category 4</v>
      </c>
      <c r="B1292">
        <f>'PASTE HERE Projections'!B1292</f>
        <v>197</v>
      </c>
      <c r="C1292">
        <f>'PASTE HERE Projections'!C1292</f>
        <v>2019</v>
      </c>
      <c r="D1292">
        <f>'PASTE HERE Projections'!D1292</f>
        <v>43</v>
      </c>
      <c r="E1292" t="str">
        <f>'PASTE HERE Projections'!E1292</f>
        <v>revenue</v>
      </c>
      <c r="F1292">
        <f>'PASTE HERE Projections'!F1292 * (1 + VLOOKUP(VLOOKUP($B1292,'Store to Region'!$A:$B,2,0),'SCENARIO region'!$A:$B,2,0) )</f>
        <v>305.36363293634201</v>
      </c>
    </row>
    <row r="1293" spans="1:6" x14ac:dyDescent="0.45">
      <c r="A1293" t="str">
        <f>'PASTE HERE Projections'!A1293</f>
        <v>Ex Category 4</v>
      </c>
      <c r="B1293">
        <f>'PASTE HERE Projections'!B1293</f>
        <v>197</v>
      </c>
      <c r="C1293">
        <f>'PASTE HERE Projections'!C1293</f>
        <v>2019</v>
      </c>
      <c r="D1293">
        <f>'PASTE HERE Projections'!D1293</f>
        <v>44</v>
      </c>
      <c r="E1293" t="str">
        <f>'PASTE HERE Projections'!E1293</f>
        <v>revenue</v>
      </c>
      <c r="F1293">
        <f>'PASTE HERE Projections'!F1293 * (1 + VLOOKUP(VLOOKUP($B1293,'Store to Region'!$A:$B,2,0),'SCENARIO region'!$A:$B,2,0) )</f>
        <v>485.43185809040199</v>
      </c>
    </row>
    <row r="1294" spans="1:6" x14ac:dyDescent="0.45">
      <c r="A1294" t="str">
        <f>'PASTE HERE Projections'!A1294</f>
        <v>Ex Category 4</v>
      </c>
      <c r="B1294">
        <f>'PASTE HERE Projections'!B1294</f>
        <v>197</v>
      </c>
      <c r="C1294">
        <f>'PASTE HERE Projections'!C1294</f>
        <v>2019</v>
      </c>
      <c r="D1294">
        <f>'PASTE HERE Projections'!D1294</f>
        <v>45</v>
      </c>
      <c r="E1294" t="str">
        <f>'PASTE HERE Projections'!E1294</f>
        <v>revenue</v>
      </c>
      <c r="F1294">
        <f>'PASTE HERE Projections'!F1294 * (1 + VLOOKUP(VLOOKUP($B1294,'Store to Region'!$A:$B,2,0),'SCENARIO region'!$A:$B,2,0) )</f>
        <v>309.580527444089</v>
      </c>
    </row>
    <row r="1295" spans="1:6" x14ac:dyDescent="0.45">
      <c r="A1295" t="str">
        <f>'PASTE HERE Projections'!A1295</f>
        <v>Ex Category 4</v>
      </c>
      <c r="B1295">
        <f>'PASTE HERE Projections'!B1295</f>
        <v>197</v>
      </c>
      <c r="C1295">
        <f>'PASTE HERE Projections'!C1295</f>
        <v>2019</v>
      </c>
      <c r="D1295">
        <f>'PASTE HERE Projections'!D1295</f>
        <v>46</v>
      </c>
      <c r="E1295" t="str">
        <f>'PASTE HERE Projections'!E1295</f>
        <v>revenue</v>
      </c>
      <c r="F1295">
        <f>'PASTE HERE Projections'!F1295 * (1 + VLOOKUP(VLOOKUP($B1295,'Store to Region'!$A:$B,2,0),'SCENARIO region'!$A:$B,2,0) )</f>
        <v>326.67423937312702</v>
      </c>
    </row>
    <row r="1296" spans="1:6" x14ac:dyDescent="0.45">
      <c r="A1296" t="str">
        <f>'PASTE HERE Projections'!A1296</f>
        <v>Ex Category 4</v>
      </c>
      <c r="B1296">
        <f>'PASTE HERE Projections'!B1296</f>
        <v>197</v>
      </c>
      <c r="C1296">
        <f>'PASTE HERE Projections'!C1296</f>
        <v>2019</v>
      </c>
      <c r="D1296">
        <f>'PASTE HERE Projections'!D1296</f>
        <v>47</v>
      </c>
      <c r="E1296" t="str">
        <f>'PASTE HERE Projections'!E1296</f>
        <v>revenue</v>
      </c>
      <c r="F1296">
        <f>'PASTE HERE Projections'!F1296 * (1 + VLOOKUP(VLOOKUP($B1296,'Store to Region'!$A:$B,2,0),'SCENARIO region'!$A:$B,2,0) )</f>
        <v>331.47904741257702</v>
      </c>
    </row>
    <row r="1297" spans="1:6" x14ac:dyDescent="0.45">
      <c r="A1297" t="str">
        <f>'PASTE HERE Projections'!A1297</f>
        <v>Ex Category 4</v>
      </c>
      <c r="B1297">
        <f>'PASTE HERE Projections'!B1297</f>
        <v>197</v>
      </c>
      <c r="C1297">
        <f>'PASTE HERE Projections'!C1297</f>
        <v>2019</v>
      </c>
      <c r="D1297">
        <f>'PASTE HERE Projections'!D1297</f>
        <v>48</v>
      </c>
      <c r="E1297" t="str">
        <f>'PASTE HERE Projections'!E1297</f>
        <v>revenue</v>
      </c>
      <c r="F1297">
        <f>'PASTE HERE Projections'!F1297 * (1 + VLOOKUP(VLOOKUP($B1297,'Store to Region'!$A:$B,2,0),'SCENARIO region'!$A:$B,2,0) )</f>
        <v>337.31588131218598</v>
      </c>
    </row>
    <row r="1298" spans="1:6" x14ac:dyDescent="0.45">
      <c r="A1298" t="str">
        <f>'PASTE HERE Projections'!A1298</f>
        <v>Ex Category 4</v>
      </c>
      <c r="B1298">
        <f>'PASTE HERE Projections'!B1298</f>
        <v>197</v>
      </c>
      <c r="C1298">
        <f>'PASTE HERE Projections'!C1298</f>
        <v>2019</v>
      </c>
      <c r="D1298">
        <f>'PASTE HERE Projections'!D1298</f>
        <v>49</v>
      </c>
      <c r="E1298" t="str">
        <f>'PASTE HERE Projections'!E1298</f>
        <v>revenue</v>
      </c>
      <c r="F1298">
        <f>'PASTE HERE Projections'!F1298 * (1 + VLOOKUP(VLOOKUP($B1298,'Store to Region'!$A:$B,2,0),'SCENARIO region'!$A:$B,2,0) )</f>
        <v>275.42401544790403</v>
      </c>
    </row>
    <row r="1299" spans="1:6" x14ac:dyDescent="0.45">
      <c r="A1299" t="str">
        <f>'PASTE HERE Projections'!A1299</f>
        <v>Ex Category 4</v>
      </c>
      <c r="B1299">
        <f>'PASTE HERE Projections'!B1299</f>
        <v>197</v>
      </c>
      <c r="C1299">
        <f>'PASTE HERE Projections'!C1299</f>
        <v>2019</v>
      </c>
      <c r="D1299">
        <f>'PASTE HERE Projections'!D1299</f>
        <v>50</v>
      </c>
      <c r="E1299" t="str">
        <f>'PASTE HERE Projections'!E1299</f>
        <v>revenue</v>
      </c>
      <c r="F1299">
        <f>'PASTE HERE Projections'!F1299 * (1 + VLOOKUP(VLOOKUP($B1299,'Store to Region'!$A:$B,2,0),'SCENARIO region'!$A:$B,2,0) )</f>
        <v>266.352630904379</v>
      </c>
    </row>
    <row r="1300" spans="1:6" x14ac:dyDescent="0.45">
      <c r="A1300" t="str">
        <f>'PASTE HERE Projections'!A1300</f>
        <v>Ex Category 4</v>
      </c>
      <c r="B1300">
        <f>'PASTE HERE Projections'!B1300</f>
        <v>197</v>
      </c>
      <c r="C1300">
        <f>'PASTE HERE Projections'!C1300</f>
        <v>2019</v>
      </c>
      <c r="D1300">
        <f>'PASTE HERE Projections'!D1300</f>
        <v>51</v>
      </c>
      <c r="E1300" t="str">
        <f>'PASTE HERE Projections'!E1300</f>
        <v>revenue</v>
      </c>
      <c r="F1300">
        <f>'PASTE HERE Projections'!F1300 * (1 + VLOOKUP(VLOOKUP($B1300,'Store to Region'!$A:$B,2,0),'SCENARIO region'!$A:$B,2,0) )</f>
        <v>337.39445717265602</v>
      </c>
    </row>
    <row r="1301" spans="1:6" x14ac:dyDescent="0.45">
      <c r="A1301" t="str">
        <f>'PASTE HERE Projections'!A1301</f>
        <v>Ex Category 4</v>
      </c>
      <c r="B1301">
        <f>'PASTE HERE Projections'!B1301</f>
        <v>197</v>
      </c>
      <c r="C1301">
        <f>'PASTE HERE Projections'!C1301</f>
        <v>2019</v>
      </c>
      <c r="D1301">
        <f>'PASTE HERE Projections'!D1301</f>
        <v>52</v>
      </c>
      <c r="E1301" t="str">
        <f>'PASTE HERE Projections'!E1301</f>
        <v>revenue</v>
      </c>
      <c r="F1301">
        <f>'PASTE HERE Projections'!F1301 * (1 + VLOOKUP(VLOOKUP($B1301,'Store to Region'!$A:$B,2,0),'SCENARIO region'!$A:$B,2,0) )</f>
        <v>542.50546533294801</v>
      </c>
    </row>
    <row r="1302" spans="1:6" x14ac:dyDescent="0.45">
      <c r="A1302" t="str">
        <f>'PASTE HERE Projections'!A1302</f>
        <v>Ex Category 4</v>
      </c>
      <c r="B1302">
        <f>'PASTE HERE Projections'!B1302</f>
        <v>197</v>
      </c>
      <c r="C1302">
        <f>'PASTE HERE Projections'!C1302</f>
        <v>2020</v>
      </c>
      <c r="D1302">
        <f>'PASTE HERE Projections'!D1302</f>
        <v>1</v>
      </c>
      <c r="E1302" t="str">
        <f>'PASTE HERE Projections'!E1302</f>
        <v>revenue</v>
      </c>
      <c r="F1302">
        <f>'PASTE HERE Projections'!F1302 * (1 + VLOOKUP(VLOOKUP($B1302,'Store to Region'!$A:$B,2,0),'SCENARIO region'!$A:$B,2,0) )</f>
        <v>249.73</v>
      </c>
    </row>
    <row r="1303" spans="1:6" x14ac:dyDescent="0.45">
      <c r="A1303" t="str">
        <f>'PASTE HERE Projections'!A1303</f>
        <v>Ex Category 4</v>
      </c>
      <c r="B1303">
        <f>'PASTE HERE Projections'!B1303</f>
        <v>197</v>
      </c>
      <c r="C1303">
        <f>'PASTE HERE Projections'!C1303</f>
        <v>2020</v>
      </c>
      <c r="D1303">
        <f>'PASTE HERE Projections'!D1303</f>
        <v>2</v>
      </c>
      <c r="E1303" t="str">
        <f>'PASTE HERE Projections'!E1303</f>
        <v>revenue</v>
      </c>
      <c r="F1303">
        <f>'PASTE HERE Projections'!F1303 * (1 + VLOOKUP(VLOOKUP($B1303,'Store to Region'!$A:$B,2,0),'SCENARIO region'!$A:$B,2,0) )</f>
        <v>302.87</v>
      </c>
    </row>
    <row r="1304" spans="1:6" x14ac:dyDescent="0.45">
      <c r="A1304" t="str">
        <f>'PASTE HERE Projections'!A1304</f>
        <v>Ex Category 4</v>
      </c>
      <c r="B1304">
        <f>'PASTE HERE Projections'!B1304</f>
        <v>197</v>
      </c>
      <c r="C1304">
        <f>'PASTE HERE Projections'!C1304</f>
        <v>2020</v>
      </c>
      <c r="D1304">
        <f>'PASTE HERE Projections'!D1304</f>
        <v>3</v>
      </c>
      <c r="E1304" t="str">
        <f>'PASTE HERE Projections'!E1304</f>
        <v>revenue</v>
      </c>
      <c r="F1304">
        <f>'PASTE HERE Projections'!F1304 * (1 + VLOOKUP(VLOOKUP($B1304,'Store to Region'!$A:$B,2,0),'SCENARIO region'!$A:$B,2,0) )</f>
        <v>273.45</v>
      </c>
    </row>
    <row r="1305" spans="1:6" x14ac:dyDescent="0.45">
      <c r="A1305" t="str">
        <f>'PASTE HERE Projections'!A1305</f>
        <v>Ex Category 4</v>
      </c>
      <c r="B1305">
        <f>'PASTE HERE Projections'!B1305</f>
        <v>197</v>
      </c>
      <c r="C1305">
        <f>'PASTE HERE Projections'!C1305</f>
        <v>2020</v>
      </c>
      <c r="D1305">
        <f>'PASTE HERE Projections'!D1305</f>
        <v>4</v>
      </c>
      <c r="E1305" t="str">
        <f>'PASTE HERE Projections'!E1305</f>
        <v>revenue</v>
      </c>
      <c r="F1305">
        <f>'PASTE HERE Projections'!F1305 * (1 + VLOOKUP(VLOOKUP($B1305,'Store to Region'!$A:$B,2,0),'SCENARIO region'!$A:$B,2,0) )</f>
        <v>313.54000000000002</v>
      </c>
    </row>
    <row r="1306" spans="1:6" x14ac:dyDescent="0.45">
      <c r="A1306" t="str">
        <f>'PASTE HERE Projections'!A1306</f>
        <v>Ex Category 4</v>
      </c>
      <c r="B1306">
        <f>'PASTE HERE Projections'!B1306</f>
        <v>197</v>
      </c>
      <c r="C1306">
        <f>'PASTE HERE Projections'!C1306</f>
        <v>2020</v>
      </c>
      <c r="D1306">
        <f>'PASTE HERE Projections'!D1306</f>
        <v>5</v>
      </c>
      <c r="E1306" t="str">
        <f>'PASTE HERE Projections'!E1306</f>
        <v>revenue</v>
      </c>
      <c r="F1306">
        <f>'PASTE HERE Projections'!F1306 * (1 + VLOOKUP(VLOOKUP($B1306,'Store to Region'!$A:$B,2,0),'SCENARIO region'!$A:$B,2,0) )</f>
        <v>337.76</v>
      </c>
    </row>
    <row r="1307" spans="1:6" x14ac:dyDescent="0.45">
      <c r="A1307" t="str">
        <f>'PASTE HERE Projections'!A1307</f>
        <v>Ex Category 4</v>
      </c>
      <c r="B1307">
        <f>'PASTE HERE Projections'!B1307</f>
        <v>197</v>
      </c>
      <c r="C1307">
        <f>'PASTE HERE Projections'!C1307</f>
        <v>2020</v>
      </c>
      <c r="D1307">
        <f>'PASTE HERE Projections'!D1307</f>
        <v>6</v>
      </c>
      <c r="E1307" t="str">
        <f>'PASTE HERE Projections'!E1307</f>
        <v>revenue</v>
      </c>
      <c r="F1307">
        <f>'PASTE HERE Projections'!F1307 * (1 + VLOOKUP(VLOOKUP($B1307,'Store to Region'!$A:$B,2,0),'SCENARIO region'!$A:$B,2,0) )</f>
        <v>342.29</v>
      </c>
    </row>
    <row r="1308" spans="1:6" x14ac:dyDescent="0.45">
      <c r="A1308" t="str">
        <f>'PASTE HERE Projections'!A1308</f>
        <v>Ex Category 4</v>
      </c>
      <c r="B1308">
        <f>'PASTE HERE Projections'!B1308</f>
        <v>197</v>
      </c>
      <c r="C1308">
        <f>'PASTE HERE Projections'!C1308</f>
        <v>2020</v>
      </c>
      <c r="D1308">
        <f>'PASTE HERE Projections'!D1308</f>
        <v>7</v>
      </c>
      <c r="E1308" t="str">
        <f>'PASTE HERE Projections'!E1308</f>
        <v>revenue</v>
      </c>
      <c r="F1308">
        <f>'PASTE HERE Projections'!F1308 * (1 + VLOOKUP(VLOOKUP($B1308,'Store to Region'!$A:$B,2,0),'SCENARIO region'!$A:$B,2,0) )</f>
        <v>262.97000000000003</v>
      </c>
    </row>
    <row r="1309" spans="1:6" x14ac:dyDescent="0.45">
      <c r="A1309" t="str">
        <f>'PASTE HERE Projections'!A1309</f>
        <v>Ex Category 4</v>
      </c>
      <c r="B1309">
        <f>'PASTE HERE Projections'!B1309</f>
        <v>197</v>
      </c>
      <c r="C1309">
        <f>'PASTE HERE Projections'!C1309</f>
        <v>2020</v>
      </c>
      <c r="D1309">
        <f>'PASTE HERE Projections'!D1309</f>
        <v>8</v>
      </c>
      <c r="E1309" t="str">
        <f>'PASTE HERE Projections'!E1309</f>
        <v>revenue</v>
      </c>
      <c r="F1309">
        <f>'PASTE HERE Projections'!F1309 * (1 + VLOOKUP(VLOOKUP($B1309,'Store to Region'!$A:$B,2,0),'SCENARIO region'!$A:$B,2,0) )</f>
        <v>330.95</v>
      </c>
    </row>
    <row r="1310" spans="1:6" x14ac:dyDescent="0.45">
      <c r="A1310" t="str">
        <f>'PASTE HERE Projections'!A1310</f>
        <v>Ex Category 4</v>
      </c>
      <c r="B1310">
        <f>'PASTE HERE Projections'!B1310</f>
        <v>197</v>
      </c>
      <c r="C1310">
        <f>'PASTE HERE Projections'!C1310</f>
        <v>2020</v>
      </c>
      <c r="D1310">
        <f>'PASTE HERE Projections'!D1310</f>
        <v>9</v>
      </c>
      <c r="E1310" t="str">
        <f>'PASTE HERE Projections'!E1310</f>
        <v>revenue</v>
      </c>
      <c r="F1310">
        <f>'PASTE HERE Projections'!F1310 * (1 + VLOOKUP(VLOOKUP($B1310,'Store to Region'!$A:$B,2,0),'SCENARIO region'!$A:$B,2,0) )</f>
        <v>312.23999999999899</v>
      </c>
    </row>
    <row r="1311" spans="1:6" x14ac:dyDescent="0.45">
      <c r="A1311" t="str">
        <f>'PASTE HERE Projections'!A1311</f>
        <v>Ex Category 4</v>
      </c>
      <c r="B1311">
        <f>'PASTE HERE Projections'!B1311</f>
        <v>197</v>
      </c>
      <c r="C1311">
        <f>'PASTE HERE Projections'!C1311</f>
        <v>2020</v>
      </c>
      <c r="D1311">
        <f>'PASTE HERE Projections'!D1311</f>
        <v>10</v>
      </c>
      <c r="E1311" t="str">
        <f>'PASTE HERE Projections'!E1311</f>
        <v>revenue</v>
      </c>
      <c r="F1311">
        <f>'PASTE HERE Projections'!F1311 * (1 + VLOOKUP(VLOOKUP($B1311,'Store to Region'!$A:$B,2,0),'SCENARIO region'!$A:$B,2,0) )</f>
        <v>325.8768</v>
      </c>
    </row>
    <row r="1312" spans="1:6" x14ac:dyDescent="0.45">
      <c r="A1312" t="str">
        <f>'PASTE HERE Projections'!A1312</f>
        <v>Ex Category 4</v>
      </c>
      <c r="B1312">
        <f>'PASTE HERE Projections'!B1312</f>
        <v>197</v>
      </c>
      <c r="C1312">
        <f>'PASTE HERE Projections'!C1312</f>
        <v>2020</v>
      </c>
      <c r="D1312">
        <f>'PASTE HERE Projections'!D1312</f>
        <v>11</v>
      </c>
      <c r="E1312" t="str">
        <f>'PASTE HERE Projections'!E1312</f>
        <v>revenue</v>
      </c>
      <c r="F1312">
        <f>'PASTE HERE Projections'!F1312 * (1 + VLOOKUP(VLOOKUP($B1312,'Store to Region'!$A:$B,2,0),'SCENARIO region'!$A:$B,2,0) )</f>
        <v>319.240272</v>
      </c>
    </row>
    <row r="1313" spans="1:6" x14ac:dyDescent="0.45">
      <c r="A1313" t="str">
        <f>'PASTE HERE Projections'!A1313</f>
        <v>Ex Category 4</v>
      </c>
      <c r="B1313">
        <f>'PASTE HERE Projections'!B1313</f>
        <v>197</v>
      </c>
      <c r="C1313">
        <f>'PASTE HERE Projections'!C1313</f>
        <v>2020</v>
      </c>
      <c r="D1313">
        <f>'PASTE HERE Projections'!D1313</f>
        <v>12</v>
      </c>
      <c r="E1313" t="str">
        <f>'PASTE HERE Projections'!E1313</f>
        <v>revenue</v>
      </c>
      <c r="F1313">
        <f>'PASTE HERE Projections'!F1313 * (1 + VLOOKUP(VLOOKUP($B1313,'Store to Region'!$A:$B,2,0),'SCENARIO region'!$A:$B,2,0) )</f>
        <v>312.33668288000001</v>
      </c>
    </row>
    <row r="1314" spans="1:6" x14ac:dyDescent="0.45">
      <c r="A1314" t="str">
        <f>'PASTE HERE Projections'!A1314</f>
        <v>Ex Category 4</v>
      </c>
      <c r="B1314">
        <f>'PASTE HERE Projections'!B1314</f>
        <v>197</v>
      </c>
      <c r="C1314">
        <f>'PASTE HERE Projections'!C1314</f>
        <v>2020</v>
      </c>
      <c r="D1314">
        <f>'PASTE HERE Projections'!D1314</f>
        <v>13</v>
      </c>
      <c r="E1314" t="str">
        <f>'PASTE HERE Projections'!E1314</f>
        <v>revenue</v>
      </c>
      <c r="F1314">
        <f>'PASTE HERE Projections'!F1314 * (1 + VLOOKUP(VLOOKUP($B1314,'Store to Region'!$A:$B,2,0),'SCENARIO region'!$A:$B,2,0) )</f>
        <v>345.10215019519899</v>
      </c>
    </row>
    <row r="1315" spans="1:6" x14ac:dyDescent="0.45">
      <c r="A1315" t="str">
        <f>'PASTE HERE Projections'!A1315</f>
        <v>Ex Category 4</v>
      </c>
      <c r="B1315">
        <f>'PASTE HERE Projections'!B1315</f>
        <v>197</v>
      </c>
      <c r="C1315">
        <f>'PASTE HERE Projections'!C1315</f>
        <v>2020</v>
      </c>
      <c r="D1315">
        <f>'PASTE HERE Projections'!D1315</f>
        <v>14</v>
      </c>
      <c r="E1315" t="str">
        <f>'PASTE HERE Projections'!E1315</f>
        <v>revenue</v>
      </c>
      <c r="F1315">
        <f>'PASTE HERE Projections'!F1315 * (1 + VLOOKUP(VLOOKUP($B1315,'Store to Region'!$A:$B,2,0),'SCENARIO region'!$A:$B,2,0) )</f>
        <v>311.000236203008</v>
      </c>
    </row>
    <row r="1316" spans="1:6" x14ac:dyDescent="0.45">
      <c r="A1316" t="str">
        <f>'PASTE HERE Projections'!A1316</f>
        <v>Ex Category 4</v>
      </c>
      <c r="B1316">
        <f>'PASTE HERE Projections'!B1316</f>
        <v>197</v>
      </c>
      <c r="C1316">
        <f>'PASTE HERE Projections'!C1316</f>
        <v>2020</v>
      </c>
      <c r="D1316">
        <f>'PASTE HERE Projections'!D1316</f>
        <v>15</v>
      </c>
      <c r="E1316" t="str">
        <f>'PASTE HERE Projections'!E1316</f>
        <v>revenue</v>
      </c>
      <c r="F1316">
        <f>'PASTE HERE Projections'!F1316 * (1 + VLOOKUP(VLOOKUP($B1316,'Store to Region'!$A:$B,2,0),'SCENARIO region'!$A:$B,2,0) )</f>
        <v>265.36664565112801</v>
      </c>
    </row>
    <row r="1317" spans="1:6" x14ac:dyDescent="0.45">
      <c r="A1317" t="str">
        <f>'PASTE HERE Projections'!A1317</f>
        <v>Ex Category 4</v>
      </c>
      <c r="B1317">
        <f>'PASTE HERE Projections'!B1317</f>
        <v>197</v>
      </c>
      <c r="C1317">
        <f>'PASTE HERE Projections'!C1317</f>
        <v>2020</v>
      </c>
      <c r="D1317">
        <f>'PASTE HERE Projections'!D1317</f>
        <v>16</v>
      </c>
      <c r="E1317" t="str">
        <f>'PASTE HERE Projections'!E1317</f>
        <v>revenue</v>
      </c>
      <c r="F1317">
        <f>'PASTE HERE Projections'!F1317 * (1 + VLOOKUP(VLOOKUP($B1317,'Store to Region'!$A:$B,2,0),'SCENARIO region'!$A:$B,2,0) )</f>
        <v>363.58531147717298</v>
      </c>
    </row>
    <row r="1318" spans="1:6" x14ac:dyDescent="0.45">
      <c r="A1318" t="str">
        <f>'PASTE HERE Projections'!A1318</f>
        <v>Ex Category 4</v>
      </c>
      <c r="B1318">
        <f>'PASTE HERE Projections'!B1318</f>
        <v>197</v>
      </c>
      <c r="C1318">
        <f>'PASTE HERE Projections'!C1318</f>
        <v>2020</v>
      </c>
      <c r="D1318">
        <f>'PASTE HERE Projections'!D1318</f>
        <v>17</v>
      </c>
      <c r="E1318" t="str">
        <f>'PASTE HERE Projections'!E1318</f>
        <v>revenue</v>
      </c>
      <c r="F1318">
        <f>'PASTE HERE Projections'!F1318 * (1 + VLOOKUP(VLOOKUP($B1318,'Store to Region'!$A:$B,2,0),'SCENARIO region'!$A:$B,2,0) )</f>
        <v>382.76872393626002</v>
      </c>
    </row>
    <row r="1319" spans="1:6" x14ac:dyDescent="0.45">
      <c r="A1319" t="str">
        <f>'PASTE HERE Projections'!A1319</f>
        <v>Ex Category 4</v>
      </c>
      <c r="B1319">
        <f>'PASTE HERE Projections'!B1319</f>
        <v>197</v>
      </c>
      <c r="C1319">
        <f>'PASTE HERE Projections'!C1319</f>
        <v>2020</v>
      </c>
      <c r="D1319">
        <f>'PASTE HERE Projections'!D1319</f>
        <v>18</v>
      </c>
      <c r="E1319" t="str">
        <f>'PASTE HERE Projections'!E1319</f>
        <v>revenue</v>
      </c>
      <c r="F1319">
        <f>'PASTE HERE Projections'!F1319 * (1 + VLOOKUP(VLOOKUP($B1319,'Store to Region'!$A:$B,2,0),'SCENARIO region'!$A:$B,2,0) )</f>
        <v>410.08747289371001</v>
      </c>
    </row>
    <row r="1320" spans="1:6" x14ac:dyDescent="0.45">
      <c r="A1320" t="str">
        <f>'PASTE HERE Projections'!A1320</f>
        <v>Ex Category 4</v>
      </c>
      <c r="B1320">
        <f>'PASTE HERE Projections'!B1320</f>
        <v>197</v>
      </c>
      <c r="C1320">
        <f>'PASTE HERE Projections'!C1320</f>
        <v>2020</v>
      </c>
      <c r="D1320">
        <f>'PASTE HERE Projections'!D1320</f>
        <v>19</v>
      </c>
      <c r="E1320" t="str">
        <f>'PASTE HERE Projections'!E1320</f>
        <v>revenue</v>
      </c>
      <c r="F1320">
        <f>'PASTE HERE Projections'!F1320 * (1 + VLOOKUP(VLOOKUP($B1320,'Store to Region'!$A:$B,2,0),'SCENARIO region'!$A:$B,2,0) )</f>
        <v>341.82137180945898</v>
      </c>
    </row>
    <row r="1321" spans="1:6" x14ac:dyDescent="0.45">
      <c r="A1321" t="str">
        <f>'PASTE HERE Projections'!A1321</f>
        <v>Ex Category 4</v>
      </c>
      <c r="B1321">
        <f>'PASTE HERE Projections'!B1321</f>
        <v>197</v>
      </c>
      <c r="C1321">
        <f>'PASTE HERE Projections'!C1321</f>
        <v>2020</v>
      </c>
      <c r="D1321">
        <f>'PASTE HERE Projections'!D1321</f>
        <v>20</v>
      </c>
      <c r="E1321" t="str">
        <f>'PASTE HERE Projections'!E1321</f>
        <v>revenue</v>
      </c>
      <c r="F1321">
        <f>'PASTE HERE Projections'!F1321 * (1 + VLOOKUP(VLOOKUP($B1321,'Store to Region'!$A:$B,2,0),'SCENARIO region'!$A:$B,2,0) )</f>
        <v>294.49342668183698</v>
      </c>
    </row>
    <row r="1322" spans="1:6" x14ac:dyDescent="0.45">
      <c r="A1322" t="str">
        <f>'PASTE HERE Projections'!A1322</f>
        <v>Ex Category 4</v>
      </c>
      <c r="B1322">
        <f>'PASTE HERE Projections'!B1322</f>
        <v>197</v>
      </c>
      <c r="C1322">
        <f>'PASTE HERE Projections'!C1322</f>
        <v>2020</v>
      </c>
      <c r="D1322">
        <f>'PASTE HERE Projections'!D1322</f>
        <v>21</v>
      </c>
      <c r="E1322" t="str">
        <f>'PASTE HERE Projections'!E1322</f>
        <v>revenue</v>
      </c>
      <c r="F1322">
        <f>'PASTE HERE Projections'!F1322 * (1 + VLOOKUP(VLOOKUP($B1322,'Store to Region'!$A:$B,2,0),'SCENARIO region'!$A:$B,2,0) )</f>
        <v>346.02596374911099</v>
      </c>
    </row>
    <row r="1323" spans="1:6" x14ac:dyDescent="0.45">
      <c r="A1323" t="str">
        <f>'PASTE HERE Projections'!A1323</f>
        <v>Ex Category 4</v>
      </c>
      <c r="B1323">
        <f>'PASTE HERE Projections'!B1323</f>
        <v>197</v>
      </c>
      <c r="C1323">
        <f>'PASTE HERE Projections'!C1323</f>
        <v>2020</v>
      </c>
      <c r="D1323">
        <f>'PASTE HERE Projections'!D1323</f>
        <v>22</v>
      </c>
      <c r="E1323" t="str">
        <f>'PASTE HERE Projections'!E1323</f>
        <v>revenue</v>
      </c>
      <c r="F1323">
        <f>'PASTE HERE Projections'!F1323 * (1 + VLOOKUP(VLOOKUP($B1323,'Store to Region'!$A:$B,2,0),'SCENARIO region'!$A:$B,2,0) )</f>
        <v>353.85580229907498</v>
      </c>
    </row>
    <row r="1324" spans="1:6" x14ac:dyDescent="0.45">
      <c r="A1324" t="str">
        <f>'PASTE HERE Projections'!A1324</f>
        <v>Ex Category 4</v>
      </c>
      <c r="B1324">
        <f>'PASTE HERE Projections'!B1324</f>
        <v>197</v>
      </c>
      <c r="C1324">
        <f>'PASTE HERE Projections'!C1324</f>
        <v>2020</v>
      </c>
      <c r="D1324">
        <f>'PASTE HERE Projections'!D1324</f>
        <v>23</v>
      </c>
      <c r="E1324" t="str">
        <f>'PASTE HERE Projections'!E1324</f>
        <v>revenue</v>
      </c>
      <c r="F1324">
        <f>'PASTE HERE Projections'!F1324 * (1 + VLOOKUP(VLOOKUP($B1324,'Store to Region'!$A:$B,2,0),'SCENARIO region'!$A:$B,2,0) )</f>
        <v>327.68163439103802</v>
      </c>
    </row>
    <row r="1325" spans="1:6" x14ac:dyDescent="0.45">
      <c r="A1325" t="str">
        <f>'PASTE HERE Projections'!A1325</f>
        <v>Ex Category 4</v>
      </c>
      <c r="B1325">
        <f>'PASTE HERE Projections'!B1325</f>
        <v>197</v>
      </c>
      <c r="C1325">
        <f>'PASTE HERE Projections'!C1325</f>
        <v>2020</v>
      </c>
      <c r="D1325">
        <f>'PASTE HERE Projections'!D1325</f>
        <v>24</v>
      </c>
      <c r="E1325" t="str">
        <f>'PASTE HERE Projections'!E1325</f>
        <v>revenue</v>
      </c>
      <c r="F1325">
        <f>'PASTE HERE Projections'!F1325 * (1 + VLOOKUP(VLOOKUP($B1325,'Store to Region'!$A:$B,2,0),'SCENARIO region'!$A:$B,2,0) )</f>
        <v>485.45969976667999</v>
      </c>
    </row>
    <row r="1326" spans="1:6" x14ac:dyDescent="0.45">
      <c r="A1326" t="str">
        <f>'PASTE HERE Projections'!A1326</f>
        <v>Ex Category 4</v>
      </c>
      <c r="B1326">
        <f>'PASTE HERE Projections'!B1326</f>
        <v>197</v>
      </c>
      <c r="C1326">
        <f>'PASTE HERE Projections'!C1326</f>
        <v>2020</v>
      </c>
      <c r="D1326">
        <f>'PASTE HERE Projections'!D1326</f>
        <v>25</v>
      </c>
      <c r="E1326" t="str">
        <f>'PASTE HERE Projections'!E1326</f>
        <v>revenue</v>
      </c>
      <c r="F1326">
        <f>'PASTE HERE Projections'!F1326 * (1 + VLOOKUP(VLOOKUP($B1326,'Store to Region'!$A:$B,2,0),'SCENARIO region'!$A:$B,2,0) )</f>
        <v>345.37288775734697</v>
      </c>
    </row>
    <row r="1327" spans="1:6" x14ac:dyDescent="0.45">
      <c r="A1327" t="str">
        <f>'PASTE HERE Projections'!A1327</f>
        <v>Ex Category 4</v>
      </c>
      <c r="B1327">
        <f>'PASTE HERE Projections'!B1327</f>
        <v>197</v>
      </c>
      <c r="C1327">
        <f>'PASTE HERE Projections'!C1327</f>
        <v>2020</v>
      </c>
      <c r="D1327">
        <f>'PASTE HERE Projections'!D1327</f>
        <v>26</v>
      </c>
      <c r="E1327" t="str">
        <f>'PASTE HERE Projections'!E1327</f>
        <v>revenue</v>
      </c>
      <c r="F1327">
        <f>'PASTE HERE Projections'!F1327 * (1 + VLOOKUP(VLOOKUP($B1327,'Store to Region'!$A:$B,2,0),'SCENARIO region'!$A:$B,2,0) )</f>
        <v>437.35420326764103</v>
      </c>
    </row>
    <row r="1328" spans="1:6" x14ac:dyDescent="0.45">
      <c r="A1328" t="str">
        <f>'PASTE HERE Projections'!A1328</f>
        <v>Ex Category 4</v>
      </c>
      <c r="B1328">
        <f>'PASTE HERE Projections'!B1328</f>
        <v>197</v>
      </c>
      <c r="C1328">
        <f>'PASTE HERE Projections'!C1328</f>
        <v>2020</v>
      </c>
      <c r="D1328">
        <f>'PASTE HERE Projections'!D1328</f>
        <v>27</v>
      </c>
      <c r="E1328" t="str">
        <f>'PASTE HERE Projections'!E1328</f>
        <v>revenue</v>
      </c>
      <c r="F1328">
        <f>'PASTE HERE Projections'!F1328 * (1 + VLOOKUP(VLOOKUP($B1328,'Store to Region'!$A:$B,2,0),'SCENARIO region'!$A:$B,2,0) )</f>
        <v>436.32517139834601</v>
      </c>
    </row>
    <row r="1329" spans="1:6" x14ac:dyDescent="0.45">
      <c r="A1329" t="str">
        <f>'PASTE HERE Projections'!A1329</f>
        <v>Ex Category 4</v>
      </c>
      <c r="B1329">
        <f>'PASTE HERE Projections'!B1329</f>
        <v>197</v>
      </c>
      <c r="C1329">
        <f>'PASTE HERE Projections'!C1329</f>
        <v>2020</v>
      </c>
      <c r="D1329">
        <f>'PASTE HERE Projections'!D1329</f>
        <v>28</v>
      </c>
      <c r="E1329" t="str">
        <f>'PASTE HERE Projections'!E1329</f>
        <v>revenue</v>
      </c>
      <c r="F1329">
        <f>'PASTE HERE Projections'!F1329 * (1 + VLOOKUP(VLOOKUP($B1329,'Store to Region'!$A:$B,2,0),'SCENARIO region'!$A:$B,2,0) )</f>
        <v>400.43737825428002</v>
      </c>
    </row>
    <row r="1330" spans="1:6" x14ac:dyDescent="0.45">
      <c r="A1330" t="str">
        <f>'PASTE HERE Projections'!A1330</f>
        <v>Ex Category 4</v>
      </c>
      <c r="B1330">
        <f>'PASTE HERE Projections'!B1330</f>
        <v>197</v>
      </c>
      <c r="C1330">
        <f>'PASTE HERE Projections'!C1330</f>
        <v>2020</v>
      </c>
      <c r="D1330">
        <f>'PASTE HERE Projections'!D1330</f>
        <v>29</v>
      </c>
      <c r="E1330" t="str">
        <f>'PASTE HERE Projections'!E1330</f>
        <v>revenue</v>
      </c>
      <c r="F1330">
        <f>'PASTE HERE Projections'!F1330 * (1 + VLOOKUP(VLOOKUP($B1330,'Store to Region'!$A:$B,2,0),'SCENARIO region'!$A:$B,2,0) )</f>
        <v>458.65167338445099</v>
      </c>
    </row>
    <row r="1331" spans="1:6" x14ac:dyDescent="0.45">
      <c r="A1331" t="str">
        <f>'PASTE HERE Projections'!A1331</f>
        <v>Ex Category 4</v>
      </c>
      <c r="B1331">
        <f>'PASTE HERE Projections'!B1331</f>
        <v>197</v>
      </c>
      <c r="C1331">
        <f>'PASTE HERE Projections'!C1331</f>
        <v>2020</v>
      </c>
      <c r="D1331">
        <f>'PASTE HERE Projections'!D1331</f>
        <v>30</v>
      </c>
      <c r="E1331" t="str">
        <f>'PASTE HERE Projections'!E1331</f>
        <v>revenue</v>
      </c>
      <c r="F1331">
        <f>'PASTE HERE Projections'!F1331 * (1 + VLOOKUP(VLOOKUP($B1331,'Store to Region'!$A:$B,2,0),'SCENARIO region'!$A:$B,2,0) )</f>
        <v>408.80054031983002</v>
      </c>
    </row>
    <row r="1332" spans="1:6" x14ac:dyDescent="0.45">
      <c r="A1332" t="str">
        <f>'PASTE HERE Projections'!A1332</f>
        <v>Ex Category 4</v>
      </c>
      <c r="B1332">
        <f>'PASTE HERE Projections'!B1332</f>
        <v>197</v>
      </c>
      <c r="C1332">
        <f>'PASTE HERE Projections'!C1332</f>
        <v>2020</v>
      </c>
      <c r="D1332">
        <f>'PASTE HERE Projections'!D1332</f>
        <v>31</v>
      </c>
      <c r="E1332" t="str">
        <f>'PASTE HERE Projections'!E1332</f>
        <v>revenue</v>
      </c>
      <c r="F1332">
        <f>'PASTE HERE Projections'!F1332 * (1 + VLOOKUP(VLOOKUP($B1332,'Store to Region'!$A:$B,2,0),'SCENARIO region'!$A:$B,2,0) )</f>
        <v>412.470161932623</v>
      </c>
    </row>
    <row r="1333" spans="1:6" x14ac:dyDescent="0.45">
      <c r="A1333" t="str">
        <f>'PASTE HERE Projections'!A1333</f>
        <v>Ex Category 4</v>
      </c>
      <c r="B1333">
        <f>'PASTE HERE Projections'!B1333</f>
        <v>197</v>
      </c>
      <c r="C1333">
        <f>'PASTE HERE Projections'!C1333</f>
        <v>2020</v>
      </c>
      <c r="D1333">
        <f>'PASTE HERE Projections'!D1333</f>
        <v>32</v>
      </c>
      <c r="E1333" t="str">
        <f>'PASTE HERE Projections'!E1333</f>
        <v>revenue</v>
      </c>
      <c r="F1333">
        <f>'PASTE HERE Projections'!F1333 * (1 + VLOOKUP(VLOOKUP($B1333,'Store to Region'!$A:$B,2,0),'SCENARIO region'!$A:$B,2,0) )</f>
        <v>405.61616840992798</v>
      </c>
    </row>
    <row r="1334" spans="1:6" x14ac:dyDescent="0.45">
      <c r="A1334" t="str">
        <f>'PASTE HERE Projections'!A1334</f>
        <v>Ex Category 4</v>
      </c>
      <c r="B1334">
        <f>'PASTE HERE Projections'!B1334</f>
        <v>197</v>
      </c>
      <c r="C1334">
        <f>'PASTE HERE Projections'!C1334</f>
        <v>2020</v>
      </c>
      <c r="D1334">
        <f>'PASTE HERE Projections'!D1334</f>
        <v>33</v>
      </c>
      <c r="E1334" t="str">
        <f>'PASTE HERE Projections'!E1334</f>
        <v>revenue</v>
      </c>
      <c r="F1334">
        <f>'PASTE HERE Projections'!F1334 * (1 + VLOOKUP(VLOOKUP($B1334,'Store to Region'!$A:$B,2,0),'SCENARIO region'!$A:$B,2,0) )</f>
        <v>304.52761514632499</v>
      </c>
    </row>
    <row r="1335" spans="1:6" x14ac:dyDescent="0.45">
      <c r="A1335" t="str">
        <f>'PASTE HERE Projections'!A1335</f>
        <v>Ex Category 4</v>
      </c>
      <c r="B1335">
        <f>'PASTE HERE Projections'!B1335</f>
        <v>197</v>
      </c>
      <c r="C1335">
        <f>'PASTE HERE Projections'!C1335</f>
        <v>2020</v>
      </c>
      <c r="D1335">
        <f>'PASTE HERE Projections'!D1335</f>
        <v>34</v>
      </c>
      <c r="E1335" t="str">
        <f>'PASTE HERE Projections'!E1335</f>
        <v>revenue</v>
      </c>
      <c r="F1335">
        <f>'PASTE HERE Projections'!F1335 * (1 + VLOOKUP(VLOOKUP($B1335,'Store to Region'!$A:$B,2,0),'SCENARIO region'!$A:$B,2,0) )</f>
        <v>300.98991975217803</v>
      </c>
    </row>
    <row r="1336" spans="1:6" x14ac:dyDescent="0.45">
      <c r="A1336" t="str">
        <f>'PASTE HERE Projections'!A1336</f>
        <v>Ex Category 4</v>
      </c>
      <c r="B1336">
        <f>'PASTE HERE Projections'!B1336</f>
        <v>197</v>
      </c>
      <c r="C1336">
        <f>'PASTE HERE Projections'!C1336</f>
        <v>2020</v>
      </c>
      <c r="D1336">
        <f>'PASTE HERE Projections'!D1336</f>
        <v>35</v>
      </c>
      <c r="E1336" t="str">
        <f>'PASTE HERE Projections'!E1336</f>
        <v>revenue</v>
      </c>
      <c r="F1336">
        <f>'PASTE HERE Projections'!F1336 * (1 + VLOOKUP(VLOOKUP($B1336,'Store to Region'!$A:$B,2,0),'SCENARIO region'!$A:$B,2,0) )</f>
        <v>369.385116542265</v>
      </c>
    </row>
    <row r="1337" spans="1:6" x14ac:dyDescent="0.45">
      <c r="A1337" t="str">
        <f>'PASTE HERE Projections'!A1337</f>
        <v>Ex Category 4</v>
      </c>
      <c r="B1337">
        <f>'PASTE HERE Projections'!B1337</f>
        <v>197</v>
      </c>
      <c r="C1337">
        <f>'PASTE HERE Projections'!C1337</f>
        <v>2020</v>
      </c>
      <c r="D1337">
        <f>'PASTE HERE Projections'!D1337</f>
        <v>36</v>
      </c>
      <c r="E1337" t="str">
        <f>'PASTE HERE Projections'!E1337</f>
        <v>revenue</v>
      </c>
      <c r="F1337">
        <f>'PASTE HERE Projections'!F1337 * (1 + VLOOKUP(VLOOKUP($B1337,'Store to Region'!$A:$B,2,0),'SCENARIO region'!$A:$B,2,0) )</f>
        <v>296.11184920395601</v>
      </c>
    </row>
    <row r="1338" spans="1:6" x14ac:dyDescent="0.45">
      <c r="A1338" t="str">
        <f>'PASTE HERE Projections'!A1338</f>
        <v>Ex Category 4</v>
      </c>
      <c r="B1338">
        <f>'PASTE HERE Projections'!B1338</f>
        <v>197</v>
      </c>
      <c r="C1338">
        <f>'PASTE HERE Projections'!C1338</f>
        <v>2020</v>
      </c>
      <c r="D1338">
        <f>'PASTE HERE Projections'!D1338</f>
        <v>37</v>
      </c>
      <c r="E1338" t="str">
        <f>'PASTE HERE Projections'!E1338</f>
        <v>revenue</v>
      </c>
      <c r="F1338">
        <f>'PASTE HERE Projections'!F1338 * (1 + VLOOKUP(VLOOKUP($B1338,'Store to Region'!$A:$B,2,0),'SCENARIO region'!$A:$B,2,0) )</f>
        <v>299.826712292114</v>
      </c>
    </row>
    <row r="1339" spans="1:6" x14ac:dyDescent="0.45">
      <c r="A1339" t="str">
        <f>'PASTE HERE Projections'!A1339</f>
        <v>Ex Category 4</v>
      </c>
      <c r="B1339">
        <f>'PASTE HERE Projections'!B1339</f>
        <v>197</v>
      </c>
      <c r="C1339">
        <f>'PASTE HERE Projections'!C1339</f>
        <v>2020</v>
      </c>
      <c r="D1339">
        <f>'PASTE HERE Projections'!D1339</f>
        <v>38</v>
      </c>
      <c r="E1339" t="str">
        <f>'PASTE HERE Projections'!E1339</f>
        <v>revenue</v>
      </c>
      <c r="F1339">
        <f>'PASTE HERE Projections'!F1339 * (1 + VLOOKUP(VLOOKUP($B1339,'Store to Region'!$A:$B,2,0),'SCENARIO region'!$A:$B,2,0) )</f>
        <v>345.76711346859798</v>
      </c>
    </row>
    <row r="1340" spans="1:6" x14ac:dyDescent="0.45">
      <c r="A1340" t="str">
        <f>'PASTE HERE Projections'!A1340</f>
        <v>Ex Category 4</v>
      </c>
      <c r="B1340">
        <f>'PASTE HERE Projections'!B1340</f>
        <v>197</v>
      </c>
      <c r="C1340">
        <f>'PASTE HERE Projections'!C1340</f>
        <v>2020</v>
      </c>
      <c r="D1340">
        <f>'PASTE HERE Projections'!D1340</f>
        <v>39</v>
      </c>
      <c r="E1340" t="str">
        <f>'PASTE HERE Projections'!E1340</f>
        <v>revenue</v>
      </c>
      <c r="F1340">
        <f>'PASTE HERE Projections'!F1340 * (1 + VLOOKUP(VLOOKUP($B1340,'Store to Region'!$A:$B,2,0),'SCENARIO region'!$A:$B,2,0) )</f>
        <v>311.54051199953398</v>
      </c>
    </row>
    <row r="1341" spans="1:6" x14ac:dyDescent="0.45">
      <c r="A1341" t="str">
        <f>'PASTE HERE Projections'!A1341</f>
        <v>Ex Category 4</v>
      </c>
      <c r="B1341">
        <f>'PASTE HERE Projections'!B1341</f>
        <v>197</v>
      </c>
      <c r="C1341">
        <f>'PASTE HERE Projections'!C1341</f>
        <v>2020</v>
      </c>
      <c r="D1341">
        <f>'PASTE HERE Projections'!D1341</f>
        <v>40</v>
      </c>
      <c r="E1341" t="str">
        <f>'PASTE HERE Projections'!E1341</f>
        <v>revenue</v>
      </c>
      <c r="F1341">
        <f>'PASTE HERE Projections'!F1341 * (1 + VLOOKUP(VLOOKUP($B1341,'Store to Region'!$A:$B,2,0),'SCENARIO region'!$A:$B,2,0) )</f>
        <v>350.08332303139503</v>
      </c>
    </row>
    <row r="1342" spans="1:6" x14ac:dyDescent="0.45">
      <c r="A1342" t="str">
        <f>'PASTE HERE Projections'!A1342</f>
        <v>Ex Category 4</v>
      </c>
      <c r="B1342">
        <f>'PASTE HERE Projections'!B1342</f>
        <v>197</v>
      </c>
      <c r="C1342">
        <f>'PASTE HERE Projections'!C1342</f>
        <v>2020</v>
      </c>
      <c r="D1342">
        <f>'PASTE HERE Projections'!D1342</f>
        <v>41</v>
      </c>
      <c r="E1342" t="str">
        <f>'PASTE HERE Projections'!E1342</f>
        <v>revenue</v>
      </c>
      <c r="F1342">
        <f>'PASTE HERE Projections'!F1342 * (1 + VLOOKUP(VLOOKUP($B1342,'Store to Region'!$A:$B,2,0),'SCENARIO region'!$A:$B,2,0) )</f>
        <v>263.36399012660598</v>
      </c>
    </row>
    <row r="1343" spans="1:6" x14ac:dyDescent="0.45">
      <c r="A1343" t="str">
        <f>'PASTE HERE Projections'!A1343</f>
        <v>Ex Category 4</v>
      </c>
      <c r="B1343">
        <f>'PASTE HERE Projections'!B1343</f>
        <v>197</v>
      </c>
      <c r="C1343">
        <f>'PASTE HERE Projections'!C1343</f>
        <v>2020</v>
      </c>
      <c r="D1343">
        <f>'PASTE HERE Projections'!D1343</f>
        <v>42</v>
      </c>
      <c r="E1343" t="str">
        <f>'PASTE HERE Projections'!E1343</f>
        <v>revenue</v>
      </c>
      <c r="F1343">
        <f>'PASTE HERE Projections'!F1343 * (1 + VLOOKUP(VLOOKUP($B1343,'Store to Region'!$A:$B,2,0),'SCENARIO region'!$A:$B,2,0) )</f>
        <v>307.68953727258298</v>
      </c>
    </row>
    <row r="1344" spans="1:6" x14ac:dyDescent="0.45">
      <c r="A1344" t="str">
        <f>'PASTE HERE Projections'!A1344</f>
        <v>Ex Category 4</v>
      </c>
      <c r="B1344">
        <f>'PASTE HERE Projections'!B1344</f>
        <v>197</v>
      </c>
      <c r="C1344">
        <f>'PASTE HERE Projections'!C1344</f>
        <v>2020</v>
      </c>
      <c r="D1344">
        <f>'PASTE HERE Projections'!D1344</f>
        <v>43</v>
      </c>
      <c r="E1344" t="str">
        <f>'PASTE HERE Projections'!E1344</f>
        <v>revenue</v>
      </c>
      <c r="F1344">
        <f>'PASTE HERE Projections'!F1344 * (1 + VLOOKUP(VLOOKUP($B1344,'Store to Region'!$A:$B,2,0),'SCENARIO region'!$A:$B,2,0) )</f>
        <v>309.87836980603601</v>
      </c>
    </row>
    <row r="1345" spans="1:6" x14ac:dyDescent="0.45">
      <c r="A1345" t="str">
        <f>'PASTE HERE Projections'!A1345</f>
        <v>Ex Category 4</v>
      </c>
      <c r="B1345">
        <f>'PASTE HERE Projections'!B1345</f>
        <v>197</v>
      </c>
      <c r="C1345">
        <f>'PASTE HERE Projections'!C1345</f>
        <v>2020</v>
      </c>
      <c r="D1345">
        <f>'PASTE HERE Projections'!D1345</f>
        <v>44</v>
      </c>
      <c r="E1345" t="str">
        <f>'PASTE HERE Projections'!E1345</f>
        <v>revenue</v>
      </c>
      <c r="F1345">
        <f>'PASTE HERE Projections'!F1345 * (1 + VLOOKUP(VLOOKUP($B1345,'Store to Region'!$A:$B,2,0),'SCENARIO region'!$A:$B,2,0) )</f>
        <v>291.85760568252903</v>
      </c>
    </row>
    <row r="1346" spans="1:6" x14ac:dyDescent="0.45">
      <c r="A1346" t="str">
        <f>'PASTE HERE Projections'!A1346</f>
        <v>Ex Category 4</v>
      </c>
      <c r="B1346">
        <f>'PASTE HERE Projections'!B1346</f>
        <v>197</v>
      </c>
      <c r="C1346">
        <f>'PASTE HERE Projections'!C1346</f>
        <v>2020</v>
      </c>
      <c r="D1346">
        <f>'PASTE HERE Projections'!D1346</f>
        <v>45</v>
      </c>
      <c r="E1346" t="str">
        <f>'PASTE HERE Projections'!E1346</f>
        <v>revenue</v>
      </c>
      <c r="F1346">
        <f>'PASTE HERE Projections'!F1346 * (1 + VLOOKUP(VLOOKUP($B1346,'Store to Region'!$A:$B,2,0),'SCENARIO region'!$A:$B,2,0) )</f>
        <v>290.06465503745198</v>
      </c>
    </row>
    <row r="1347" spans="1:6" x14ac:dyDescent="0.45">
      <c r="A1347" t="str">
        <f>'PASTE HERE Projections'!A1347</f>
        <v>Ex Category 4</v>
      </c>
      <c r="B1347">
        <f>'PASTE HERE Projections'!B1347</f>
        <v>197</v>
      </c>
      <c r="C1347">
        <f>'PASTE HERE Projections'!C1347</f>
        <v>2020</v>
      </c>
      <c r="D1347">
        <f>'PASTE HERE Projections'!D1347</f>
        <v>46</v>
      </c>
      <c r="E1347" t="str">
        <f>'PASTE HERE Projections'!E1347</f>
        <v>revenue</v>
      </c>
      <c r="F1347">
        <f>'PASTE HERE Projections'!F1347 * (1 + VLOOKUP(VLOOKUP($B1347,'Store to Region'!$A:$B,2,0),'SCENARIO region'!$A:$B,2,0) )</f>
        <v>272.433904171677</v>
      </c>
    </row>
    <row r="1348" spans="1:6" x14ac:dyDescent="0.45">
      <c r="A1348" t="str">
        <f>'PASTE HERE Projections'!A1348</f>
        <v>Ex Category 4</v>
      </c>
      <c r="B1348">
        <f>'PASTE HERE Projections'!B1348</f>
        <v>197</v>
      </c>
      <c r="C1348">
        <f>'PASTE HERE Projections'!C1348</f>
        <v>2020</v>
      </c>
      <c r="D1348">
        <f>'PASTE HERE Projections'!D1348</f>
        <v>47</v>
      </c>
      <c r="E1348" t="str">
        <f>'PASTE HERE Projections'!E1348</f>
        <v>revenue</v>
      </c>
      <c r="F1348">
        <f>'PASTE HERE Projections'!F1348 * (1 + VLOOKUP(VLOOKUP($B1348,'Store to Region'!$A:$B,2,0),'SCENARIO region'!$A:$B,2,0) )</f>
        <v>273.85542178857997</v>
      </c>
    </row>
    <row r="1349" spans="1:6" x14ac:dyDescent="0.45">
      <c r="A1349" t="str">
        <f>'PASTE HERE Projections'!A1349</f>
        <v>Ex Category 4</v>
      </c>
      <c r="B1349">
        <f>'PASTE HERE Projections'!B1349</f>
        <v>197</v>
      </c>
      <c r="C1349">
        <f>'PASTE HERE Projections'!C1349</f>
        <v>2020</v>
      </c>
      <c r="D1349">
        <f>'PASTE HERE Projections'!D1349</f>
        <v>48</v>
      </c>
      <c r="E1349" t="str">
        <f>'PASTE HERE Projections'!E1349</f>
        <v>revenue</v>
      </c>
      <c r="F1349">
        <f>'PASTE HERE Projections'!F1349 * (1 + VLOOKUP(VLOOKUP($B1349,'Store to Region'!$A:$B,2,0),'SCENARIO region'!$A:$B,2,0) )</f>
        <v>313.54820656816003</v>
      </c>
    </row>
    <row r="1350" spans="1:6" x14ac:dyDescent="0.45">
      <c r="A1350" t="str">
        <f>'PASTE HERE Projections'!A1350</f>
        <v>Ex Category 4</v>
      </c>
      <c r="B1350">
        <f>'PASTE HERE Projections'!B1350</f>
        <v>197</v>
      </c>
      <c r="C1350">
        <f>'PASTE HERE Projections'!C1350</f>
        <v>2020</v>
      </c>
      <c r="D1350">
        <f>'PASTE HERE Projections'!D1350</f>
        <v>49</v>
      </c>
      <c r="E1350" t="str">
        <f>'PASTE HERE Projections'!E1350</f>
        <v>revenue</v>
      </c>
      <c r="F1350">
        <f>'PASTE HERE Projections'!F1350 * (1 + VLOOKUP(VLOOKUP($B1350,'Store to Region'!$A:$B,2,0),'SCENARIO region'!$A:$B,2,0) )</f>
        <v>286.046069455245</v>
      </c>
    </row>
    <row r="1351" spans="1:6" x14ac:dyDescent="0.45">
      <c r="A1351" t="str">
        <f>'PASTE HERE Projections'!A1351</f>
        <v>Ex Category 4</v>
      </c>
      <c r="B1351">
        <f>'PASTE HERE Projections'!B1351</f>
        <v>197</v>
      </c>
      <c r="C1351">
        <f>'PASTE HERE Projections'!C1351</f>
        <v>2020</v>
      </c>
      <c r="D1351">
        <f>'PASTE HERE Projections'!D1351</f>
        <v>50</v>
      </c>
      <c r="E1351" t="str">
        <f>'PASTE HERE Projections'!E1351</f>
        <v>revenue</v>
      </c>
      <c r="F1351">
        <f>'PASTE HERE Projections'!F1351 * (1 + VLOOKUP(VLOOKUP($B1351,'Store to Region'!$A:$B,2,0),'SCENARIO region'!$A:$B,2,0) )</f>
        <v>198.145924242787</v>
      </c>
    </row>
    <row r="1352" spans="1:6" x14ac:dyDescent="0.45">
      <c r="A1352" t="str">
        <f>'PASTE HERE Projections'!A1352</f>
        <v>Ex Category 4</v>
      </c>
      <c r="B1352">
        <f>'PASTE HERE Projections'!B1352</f>
        <v>197</v>
      </c>
      <c r="C1352">
        <f>'PASTE HERE Projections'!C1352</f>
        <v>2020</v>
      </c>
      <c r="D1352">
        <f>'PASTE HERE Projections'!D1352</f>
        <v>51</v>
      </c>
      <c r="E1352" t="str">
        <f>'PASTE HERE Projections'!E1352</f>
        <v>revenue</v>
      </c>
      <c r="F1352">
        <f>'PASTE HERE Projections'!F1352 * (1 + VLOOKUP(VLOOKUP($B1352,'Store to Region'!$A:$B,2,0),'SCENARIO region'!$A:$B,2,0) )</f>
        <v>321.53444570220501</v>
      </c>
    </row>
    <row r="1353" spans="1:6" x14ac:dyDescent="0.45">
      <c r="A1353" t="str">
        <f>'PASTE HERE Projections'!A1353</f>
        <v>Ex Category 4</v>
      </c>
      <c r="B1353">
        <f>'PASTE HERE Projections'!B1353</f>
        <v>197</v>
      </c>
      <c r="C1353">
        <f>'PASTE HERE Projections'!C1353</f>
        <v>2020</v>
      </c>
      <c r="D1353">
        <f>'PASTE HERE Projections'!D1353</f>
        <v>52</v>
      </c>
      <c r="E1353" t="str">
        <f>'PASTE HERE Projections'!E1353</f>
        <v>revenue</v>
      </c>
      <c r="F1353">
        <f>'PASTE HERE Projections'!F1353 * (1 + VLOOKUP(VLOOKUP($B1353,'Store to Region'!$A:$B,2,0),'SCENARIO region'!$A:$B,2,0) )</f>
        <v>529.29525539958695</v>
      </c>
    </row>
    <row r="1354" spans="1:6" x14ac:dyDescent="0.45">
      <c r="A1354" t="str">
        <f>'PASTE HERE Projections'!A1354</f>
        <v>Ex Category 4</v>
      </c>
      <c r="B1354">
        <f>'PASTE HERE Projections'!B1354</f>
        <v>219</v>
      </c>
      <c r="C1354">
        <f>'PASTE HERE Projections'!C1354</f>
        <v>2019</v>
      </c>
      <c r="D1354">
        <f>'PASTE HERE Projections'!D1354</f>
        <v>1</v>
      </c>
      <c r="E1354" t="str">
        <f>'PASTE HERE Projections'!E1354</f>
        <v>revenue</v>
      </c>
      <c r="F1354">
        <f>'PASTE HERE Projections'!F1354 * (1 + VLOOKUP(VLOOKUP($B1354,'Store to Region'!$A:$B,2,0),'SCENARIO region'!$A:$B,2,0) )</f>
        <v>350.95</v>
      </c>
    </row>
    <row r="1355" spans="1:6" x14ac:dyDescent="0.45">
      <c r="A1355" t="str">
        <f>'PASTE HERE Projections'!A1355</f>
        <v>Ex Category 4</v>
      </c>
      <c r="B1355">
        <f>'PASTE HERE Projections'!B1355</f>
        <v>219</v>
      </c>
      <c r="C1355">
        <f>'PASTE HERE Projections'!C1355</f>
        <v>2019</v>
      </c>
      <c r="D1355">
        <f>'PASTE HERE Projections'!D1355</f>
        <v>2</v>
      </c>
      <c r="E1355" t="str">
        <f>'PASTE HERE Projections'!E1355</f>
        <v>revenue</v>
      </c>
      <c r="F1355">
        <f>'PASTE HERE Projections'!F1355 * (1 + VLOOKUP(VLOOKUP($B1355,'Store to Region'!$A:$B,2,0),'SCENARIO region'!$A:$B,2,0) )</f>
        <v>321.88</v>
      </c>
    </row>
    <row r="1356" spans="1:6" x14ac:dyDescent="0.45">
      <c r="A1356" t="str">
        <f>'PASTE HERE Projections'!A1356</f>
        <v>Ex Category 4</v>
      </c>
      <c r="B1356">
        <f>'PASTE HERE Projections'!B1356</f>
        <v>219</v>
      </c>
      <c r="C1356">
        <f>'PASTE HERE Projections'!C1356</f>
        <v>2019</v>
      </c>
      <c r="D1356">
        <f>'PASTE HERE Projections'!D1356</f>
        <v>3</v>
      </c>
      <c r="E1356" t="str">
        <f>'PASTE HERE Projections'!E1356</f>
        <v>revenue</v>
      </c>
      <c r="F1356">
        <f>'PASTE HERE Projections'!F1356 * (1 + VLOOKUP(VLOOKUP($B1356,'Store to Region'!$A:$B,2,0),'SCENARIO region'!$A:$B,2,0) )</f>
        <v>351.35</v>
      </c>
    </row>
    <row r="1357" spans="1:6" x14ac:dyDescent="0.45">
      <c r="A1357" t="str">
        <f>'PASTE HERE Projections'!A1357</f>
        <v>Ex Category 4</v>
      </c>
      <c r="B1357">
        <f>'PASTE HERE Projections'!B1357</f>
        <v>219</v>
      </c>
      <c r="C1357">
        <f>'PASTE HERE Projections'!C1357</f>
        <v>2019</v>
      </c>
      <c r="D1357">
        <f>'PASTE HERE Projections'!D1357</f>
        <v>4</v>
      </c>
      <c r="E1357" t="str">
        <f>'PASTE HERE Projections'!E1357</f>
        <v>revenue</v>
      </c>
      <c r="F1357">
        <f>'PASTE HERE Projections'!F1357 * (1 + VLOOKUP(VLOOKUP($B1357,'Store to Region'!$A:$B,2,0),'SCENARIO region'!$A:$B,2,0) )</f>
        <v>421.62</v>
      </c>
    </row>
    <row r="1358" spans="1:6" x14ac:dyDescent="0.45">
      <c r="A1358" t="str">
        <f>'PASTE HERE Projections'!A1358</f>
        <v>Ex Category 4</v>
      </c>
      <c r="B1358">
        <f>'PASTE HERE Projections'!B1358</f>
        <v>219</v>
      </c>
      <c r="C1358">
        <f>'PASTE HERE Projections'!C1358</f>
        <v>2019</v>
      </c>
      <c r="D1358">
        <f>'PASTE HERE Projections'!D1358</f>
        <v>5</v>
      </c>
      <c r="E1358" t="str">
        <f>'PASTE HERE Projections'!E1358</f>
        <v>revenue</v>
      </c>
      <c r="F1358">
        <f>'PASTE HERE Projections'!F1358 * (1 + VLOOKUP(VLOOKUP($B1358,'Store to Region'!$A:$B,2,0),'SCENARIO region'!$A:$B,2,0) )</f>
        <v>347.04999999999899</v>
      </c>
    </row>
    <row r="1359" spans="1:6" x14ac:dyDescent="0.45">
      <c r="A1359" t="str">
        <f>'PASTE HERE Projections'!A1359</f>
        <v>Ex Category 4</v>
      </c>
      <c r="B1359">
        <f>'PASTE HERE Projections'!B1359</f>
        <v>219</v>
      </c>
      <c r="C1359">
        <f>'PASTE HERE Projections'!C1359</f>
        <v>2019</v>
      </c>
      <c r="D1359">
        <f>'PASTE HERE Projections'!D1359</f>
        <v>6</v>
      </c>
      <c r="E1359" t="str">
        <f>'PASTE HERE Projections'!E1359</f>
        <v>revenue</v>
      </c>
      <c r="F1359">
        <f>'PASTE HERE Projections'!F1359 * (1 + VLOOKUP(VLOOKUP($B1359,'Store to Region'!$A:$B,2,0),'SCENARIO region'!$A:$B,2,0) )</f>
        <v>503.66</v>
      </c>
    </row>
    <row r="1360" spans="1:6" x14ac:dyDescent="0.45">
      <c r="A1360" t="str">
        <f>'PASTE HERE Projections'!A1360</f>
        <v>Ex Category 4</v>
      </c>
      <c r="B1360">
        <f>'PASTE HERE Projections'!B1360</f>
        <v>219</v>
      </c>
      <c r="C1360">
        <f>'PASTE HERE Projections'!C1360</f>
        <v>2019</v>
      </c>
      <c r="D1360">
        <f>'PASTE HERE Projections'!D1360</f>
        <v>7</v>
      </c>
      <c r="E1360" t="str">
        <f>'PASTE HERE Projections'!E1360</f>
        <v>revenue</v>
      </c>
      <c r="F1360">
        <f>'PASTE HERE Projections'!F1360 * (1 + VLOOKUP(VLOOKUP($B1360,'Store to Region'!$A:$B,2,0),'SCENARIO region'!$A:$B,2,0) )</f>
        <v>308.68</v>
      </c>
    </row>
    <row r="1361" spans="1:6" x14ac:dyDescent="0.45">
      <c r="A1361" t="str">
        <f>'PASTE HERE Projections'!A1361</f>
        <v>Ex Category 4</v>
      </c>
      <c r="B1361">
        <f>'PASTE HERE Projections'!B1361</f>
        <v>219</v>
      </c>
      <c r="C1361">
        <f>'PASTE HERE Projections'!C1361</f>
        <v>2019</v>
      </c>
      <c r="D1361">
        <f>'PASTE HERE Projections'!D1361</f>
        <v>8</v>
      </c>
      <c r="E1361" t="str">
        <f>'PASTE HERE Projections'!E1361</f>
        <v>revenue</v>
      </c>
      <c r="F1361">
        <f>'PASTE HERE Projections'!F1361 * (1 + VLOOKUP(VLOOKUP($B1361,'Store to Region'!$A:$B,2,0),'SCENARIO region'!$A:$B,2,0) )</f>
        <v>347.86</v>
      </c>
    </row>
    <row r="1362" spans="1:6" x14ac:dyDescent="0.45">
      <c r="A1362" t="str">
        <f>'PASTE HERE Projections'!A1362</f>
        <v>Ex Category 4</v>
      </c>
      <c r="B1362">
        <f>'PASTE HERE Projections'!B1362</f>
        <v>219</v>
      </c>
      <c r="C1362">
        <f>'PASTE HERE Projections'!C1362</f>
        <v>2019</v>
      </c>
      <c r="D1362">
        <f>'PASTE HERE Projections'!D1362</f>
        <v>9</v>
      </c>
      <c r="E1362" t="str">
        <f>'PASTE HERE Projections'!E1362</f>
        <v>revenue</v>
      </c>
      <c r="F1362">
        <f>'PASTE HERE Projections'!F1362 * (1 + VLOOKUP(VLOOKUP($B1362,'Store to Region'!$A:$B,2,0),'SCENARIO region'!$A:$B,2,0) )</f>
        <v>309.12</v>
      </c>
    </row>
    <row r="1363" spans="1:6" x14ac:dyDescent="0.45">
      <c r="A1363" t="str">
        <f>'PASTE HERE Projections'!A1363</f>
        <v>Ex Category 4</v>
      </c>
      <c r="B1363">
        <f>'PASTE HERE Projections'!B1363</f>
        <v>219</v>
      </c>
      <c r="C1363">
        <f>'PASTE HERE Projections'!C1363</f>
        <v>2019</v>
      </c>
      <c r="D1363">
        <f>'PASTE HERE Projections'!D1363</f>
        <v>10</v>
      </c>
      <c r="E1363" t="str">
        <f>'PASTE HERE Projections'!E1363</f>
        <v>revenue</v>
      </c>
      <c r="F1363">
        <f>'PASTE HERE Projections'!F1363 * (1 + VLOOKUP(VLOOKUP($B1363,'Store to Region'!$A:$B,2,0),'SCENARIO region'!$A:$B,2,0) )</f>
        <v>384.4864</v>
      </c>
    </row>
    <row r="1364" spans="1:6" x14ac:dyDescent="0.45">
      <c r="A1364" t="str">
        <f>'PASTE HERE Projections'!A1364</f>
        <v>Ex Category 4</v>
      </c>
      <c r="B1364">
        <f>'PASTE HERE Projections'!B1364</f>
        <v>219</v>
      </c>
      <c r="C1364">
        <f>'PASTE HERE Projections'!C1364</f>
        <v>2019</v>
      </c>
      <c r="D1364">
        <f>'PASTE HERE Projections'!D1364</f>
        <v>11</v>
      </c>
      <c r="E1364" t="str">
        <f>'PASTE HERE Projections'!E1364</f>
        <v>revenue</v>
      </c>
      <c r="F1364">
        <f>'PASTE HERE Projections'!F1364 * (1 + VLOOKUP(VLOOKUP($B1364,'Store to Region'!$A:$B,2,0),'SCENARIO region'!$A:$B,2,0) )</f>
        <v>446.61825599999997</v>
      </c>
    </row>
    <row r="1365" spans="1:6" x14ac:dyDescent="0.45">
      <c r="A1365" t="str">
        <f>'PASTE HERE Projections'!A1365</f>
        <v>Ex Category 4</v>
      </c>
      <c r="B1365">
        <f>'PASTE HERE Projections'!B1365</f>
        <v>219</v>
      </c>
      <c r="C1365">
        <f>'PASTE HERE Projections'!C1365</f>
        <v>2019</v>
      </c>
      <c r="D1365">
        <f>'PASTE HERE Projections'!D1365</f>
        <v>12</v>
      </c>
      <c r="E1365" t="str">
        <f>'PASTE HERE Projections'!E1365</f>
        <v>revenue</v>
      </c>
      <c r="F1365">
        <f>'PASTE HERE Projections'!F1365 * (1 + VLOOKUP(VLOOKUP($B1365,'Store to Region'!$A:$B,2,0),'SCENARIO region'!$A:$B,2,0) )</f>
        <v>509.63578624000002</v>
      </c>
    </row>
    <row r="1366" spans="1:6" x14ac:dyDescent="0.45">
      <c r="A1366" t="str">
        <f>'PASTE HERE Projections'!A1366</f>
        <v>Ex Category 4</v>
      </c>
      <c r="B1366">
        <f>'PASTE HERE Projections'!B1366</f>
        <v>219</v>
      </c>
      <c r="C1366">
        <f>'PASTE HERE Projections'!C1366</f>
        <v>2019</v>
      </c>
      <c r="D1366">
        <f>'PASTE HERE Projections'!D1366</f>
        <v>13</v>
      </c>
      <c r="E1366" t="str">
        <f>'PASTE HERE Projections'!E1366</f>
        <v>revenue</v>
      </c>
      <c r="F1366">
        <f>'PASTE HERE Projections'!F1366 * (1 + VLOOKUP(VLOOKUP($B1366,'Store to Region'!$A:$B,2,0),'SCENARIO region'!$A:$B,2,0) )</f>
        <v>444.92641768959902</v>
      </c>
    </row>
    <row r="1367" spans="1:6" x14ac:dyDescent="0.45">
      <c r="A1367" t="str">
        <f>'PASTE HERE Projections'!A1367</f>
        <v>Ex Category 4</v>
      </c>
      <c r="B1367">
        <f>'PASTE HERE Projections'!B1367</f>
        <v>219</v>
      </c>
      <c r="C1367">
        <f>'PASTE HERE Projections'!C1367</f>
        <v>2019</v>
      </c>
      <c r="D1367">
        <f>'PASTE HERE Projections'!D1367</f>
        <v>14</v>
      </c>
      <c r="E1367" t="str">
        <f>'PASTE HERE Projections'!E1367</f>
        <v>revenue</v>
      </c>
      <c r="F1367">
        <f>'PASTE HERE Projections'!F1367 * (1 + VLOOKUP(VLOOKUP($B1367,'Store to Region'!$A:$B,2,0),'SCENARIO region'!$A:$B,2,0) )</f>
        <v>372.38067439718401</v>
      </c>
    </row>
    <row r="1368" spans="1:6" x14ac:dyDescent="0.45">
      <c r="A1368" t="str">
        <f>'PASTE HERE Projections'!A1368</f>
        <v>Ex Category 4</v>
      </c>
      <c r="B1368">
        <f>'PASTE HERE Projections'!B1368</f>
        <v>219</v>
      </c>
      <c r="C1368">
        <f>'PASTE HERE Projections'!C1368</f>
        <v>2019</v>
      </c>
      <c r="D1368">
        <f>'PASTE HERE Projections'!D1368</f>
        <v>15</v>
      </c>
      <c r="E1368" t="str">
        <f>'PASTE HERE Projections'!E1368</f>
        <v>revenue</v>
      </c>
      <c r="F1368">
        <f>'PASTE HERE Projections'!F1368 * (1 + VLOOKUP(VLOOKUP($B1368,'Store to Region'!$A:$B,2,0),'SCENARIO region'!$A:$B,2,0) )</f>
        <v>455.585501373071</v>
      </c>
    </row>
    <row r="1369" spans="1:6" x14ac:dyDescent="0.45">
      <c r="A1369" t="str">
        <f>'PASTE HERE Projections'!A1369</f>
        <v>Ex Category 4</v>
      </c>
      <c r="B1369">
        <f>'PASTE HERE Projections'!B1369</f>
        <v>219</v>
      </c>
      <c r="C1369">
        <f>'PASTE HERE Projections'!C1369</f>
        <v>2019</v>
      </c>
      <c r="D1369">
        <f>'PASTE HERE Projections'!D1369</f>
        <v>16</v>
      </c>
      <c r="E1369" t="str">
        <f>'PASTE HERE Projections'!E1369</f>
        <v>revenue</v>
      </c>
      <c r="F1369">
        <f>'PASTE HERE Projections'!F1369 * (1 + VLOOKUP(VLOOKUP($B1369,'Store to Region'!$A:$B,2,0),'SCENARIO region'!$A:$B,2,0) )</f>
        <v>545.94212142799404</v>
      </c>
    </row>
    <row r="1370" spans="1:6" x14ac:dyDescent="0.45">
      <c r="A1370" t="str">
        <f>'PASTE HERE Projections'!A1370</f>
        <v>Ex Category 4</v>
      </c>
      <c r="B1370">
        <f>'PASTE HERE Projections'!B1370</f>
        <v>219</v>
      </c>
      <c r="C1370">
        <f>'PASTE HERE Projections'!C1370</f>
        <v>2019</v>
      </c>
      <c r="D1370">
        <f>'PASTE HERE Projections'!D1370</f>
        <v>17</v>
      </c>
      <c r="E1370" t="str">
        <f>'PASTE HERE Projections'!E1370</f>
        <v>revenue</v>
      </c>
      <c r="F1370">
        <f>'PASTE HERE Projections'!F1370 * (1 + VLOOKUP(VLOOKUP($B1370,'Store to Region'!$A:$B,2,0),'SCENARIO region'!$A:$B,2,0) )</f>
        <v>593.37620628511297</v>
      </c>
    </row>
    <row r="1371" spans="1:6" x14ac:dyDescent="0.45">
      <c r="A1371" t="str">
        <f>'PASTE HERE Projections'!A1371</f>
        <v>Ex Category 4</v>
      </c>
      <c r="B1371">
        <f>'PASTE HERE Projections'!B1371</f>
        <v>219</v>
      </c>
      <c r="C1371">
        <f>'PASTE HERE Projections'!C1371</f>
        <v>2019</v>
      </c>
      <c r="D1371">
        <f>'PASTE HERE Projections'!D1371</f>
        <v>18</v>
      </c>
      <c r="E1371" t="str">
        <f>'PASTE HERE Projections'!E1371</f>
        <v>revenue</v>
      </c>
      <c r="F1371">
        <f>'PASTE HERE Projections'!F1371 * (1 + VLOOKUP(VLOOKUP($B1371,'Store to Region'!$A:$B,2,0),'SCENARIO region'!$A:$B,2,0) )</f>
        <v>454.38725453651801</v>
      </c>
    </row>
    <row r="1372" spans="1:6" x14ac:dyDescent="0.45">
      <c r="A1372" t="str">
        <f>'PASTE HERE Projections'!A1372</f>
        <v>Ex Category 4</v>
      </c>
      <c r="B1372">
        <f>'PASTE HERE Projections'!B1372</f>
        <v>219</v>
      </c>
      <c r="C1372">
        <f>'PASTE HERE Projections'!C1372</f>
        <v>2019</v>
      </c>
      <c r="D1372">
        <f>'PASTE HERE Projections'!D1372</f>
        <v>19</v>
      </c>
      <c r="E1372" t="str">
        <f>'PASTE HERE Projections'!E1372</f>
        <v>revenue</v>
      </c>
      <c r="F1372">
        <f>'PASTE HERE Projections'!F1372 * (1 + VLOOKUP(VLOOKUP($B1372,'Store to Region'!$A:$B,2,0),'SCENARIO region'!$A:$B,2,0) )</f>
        <v>597.208344717979</v>
      </c>
    </row>
    <row r="1373" spans="1:6" x14ac:dyDescent="0.45">
      <c r="A1373" t="str">
        <f>'PASTE HERE Projections'!A1373</f>
        <v>Ex Category 4</v>
      </c>
      <c r="B1373">
        <f>'PASTE HERE Projections'!B1373</f>
        <v>219</v>
      </c>
      <c r="C1373">
        <f>'PASTE HERE Projections'!C1373</f>
        <v>2019</v>
      </c>
      <c r="D1373">
        <f>'PASTE HERE Projections'!D1373</f>
        <v>20</v>
      </c>
      <c r="E1373" t="str">
        <f>'PASTE HERE Projections'!E1373</f>
        <v>revenue</v>
      </c>
      <c r="F1373">
        <f>'PASTE HERE Projections'!F1373 * (1 + VLOOKUP(VLOOKUP($B1373,'Store to Region'!$A:$B,2,0),'SCENARIO region'!$A:$B,2,0) )</f>
        <v>467.24747850669797</v>
      </c>
    </row>
    <row r="1374" spans="1:6" x14ac:dyDescent="0.45">
      <c r="A1374" t="str">
        <f>'PASTE HERE Projections'!A1374</f>
        <v>Ex Category 4</v>
      </c>
      <c r="B1374">
        <f>'PASTE HERE Projections'!B1374</f>
        <v>219</v>
      </c>
      <c r="C1374">
        <f>'PASTE HERE Projections'!C1374</f>
        <v>2019</v>
      </c>
      <c r="D1374">
        <f>'PASTE HERE Projections'!D1374</f>
        <v>21</v>
      </c>
      <c r="E1374" t="str">
        <f>'PASTE HERE Projections'!E1374</f>
        <v>revenue</v>
      </c>
      <c r="F1374">
        <f>'PASTE HERE Projections'!F1374 * (1 + VLOOKUP(VLOOKUP($B1374,'Store to Region'!$A:$B,2,0),'SCENARIO region'!$A:$B,2,0) )</f>
        <v>614.09097764696605</v>
      </c>
    </row>
    <row r="1375" spans="1:6" x14ac:dyDescent="0.45">
      <c r="A1375" t="str">
        <f>'PASTE HERE Projections'!A1375</f>
        <v>Ex Category 4</v>
      </c>
      <c r="B1375">
        <f>'PASTE HERE Projections'!B1375</f>
        <v>219</v>
      </c>
      <c r="C1375">
        <f>'PASTE HERE Projections'!C1375</f>
        <v>2019</v>
      </c>
      <c r="D1375">
        <f>'PASTE HERE Projections'!D1375</f>
        <v>22</v>
      </c>
      <c r="E1375" t="str">
        <f>'PASTE HERE Projections'!E1375</f>
        <v>revenue</v>
      </c>
      <c r="F1375">
        <f>'PASTE HERE Projections'!F1375 * (1 + VLOOKUP(VLOOKUP($B1375,'Store to Region'!$A:$B,2,0),'SCENARIO region'!$A:$B,2,0) )</f>
        <v>664.529016752845</v>
      </c>
    </row>
    <row r="1376" spans="1:6" x14ac:dyDescent="0.45">
      <c r="A1376" t="str">
        <f>'PASTE HERE Projections'!A1376</f>
        <v>Ex Category 4</v>
      </c>
      <c r="B1376">
        <f>'PASTE HERE Projections'!B1376</f>
        <v>219</v>
      </c>
      <c r="C1376">
        <f>'PASTE HERE Projections'!C1376</f>
        <v>2019</v>
      </c>
      <c r="D1376">
        <f>'PASTE HERE Projections'!D1376</f>
        <v>23</v>
      </c>
      <c r="E1376" t="str">
        <f>'PASTE HERE Projections'!E1376</f>
        <v>revenue</v>
      </c>
      <c r="F1376">
        <f>'PASTE HERE Projections'!F1376 * (1 + VLOOKUP(VLOOKUP($B1376,'Store to Region'!$A:$B,2,0),'SCENARIO region'!$A:$B,2,0) )</f>
        <v>457.64977742295798</v>
      </c>
    </row>
    <row r="1377" spans="1:6" x14ac:dyDescent="0.45">
      <c r="A1377" t="str">
        <f>'PASTE HERE Projections'!A1377</f>
        <v>Ex Category 4</v>
      </c>
      <c r="B1377">
        <f>'PASTE HERE Projections'!B1377</f>
        <v>219</v>
      </c>
      <c r="C1377">
        <f>'PASTE HERE Projections'!C1377</f>
        <v>2019</v>
      </c>
      <c r="D1377">
        <f>'PASTE HERE Projections'!D1377</f>
        <v>24</v>
      </c>
      <c r="E1377" t="str">
        <f>'PASTE HERE Projections'!E1377</f>
        <v>revenue</v>
      </c>
      <c r="F1377">
        <f>'PASTE HERE Projections'!F1377 * (1 + VLOOKUP(VLOOKUP($B1377,'Store to Region'!$A:$B,2,0),'SCENARIO region'!$A:$B,2,0) )</f>
        <v>535.41096851987697</v>
      </c>
    </row>
    <row r="1378" spans="1:6" x14ac:dyDescent="0.45">
      <c r="A1378" t="str">
        <f>'PASTE HERE Projections'!A1378</f>
        <v>Ex Category 4</v>
      </c>
      <c r="B1378">
        <f>'PASTE HERE Projections'!B1378</f>
        <v>219</v>
      </c>
      <c r="C1378">
        <f>'PASTE HERE Projections'!C1378</f>
        <v>2019</v>
      </c>
      <c r="D1378">
        <f>'PASTE HERE Projections'!D1378</f>
        <v>25</v>
      </c>
      <c r="E1378" t="str">
        <f>'PASTE HERE Projections'!E1378</f>
        <v>revenue</v>
      </c>
      <c r="F1378">
        <f>'PASTE HERE Projections'!F1378 * (1 + VLOOKUP(VLOOKUP($B1378,'Store to Region'!$A:$B,2,0),'SCENARIO region'!$A:$B,2,0) )</f>
        <v>666.93580726067205</v>
      </c>
    </row>
    <row r="1379" spans="1:6" x14ac:dyDescent="0.45">
      <c r="A1379" t="str">
        <f>'PASTE HERE Projections'!A1379</f>
        <v>Ex Category 4</v>
      </c>
      <c r="B1379">
        <f>'PASTE HERE Projections'!B1379</f>
        <v>219</v>
      </c>
      <c r="C1379">
        <f>'PASTE HERE Projections'!C1379</f>
        <v>2019</v>
      </c>
      <c r="D1379">
        <f>'PASTE HERE Projections'!D1379</f>
        <v>26</v>
      </c>
      <c r="E1379" t="str">
        <f>'PASTE HERE Projections'!E1379</f>
        <v>revenue</v>
      </c>
      <c r="F1379">
        <f>'PASTE HERE Projections'!F1379 * (1 + VLOOKUP(VLOOKUP($B1379,'Store to Region'!$A:$B,2,0),'SCENARIO region'!$A:$B,2,0) )</f>
        <v>493.09763955109901</v>
      </c>
    </row>
    <row r="1380" spans="1:6" x14ac:dyDescent="0.45">
      <c r="A1380" t="str">
        <f>'PASTE HERE Projections'!A1380</f>
        <v>Ex Category 4</v>
      </c>
      <c r="B1380">
        <f>'PASTE HERE Projections'!B1380</f>
        <v>219</v>
      </c>
      <c r="C1380">
        <f>'PASTE HERE Projections'!C1380</f>
        <v>2019</v>
      </c>
      <c r="D1380">
        <f>'PASTE HERE Projections'!D1380</f>
        <v>27</v>
      </c>
      <c r="E1380" t="str">
        <f>'PASTE HERE Projections'!E1380</f>
        <v>revenue</v>
      </c>
      <c r="F1380">
        <f>'PASTE HERE Projections'!F1380 * (1 + VLOOKUP(VLOOKUP($B1380,'Store to Region'!$A:$B,2,0),'SCENARIO region'!$A:$B,2,0) )</f>
        <v>585.68274513314304</v>
      </c>
    </row>
    <row r="1381" spans="1:6" x14ac:dyDescent="0.45">
      <c r="A1381" t="str">
        <f>'PASTE HERE Projections'!A1381</f>
        <v>Ex Category 4</v>
      </c>
      <c r="B1381">
        <f>'PASTE HERE Projections'!B1381</f>
        <v>219</v>
      </c>
      <c r="C1381">
        <f>'PASTE HERE Projections'!C1381</f>
        <v>2019</v>
      </c>
      <c r="D1381">
        <f>'PASTE HERE Projections'!D1381</f>
        <v>28</v>
      </c>
      <c r="E1381" t="str">
        <f>'PASTE HERE Projections'!E1381</f>
        <v>revenue</v>
      </c>
      <c r="F1381">
        <f>'PASTE HERE Projections'!F1381 * (1 + VLOOKUP(VLOOKUP($B1381,'Store to Region'!$A:$B,2,0),'SCENARIO region'!$A:$B,2,0) )</f>
        <v>555.12325493846799</v>
      </c>
    </row>
    <row r="1382" spans="1:6" x14ac:dyDescent="0.45">
      <c r="A1382" t="str">
        <f>'PASTE HERE Projections'!A1382</f>
        <v>Ex Category 4</v>
      </c>
      <c r="B1382">
        <f>'PASTE HERE Projections'!B1382</f>
        <v>219</v>
      </c>
      <c r="C1382">
        <f>'PASTE HERE Projections'!C1382</f>
        <v>2019</v>
      </c>
      <c r="D1382">
        <f>'PASTE HERE Projections'!D1382</f>
        <v>29</v>
      </c>
      <c r="E1382" t="str">
        <f>'PASTE HERE Projections'!E1382</f>
        <v>revenue</v>
      </c>
      <c r="F1382">
        <f>'PASTE HERE Projections'!F1382 * (1 + VLOOKUP(VLOOKUP($B1382,'Store to Region'!$A:$B,2,0),'SCENARIO region'!$A:$B,2,0) )</f>
        <v>543.16338513600704</v>
      </c>
    </row>
    <row r="1383" spans="1:6" x14ac:dyDescent="0.45">
      <c r="A1383" t="str">
        <f>'PASTE HERE Projections'!A1383</f>
        <v>Ex Category 4</v>
      </c>
      <c r="B1383">
        <f>'PASTE HERE Projections'!B1383</f>
        <v>219</v>
      </c>
      <c r="C1383">
        <f>'PASTE HERE Projections'!C1383</f>
        <v>2019</v>
      </c>
      <c r="D1383">
        <f>'PASTE HERE Projections'!D1383</f>
        <v>30</v>
      </c>
      <c r="E1383" t="str">
        <f>'PASTE HERE Projections'!E1383</f>
        <v>revenue</v>
      </c>
      <c r="F1383">
        <f>'PASTE HERE Projections'!F1383 * (1 + VLOOKUP(VLOOKUP($B1383,'Store to Region'!$A:$B,2,0),'SCENARIO region'!$A:$B,2,0) )</f>
        <v>598.32352054144701</v>
      </c>
    </row>
    <row r="1384" spans="1:6" x14ac:dyDescent="0.45">
      <c r="A1384" t="str">
        <f>'PASTE HERE Projections'!A1384</f>
        <v>Ex Category 4</v>
      </c>
      <c r="B1384">
        <f>'PASTE HERE Projections'!B1384</f>
        <v>219</v>
      </c>
      <c r="C1384">
        <f>'PASTE HERE Projections'!C1384</f>
        <v>2019</v>
      </c>
      <c r="D1384">
        <f>'PASTE HERE Projections'!D1384</f>
        <v>31</v>
      </c>
      <c r="E1384" t="str">
        <f>'PASTE HERE Projections'!E1384</f>
        <v>revenue</v>
      </c>
      <c r="F1384">
        <f>'PASTE HERE Projections'!F1384 * (1 + VLOOKUP(VLOOKUP($B1384,'Store to Region'!$A:$B,2,0),'SCENARIO region'!$A:$B,2,0) )</f>
        <v>562.36286136310503</v>
      </c>
    </row>
    <row r="1385" spans="1:6" x14ac:dyDescent="0.45">
      <c r="A1385" t="str">
        <f>'PASTE HERE Projections'!A1385</f>
        <v>Ex Category 4</v>
      </c>
      <c r="B1385">
        <f>'PASTE HERE Projections'!B1385</f>
        <v>219</v>
      </c>
      <c r="C1385">
        <f>'PASTE HERE Projections'!C1385</f>
        <v>2019</v>
      </c>
      <c r="D1385">
        <f>'PASTE HERE Projections'!D1385</f>
        <v>32</v>
      </c>
      <c r="E1385" t="str">
        <f>'PASTE HERE Projections'!E1385</f>
        <v>revenue</v>
      </c>
      <c r="F1385">
        <f>'PASTE HERE Projections'!F1385 * (1 + VLOOKUP(VLOOKUP($B1385,'Store to Region'!$A:$B,2,0),'SCENARIO region'!$A:$B,2,0) )</f>
        <v>659.33857581762902</v>
      </c>
    </row>
    <row r="1386" spans="1:6" x14ac:dyDescent="0.45">
      <c r="A1386" t="str">
        <f>'PASTE HERE Projections'!A1386</f>
        <v>Ex Category 4</v>
      </c>
      <c r="B1386">
        <f>'PASTE HERE Projections'!B1386</f>
        <v>219</v>
      </c>
      <c r="C1386">
        <f>'PASTE HERE Projections'!C1386</f>
        <v>2019</v>
      </c>
      <c r="D1386">
        <f>'PASTE HERE Projections'!D1386</f>
        <v>33</v>
      </c>
      <c r="E1386" t="str">
        <f>'PASTE HERE Projections'!E1386</f>
        <v>revenue</v>
      </c>
      <c r="F1386">
        <f>'PASTE HERE Projections'!F1386 * (1 + VLOOKUP(VLOOKUP($B1386,'Store to Region'!$A:$B,2,0),'SCENARIO region'!$A:$B,2,0) )</f>
        <v>520.31851885033495</v>
      </c>
    </row>
    <row r="1387" spans="1:6" x14ac:dyDescent="0.45">
      <c r="A1387" t="str">
        <f>'PASTE HERE Projections'!A1387</f>
        <v>Ex Category 4</v>
      </c>
      <c r="B1387">
        <f>'PASTE HERE Projections'!B1387</f>
        <v>219</v>
      </c>
      <c r="C1387">
        <f>'PASTE HERE Projections'!C1387</f>
        <v>2019</v>
      </c>
      <c r="D1387">
        <f>'PASTE HERE Projections'!D1387</f>
        <v>34</v>
      </c>
      <c r="E1387" t="str">
        <f>'PASTE HERE Projections'!E1387</f>
        <v>revenue</v>
      </c>
      <c r="F1387">
        <f>'PASTE HERE Projections'!F1387 * (1 + VLOOKUP(VLOOKUP($B1387,'Store to Region'!$A:$B,2,0),'SCENARIO region'!$A:$B,2,0) )</f>
        <v>435.92885960434802</v>
      </c>
    </row>
    <row r="1388" spans="1:6" x14ac:dyDescent="0.45">
      <c r="A1388" t="str">
        <f>'PASTE HERE Projections'!A1388</f>
        <v>Ex Category 4</v>
      </c>
      <c r="B1388">
        <f>'PASTE HERE Projections'!B1388</f>
        <v>219</v>
      </c>
      <c r="C1388">
        <f>'PASTE HERE Projections'!C1388</f>
        <v>2019</v>
      </c>
      <c r="D1388">
        <f>'PASTE HERE Projections'!D1388</f>
        <v>35</v>
      </c>
      <c r="E1388" t="str">
        <f>'PASTE HERE Projections'!E1388</f>
        <v>revenue</v>
      </c>
      <c r="F1388">
        <f>'PASTE HERE Projections'!F1388 * (1 + VLOOKUP(VLOOKUP($B1388,'Store to Region'!$A:$B,2,0),'SCENARIO region'!$A:$B,2,0) )</f>
        <v>488.60801398852198</v>
      </c>
    </row>
    <row r="1389" spans="1:6" x14ac:dyDescent="0.45">
      <c r="A1389" t="str">
        <f>'PASTE HERE Projections'!A1389</f>
        <v>Ex Category 4</v>
      </c>
      <c r="B1389">
        <f>'PASTE HERE Projections'!B1389</f>
        <v>219</v>
      </c>
      <c r="C1389">
        <f>'PASTE HERE Projections'!C1389</f>
        <v>2019</v>
      </c>
      <c r="D1389">
        <f>'PASTE HERE Projections'!D1389</f>
        <v>36</v>
      </c>
      <c r="E1389" t="str">
        <f>'PASTE HERE Projections'!E1389</f>
        <v>revenue</v>
      </c>
      <c r="F1389">
        <f>'PASTE HERE Projections'!F1389 * (1 + VLOOKUP(VLOOKUP($B1389,'Store to Region'!$A:$B,2,0),'SCENARIO region'!$A:$B,2,0) )</f>
        <v>405.64567854806302</v>
      </c>
    </row>
    <row r="1390" spans="1:6" x14ac:dyDescent="0.45">
      <c r="A1390" t="str">
        <f>'PASTE HERE Projections'!A1390</f>
        <v>Ex Category 4</v>
      </c>
      <c r="B1390">
        <f>'PASTE HERE Projections'!B1390</f>
        <v>219</v>
      </c>
      <c r="C1390">
        <f>'PASTE HERE Projections'!C1390</f>
        <v>2019</v>
      </c>
      <c r="D1390">
        <f>'PASTE HERE Projections'!D1390</f>
        <v>37</v>
      </c>
      <c r="E1390" t="str">
        <f>'PASTE HERE Projections'!E1390</f>
        <v>revenue</v>
      </c>
      <c r="F1390">
        <f>'PASTE HERE Projections'!F1390 * (1 + VLOOKUP(VLOOKUP($B1390,'Store to Region'!$A:$B,2,0),'SCENARIO region'!$A:$B,2,0) )</f>
        <v>482.95557544998599</v>
      </c>
    </row>
    <row r="1391" spans="1:6" x14ac:dyDescent="0.45">
      <c r="A1391" t="str">
        <f>'PASTE HERE Projections'!A1391</f>
        <v>Ex Category 4</v>
      </c>
      <c r="B1391">
        <f>'PASTE HERE Projections'!B1391</f>
        <v>219</v>
      </c>
      <c r="C1391">
        <f>'PASTE HERE Projections'!C1391</f>
        <v>2019</v>
      </c>
      <c r="D1391">
        <f>'PASTE HERE Projections'!D1391</f>
        <v>38</v>
      </c>
      <c r="E1391" t="str">
        <f>'PASTE HERE Projections'!E1391</f>
        <v>revenue</v>
      </c>
      <c r="F1391">
        <f>'PASTE HERE Projections'!F1391 * (1 + VLOOKUP(VLOOKUP($B1391,'Store to Region'!$A:$B,2,0),'SCENARIO region'!$A:$B,2,0) )</f>
        <v>397.62796701838499</v>
      </c>
    </row>
    <row r="1392" spans="1:6" x14ac:dyDescent="0.45">
      <c r="A1392" t="str">
        <f>'PASTE HERE Projections'!A1392</f>
        <v>Ex Category 4</v>
      </c>
      <c r="B1392">
        <f>'PASTE HERE Projections'!B1392</f>
        <v>219</v>
      </c>
      <c r="C1392">
        <f>'PASTE HERE Projections'!C1392</f>
        <v>2019</v>
      </c>
      <c r="D1392">
        <f>'PASTE HERE Projections'!D1392</f>
        <v>39</v>
      </c>
      <c r="E1392" t="str">
        <f>'PASTE HERE Projections'!E1392</f>
        <v>revenue</v>
      </c>
      <c r="F1392">
        <f>'PASTE HERE Projections'!F1392 * (1 + VLOOKUP(VLOOKUP($B1392,'Store to Region'!$A:$B,2,0),'SCENARIO region'!$A:$B,2,0) )</f>
        <v>541.99242899153705</v>
      </c>
    </row>
    <row r="1393" spans="1:6" x14ac:dyDescent="0.45">
      <c r="A1393" t="str">
        <f>'PASTE HERE Projections'!A1393</f>
        <v>Ex Category 4</v>
      </c>
      <c r="B1393">
        <f>'PASTE HERE Projections'!B1393</f>
        <v>219</v>
      </c>
      <c r="C1393">
        <f>'PASTE HERE Projections'!C1393</f>
        <v>2019</v>
      </c>
      <c r="D1393">
        <f>'PASTE HERE Projections'!D1393</f>
        <v>40</v>
      </c>
      <c r="E1393" t="str">
        <f>'PASTE HERE Projections'!E1393</f>
        <v>revenue</v>
      </c>
      <c r="F1393">
        <f>'PASTE HERE Projections'!F1393 * (1 + VLOOKUP(VLOOKUP($B1393,'Store to Region'!$A:$B,2,0),'SCENARIO region'!$A:$B,2,0) )</f>
        <v>371.59409917531099</v>
      </c>
    </row>
    <row r="1394" spans="1:6" x14ac:dyDescent="0.45">
      <c r="A1394" t="str">
        <f>'PASTE HERE Projections'!A1394</f>
        <v>Ex Category 4</v>
      </c>
      <c r="B1394">
        <f>'PASTE HERE Projections'!B1394</f>
        <v>219</v>
      </c>
      <c r="C1394">
        <f>'PASTE HERE Projections'!C1394</f>
        <v>2019</v>
      </c>
      <c r="D1394">
        <f>'PASTE HERE Projections'!D1394</f>
        <v>41</v>
      </c>
      <c r="E1394" t="str">
        <f>'PASTE HERE Projections'!E1394</f>
        <v>revenue</v>
      </c>
      <c r="F1394">
        <f>'PASTE HERE Projections'!F1394 * (1 + VLOOKUP(VLOOKUP($B1394,'Store to Region'!$A:$B,2,0),'SCENARIO region'!$A:$B,2,0) )</f>
        <v>383.7824430874</v>
      </c>
    </row>
    <row r="1395" spans="1:6" x14ac:dyDescent="0.45">
      <c r="A1395" t="str">
        <f>'PASTE HERE Projections'!A1395</f>
        <v>Ex Category 4</v>
      </c>
      <c r="B1395">
        <f>'PASTE HERE Projections'!B1395</f>
        <v>219</v>
      </c>
      <c r="C1395">
        <f>'PASTE HERE Projections'!C1395</f>
        <v>2019</v>
      </c>
      <c r="D1395">
        <f>'PASTE HERE Projections'!D1395</f>
        <v>42</v>
      </c>
      <c r="E1395" t="str">
        <f>'PASTE HERE Projections'!E1395</f>
        <v>revenue</v>
      </c>
      <c r="F1395">
        <f>'PASTE HERE Projections'!F1395 * (1 + VLOOKUP(VLOOKUP($B1395,'Store to Region'!$A:$B,2,0),'SCENARIO region'!$A:$B,2,0) )</f>
        <v>366.71885595377603</v>
      </c>
    </row>
    <row r="1396" spans="1:6" x14ac:dyDescent="0.45">
      <c r="A1396" t="str">
        <f>'PASTE HERE Projections'!A1396</f>
        <v>Ex Category 4</v>
      </c>
      <c r="B1396">
        <f>'PASTE HERE Projections'!B1396</f>
        <v>219</v>
      </c>
      <c r="C1396">
        <f>'PASTE HERE Projections'!C1396</f>
        <v>2019</v>
      </c>
      <c r="D1396">
        <f>'PASTE HERE Projections'!D1396</f>
        <v>43</v>
      </c>
      <c r="E1396" t="str">
        <f>'PASTE HERE Projections'!E1396</f>
        <v>revenue</v>
      </c>
      <c r="F1396">
        <f>'PASTE HERE Projections'!F1396 * (1 + VLOOKUP(VLOOKUP($B1396,'Store to Region'!$A:$B,2,0),'SCENARIO region'!$A:$B,2,0) )</f>
        <v>345.70576194052302</v>
      </c>
    </row>
    <row r="1397" spans="1:6" x14ac:dyDescent="0.45">
      <c r="A1397" t="str">
        <f>'PASTE HERE Projections'!A1397</f>
        <v>Ex Category 4</v>
      </c>
      <c r="B1397">
        <f>'PASTE HERE Projections'!B1397</f>
        <v>219</v>
      </c>
      <c r="C1397">
        <f>'PASTE HERE Projections'!C1397</f>
        <v>2019</v>
      </c>
      <c r="D1397">
        <f>'PASTE HERE Projections'!D1397</f>
        <v>44</v>
      </c>
      <c r="E1397" t="str">
        <f>'PASTE HERE Projections'!E1397</f>
        <v>revenue</v>
      </c>
      <c r="F1397">
        <f>'PASTE HERE Projections'!F1397 * (1 + VLOOKUP(VLOOKUP($B1397,'Store to Region'!$A:$B,2,0),'SCENARIO region'!$A:$B,2,0) )</f>
        <v>434.85650223668301</v>
      </c>
    </row>
    <row r="1398" spans="1:6" x14ac:dyDescent="0.45">
      <c r="A1398" t="str">
        <f>'PASTE HERE Projections'!A1398</f>
        <v>Ex Category 4</v>
      </c>
      <c r="B1398">
        <f>'PASTE HERE Projections'!B1398</f>
        <v>219</v>
      </c>
      <c r="C1398">
        <f>'PASTE HERE Projections'!C1398</f>
        <v>2019</v>
      </c>
      <c r="D1398">
        <f>'PASTE HERE Projections'!D1398</f>
        <v>45</v>
      </c>
      <c r="E1398" t="str">
        <f>'PASTE HERE Projections'!E1398</f>
        <v>revenue</v>
      </c>
      <c r="F1398">
        <f>'PASTE HERE Projections'!F1398 * (1 + VLOOKUP(VLOOKUP($B1398,'Store to Region'!$A:$B,2,0),'SCENARIO region'!$A:$B,2,0) )</f>
        <v>305.09522853743101</v>
      </c>
    </row>
    <row r="1399" spans="1:6" x14ac:dyDescent="0.45">
      <c r="A1399" t="str">
        <f>'PASTE HERE Projections'!A1399</f>
        <v>Ex Category 4</v>
      </c>
      <c r="B1399">
        <f>'PASTE HERE Projections'!B1399</f>
        <v>219</v>
      </c>
      <c r="C1399">
        <f>'PASTE HERE Projections'!C1399</f>
        <v>2019</v>
      </c>
      <c r="D1399">
        <f>'PASTE HERE Projections'!D1399</f>
        <v>46</v>
      </c>
      <c r="E1399" t="str">
        <f>'PASTE HERE Projections'!E1399</f>
        <v>revenue</v>
      </c>
      <c r="F1399">
        <f>'PASTE HERE Projections'!F1399 * (1 + VLOOKUP(VLOOKUP($B1399,'Store to Region'!$A:$B,2,0),'SCENARIO region'!$A:$B,2,0) )</f>
        <v>285.23473853866102</v>
      </c>
    </row>
    <row r="1400" spans="1:6" x14ac:dyDescent="0.45">
      <c r="A1400" t="str">
        <f>'PASTE HERE Projections'!A1400</f>
        <v>Ex Category 4</v>
      </c>
      <c r="B1400">
        <f>'PASTE HERE Projections'!B1400</f>
        <v>219</v>
      </c>
      <c r="C1400">
        <f>'PASTE HERE Projections'!C1400</f>
        <v>2019</v>
      </c>
      <c r="D1400">
        <f>'PASTE HERE Projections'!D1400</f>
        <v>47</v>
      </c>
      <c r="E1400" t="str">
        <f>'PASTE HERE Projections'!E1400</f>
        <v>revenue</v>
      </c>
      <c r="F1400">
        <f>'PASTE HERE Projections'!F1400 * (1 + VLOOKUP(VLOOKUP($B1400,'Store to Region'!$A:$B,2,0),'SCENARIO region'!$A:$B,2,0) )</f>
        <v>363.15568897432797</v>
      </c>
    </row>
    <row r="1401" spans="1:6" x14ac:dyDescent="0.45">
      <c r="A1401" t="str">
        <f>'PASTE HERE Projections'!A1401</f>
        <v>Ex Category 4</v>
      </c>
      <c r="B1401">
        <f>'PASTE HERE Projections'!B1401</f>
        <v>219</v>
      </c>
      <c r="C1401">
        <f>'PASTE HERE Projections'!C1401</f>
        <v>2019</v>
      </c>
      <c r="D1401">
        <f>'PASTE HERE Projections'!D1401</f>
        <v>48</v>
      </c>
      <c r="E1401" t="str">
        <f>'PASTE HERE Projections'!E1401</f>
        <v>revenue</v>
      </c>
      <c r="F1401">
        <f>'PASTE HERE Projections'!F1401 * (1 + VLOOKUP(VLOOKUP($B1401,'Store to Region'!$A:$B,2,0),'SCENARIO region'!$A:$B,2,0) )</f>
        <v>352.277155863188</v>
      </c>
    </row>
    <row r="1402" spans="1:6" x14ac:dyDescent="0.45">
      <c r="A1402" t="str">
        <f>'PASTE HERE Projections'!A1402</f>
        <v>Ex Category 4</v>
      </c>
      <c r="B1402">
        <f>'PASTE HERE Projections'!B1402</f>
        <v>219</v>
      </c>
      <c r="C1402">
        <f>'PASTE HERE Projections'!C1402</f>
        <v>2019</v>
      </c>
      <c r="D1402">
        <f>'PASTE HERE Projections'!D1402</f>
        <v>49</v>
      </c>
      <c r="E1402" t="str">
        <f>'PASTE HERE Projections'!E1402</f>
        <v>revenue</v>
      </c>
      <c r="F1402">
        <f>'PASTE HERE Projections'!F1402 * (1 + VLOOKUP(VLOOKUP($B1402,'Store to Region'!$A:$B,2,0),'SCENARIO region'!$A:$B,2,0) )</f>
        <v>414.81185100079699</v>
      </c>
    </row>
    <row r="1403" spans="1:6" x14ac:dyDescent="0.45">
      <c r="A1403" t="str">
        <f>'PASTE HERE Projections'!A1403</f>
        <v>Ex Category 4</v>
      </c>
      <c r="B1403">
        <f>'PASTE HERE Projections'!B1403</f>
        <v>219</v>
      </c>
      <c r="C1403">
        <f>'PASTE HERE Projections'!C1403</f>
        <v>2019</v>
      </c>
      <c r="D1403">
        <f>'PASTE HERE Projections'!D1403</f>
        <v>50</v>
      </c>
      <c r="E1403" t="str">
        <f>'PASTE HERE Projections'!E1403</f>
        <v>revenue</v>
      </c>
      <c r="F1403">
        <f>'PASTE HERE Projections'!F1403 * (1 + VLOOKUP(VLOOKUP($B1403,'Store to Region'!$A:$B,2,0),'SCENARIO region'!$A:$B,2,0) )</f>
        <v>336.77828630003398</v>
      </c>
    </row>
    <row r="1404" spans="1:6" x14ac:dyDescent="0.45">
      <c r="A1404" t="str">
        <f>'PASTE HERE Projections'!A1404</f>
        <v>Ex Category 4</v>
      </c>
      <c r="B1404">
        <f>'PASTE HERE Projections'!B1404</f>
        <v>219</v>
      </c>
      <c r="C1404">
        <f>'PASTE HERE Projections'!C1404</f>
        <v>2019</v>
      </c>
      <c r="D1404">
        <f>'PASTE HERE Projections'!D1404</f>
        <v>51</v>
      </c>
      <c r="E1404" t="str">
        <f>'PASTE HERE Projections'!E1404</f>
        <v>revenue</v>
      </c>
      <c r="F1404">
        <f>'PASTE HERE Projections'!F1404 * (1 + VLOOKUP(VLOOKUP($B1404,'Store to Region'!$A:$B,2,0),'SCENARIO region'!$A:$B,2,0) )</f>
        <v>373.20158546160798</v>
      </c>
    </row>
    <row r="1405" spans="1:6" x14ac:dyDescent="0.45">
      <c r="A1405" t="str">
        <f>'PASTE HERE Projections'!A1405</f>
        <v>Ex Category 4</v>
      </c>
      <c r="B1405">
        <f>'PASTE HERE Projections'!B1405</f>
        <v>219</v>
      </c>
      <c r="C1405">
        <f>'PASTE HERE Projections'!C1405</f>
        <v>2019</v>
      </c>
      <c r="D1405">
        <f>'PASTE HERE Projections'!D1405</f>
        <v>52</v>
      </c>
      <c r="E1405" t="str">
        <f>'PASTE HERE Projections'!E1405</f>
        <v>revenue</v>
      </c>
      <c r="F1405">
        <f>'PASTE HERE Projections'!F1405 * (1 + VLOOKUP(VLOOKUP($B1405,'Store to Region'!$A:$B,2,0),'SCENARIO region'!$A:$B,2,0) )</f>
        <v>502.96454329802901</v>
      </c>
    </row>
    <row r="1406" spans="1:6" x14ac:dyDescent="0.45">
      <c r="A1406" t="str">
        <f>'PASTE HERE Projections'!A1406</f>
        <v>Ex Category 4</v>
      </c>
      <c r="B1406">
        <f>'PASTE HERE Projections'!B1406</f>
        <v>219</v>
      </c>
      <c r="C1406">
        <f>'PASTE HERE Projections'!C1406</f>
        <v>2020</v>
      </c>
      <c r="D1406">
        <f>'PASTE HERE Projections'!D1406</f>
        <v>1</v>
      </c>
      <c r="E1406" t="str">
        <f>'PASTE HERE Projections'!E1406</f>
        <v>revenue</v>
      </c>
      <c r="F1406">
        <f>'PASTE HERE Projections'!F1406 * (1 + VLOOKUP(VLOOKUP($B1406,'Store to Region'!$A:$B,2,0),'SCENARIO region'!$A:$B,2,0) )</f>
        <v>316.23</v>
      </c>
    </row>
    <row r="1407" spans="1:6" x14ac:dyDescent="0.45">
      <c r="A1407" t="str">
        <f>'PASTE HERE Projections'!A1407</f>
        <v>Ex Category 4</v>
      </c>
      <c r="B1407">
        <f>'PASTE HERE Projections'!B1407</f>
        <v>219</v>
      </c>
      <c r="C1407">
        <f>'PASTE HERE Projections'!C1407</f>
        <v>2020</v>
      </c>
      <c r="D1407">
        <f>'PASTE HERE Projections'!D1407</f>
        <v>2</v>
      </c>
      <c r="E1407" t="str">
        <f>'PASTE HERE Projections'!E1407</f>
        <v>revenue</v>
      </c>
      <c r="F1407">
        <f>'PASTE HERE Projections'!F1407 * (1 + VLOOKUP(VLOOKUP($B1407,'Store to Region'!$A:$B,2,0),'SCENARIO region'!$A:$B,2,0) )</f>
        <v>313.64</v>
      </c>
    </row>
    <row r="1408" spans="1:6" x14ac:dyDescent="0.45">
      <c r="A1408" t="str">
        <f>'PASTE HERE Projections'!A1408</f>
        <v>Ex Category 4</v>
      </c>
      <c r="B1408">
        <f>'PASTE HERE Projections'!B1408</f>
        <v>219</v>
      </c>
      <c r="C1408">
        <f>'PASTE HERE Projections'!C1408</f>
        <v>2020</v>
      </c>
      <c r="D1408">
        <f>'PASTE HERE Projections'!D1408</f>
        <v>3</v>
      </c>
      <c r="E1408" t="str">
        <f>'PASTE HERE Projections'!E1408</f>
        <v>revenue</v>
      </c>
      <c r="F1408">
        <f>'PASTE HERE Projections'!F1408 * (1 + VLOOKUP(VLOOKUP($B1408,'Store to Region'!$A:$B,2,0),'SCENARIO region'!$A:$B,2,0) )</f>
        <v>432.56</v>
      </c>
    </row>
    <row r="1409" spans="1:6" x14ac:dyDescent="0.45">
      <c r="A1409" t="str">
        <f>'PASTE HERE Projections'!A1409</f>
        <v>Ex Category 4</v>
      </c>
      <c r="B1409">
        <f>'PASTE HERE Projections'!B1409</f>
        <v>219</v>
      </c>
      <c r="C1409">
        <f>'PASTE HERE Projections'!C1409</f>
        <v>2020</v>
      </c>
      <c r="D1409">
        <f>'PASTE HERE Projections'!D1409</f>
        <v>4</v>
      </c>
      <c r="E1409" t="str">
        <f>'PASTE HERE Projections'!E1409</f>
        <v>revenue</v>
      </c>
      <c r="F1409">
        <f>'PASTE HERE Projections'!F1409 * (1 + VLOOKUP(VLOOKUP($B1409,'Store to Region'!$A:$B,2,0),'SCENARIO region'!$A:$B,2,0) )</f>
        <v>288.27999999999997</v>
      </c>
    </row>
    <row r="1410" spans="1:6" x14ac:dyDescent="0.45">
      <c r="A1410" t="str">
        <f>'PASTE HERE Projections'!A1410</f>
        <v>Ex Category 4</v>
      </c>
      <c r="B1410">
        <f>'PASTE HERE Projections'!B1410</f>
        <v>219</v>
      </c>
      <c r="C1410">
        <f>'PASTE HERE Projections'!C1410</f>
        <v>2020</v>
      </c>
      <c r="D1410">
        <f>'PASTE HERE Projections'!D1410</f>
        <v>5</v>
      </c>
      <c r="E1410" t="str">
        <f>'PASTE HERE Projections'!E1410</f>
        <v>revenue</v>
      </c>
      <c r="F1410">
        <f>'PASTE HERE Projections'!F1410 * (1 + VLOOKUP(VLOOKUP($B1410,'Store to Region'!$A:$B,2,0),'SCENARIO region'!$A:$B,2,0) )</f>
        <v>356.92</v>
      </c>
    </row>
    <row r="1411" spans="1:6" x14ac:dyDescent="0.45">
      <c r="A1411" t="str">
        <f>'PASTE HERE Projections'!A1411</f>
        <v>Ex Category 4</v>
      </c>
      <c r="B1411">
        <f>'PASTE HERE Projections'!B1411</f>
        <v>219</v>
      </c>
      <c r="C1411">
        <f>'PASTE HERE Projections'!C1411</f>
        <v>2020</v>
      </c>
      <c r="D1411">
        <f>'PASTE HERE Projections'!D1411</f>
        <v>6</v>
      </c>
      <c r="E1411" t="str">
        <f>'PASTE HERE Projections'!E1411</f>
        <v>revenue</v>
      </c>
      <c r="F1411">
        <f>'PASTE HERE Projections'!F1411 * (1 + VLOOKUP(VLOOKUP($B1411,'Store to Region'!$A:$B,2,0),'SCENARIO region'!$A:$B,2,0) )</f>
        <v>296.08</v>
      </c>
    </row>
    <row r="1412" spans="1:6" x14ac:dyDescent="0.45">
      <c r="A1412" t="str">
        <f>'PASTE HERE Projections'!A1412</f>
        <v>Ex Category 4</v>
      </c>
      <c r="B1412">
        <f>'PASTE HERE Projections'!B1412</f>
        <v>219</v>
      </c>
      <c r="C1412">
        <f>'PASTE HERE Projections'!C1412</f>
        <v>2020</v>
      </c>
      <c r="D1412">
        <f>'PASTE HERE Projections'!D1412</f>
        <v>7</v>
      </c>
      <c r="E1412" t="str">
        <f>'PASTE HERE Projections'!E1412</f>
        <v>revenue</v>
      </c>
      <c r="F1412">
        <f>'PASTE HERE Projections'!F1412 * (1 + VLOOKUP(VLOOKUP($B1412,'Store to Region'!$A:$B,2,0),'SCENARIO region'!$A:$B,2,0) )</f>
        <v>387.9</v>
      </c>
    </row>
    <row r="1413" spans="1:6" x14ac:dyDescent="0.45">
      <c r="A1413" t="str">
        <f>'PASTE HERE Projections'!A1413</f>
        <v>Ex Category 4</v>
      </c>
      <c r="B1413">
        <f>'PASTE HERE Projections'!B1413</f>
        <v>219</v>
      </c>
      <c r="C1413">
        <f>'PASTE HERE Projections'!C1413</f>
        <v>2020</v>
      </c>
      <c r="D1413">
        <f>'PASTE HERE Projections'!D1413</f>
        <v>8</v>
      </c>
      <c r="E1413" t="str">
        <f>'PASTE HERE Projections'!E1413</f>
        <v>revenue</v>
      </c>
      <c r="F1413">
        <f>'PASTE HERE Projections'!F1413 * (1 + VLOOKUP(VLOOKUP($B1413,'Store to Region'!$A:$B,2,0),'SCENARIO region'!$A:$B,2,0) )</f>
        <v>387.79</v>
      </c>
    </row>
    <row r="1414" spans="1:6" x14ac:dyDescent="0.45">
      <c r="A1414" t="str">
        <f>'PASTE HERE Projections'!A1414</f>
        <v>Ex Category 4</v>
      </c>
      <c r="B1414">
        <f>'PASTE HERE Projections'!B1414</f>
        <v>219</v>
      </c>
      <c r="C1414">
        <f>'PASTE HERE Projections'!C1414</f>
        <v>2020</v>
      </c>
      <c r="D1414">
        <f>'PASTE HERE Projections'!D1414</f>
        <v>9</v>
      </c>
      <c r="E1414" t="str">
        <f>'PASTE HERE Projections'!E1414</f>
        <v>revenue</v>
      </c>
      <c r="F1414">
        <f>'PASTE HERE Projections'!F1414 * (1 + VLOOKUP(VLOOKUP($B1414,'Store to Region'!$A:$B,2,0),'SCENARIO region'!$A:$B,2,0) )</f>
        <v>353.53</v>
      </c>
    </row>
    <row r="1415" spans="1:6" x14ac:dyDescent="0.45">
      <c r="A1415" t="str">
        <f>'PASTE HERE Projections'!A1415</f>
        <v>Ex Category 4</v>
      </c>
      <c r="B1415">
        <f>'PASTE HERE Projections'!B1415</f>
        <v>219</v>
      </c>
      <c r="C1415">
        <f>'PASTE HERE Projections'!C1415</f>
        <v>2020</v>
      </c>
      <c r="D1415">
        <f>'PASTE HERE Projections'!D1415</f>
        <v>10</v>
      </c>
      <c r="E1415" t="str">
        <f>'PASTE HERE Projections'!E1415</f>
        <v>revenue</v>
      </c>
      <c r="F1415">
        <f>'PASTE HERE Projections'!F1415 * (1 + VLOOKUP(VLOOKUP($B1415,'Store to Region'!$A:$B,2,0),'SCENARIO region'!$A:$B,2,0) )</f>
        <v>290.13159999999903</v>
      </c>
    </row>
    <row r="1416" spans="1:6" x14ac:dyDescent="0.45">
      <c r="A1416" t="str">
        <f>'PASTE HERE Projections'!A1416</f>
        <v>Ex Category 4</v>
      </c>
      <c r="B1416">
        <f>'PASTE HERE Projections'!B1416</f>
        <v>219</v>
      </c>
      <c r="C1416">
        <f>'PASTE HERE Projections'!C1416</f>
        <v>2020</v>
      </c>
      <c r="D1416">
        <f>'PASTE HERE Projections'!D1416</f>
        <v>11</v>
      </c>
      <c r="E1416" t="str">
        <f>'PASTE HERE Projections'!E1416</f>
        <v>revenue</v>
      </c>
      <c r="F1416">
        <f>'PASTE HERE Projections'!F1416 * (1 + VLOOKUP(VLOOKUP($B1416,'Store to Region'!$A:$B,2,0),'SCENARIO region'!$A:$B,2,0) )</f>
        <v>304.79206399999998</v>
      </c>
    </row>
    <row r="1417" spans="1:6" x14ac:dyDescent="0.45">
      <c r="A1417" t="str">
        <f>'PASTE HERE Projections'!A1417</f>
        <v>Ex Category 4</v>
      </c>
      <c r="B1417">
        <f>'PASTE HERE Projections'!B1417</f>
        <v>219</v>
      </c>
      <c r="C1417">
        <f>'PASTE HERE Projections'!C1417</f>
        <v>2020</v>
      </c>
      <c r="D1417">
        <f>'PASTE HERE Projections'!D1417</f>
        <v>12</v>
      </c>
      <c r="E1417" t="str">
        <f>'PASTE HERE Projections'!E1417</f>
        <v>revenue</v>
      </c>
      <c r="F1417">
        <f>'PASTE HERE Projections'!F1417 * (1 + VLOOKUP(VLOOKUP($B1417,'Store to Region'!$A:$B,2,0),'SCENARIO region'!$A:$B,2,0) )</f>
        <v>239.35654656</v>
      </c>
    </row>
    <row r="1418" spans="1:6" x14ac:dyDescent="0.45">
      <c r="A1418" t="str">
        <f>'PASTE HERE Projections'!A1418</f>
        <v>Ex Category 4</v>
      </c>
      <c r="B1418">
        <f>'PASTE HERE Projections'!B1418</f>
        <v>219</v>
      </c>
      <c r="C1418">
        <f>'PASTE HERE Projections'!C1418</f>
        <v>2020</v>
      </c>
      <c r="D1418">
        <f>'PASTE HERE Projections'!D1418</f>
        <v>13</v>
      </c>
      <c r="E1418" t="str">
        <f>'PASTE HERE Projections'!E1418</f>
        <v>revenue</v>
      </c>
      <c r="F1418">
        <f>'PASTE HERE Projections'!F1418 * (1 + VLOOKUP(VLOOKUP($B1418,'Store to Region'!$A:$B,2,0),'SCENARIO region'!$A:$B,2,0) )</f>
        <v>455.14880842240001</v>
      </c>
    </row>
    <row r="1419" spans="1:6" x14ac:dyDescent="0.45">
      <c r="A1419" t="str">
        <f>'PASTE HERE Projections'!A1419</f>
        <v>Ex Category 4</v>
      </c>
      <c r="B1419">
        <f>'PASTE HERE Projections'!B1419</f>
        <v>219</v>
      </c>
      <c r="C1419">
        <f>'PASTE HERE Projections'!C1419</f>
        <v>2020</v>
      </c>
      <c r="D1419">
        <f>'PASTE HERE Projections'!D1419</f>
        <v>14</v>
      </c>
      <c r="E1419" t="str">
        <f>'PASTE HERE Projections'!E1419</f>
        <v>revenue</v>
      </c>
      <c r="F1419">
        <f>'PASTE HERE Projections'!F1419 * (1 + VLOOKUP(VLOOKUP($B1419,'Store to Region'!$A:$B,2,0),'SCENARIO region'!$A:$B,2,0) )</f>
        <v>387.12836075929499</v>
      </c>
    </row>
    <row r="1420" spans="1:6" x14ac:dyDescent="0.45">
      <c r="A1420" t="str">
        <f>'PASTE HERE Projections'!A1420</f>
        <v>Ex Category 4</v>
      </c>
      <c r="B1420">
        <f>'PASTE HERE Projections'!B1420</f>
        <v>219</v>
      </c>
      <c r="C1420">
        <f>'PASTE HERE Projections'!C1420</f>
        <v>2020</v>
      </c>
      <c r="D1420">
        <f>'PASTE HERE Projections'!D1420</f>
        <v>15</v>
      </c>
      <c r="E1420" t="str">
        <f>'PASTE HERE Projections'!E1420</f>
        <v>revenue</v>
      </c>
      <c r="F1420">
        <f>'PASTE HERE Projections'!F1420 * (1 + VLOOKUP(VLOOKUP($B1420,'Store to Region'!$A:$B,2,0),'SCENARIO region'!$A:$B,2,0) )</f>
        <v>359.55189518966699</v>
      </c>
    </row>
    <row r="1421" spans="1:6" x14ac:dyDescent="0.45">
      <c r="A1421" t="str">
        <f>'PASTE HERE Projections'!A1421</f>
        <v>Ex Category 4</v>
      </c>
      <c r="B1421">
        <f>'PASTE HERE Projections'!B1421</f>
        <v>219</v>
      </c>
      <c r="C1421">
        <f>'PASTE HERE Projections'!C1421</f>
        <v>2020</v>
      </c>
      <c r="D1421">
        <f>'PASTE HERE Projections'!D1421</f>
        <v>16</v>
      </c>
      <c r="E1421" t="str">
        <f>'PASTE HERE Projections'!E1421</f>
        <v>revenue</v>
      </c>
      <c r="F1421">
        <f>'PASTE HERE Projections'!F1421 * (1 + VLOOKUP(VLOOKUP($B1421,'Store to Region'!$A:$B,2,0),'SCENARIO region'!$A:$B,2,0) )</f>
        <v>454.790370997254</v>
      </c>
    </row>
    <row r="1422" spans="1:6" x14ac:dyDescent="0.45">
      <c r="A1422" t="str">
        <f>'PASTE HERE Projections'!A1422</f>
        <v>Ex Category 4</v>
      </c>
      <c r="B1422">
        <f>'PASTE HERE Projections'!B1422</f>
        <v>219</v>
      </c>
      <c r="C1422">
        <f>'PASTE HERE Projections'!C1422</f>
        <v>2020</v>
      </c>
      <c r="D1422">
        <f>'PASTE HERE Projections'!D1422</f>
        <v>17</v>
      </c>
      <c r="E1422" t="str">
        <f>'PASTE HERE Projections'!E1422</f>
        <v>revenue</v>
      </c>
      <c r="F1422">
        <f>'PASTE HERE Projections'!F1422 * (1 + VLOOKUP(VLOOKUP($B1422,'Store to Region'!$A:$B,2,0),'SCENARIO region'!$A:$B,2,0) )</f>
        <v>470.48758583714402</v>
      </c>
    </row>
    <row r="1423" spans="1:6" x14ac:dyDescent="0.45">
      <c r="A1423" t="str">
        <f>'PASTE HERE Projections'!A1423</f>
        <v>Ex Category 4</v>
      </c>
      <c r="B1423">
        <f>'PASTE HERE Projections'!B1423</f>
        <v>219</v>
      </c>
      <c r="C1423">
        <f>'PASTE HERE Projections'!C1423</f>
        <v>2020</v>
      </c>
      <c r="D1423">
        <f>'PASTE HERE Projections'!D1423</f>
        <v>18</v>
      </c>
      <c r="E1423" t="str">
        <f>'PASTE HERE Projections'!E1423</f>
        <v>revenue</v>
      </c>
      <c r="F1423">
        <f>'PASTE HERE Projections'!F1423 * (1 + VLOOKUP(VLOOKUP($B1423,'Store to Region'!$A:$B,2,0),'SCENARIO region'!$A:$B,2,0) )</f>
        <v>554.69948927063001</v>
      </c>
    </row>
    <row r="1424" spans="1:6" x14ac:dyDescent="0.45">
      <c r="A1424" t="str">
        <f>'PASTE HERE Projections'!A1424</f>
        <v>Ex Category 4</v>
      </c>
      <c r="B1424">
        <f>'PASTE HERE Projections'!B1424</f>
        <v>219</v>
      </c>
      <c r="C1424">
        <f>'PASTE HERE Projections'!C1424</f>
        <v>2020</v>
      </c>
      <c r="D1424">
        <f>'PASTE HERE Projections'!D1424</f>
        <v>19</v>
      </c>
      <c r="E1424" t="str">
        <f>'PASTE HERE Projections'!E1424</f>
        <v>revenue</v>
      </c>
      <c r="F1424">
        <f>'PASTE HERE Projections'!F1424 * (1 + VLOOKUP(VLOOKUP($B1424,'Store to Region'!$A:$B,2,0),'SCENARIO region'!$A:$B,2,0) )</f>
        <v>407.07226884145501</v>
      </c>
    </row>
    <row r="1425" spans="1:6" x14ac:dyDescent="0.45">
      <c r="A1425" t="str">
        <f>'PASTE HERE Projections'!A1425</f>
        <v>Ex Category 4</v>
      </c>
      <c r="B1425">
        <f>'PASTE HERE Projections'!B1425</f>
        <v>219</v>
      </c>
      <c r="C1425">
        <f>'PASTE HERE Projections'!C1425</f>
        <v>2020</v>
      </c>
      <c r="D1425">
        <f>'PASTE HERE Projections'!D1425</f>
        <v>20</v>
      </c>
      <c r="E1425" t="str">
        <f>'PASTE HERE Projections'!E1425</f>
        <v>revenue</v>
      </c>
      <c r="F1425">
        <f>'PASTE HERE Projections'!F1425 * (1 + VLOOKUP(VLOOKUP($B1425,'Store to Region'!$A:$B,2,0),'SCENARIO region'!$A:$B,2,0) )</f>
        <v>401.359159595113</v>
      </c>
    </row>
    <row r="1426" spans="1:6" x14ac:dyDescent="0.45">
      <c r="A1426" t="str">
        <f>'PASTE HERE Projections'!A1426</f>
        <v>Ex Category 4</v>
      </c>
      <c r="B1426">
        <f>'PASTE HERE Projections'!B1426</f>
        <v>219</v>
      </c>
      <c r="C1426">
        <f>'PASTE HERE Projections'!C1426</f>
        <v>2020</v>
      </c>
      <c r="D1426">
        <f>'PASTE HERE Projections'!D1426</f>
        <v>21</v>
      </c>
      <c r="E1426" t="str">
        <f>'PASTE HERE Projections'!E1426</f>
        <v>revenue</v>
      </c>
      <c r="F1426">
        <f>'PASTE HERE Projections'!F1426 * (1 + VLOOKUP(VLOOKUP($B1426,'Store to Region'!$A:$B,2,0),'SCENARIO region'!$A:$B,2,0) )</f>
        <v>558.71792597891795</v>
      </c>
    </row>
    <row r="1427" spans="1:6" x14ac:dyDescent="0.45">
      <c r="A1427" t="str">
        <f>'PASTE HERE Projections'!A1427</f>
        <v>Ex Category 4</v>
      </c>
      <c r="B1427">
        <f>'PASTE HERE Projections'!B1427</f>
        <v>219</v>
      </c>
      <c r="C1427">
        <f>'PASTE HERE Projections'!C1427</f>
        <v>2020</v>
      </c>
      <c r="D1427">
        <f>'PASTE HERE Projections'!D1427</f>
        <v>22</v>
      </c>
      <c r="E1427" t="str">
        <f>'PASTE HERE Projections'!E1427</f>
        <v>revenue</v>
      </c>
      <c r="F1427">
        <f>'PASTE HERE Projections'!F1427 * (1 + VLOOKUP(VLOOKUP($B1427,'Store to Region'!$A:$B,2,0),'SCENARIO region'!$A:$B,2,0) )</f>
        <v>564.208243018075</v>
      </c>
    </row>
    <row r="1428" spans="1:6" x14ac:dyDescent="0.45">
      <c r="A1428" t="str">
        <f>'PASTE HERE Projections'!A1428</f>
        <v>Ex Category 4</v>
      </c>
      <c r="B1428">
        <f>'PASTE HERE Projections'!B1428</f>
        <v>219</v>
      </c>
      <c r="C1428">
        <f>'PASTE HERE Projections'!C1428</f>
        <v>2020</v>
      </c>
      <c r="D1428">
        <f>'PASTE HERE Projections'!D1428</f>
        <v>23</v>
      </c>
      <c r="E1428" t="str">
        <f>'PASTE HERE Projections'!E1428</f>
        <v>revenue</v>
      </c>
      <c r="F1428">
        <f>'PASTE HERE Projections'!F1428 * (1 + VLOOKUP(VLOOKUP($B1428,'Store to Region'!$A:$B,2,0),'SCENARIO region'!$A:$B,2,0) )</f>
        <v>433.31137273879801</v>
      </c>
    </row>
    <row r="1429" spans="1:6" x14ac:dyDescent="0.45">
      <c r="A1429" t="str">
        <f>'PASTE HERE Projections'!A1429</f>
        <v>Ex Category 4</v>
      </c>
      <c r="B1429">
        <f>'PASTE HERE Projections'!B1429</f>
        <v>219</v>
      </c>
      <c r="C1429">
        <f>'PASTE HERE Projections'!C1429</f>
        <v>2020</v>
      </c>
      <c r="D1429">
        <f>'PASTE HERE Projections'!D1429</f>
        <v>24</v>
      </c>
      <c r="E1429" t="str">
        <f>'PASTE HERE Projections'!E1429</f>
        <v>revenue</v>
      </c>
      <c r="F1429">
        <f>'PASTE HERE Projections'!F1429 * (1 + VLOOKUP(VLOOKUP($B1429,'Store to Region'!$A:$B,2,0),'SCENARIO region'!$A:$B,2,0) )</f>
        <v>614.70822764834998</v>
      </c>
    </row>
    <row r="1430" spans="1:6" x14ac:dyDescent="0.45">
      <c r="A1430" t="str">
        <f>'PASTE HERE Projections'!A1430</f>
        <v>Ex Category 4</v>
      </c>
      <c r="B1430">
        <f>'PASTE HERE Projections'!B1430</f>
        <v>219</v>
      </c>
      <c r="C1430">
        <f>'PASTE HERE Projections'!C1430</f>
        <v>2020</v>
      </c>
      <c r="D1430">
        <f>'PASTE HERE Projections'!D1430</f>
        <v>25</v>
      </c>
      <c r="E1430" t="str">
        <f>'PASTE HERE Projections'!E1430</f>
        <v>revenue</v>
      </c>
      <c r="F1430">
        <f>'PASTE HERE Projections'!F1430 * (1 + VLOOKUP(VLOOKUP($B1430,'Store to Region'!$A:$B,2,0),'SCENARIO region'!$A:$B,2,0) )</f>
        <v>440.52055675428397</v>
      </c>
    </row>
    <row r="1431" spans="1:6" x14ac:dyDescent="0.45">
      <c r="A1431" t="str">
        <f>'PASTE HERE Projections'!A1431</f>
        <v>Ex Category 4</v>
      </c>
      <c r="B1431">
        <f>'PASTE HERE Projections'!B1431</f>
        <v>219</v>
      </c>
      <c r="C1431">
        <f>'PASTE HERE Projections'!C1431</f>
        <v>2020</v>
      </c>
      <c r="D1431">
        <f>'PASTE HERE Projections'!D1431</f>
        <v>26</v>
      </c>
      <c r="E1431" t="str">
        <f>'PASTE HERE Projections'!E1431</f>
        <v>revenue</v>
      </c>
      <c r="F1431">
        <f>'PASTE HERE Projections'!F1431 * (1 + VLOOKUP(VLOOKUP($B1431,'Store to Region'!$A:$B,2,0),'SCENARIO region'!$A:$B,2,0) )</f>
        <v>505.09377902445499</v>
      </c>
    </row>
    <row r="1432" spans="1:6" x14ac:dyDescent="0.45">
      <c r="A1432" t="str">
        <f>'PASTE HERE Projections'!A1432</f>
        <v>Ex Category 4</v>
      </c>
      <c r="B1432">
        <f>'PASTE HERE Projections'!B1432</f>
        <v>219</v>
      </c>
      <c r="C1432">
        <f>'PASTE HERE Projections'!C1432</f>
        <v>2020</v>
      </c>
      <c r="D1432">
        <f>'PASTE HERE Projections'!D1432</f>
        <v>27</v>
      </c>
      <c r="E1432" t="str">
        <f>'PASTE HERE Projections'!E1432</f>
        <v>revenue</v>
      </c>
      <c r="F1432">
        <f>'PASTE HERE Projections'!F1432 * (1 + VLOOKUP(VLOOKUP($B1432,'Store to Region'!$A:$B,2,0),'SCENARIO region'!$A:$B,2,0) )</f>
        <v>665.09633018543298</v>
      </c>
    </row>
    <row r="1433" spans="1:6" x14ac:dyDescent="0.45">
      <c r="A1433" t="str">
        <f>'PASTE HERE Projections'!A1433</f>
        <v>Ex Category 4</v>
      </c>
      <c r="B1433">
        <f>'PASTE HERE Projections'!B1433</f>
        <v>219</v>
      </c>
      <c r="C1433">
        <f>'PASTE HERE Projections'!C1433</f>
        <v>2020</v>
      </c>
      <c r="D1433">
        <f>'PASTE HERE Projections'!D1433</f>
        <v>28</v>
      </c>
      <c r="E1433" t="str">
        <f>'PASTE HERE Projections'!E1433</f>
        <v>revenue</v>
      </c>
      <c r="F1433">
        <f>'PASTE HERE Projections'!F1433 * (1 + VLOOKUP(VLOOKUP($B1433,'Store to Region'!$A:$B,2,0),'SCENARIO region'!$A:$B,2,0) )</f>
        <v>593.48218339285097</v>
      </c>
    </row>
    <row r="1434" spans="1:6" x14ac:dyDescent="0.45">
      <c r="A1434" t="str">
        <f>'PASTE HERE Projections'!A1434</f>
        <v>Ex Category 4</v>
      </c>
      <c r="B1434">
        <f>'PASTE HERE Projections'!B1434</f>
        <v>219</v>
      </c>
      <c r="C1434">
        <f>'PASTE HERE Projections'!C1434</f>
        <v>2020</v>
      </c>
      <c r="D1434">
        <f>'PASTE HERE Projections'!D1434</f>
        <v>29</v>
      </c>
      <c r="E1434" t="str">
        <f>'PASTE HERE Projections'!E1434</f>
        <v>revenue</v>
      </c>
      <c r="F1434">
        <f>'PASTE HERE Projections'!F1434 * (1 + VLOOKUP(VLOOKUP($B1434,'Store to Region'!$A:$B,2,0),'SCENARIO region'!$A:$B,2,0) )</f>
        <v>541.36267072856504</v>
      </c>
    </row>
    <row r="1435" spans="1:6" x14ac:dyDescent="0.45">
      <c r="A1435" t="str">
        <f>'PASTE HERE Projections'!A1435</f>
        <v>Ex Category 4</v>
      </c>
      <c r="B1435">
        <f>'PASTE HERE Projections'!B1435</f>
        <v>219</v>
      </c>
      <c r="C1435">
        <f>'PASTE HERE Projections'!C1435</f>
        <v>2020</v>
      </c>
      <c r="D1435">
        <f>'PASTE HERE Projections'!D1435</f>
        <v>30</v>
      </c>
      <c r="E1435" t="str">
        <f>'PASTE HERE Projections'!E1435</f>
        <v>revenue</v>
      </c>
      <c r="F1435">
        <f>'PASTE HERE Projections'!F1435 * (1 + VLOOKUP(VLOOKUP($B1435,'Store to Region'!$A:$B,2,0),'SCENARIO region'!$A:$B,2,0) )</f>
        <v>593.51597755770695</v>
      </c>
    </row>
    <row r="1436" spans="1:6" x14ac:dyDescent="0.45">
      <c r="A1436" t="str">
        <f>'PASTE HERE Projections'!A1436</f>
        <v>Ex Category 4</v>
      </c>
      <c r="B1436">
        <f>'PASTE HERE Projections'!B1436</f>
        <v>219</v>
      </c>
      <c r="C1436">
        <f>'PASTE HERE Projections'!C1436</f>
        <v>2020</v>
      </c>
      <c r="D1436">
        <f>'PASTE HERE Projections'!D1436</f>
        <v>31</v>
      </c>
      <c r="E1436" t="str">
        <f>'PASTE HERE Projections'!E1436</f>
        <v>revenue</v>
      </c>
      <c r="F1436">
        <f>'PASTE HERE Projections'!F1436 * (1 + VLOOKUP(VLOOKUP($B1436,'Store to Region'!$A:$B,2,0),'SCENARIO region'!$A:$B,2,0) )</f>
        <v>562.06821666001599</v>
      </c>
    </row>
    <row r="1437" spans="1:6" x14ac:dyDescent="0.45">
      <c r="A1437" t="str">
        <f>'PASTE HERE Projections'!A1437</f>
        <v>Ex Category 4</v>
      </c>
      <c r="B1437">
        <f>'PASTE HERE Projections'!B1437</f>
        <v>219</v>
      </c>
      <c r="C1437">
        <f>'PASTE HERE Projections'!C1437</f>
        <v>2020</v>
      </c>
      <c r="D1437">
        <f>'PASTE HERE Projections'!D1437</f>
        <v>32</v>
      </c>
      <c r="E1437" t="str">
        <f>'PASTE HERE Projections'!E1437</f>
        <v>revenue</v>
      </c>
      <c r="F1437">
        <f>'PASTE HERE Projections'!F1437 * (1 + VLOOKUP(VLOOKUP($B1437,'Store to Region'!$A:$B,2,0),'SCENARIO region'!$A:$B,2,0) )</f>
        <v>209.226945326416</v>
      </c>
    </row>
    <row r="1438" spans="1:6" x14ac:dyDescent="0.45">
      <c r="A1438" t="str">
        <f>'PASTE HERE Projections'!A1438</f>
        <v>Ex Category 4</v>
      </c>
      <c r="B1438">
        <f>'PASTE HERE Projections'!B1438</f>
        <v>219</v>
      </c>
      <c r="C1438">
        <f>'PASTE HERE Projections'!C1438</f>
        <v>2020</v>
      </c>
      <c r="D1438">
        <f>'PASTE HERE Projections'!D1438</f>
        <v>33</v>
      </c>
      <c r="E1438" t="str">
        <f>'PASTE HERE Projections'!E1438</f>
        <v>revenue</v>
      </c>
      <c r="F1438">
        <f>'PASTE HERE Projections'!F1438 * (1 + VLOOKUP(VLOOKUP($B1438,'Store to Region'!$A:$B,2,0),'SCENARIO region'!$A:$B,2,0) )</f>
        <v>396.68682313947301</v>
      </c>
    </row>
    <row r="1439" spans="1:6" x14ac:dyDescent="0.45">
      <c r="A1439" t="str">
        <f>'PASTE HERE Projections'!A1439</f>
        <v>Ex Category 4</v>
      </c>
      <c r="B1439">
        <f>'PASTE HERE Projections'!B1439</f>
        <v>219</v>
      </c>
      <c r="C1439">
        <f>'PASTE HERE Projections'!C1439</f>
        <v>2020</v>
      </c>
      <c r="D1439">
        <f>'PASTE HERE Projections'!D1439</f>
        <v>34</v>
      </c>
      <c r="E1439" t="str">
        <f>'PASTE HERE Projections'!E1439</f>
        <v>revenue</v>
      </c>
      <c r="F1439">
        <f>'PASTE HERE Projections'!F1439 * (1 + VLOOKUP(VLOOKUP($B1439,'Store to Region'!$A:$B,2,0),'SCENARIO region'!$A:$B,2,0) )</f>
        <v>435.62829606505198</v>
      </c>
    </row>
    <row r="1440" spans="1:6" x14ac:dyDescent="0.45">
      <c r="A1440" t="str">
        <f>'PASTE HERE Projections'!A1440</f>
        <v>Ex Category 4</v>
      </c>
      <c r="B1440">
        <f>'PASTE HERE Projections'!B1440</f>
        <v>219</v>
      </c>
      <c r="C1440">
        <f>'PASTE HERE Projections'!C1440</f>
        <v>2020</v>
      </c>
      <c r="D1440">
        <f>'PASTE HERE Projections'!D1440</f>
        <v>35</v>
      </c>
      <c r="E1440" t="str">
        <f>'PASTE HERE Projections'!E1440</f>
        <v>revenue</v>
      </c>
      <c r="F1440">
        <f>'PASTE HERE Projections'!F1440 * (1 + VLOOKUP(VLOOKUP($B1440,'Store to Region'!$A:$B,2,0),'SCENARIO region'!$A:$B,2,0) )</f>
        <v>559.53222790765403</v>
      </c>
    </row>
    <row r="1441" spans="1:6" x14ac:dyDescent="0.45">
      <c r="A1441" t="str">
        <f>'PASTE HERE Projections'!A1441</f>
        <v>Ex Category 4</v>
      </c>
      <c r="B1441">
        <f>'PASTE HERE Projections'!B1441</f>
        <v>219</v>
      </c>
      <c r="C1441">
        <f>'PASTE HERE Projections'!C1441</f>
        <v>2020</v>
      </c>
      <c r="D1441">
        <f>'PASTE HERE Projections'!D1441</f>
        <v>36</v>
      </c>
      <c r="E1441" t="str">
        <f>'PASTE HERE Projections'!E1441</f>
        <v>revenue</v>
      </c>
      <c r="F1441">
        <f>'PASTE HERE Projections'!F1441 * (1 + VLOOKUP(VLOOKUP($B1441,'Store to Region'!$A:$B,2,0),'SCENARIO region'!$A:$B,2,0) )</f>
        <v>369.42945302395998</v>
      </c>
    </row>
    <row r="1442" spans="1:6" x14ac:dyDescent="0.45">
      <c r="A1442" t="str">
        <f>'PASTE HERE Projections'!A1442</f>
        <v>Ex Category 4</v>
      </c>
      <c r="B1442">
        <f>'PASTE HERE Projections'!B1442</f>
        <v>219</v>
      </c>
      <c r="C1442">
        <f>'PASTE HERE Projections'!C1442</f>
        <v>2020</v>
      </c>
      <c r="D1442">
        <f>'PASTE HERE Projections'!D1442</f>
        <v>37</v>
      </c>
      <c r="E1442" t="str">
        <f>'PASTE HERE Projections'!E1442</f>
        <v>revenue</v>
      </c>
      <c r="F1442">
        <f>'PASTE HERE Projections'!F1442 * (1 + VLOOKUP(VLOOKUP($B1442,'Store to Region'!$A:$B,2,0),'SCENARIO region'!$A:$B,2,0) )</f>
        <v>403.98294858491897</v>
      </c>
    </row>
    <row r="1443" spans="1:6" x14ac:dyDescent="0.45">
      <c r="A1443" t="str">
        <f>'PASTE HERE Projections'!A1443</f>
        <v>Ex Category 4</v>
      </c>
      <c r="B1443">
        <f>'PASTE HERE Projections'!B1443</f>
        <v>219</v>
      </c>
      <c r="C1443">
        <f>'PASTE HERE Projections'!C1443</f>
        <v>2020</v>
      </c>
      <c r="D1443">
        <f>'PASTE HERE Projections'!D1443</f>
        <v>38</v>
      </c>
      <c r="E1443" t="str">
        <f>'PASTE HERE Projections'!E1443</f>
        <v>revenue</v>
      </c>
      <c r="F1443">
        <f>'PASTE HERE Projections'!F1443 * (1 + VLOOKUP(VLOOKUP($B1443,'Store to Region'!$A:$B,2,0),'SCENARIO region'!$A:$B,2,0) )</f>
        <v>267.65920466591501</v>
      </c>
    </row>
    <row r="1444" spans="1:6" x14ac:dyDescent="0.45">
      <c r="A1444" t="str">
        <f>'PASTE HERE Projections'!A1444</f>
        <v>Ex Category 4</v>
      </c>
      <c r="B1444">
        <f>'PASTE HERE Projections'!B1444</f>
        <v>219</v>
      </c>
      <c r="C1444">
        <f>'PASTE HERE Projections'!C1444</f>
        <v>2020</v>
      </c>
      <c r="D1444">
        <f>'PASTE HERE Projections'!D1444</f>
        <v>39</v>
      </c>
      <c r="E1444" t="str">
        <f>'PASTE HERE Projections'!E1444</f>
        <v>revenue</v>
      </c>
      <c r="F1444">
        <f>'PASTE HERE Projections'!F1444 * (1 + VLOOKUP(VLOOKUP($B1444,'Store to Region'!$A:$B,2,0),'SCENARIO region'!$A:$B,2,0) )</f>
        <v>309.75642051565598</v>
      </c>
    </row>
    <row r="1445" spans="1:6" x14ac:dyDescent="0.45">
      <c r="A1445" t="str">
        <f>'PASTE HERE Projections'!A1445</f>
        <v>Ex Category 4</v>
      </c>
      <c r="B1445">
        <f>'PASTE HERE Projections'!B1445</f>
        <v>219</v>
      </c>
      <c r="C1445">
        <f>'PASTE HERE Projections'!C1445</f>
        <v>2020</v>
      </c>
      <c r="D1445">
        <f>'PASTE HERE Projections'!D1445</f>
        <v>40</v>
      </c>
      <c r="E1445" t="str">
        <f>'PASTE HERE Projections'!E1445</f>
        <v>revenue</v>
      </c>
      <c r="F1445">
        <f>'PASTE HERE Projections'!F1445 * (1 + VLOOKUP(VLOOKUP($B1445,'Store to Region'!$A:$B,2,0),'SCENARIO region'!$A:$B,2,0) )</f>
        <v>331.17954290591001</v>
      </c>
    </row>
    <row r="1446" spans="1:6" x14ac:dyDescent="0.45">
      <c r="A1446" t="str">
        <f>'PASTE HERE Projections'!A1446</f>
        <v>Ex Category 4</v>
      </c>
      <c r="B1446">
        <f>'PASTE HERE Projections'!B1446</f>
        <v>219</v>
      </c>
      <c r="C1446">
        <f>'PASTE HERE Projections'!C1446</f>
        <v>2020</v>
      </c>
      <c r="D1446">
        <f>'PASTE HERE Projections'!D1446</f>
        <v>41</v>
      </c>
      <c r="E1446" t="str">
        <f>'PASTE HERE Projections'!E1446</f>
        <v>revenue</v>
      </c>
      <c r="F1446">
        <f>'PASTE HERE Projections'!F1446 * (1 + VLOOKUP(VLOOKUP($B1446,'Store to Region'!$A:$B,2,0),'SCENARIO region'!$A:$B,2,0) )</f>
        <v>319.90224881455998</v>
      </c>
    </row>
    <row r="1447" spans="1:6" x14ac:dyDescent="0.45">
      <c r="A1447" t="str">
        <f>'PASTE HERE Projections'!A1447</f>
        <v>Ex Category 4</v>
      </c>
      <c r="B1447">
        <f>'PASTE HERE Projections'!B1447</f>
        <v>219</v>
      </c>
      <c r="C1447">
        <f>'PASTE HERE Projections'!C1447</f>
        <v>2020</v>
      </c>
      <c r="D1447">
        <f>'PASTE HERE Projections'!D1447</f>
        <v>42</v>
      </c>
      <c r="E1447" t="str">
        <f>'PASTE HERE Projections'!E1447</f>
        <v>revenue</v>
      </c>
      <c r="F1447">
        <f>'PASTE HERE Projections'!F1447 * (1 + VLOOKUP(VLOOKUP($B1447,'Store to Region'!$A:$B,2,0),'SCENARIO region'!$A:$B,2,0) )</f>
        <v>303.59392392725198</v>
      </c>
    </row>
    <row r="1448" spans="1:6" x14ac:dyDescent="0.45">
      <c r="A1448" t="str">
        <f>'PASTE HERE Projections'!A1448</f>
        <v>Ex Category 4</v>
      </c>
      <c r="B1448">
        <f>'PASTE HERE Projections'!B1448</f>
        <v>219</v>
      </c>
      <c r="C1448">
        <f>'PASTE HERE Projections'!C1448</f>
        <v>2020</v>
      </c>
      <c r="D1448">
        <f>'PASTE HERE Projections'!D1448</f>
        <v>43</v>
      </c>
      <c r="E1448" t="str">
        <f>'PASTE HERE Projections'!E1448</f>
        <v>revenue</v>
      </c>
      <c r="F1448">
        <f>'PASTE HERE Projections'!F1448 * (1 + VLOOKUP(VLOOKUP($B1448,'Store to Region'!$A:$B,2,0),'SCENARIO region'!$A:$B,2,0) )</f>
        <v>321.11417745085703</v>
      </c>
    </row>
    <row r="1449" spans="1:6" x14ac:dyDescent="0.45">
      <c r="A1449" t="str">
        <f>'PASTE HERE Projections'!A1449</f>
        <v>Ex Category 4</v>
      </c>
      <c r="B1449">
        <f>'PASTE HERE Projections'!B1449</f>
        <v>219</v>
      </c>
      <c r="C1449">
        <f>'PASTE HERE Projections'!C1449</f>
        <v>2020</v>
      </c>
      <c r="D1449">
        <f>'PASTE HERE Projections'!D1449</f>
        <v>44</v>
      </c>
      <c r="E1449" t="str">
        <f>'PASTE HERE Projections'!E1449</f>
        <v>revenue</v>
      </c>
      <c r="F1449">
        <f>'PASTE HERE Projections'!F1449 * (1 + VLOOKUP(VLOOKUP($B1449,'Store to Region'!$A:$B,2,0),'SCENARIO region'!$A:$B,2,0) )</f>
        <v>304.42676497806599</v>
      </c>
    </row>
    <row r="1450" spans="1:6" x14ac:dyDescent="0.45">
      <c r="A1450" t="str">
        <f>'PASTE HERE Projections'!A1450</f>
        <v>Ex Category 4</v>
      </c>
      <c r="B1450">
        <f>'PASTE HERE Projections'!B1450</f>
        <v>219</v>
      </c>
      <c r="C1450">
        <f>'PASTE HERE Projections'!C1450</f>
        <v>2020</v>
      </c>
      <c r="D1450">
        <f>'PASTE HERE Projections'!D1450</f>
        <v>45</v>
      </c>
      <c r="E1450" t="str">
        <f>'PASTE HERE Projections'!E1450</f>
        <v>revenue</v>
      </c>
      <c r="F1450">
        <f>'PASTE HERE Projections'!F1450 * (1 + VLOOKUP(VLOOKUP($B1450,'Store to Region'!$A:$B,2,0),'SCENARIO region'!$A:$B,2,0) )</f>
        <v>318.47134482352999</v>
      </c>
    </row>
    <row r="1451" spans="1:6" x14ac:dyDescent="0.45">
      <c r="A1451" t="str">
        <f>'PASTE HERE Projections'!A1451</f>
        <v>Ex Category 4</v>
      </c>
      <c r="B1451">
        <f>'PASTE HERE Projections'!B1451</f>
        <v>219</v>
      </c>
      <c r="C1451">
        <f>'PASTE HERE Projections'!C1451</f>
        <v>2020</v>
      </c>
      <c r="D1451">
        <f>'PASTE HERE Projections'!D1451</f>
        <v>46</v>
      </c>
      <c r="E1451" t="str">
        <f>'PASTE HERE Projections'!E1451</f>
        <v>revenue</v>
      </c>
      <c r="F1451">
        <f>'PASTE HERE Projections'!F1451 * (1 + VLOOKUP(VLOOKUP($B1451,'Store to Region'!$A:$B,2,0),'SCENARIO region'!$A:$B,2,0) )</f>
        <v>321.50143223266701</v>
      </c>
    </row>
    <row r="1452" spans="1:6" x14ac:dyDescent="0.45">
      <c r="A1452" t="str">
        <f>'PASTE HERE Projections'!A1452</f>
        <v>Ex Category 4</v>
      </c>
      <c r="B1452">
        <f>'PASTE HERE Projections'!B1452</f>
        <v>219</v>
      </c>
      <c r="C1452">
        <f>'PASTE HERE Projections'!C1452</f>
        <v>2020</v>
      </c>
      <c r="D1452">
        <f>'PASTE HERE Projections'!D1452</f>
        <v>47</v>
      </c>
      <c r="E1452" t="str">
        <f>'PASTE HERE Projections'!E1452</f>
        <v>revenue</v>
      </c>
      <c r="F1452">
        <f>'PASTE HERE Projections'!F1452 * (1 + VLOOKUP(VLOOKUP($B1452,'Store to Region'!$A:$B,2,0),'SCENARIO region'!$A:$B,2,0) )</f>
        <v>309.42317248281699</v>
      </c>
    </row>
    <row r="1453" spans="1:6" x14ac:dyDescent="0.45">
      <c r="A1453" t="str">
        <f>'PASTE HERE Projections'!A1453</f>
        <v>Ex Category 4</v>
      </c>
      <c r="B1453">
        <f>'PASTE HERE Projections'!B1453</f>
        <v>219</v>
      </c>
      <c r="C1453">
        <f>'PASTE HERE Projections'!C1453</f>
        <v>2020</v>
      </c>
      <c r="D1453">
        <f>'PASTE HERE Projections'!D1453</f>
        <v>48</v>
      </c>
      <c r="E1453" t="str">
        <f>'PASTE HERE Projections'!E1453</f>
        <v>revenue</v>
      </c>
      <c r="F1453">
        <f>'PASTE HERE Projections'!F1453 * (1 + VLOOKUP(VLOOKUP($B1453,'Store to Region'!$A:$B,2,0),'SCENARIO region'!$A:$B,2,0) )</f>
        <v>337.117369661407</v>
      </c>
    </row>
    <row r="1454" spans="1:6" x14ac:dyDescent="0.45">
      <c r="A1454" t="str">
        <f>'PASTE HERE Projections'!A1454</f>
        <v>Ex Category 4</v>
      </c>
      <c r="B1454">
        <f>'PASTE HERE Projections'!B1454</f>
        <v>219</v>
      </c>
      <c r="C1454">
        <f>'PASTE HERE Projections'!C1454</f>
        <v>2020</v>
      </c>
      <c r="D1454">
        <f>'PASTE HERE Projections'!D1454</f>
        <v>49</v>
      </c>
      <c r="E1454" t="str">
        <f>'PASTE HERE Projections'!E1454</f>
        <v>revenue</v>
      </c>
      <c r="F1454">
        <f>'PASTE HERE Projections'!F1454 * (1 + VLOOKUP(VLOOKUP($B1454,'Store to Region'!$A:$B,2,0),'SCENARIO region'!$A:$B,2,0) )</f>
        <v>218.338409538311</v>
      </c>
    </row>
    <row r="1455" spans="1:6" x14ac:dyDescent="0.45">
      <c r="A1455" t="str">
        <f>'PASTE HERE Projections'!A1455</f>
        <v>Ex Category 4</v>
      </c>
      <c r="B1455">
        <f>'PASTE HERE Projections'!B1455</f>
        <v>219</v>
      </c>
      <c r="C1455">
        <f>'PASTE HERE Projections'!C1455</f>
        <v>2020</v>
      </c>
      <c r="D1455">
        <f>'PASTE HERE Projections'!D1455</f>
        <v>50</v>
      </c>
      <c r="E1455" t="str">
        <f>'PASTE HERE Projections'!E1455</f>
        <v>revenue</v>
      </c>
      <c r="F1455">
        <f>'PASTE HERE Projections'!F1455 * (1 + VLOOKUP(VLOOKUP($B1455,'Store to Region'!$A:$B,2,0),'SCENARIO region'!$A:$B,2,0) )</f>
        <v>316.20921681390899</v>
      </c>
    </row>
    <row r="1456" spans="1:6" x14ac:dyDescent="0.45">
      <c r="A1456" t="str">
        <f>'PASTE HERE Projections'!A1456</f>
        <v>Ex Category 4</v>
      </c>
      <c r="B1456">
        <f>'PASTE HERE Projections'!B1456</f>
        <v>219</v>
      </c>
      <c r="C1456">
        <f>'PASTE HERE Projections'!C1456</f>
        <v>2020</v>
      </c>
      <c r="D1456">
        <f>'PASTE HERE Projections'!D1456</f>
        <v>51</v>
      </c>
      <c r="E1456" t="str">
        <f>'PASTE HERE Projections'!E1456</f>
        <v>revenue</v>
      </c>
      <c r="F1456">
        <f>'PASTE HERE Projections'!F1456 * (1 + VLOOKUP(VLOOKUP($B1456,'Store to Region'!$A:$B,2,0),'SCENARIO region'!$A:$B,2,0) )</f>
        <v>262.478763216294</v>
      </c>
    </row>
    <row r="1457" spans="1:6" x14ac:dyDescent="0.45">
      <c r="A1457" t="str">
        <f>'PASTE HERE Projections'!A1457</f>
        <v>Ex Category 4</v>
      </c>
      <c r="B1457">
        <f>'PASTE HERE Projections'!B1457</f>
        <v>219</v>
      </c>
      <c r="C1457">
        <f>'PASTE HERE Projections'!C1457</f>
        <v>2020</v>
      </c>
      <c r="D1457">
        <f>'PASTE HERE Projections'!D1457</f>
        <v>52</v>
      </c>
      <c r="E1457" t="str">
        <f>'PASTE HERE Projections'!E1457</f>
        <v>revenue</v>
      </c>
      <c r="F1457">
        <f>'PASTE HERE Projections'!F1457 * (1 + VLOOKUP(VLOOKUP($B1457,'Store to Region'!$A:$B,2,0),'SCENARIO region'!$A:$B,2,0) )</f>
        <v>492.869762583968</v>
      </c>
    </row>
    <row r="1458" spans="1:6" x14ac:dyDescent="0.45">
      <c r="A1458" t="str">
        <f>'PASTE HERE Projections'!A1458</f>
        <v>Ex Category 4</v>
      </c>
      <c r="B1458">
        <f>'PASTE HERE Projections'!B1458</f>
        <v>265</v>
      </c>
      <c r="C1458">
        <f>'PASTE HERE Projections'!C1458</f>
        <v>2019</v>
      </c>
      <c r="D1458">
        <f>'PASTE HERE Projections'!D1458</f>
        <v>1</v>
      </c>
      <c r="E1458" t="str">
        <f>'PASTE HERE Projections'!E1458</f>
        <v>revenue</v>
      </c>
      <c r="F1458">
        <f>'PASTE HERE Projections'!F1458 * (1 + VLOOKUP(VLOOKUP($B1458,'Store to Region'!$A:$B,2,0),'SCENARIO region'!$A:$B,2,0) )</f>
        <v>287.76</v>
      </c>
    </row>
    <row r="1459" spans="1:6" x14ac:dyDescent="0.45">
      <c r="A1459" t="str">
        <f>'PASTE HERE Projections'!A1459</f>
        <v>Ex Category 4</v>
      </c>
      <c r="B1459">
        <f>'PASTE HERE Projections'!B1459</f>
        <v>265</v>
      </c>
      <c r="C1459">
        <f>'PASTE HERE Projections'!C1459</f>
        <v>2019</v>
      </c>
      <c r="D1459">
        <f>'PASTE HERE Projections'!D1459</f>
        <v>2</v>
      </c>
      <c r="E1459" t="str">
        <f>'PASTE HERE Projections'!E1459</f>
        <v>revenue</v>
      </c>
      <c r="F1459">
        <f>'PASTE HERE Projections'!F1459 * (1 + VLOOKUP(VLOOKUP($B1459,'Store to Region'!$A:$B,2,0),'SCENARIO region'!$A:$B,2,0) )</f>
        <v>231.96</v>
      </c>
    </row>
    <row r="1460" spans="1:6" x14ac:dyDescent="0.45">
      <c r="A1460" t="str">
        <f>'PASTE HERE Projections'!A1460</f>
        <v>Ex Category 4</v>
      </c>
      <c r="B1460">
        <f>'PASTE HERE Projections'!B1460</f>
        <v>265</v>
      </c>
      <c r="C1460">
        <f>'PASTE HERE Projections'!C1460</f>
        <v>2019</v>
      </c>
      <c r="D1460">
        <f>'PASTE HERE Projections'!D1460</f>
        <v>3</v>
      </c>
      <c r="E1460" t="str">
        <f>'PASTE HERE Projections'!E1460</f>
        <v>revenue</v>
      </c>
      <c r="F1460">
        <f>'PASTE HERE Projections'!F1460 * (1 + VLOOKUP(VLOOKUP($B1460,'Store to Region'!$A:$B,2,0),'SCENARIO region'!$A:$B,2,0) )</f>
        <v>203.66</v>
      </c>
    </row>
    <row r="1461" spans="1:6" x14ac:dyDescent="0.45">
      <c r="A1461" t="str">
        <f>'PASTE HERE Projections'!A1461</f>
        <v>Ex Category 4</v>
      </c>
      <c r="B1461">
        <f>'PASTE HERE Projections'!B1461</f>
        <v>265</v>
      </c>
      <c r="C1461">
        <f>'PASTE HERE Projections'!C1461</f>
        <v>2019</v>
      </c>
      <c r="D1461">
        <f>'PASTE HERE Projections'!D1461</f>
        <v>4</v>
      </c>
      <c r="E1461" t="str">
        <f>'PASTE HERE Projections'!E1461</f>
        <v>revenue</v>
      </c>
      <c r="F1461">
        <f>'PASTE HERE Projections'!F1461 * (1 + VLOOKUP(VLOOKUP($B1461,'Store to Region'!$A:$B,2,0),'SCENARIO region'!$A:$B,2,0) )</f>
        <v>306.57</v>
      </c>
    </row>
    <row r="1462" spans="1:6" x14ac:dyDescent="0.45">
      <c r="A1462" t="str">
        <f>'PASTE HERE Projections'!A1462</f>
        <v>Ex Category 4</v>
      </c>
      <c r="B1462">
        <f>'PASTE HERE Projections'!B1462</f>
        <v>265</v>
      </c>
      <c r="C1462">
        <f>'PASTE HERE Projections'!C1462</f>
        <v>2019</v>
      </c>
      <c r="D1462">
        <f>'PASTE HERE Projections'!D1462</f>
        <v>5</v>
      </c>
      <c r="E1462" t="str">
        <f>'PASTE HERE Projections'!E1462</f>
        <v>revenue</v>
      </c>
      <c r="F1462">
        <f>'PASTE HERE Projections'!F1462 * (1 + VLOOKUP(VLOOKUP($B1462,'Store to Region'!$A:$B,2,0),'SCENARIO region'!$A:$B,2,0) )</f>
        <v>266.24</v>
      </c>
    </row>
    <row r="1463" spans="1:6" x14ac:dyDescent="0.45">
      <c r="A1463" t="str">
        <f>'PASTE HERE Projections'!A1463</f>
        <v>Ex Category 4</v>
      </c>
      <c r="B1463">
        <f>'PASTE HERE Projections'!B1463</f>
        <v>265</v>
      </c>
      <c r="C1463">
        <f>'PASTE HERE Projections'!C1463</f>
        <v>2019</v>
      </c>
      <c r="D1463">
        <f>'PASTE HERE Projections'!D1463</f>
        <v>6</v>
      </c>
      <c r="E1463" t="str">
        <f>'PASTE HERE Projections'!E1463</f>
        <v>revenue</v>
      </c>
      <c r="F1463">
        <f>'PASTE HERE Projections'!F1463 * (1 + VLOOKUP(VLOOKUP($B1463,'Store to Region'!$A:$B,2,0),'SCENARIO region'!$A:$B,2,0) )</f>
        <v>204.09</v>
      </c>
    </row>
    <row r="1464" spans="1:6" x14ac:dyDescent="0.45">
      <c r="A1464" t="str">
        <f>'PASTE HERE Projections'!A1464</f>
        <v>Ex Category 4</v>
      </c>
      <c r="B1464">
        <f>'PASTE HERE Projections'!B1464</f>
        <v>265</v>
      </c>
      <c r="C1464">
        <f>'PASTE HERE Projections'!C1464</f>
        <v>2019</v>
      </c>
      <c r="D1464">
        <f>'PASTE HERE Projections'!D1464</f>
        <v>7</v>
      </c>
      <c r="E1464" t="str">
        <f>'PASTE HERE Projections'!E1464</f>
        <v>revenue</v>
      </c>
      <c r="F1464">
        <f>'PASTE HERE Projections'!F1464 * (1 + VLOOKUP(VLOOKUP($B1464,'Store to Region'!$A:$B,2,0),'SCENARIO region'!$A:$B,2,0) )</f>
        <v>285.48</v>
      </c>
    </row>
    <row r="1465" spans="1:6" x14ac:dyDescent="0.45">
      <c r="A1465" t="str">
        <f>'PASTE HERE Projections'!A1465</f>
        <v>Ex Category 4</v>
      </c>
      <c r="B1465">
        <f>'PASTE HERE Projections'!B1465</f>
        <v>265</v>
      </c>
      <c r="C1465">
        <f>'PASTE HERE Projections'!C1465</f>
        <v>2019</v>
      </c>
      <c r="D1465">
        <f>'PASTE HERE Projections'!D1465</f>
        <v>8</v>
      </c>
      <c r="E1465" t="str">
        <f>'PASTE HERE Projections'!E1465</f>
        <v>revenue</v>
      </c>
      <c r="F1465">
        <f>'PASTE HERE Projections'!F1465 * (1 + VLOOKUP(VLOOKUP($B1465,'Store to Region'!$A:$B,2,0),'SCENARIO region'!$A:$B,2,0) )</f>
        <v>284.95</v>
      </c>
    </row>
    <row r="1466" spans="1:6" x14ac:dyDescent="0.45">
      <c r="A1466" t="str">
        <f>'PASTE HERE Projections'!A1466</f>
        <v>Ex Category 4</v>
      </c>
      <c r="B1466">
        <f>'PASTE HERE Projections'!B1466</f>
        <v>265</v>
      </c>
      <c r="C1466">
        <f>'PASTE HERE Projections'!C1466</f>
        <v>2019</v>
      </c>
      <c r="D1466">
        <f>'PASTE HERE Projections'!D1466</f>
        <v>9</v>
      </c>
      <c r="E1466" t="str">
        <f>'PASTE HERE Projections'!E1466</f>
        <v>revenue</v>
      </c>
      <c r="F1466">
        <f>'PASTE HERE Projections'!F1466 * (1 + VLOOKUP(VLOOKUP($B1466,'Store to Region'!$A:$B,2,0),'SCENARIO region'!$A:$B,2,0) )</f>
        <v>330.95</v>
      </c>
    </row>
    <row r="1467" spans="1:6" x14ac:dyDescent="0.45">
      <c r="A1467" t="str">
        <f>'PASTE HERE Projections'!A1467</f>
        <v>Ex Category 4</v>
      </c>
      <c r="B1467">
        <f>'PASTE HERE Projections'!B1467</f>
        <v>265</v>
      </c>
      <c r="C1467">
        <f>'PASTE HERE Projections'!C1467</f>
        <v>2019</v>
      </c>
      <c r="D1467">
        <f>'PASTE HERE Projections'!D1467</f>
        <v>10</v>
      </c>
      <c r="E1467" t="str">
        <f>'PASTE HERE Projections'!E1467</f>
        <v>revenue</v>
      </c>
      <c r="F1467">
        <f>'PASTE HERE Projections'!F1467 * (1 + VLOOKUP(VLOOKUP($B1467,'Store to Region'!$A:$B,2,0),'SCENARIO region'!$A:$B,2,0) )</f>
        <v>359.58280000000002</v>
      </c>
    </row>
    <row r="1468" spans="1:6" x14ac:dyDescent="0.45">
      <c r="A1468" t="str">
        <f>'PASTE HERE Projections'!A1468</f>
        <v>Ex Category 4</v>
      </c>
      <c r="B1468">
        <f>'PASTE HERE Projections'!B1468</f>
        <v>265</v>
      </c>
      <c r="C1468">
        <f>'PASTE HERE Projections'!C1468</f>
        <v>2019</v>
      </c>
      <c r="D1468">
        <f>'PASTE HERE Projections'!D1468</f>
        <v>11</v>
      </c>
      <c r="E1468" t="str">
        <f>'PASTE HERE Projections'!E1468</f>
        <v>revenue</v>
      </c>
      <c r="F1468">
        <f>'PASTE HERE Projections'!F1468 * (1 + VLOOKUP(VLOOKUP($B1468,'Store to Region'!$A:$B,2,0),'SCENARIO region'!$A:$B,2,0) )</f>
        <v>358.678112</v>
      </c>
    </row>
    <row r="1469" spans="1:6" x14ac:dyDescent="0.45">
      <c r="A1469" t="str">
        <f>'PASTE HERE Projections'!A1469</f>
        <v>Ex Category 4</v>
      </c>
      <c r="B1469">
        <f>'PASTE HERE Projections'!B1469</f>
        <v>265</v>
      </c>
      <c r="C1469">
        <f>'PASTE HERE Projections'!C1469</f>
        <v>2019</v>
      </c>
      <c r="D1469">
        <f>'PASTE HERE Projections'!D1469</f>
        <v>12</v>
      </c>
      <c r="E1469" t="str">
        <f>'PASTE HERE Projections'!E1469</f>
        <v>revenue</v>
      </c>
      <c r="F1469">
        <f>'PASTE HERE Projections'!F1469 * (1 + VLOOKUP(VLOOKUP($B1469,'Store to Region'!$A:$B,2,0),'SCENARIO region'!$A:$B,2,0) )</f>
        <v>332.89723648</v>
      </c>
    </row>
    <row r="1470" spans="1:6" x14ac:dyDescent="0.45">
      <c r="A1470" t="str">
        <f>'PASTE HERE Projections'!A1470</f>
        <v>Ex Category 4</v>
      </c>
      <c r="B1470">
        <f>'PASTE HERE Projections'!B1470</f>
        <v>265</v>
      </c>
      <c r="C1470">
        <f>'PASTE HERE Projections'!C1470</f>
        <v>2019</v>
      </c>
      <c r="D1470">
        <f>'PASTE HERE Projections'!D1470</f>
        <v>13</v>
      </c>
      <c r="E1470" t="str">
        <f>'PASTE HERE Projections'!E1470</f>
        <v>revenue</v>
      </c>
      <c r="F1470">
        <f>'PASTE HERE Projections'!F1470 * (1 + VLOOKUP(VLOOKUP($B1470,'Store to Region'!$A:$B,2,0),'SCENARIO region'!$A:$B,2,0) )</f>
        <v>407.109925939199</v>
      </c>
    </row>
    <row r="1471" spans="1:6" x14ac:dyDescent="0.45">
      <c r="A1471" t="str">
        <f>'PASTE HERE Projections'!A1471</f>
        <v>Ex Category 4</v>
      </c>
      <c r="B1471">
        <f>'PASTE HERE Projections'!B1471</f>
        <v>265</v>
      </c>
      <c r="C1471">
        <f>'PASTE HERE Projections'!C1471</f>
        <v>2019</v>
      </c>
      <c r="D1471">
        <f>'PASTE HERE Projections'!D1471</f>
        <v>14</v>
      </c>
      <c r="E1471" t="str">
        <f>'PASTE HERE Projections'!E1471</f>
        <v>revenue</v>
      </c>
      <c r="F1471">
        <f>'PASTE HERE Projections'!F1471 * (1 + VLOOKUP(VLOOKUP($B1471,'Store to Region'!$A:$B,2,0),'SCENARIO region'!$A:$B,2,0) )</f>
        <v>345.30232297676798</v>
      </c>
    </row>
    <row r="1472" spans="1:6" x14ac:dyDescent="0.45">
      <c r="A1472" t="str">
        <f>'PASTE HERE Projections'!A1472</f>
        <v>Ex Category 4</v>
      </c>
      <c r="B1472">
        <f>'PASTE HERE Projections'!B1472</f>
        <v>265</v>
      </c>
      <c r="C1472">
        <f>'PASTE HERE Projections'!C1472</f>
        <v>2019</v>
      </c>
      <c r="D1472">
        <f>'PASTE HERE Projections'!D1472</f>
        <v>15</v>
      </c>
      <c r="E1472" t="str">
        <f>'PASTE HERE Projections'!E1472</f>
        <v>revenue</v>
      </c>
      <c r="F1472">
        <f>'PASTE HERE Projections'!F1472 * (1 + VLOOKUP(VLOOKUP($B1472,'Store to Region'!$A:$B,2,0),'SCENARIO region'!$A:$B,2,0) )</f>
        <v>364.02041589583803</v>
      </c>
    </row>
    <row r="1473" spans="1:6" x14ac:dyDescent="0.45">
      <c r="A1473" t="str">
        <f>'PASTE HERE Projections'!A1473</f>
        <v>Ex Category 4</v>
      </c>
      <c r="B1473">
        <f>'PASTE HERE Projections'!B1473</f>
        <v>265</v>
      </c>
      <c r="C1473">
        <f>'PASTE HERE Projections'!C1473</f>
        <v>2019</v>
      </c>
      <c r="D1473">
        <f>'PASTE HERE Projections'!D1473</f>
        <v>16</v>
      </c>
      <c r="E1473" t="str">
        <f>'PASTE HERE Projections'!E1473</f>
        <v>revenue</v>
      </c>
      <c r="F1473">
        <f>'PASTE HERE Projections'!F1473 * (1 + VLOOKUP(VLOOKUP($B1473,'Store to Region'!$A:$B,2,0),'SCENARIO region'!$A:$B,2,0) )</f>
        <v>501.42643253167199</v>
      </c>
    </row>
    <row r="1474" spans="1:6" x14ac:dyDescent="0.45">
      <c r="A1474" t="str">
        <f>'PASTE HERE Projections'!A1474</f>
        <v>Ex Category 4</v>
      </c>
      <c r="B1474">
        <f>'PASTE HERE Projections'!B1474</f>
        <v>265</v>
      </c>
      <c r="C1474">
        <f>'PASTE HERE Projections'!C1474</f>
        <v>2019</v>
      </c>
      <c r="D1474">
        <f>'PASTE HERE Projections'!D1474</f>
        <v>17</v>
      </c>
      <c r="E1474" t="str">
        <f>'PASTE HERE Projections'!E1474</f>
        <v>revenue</v>
      </c>
      <c r="F1474">
        <f>'PASTE HERE Projections'!F1474 * (1 + VLOOKUP(VLOOKUP($B1474,'Store to Region'!$A:$B,2,0),'SCENARIO region'!$A:$B,2,0) )</f>
        <v>368.07548983293901</v>
      </c>
    </row>
    <row r="1475" spans="1:6" x14ac:dyDescent="0.45">
      <c r="A1475" t="str">
        <f>'PASTE HERE Projections'!A1475</f>
        <v>Ex Category 4</v>
      </c>
      <c r="B1475">
        <f>'PASTE HERE Projections'!B1475</f>
        <v>265</v>
      </c>
      <c r="C1475">
        <f>'PASTE HERE Projections'!C1475</f>
        <v>2019</v>
      </c>
      <c r="D1475">
        <f>'PASTE HERE Projections'!D1475</f>
        <v>18</v>
      </c>
      <c r="E1475" t="str">
        <f>'PASTE HERE Projections'!E1475</f>
        <v>revenue</v>
      </c>
      <c r="F1475">
        <f>'PASTE HERE Projections'!F1475 * (1 + VLOOKUP(VLOOKUP($B1475,'Store to Region'!$A:$B,2,0),'SCENARIO region'!$A:$B,2,0) )</f>
        <v>518.99930942625599</v>
      </c>
    </row>
    <row r="1476" spans="1:6" x14ac:dyDescent="0.45">
      <c r="A1476" t="str">
        <f>'PASTE HERE Projections'!A1476</f>
        <v>Ex Category 4</v>
      </c>
      <c r="B1476">
        <f>'PASTE HERE Projections'!B1476</f>
        <v>265</v>
      </c>
      <c r="C1476">
        <f>'PASTE HERE Projections'!C1476</f>
        <v>2019</v>
      </c>
      <c r="D1476">
        <f>'PASTE HERE Projections'!D1476</f>
        <v>19</v>
      </c>
      <c r="E1476" t="str">
        <f>'PASTE HERE Projections'!E1476</f>
        <v>revenue</v>
      </c>
      <c r="F1476">
        <f>'PASTE HERE Projections'!F1476 * (1 + VLOOKUP(VLOOKUP($B1476,'Store to Region'!$A:$B,2,0),'SCENARIO region'!$A:$B,2,0) )</f>
        <v>445.83168180330699</v>
      </c>
    </row>
    <row r="1477" spans="1:6" x14ac:dyDescent="0.45">
      <c r="A1477" t="str">
        <f>'PASTE HERE Projections'!A1477</f>
        <v>Ex Category 4</v>
      </c>
      <c r="B1477">
        <f>'PASTE HERE Projections'!B1477</f>
        <v>265</v>
      </c>
      <c r="C1477">
        <f>'PASTE HERE Projections'!C1477</f>
        <v>2019</v>
      </c>
      <c r="D1477">
        <f>'PASTE HERE Projections'!D1477</f>
        <v>20</v>
      </c>
      <c r="E1477" t="str">
        <f>'PASTE HERE Projections'!E1477</f>
        <v>revenue</v>
      </c>
      <c r="F1477">
        <f>'PASTE HERE Projections'!F1477 * (1 + VLOOKUP(VLOOKUP($B1477,'Store to Region'!$A:$B,2,0),'SCENARIO region'!$A:$B,2,0) )</f>
        <v>350.439349075439</v>
      </c>
    </row>
    <row r="1478" spans="1:6" x14ac:dyDescent="0.45">
      <c r="A1478" t="str">
        <f>'PASTE HERE Projections'!A1478</f>
        <v>Ex Category 4</v>
      </c>
      <c r="B1478">
        <f>'PASTE HERE Projections'!B1478</f>
        <v>265</v>
      </c>
      <c r="C1478">
        <f>'PASTE HERE Projections'!C1478</f>
        <v>2019</v>
      </c>
      <c r="D1478">
        <f>'PASTE HERE Projections'!D1478</f>
        <v>21</v>
      </c>
      <c r="E1478" t="str">
        <f>'PASTE HERE Projections'!E1478</f>
        <v>revenue</v>
      </c>
      <c r="F1478">
        <f>'PASTE HERE Projections'!F1478 * (1 + VLOOKUP(VLOOKUP($B1478,'Store to Region'!$A:$B,2,0),'SCENARIO region'!$A:$B,2,0) )</f>
        <v>399.19412303845598</v>
      </c>
    </row>
    <row r="1479" spans="1:6" x14ac:dyDescent="0.45">
      <c r="A1479" t="str">
        <f>'PASTE HERE Projections'!A1479</f>
        <v>Ex Category 4</v>
      </c>
      <c r="B1479">
        <f>'PASTE HERE Projections'!B1479</f>
        <v>265</v>
      </c>
      <c r="C1479">
        <f>'PASTE HERE Projections'!C1479</f>
        <v>2019</v>
      </c>
      <c r="D1479">
        <f>'PASTE HERE Projections'!D1479</f>
        <v>22</v>
      </c>
      <c r="E1479" t="str">
        <f>'PASTE HERE Projections'!E1479</f>
        <v>revenue</v>
      </c>
      <c r="F1479">
        <f>'PASTE HERE Projections'!F1479 * (1 + VLOOKUP(VLOOKUP($B1479,'Store to Region'!$A:$B,2,0),'SCENARIO region'!$A:$B,2,0) )</f>
        <v>469.47148795999499</v>
      </c>
    </row>
    <row r="1480" spans="1:6" x14ac:dyDescent="0.45">
      <c r="A1480" t="str">
        <f>'PASTE HERE Projections'!A1480</f>
        <v>Ex Category 4</v>
      </c>
      <c r="B1480">
        <f>'PASTE HERE Projections'!B1480</f>
        <v>265</v>
      </c>
      <c r="C1480">
        <f>'PASTE HERE Projections'!C1480</f>
        <v>2019</v>
      </c>
      <c r="D1480">
        <f>'PASTE HERE Projections'!D1480</f>
        <v>23</v>
      </c>
      <c r="E1480" t="str">
        <f>'PASTE HERE Projections'!E1480</f>
        <v>revenue</v>
      </c>
      <c r="F1480">
        <f>'PASTE HERE Projections'!F1480 * (1 + VLOOKUP(VLOOKUP($B1480,'Store to Region'!$A:$B,2,0),'SCENARIO region'!$A:$B,2,0) )</f>
        <v>488.460347478394</v>
      </c>
    </row>
    <row r="1481" spans="1:6" x14ac:dyDescent="0.45">
      <c r="A1481" t="str">
        <f>'PASTE HERE Projections'!A1481</f>
        <v>Ex Category 4</v>
      </c>
      <c r="B1481">
        <f>'PASTE HERE Projections'!B1481</f>
        <v>265</v>
      </c>
      <c r="C1481">
        <f>'PASTE HERE Projections'!C1481</f>
        <v>2019</v>
      </c>
      <c r="D1481">
        <f>'PASTE HERE Projections'!D1481</f>
        <v>24</v>
      </c>
      <c r="E1481" t="str">
        <f>'PASTE HERE Projections'!E1481</f>
        <v>revenue</v>
      </c>
      <c r="F1481">
        <f>'PASTE HERE Projections'!F1481 * (1 + VLOOKUP(VLOOKUP($B1481,'Store to Region'!$A:$B,2,0),'SCENARIO region'!$A:$B,2,0) )</f>
        <v>469.72316137753</v>
      </c>
    </row>
    <row r="1482" spans="1:6" x14ac:dyDescent="0.45">
      <c r="A1482" t="str">
        <f>'PASTE HERE Projections'!A1482</f>
        <v>Ex Category 4</v>
      </c>
      <c r="B1482">
        <f>'PASTE HERE Projections'!B1482</f>
        <v>265</v>
      </c>
      <c r="C1482">
        <f>'PASTE HERE Projections'!C1482</f>
        <v>2019</v>
      </c>
      <c r="D1482">
        <f>'PASTE HERE Projections'!D1482</f>
        <v>25</v>
      </c>
      <c r="E1482" t="str">
        <f>'PASTE HERE Projections'!E1482</f>
        <v>revenue</v>
      </c>
      <c r="F1482">
        <f>'PASTE HERE Projections'!F1482 * (1 + VLOOKUP(VLOOKUP($B1482,'Store to Region'!$A:$B,2,0),'SCENARIO region'!$A:$B,2,0) )</f>
        <v>485.97008783263198</v>
      </c>
    </row>
    <row r="1483" spans="1:6" x14ac:dyDescent="0.45">
      <c r="A1483" t="str">
        <f>'PASTE HERE Projections'!A1483</f>
        <v>Ex Category 4</v>
      </c>
      <c r="B1483">
        <f>'PASTE HERE Projections'!B1483</f>
        <v>265</v>
      </c>
      <c r="C1483">
        <f>'PASTE HERE Projections'!C1483</f>
        <v>2019</v>
      </c>
      <c r="D1483">
        <f>'PASTE HERE Projections'!D1483</f>
        <v>26</v>
      </c>
      <c r="E1483" t="str">
        <f>'PASTE HERE Projections'!E1483</f>
        <v>revenue</v>
      </c>
      <c r="F1483">
        <f>'PASTE HERE Projections'!F1483 * (1 + VLOOKUP(VLOOKUP($B1483,'Store to Region'!$A:$B,2,0),'SCENARIO region'!$A:$B,2,0) )</f>
        <v>393.81089134593702</v>
      </c>
    </row>
    <row r="1484" spans="1:6" x14ac:dyDescent="0.45">
      <c r="A1484" t="str">
        <f>'PASTE HERE Projections'!A1484</f>
        <v>Ex Category 4</v>
      </c>
      <c r="B1484">
        <f>'PASTE HERE Projections'!B1484</f>
        <v>265</v>
      </c>
      <c r="C1484">
        <f>'PASTE HERE Projections'!C1484</f>
        <v>2019</v>
      </c>
      <c r="D1484">
        <f>'PASTE HERE Projections'!D1484</f>
        <v>27</v>
      </c>
      <c r="E1484" t="str">
        <f>'PASTE HERE Projections'!E1484</f>
        <v>revenue</v>
      </c>
      <c r="F1484">
        <f>'PASTE HERE Projections'!F1484 * (1 + VLOOKUP(VLOOKUP($B1484,'Store to Region'!$A:$B,2,0),'SCENARIO region'!$A:$B,2,0) )</f>
        <v>526.28212699977405</v>
      </c>
    </row>
    <row r="1485" spans="1:6" x14ac:dyDescent="0.45">
      <c r="A1485" t="str">
        <f>'PASTE HERE Projections'!A1485</f>
        <v>Ex Category 4</v>
      </c>
      <c r="B1485">
        <f>'PASTE HERE Projections'!B1485</f>
        <v>265</v>
      </c>
      <c r="C1485">
        <f>'PASTE HERE Projections'!C1485</f>
        <v>2019</v>
      </c>
      <c r="D1485">
        <f>'PASTE HERE Projections'!D1485</f>
        <v>28</v>
      </c>
      <c r="E1485" t="str">
        <f>'PASTE HERE Projections'!E1485</f>
        <v>revenue</v>
      </c>
      <c r="F1485">
        <f>'PASTE HERE Projections'!F1485 * (1 + VLOOKUP(VLOOKUP($B1485,'Store to Region'!$A:$B,2,0),'SCENARIO region'!$A:$B,2,0) )</f>
        <v>403.18501207976499</v>
      </c>
    </row>
    <row r="1486" spans="1:6" x14ac:dyDescent="0.45">
      <c r="A1486" t="str">
        <f>'PASTE HERE Projections'!A1486</f>
        <v>Ex Category 4</v>
      </c>
      <c r="B1486">
        <f>'PASTE HERE Projections'!B1486</f>
        <v>265</v>
      </c>
      <c r="C1486">
        <f>'PASTE HERE Projections'!C1486</f>
        <v>2019</v>
      </c>
      <c r="D1486">
        <f>'PASTE HERE Projections'!D1486</f>
        <v>29</v>
      </c>
      <c r="E1486" t="str">
        <f>'PASTE HERE Projections'!E1486</f>
        <v>revenue</v>
      </c>
      <c r="F1486">
        <f>'PASTE HERE Projections'!F1486 * (1 + VLOOKUP(VLOOKUP($B1486,'Store to Region'!$A:$B,2,0),'SCENARIO region'!$A:$B,2,0) )</f>
        <v>442.69161256295598</v>
      </c>
    </row>
    <row r="1487" spans="1:6" x14ac:dyDescent="0.45">
      <c r="A1487" t="str">
        <f>'PASTE HERE Projections'!A1487</f>
        <v>Ex Category 4</v>
      </c>
      <c r="B1487">
        <f>'PASTE HERE Projections'!B1487</f>
        <v>265</v>
      </c>
      <c r="C1487">
        <f>'PASTE HERE Projections'!C1487</f>
        <v>2019</v>
      </c>
      <c r="D1487">
        <f>'PASTE HERE Projections'!D1487</f>
        <v>30</v>
      </c>
      <c r="E1487" t="str">
        <f>'PASTE HERE Projections'!E1487</f>
        <v>revenue</v>
      </c>
      <c r="F1487">
        <f>'PASTE HERE Projections'!F1487 * (1 + VLOOKUP(VLOOKUP($B1487,'Store to Region'!$A:$B,2,0),'SCENARIO region'!$A:$B,2,0) )</f>
        <v>430.106477065474</v>
      </c>
    </row>
    <row r="1488" spans="1:6" x14ac:dyDescent="0.45">
      <c r="A1488" t="str">
        <f>'PASTE HERE Projections'!A1488</f>
        <v>Ex Category 4</v>
      </c>
      <c r="B1488">
        <f>'PASTE HERE Projections'!B1488</f>
        <v>265</v>
      </c>
      <c r="C1488">
        <f>'PASTE HERE Projections'!C1488</f>
        <v>2019</v>
      </c>
      <c r="D1488">
        <f>'PASTE HERE Projections'!D1488</f>
        <v>31</v>
      </c>
      <c r="E1488" t="str">
        <f>'PASTE HERE Projections'!E1488</f>
        <v>revenue</v>
      </c>
      <c r="F1488">
        <f>'PASTE HERE Projections'!F1488 * (1 + VLOOKUP(VLOOKUP($B1488,'Store to Region'!$A:$B,2,0),'SCENARIO region'!$A:$B,2,0) )</f>
        <v>474.06193614809303</v>
      </c>
    </row>
    <row r="1489" spans="1:6" x14ac:dyDescent="0.45">
      <c r="A1489" t="str">
        <f>'PASTE HERE Projections'!A1489</f>
        <v>Ex Category 4</v>
      </c>
      <c r="B1489">
        <f>'PASTE HERE Projections'!B1489</f>
        <v>265</v>
      </c>
      <c r="C1489">
        <f>'PASTE HERE Projections'!C1489</f>
        <v>2019</v>
      </c>
      <c r="D1489">
        <f>'PASTE HERE Projections'!D1489</f>
        <v>32</v>
      </c>
      <c r="E1489" t="str">
        <f>'PASTE HERE Projections'!E1489</f>
        <v>revenue</v>
      </c>
      <c r="F1489">
        <f>'PASTE HERE Projections'!F1489 * (1 + VLOOKUP(VLOOKUP($B1489,'Store to Region'!$A:$B,2,0),'SCENARIO region'!$A:$B,2,0) )</f>
        <v>539.03881359401703</v>
      </c>
    </row>
    <row r="1490" spans="1:6" x14ac:dyDescent="0.45">
      <c r="A1490" t="str">
        <f>'PASTE HERE Projections'!A1490</f>
        <v>Ex Category 4</v>
      </c>
      <c r="B1490">
        <f>'PASTE HERE Projections'!B1490</f>
        <v>265</v>
      </c>
      <c r="C1490">
        <f>'PASTE HERE Projections'!C1490</f>
        <v>2019</v>
      </c>
      <c r="D1490">
        <f>'PASTE HERE Projections'!D1490</f>
        <v>33</v>
      </c>
      <c r="E1490" t="str">
        <f>'PASTE HERE Projections'!E1490</f>
        <v>revenue</v>
      </c>
      <c r="F1490">
        <f>'PASTE HERE Projections'!F1490 * (1 + VLOOKUP(VLOOKUP($B1490,'Store to Region'!$A:$B,2,0),'SCENARIO region'!$A:$B,2,0) )</f>
        <v>395.869166137778</v>
      </c>
    </row>
    <row r="1491" spans="1:6" x14ac:dyDescent="0.45">
      <c r="A1491" t="str">
        <f>'PASTE HERE Projections'!A1491</f>
        <v>Ex Category 4</v>
      </c>
      <c r="B1491">
        <f>'PASTE HERE Projections'!B1491</f>
        <v>265</v>
      </c>
      <c r="C1491">
        <f>'PASTE HERE Projections'!C1491</f>
        <v>2019</v>
      </c>
      <c r="D1491">
        <f>'PASTE HERE Projections'!D1491</f>
        <v>34</v>
      </c>
      <c r="E1491" t="str">
        <f>'PASTE HERE Projections'!E1491</f>
        <v>revenue</v>
      </c>
      <c r="F1491">
        <f>'PASTE HERE Projections'!F1491 * (1 + VLOOKUP(VLOOKUP($B1491,'Store to Region'!$A:$B,2,0),'SCENARIO region'!$A:$B,2,0) )</f>
        <v>390.97433278328901</v>
      </c>
    </row>
    <row r="1492" spans="1:6" x14ac:dyDescent="0.45">
      <c r="A1492" t="str">
        <f>'PASTE HERE Projections'!A1492</f>
        <v>Ex Category 4</v>
      </c>
      <c r="B1492">
        <f>'PASTE HERE Projections'!B1492</f>
        <v>265</v>
      </c>
      <c r="C1492">
        <f>'PASTE HERE Projections'!C1492</f>
        <v>2019</v>
      </c>
      <c r="D1492">
        <f>'PASTE HERE Projections'!D1492</f>
        <v>35</v>
      </c>
      <c r="E1492" t="str">
        <f>'PASTE HERE Projections'!E1492</f>
        <v>revenue</v>
      </c>
      <c r="F1492">
        <f>'PASTE HERE Projections'!F1492 * (1 + VLOOKUP(VLOOKUP($B1492,'Store to Region'!$A:$B,2,0),'SCENARIO region'!$A:$B,2,0) )</f>
        <v>445.60410609462002</v>
      </c>
    </row>
    <row r="1493" spans="1:6" x14ac:dyDescent="0.45">
      <c r="A1493" t="str">
        <f>'PASTE HERE Projections'!A1493</f>
        <v>Ex Category 4</v>
      </c>
      <c r="B1493">
        <f>'PASTE HERE Projections'!B1493</f>
        <v>265</v>
      </c>
      <c r="C1493">
        <f>'PASTE HERE Projections'!C1493</f>
        <v>2019</v>
      </c>
      <c r="D1493">
        <f>'PASTE HERE Projections'!D1493</f>
        <v>36</v>
      </c>
      <c r="E1493" t="str">
        <f>'PASTE HERE Projections'!E1493</f>
        <v>revenue</v>
      </c>
      <c r="F1493">
        <f>'PASTE HERE Projections'!F1493 * (1 + VLOOKUP(VLOOKUP($B1493,'Store to Region'!$A:$B,2,0),'SCENARIO region'!$A:$B,2,0) )</f>
        <v>325.65655833840498</v>
      </c>
    </row>
    <row r="1494" spans="1:6" x14ac:dyDescent="0.45">
      <c r="A1494" t="str">
        <f>'PASTE HERE Projections'!A1494</f>
        <v>Ex Category 4</v>
      </c>
      <c r="B1494">
        <f>'PASTE HERE Projections'!B1494</f>
        <v>265</v>
      </c>
      <c r="C1494">
        <f>'PASTE HERE Projections'!C1494</f>
        <v>2019</v>
      </c>
      <c r="D1494">
        <f>'PASTE HERE Projections'!D1494</f>
        <v>37</v>
      </c>
      <c r="E1494" t="str">
        <f>'PASTE HERE Projections'!E1494</f>
        <v>revenue</v>
      </c>
      <c r="F1494">
        <f>'PASTE HERE Projections'!F1494 * (1 + VLOOKUP(VLOOKUP($B1494,'Store to Region'!$A:$B,2,0),'SCENARIO region'!$A:$B,2,0) )</f>
        <v>361.190096191941</v>
      </c>
    </row>
    <row r="1495" spans="1:6" x14ac:dyDescent="0.45">
      <c r="A1495" t="str">
        <f>'PASTE HERE Projections'!A1495</f>
        <v>Ex Category 4</v>
      </c>
      <c r="B1495">
        <f>'PASTE HERE Projections'!B1495</f>
        <v>265</v>
      </c>
      <c r="C1495">
        <f>'PASTE HERE Projections'!C1495</f>
        <v>2019</v>
      </c>
      <c r="D1495">
        <f>'PASTE HERE Projections'!D1495</f>
        <v>38</v>
      </c>
      <c r="E1495" t="str">
        <f>'PASTE HERE Projections'!E1495</f>
        <v>revenue</v>
      </c>
      <c r="F1495">
        <f>'PASTE HERE Projections'!F1495 * (1 + VLOOKUP(VLOOKUP($B1495,'Store to Region'!$A:$B,2,0),'SCENARIO region'!$A:$B,2,0) )</f>
        <v>407.96461058041899</v>
      </c>
    </row>
    <row r="1496" spans="1:6" x14ac:dyDescent="0.45">
      <c r="A1496" t="str">
        <f>'PASTE HERE Projections'!A1496</f>
        <v>Ex Category 4</v>
      </c>
      <c r="B1496">
        <f>'PASTE HERE Projections'!B1496</f>
        <v>265</v>
      </c>
      <c r="C1496">
        <f>'PASTE HERE Projections'!C1496</f>
        <v>2019</v>
      </c>
      <c r="D1496">
        <f>'PASTE HERE Projections'!D1496</f>
        <v>39</v>
      </c>
      <c r="E1496" t="str">
        <f>'PASTE HERE Projections'!E1496</f>
        <v>revenue</v>
      </c>
      <c r="F1496">
        <f>'PASTE HERE Projections'!F1496 * (1 + VLOOKUP(VLOOKUP($B1496,'Store to Region'!$A:$B,2,0),'SCENARIO region'!$A:$B,2,0) )</f>
        <v>330.67239796606799</v>
      </c>
    </row>
    <row r="1497" spans="1:6" x14ac:dyDescent="0.45">
      <c r="A1497" t="str">
        <f>'PASTE HERE Projections'!A1497</f>
        <v>Ex Category 4</v>
      </c>
      <c r="B1497">
        <f>'PASTE HERE Projections'!B1497</f>
        <v>265</v>
      </c>
      <c r="C1497">
        <f>'PASTE HERE Projections'!C1497</f>
        <v>2019</v>
      </c>
      <c r="D1497">
        <f>'PASTE HERE Projections'!D1497</f>
        <v>40</v>
      </c>
      <c r="E1497" t="str">
        <f>'PASTE HERE Projections'!E1497</f>
        <v>revenue</v>
      </c>
      <c r="F1497">
        <f>'PASTE HERE Projections'!F1497 * (1 + VLOOKUP(VLOOKUP($B1497,'Store to Region'!$A:$B,2,0),'SCENARIO region'!$A:$B,2,0) )</f>
        <v>322.46680096564</v>
      </c>
    </row>
    <row r="1498" spans="1:6" x14ac:dyDescent="0.45">
      <c r="A1498" t="str">
        <f>'PASTE HERE Projections'!A1498</f>
        <v>Ex Category 4</v>
      </c>
      <c r="B1498">
        <f>'PASTE HERE Projections'!B1498</f>
        <v>265</v>
      </c>
      <c r="C1498">
        <f>'PASTE HERE Projections'!C1498</f>
        <v>2019</v>
      </c>
      <c r="D1498">
        <f>'PASTE HERE Projections'!D1498</f>
        <v>41</v>
      </c>
      <c r="E1498" t="str">
        <f>'PASTE HERE Projections'!E1498</f>
        <v>revenue</v>
      </c>
      <c r="F1498">
        <f>'PASTE HERE Projections'!F1498 * (1 + VLOOKUP(VLOOKUP($B1498,'Store to Region'!$A:$B,2,0),'SCENARIO region'!$A:$B,2,0) )</f>
        <v>398.94265636843198</v>
      </c>
    </row>
    <row r="1499" spans="1:6" x14ac:dyDescent="0.45">
      <c r="A1499" t="str">
        <f>'PASTE HERE Projections'!A1499</f>
        <v>Ex Category 4</v>
      </c>
      <c r="B1499">
        <f>'PASTE HERE Projections'!B1499</f>
        <v>265</v>
      </c>
      <c r="C1499">
        <f>'PASTE HERE Projections'!C1499</f>
        <v>2019</v>
      </c>
      <c r="D1499">
        <f>'PASTE HERE Projections'!D1499</f>
        <v>42</v>
      </c>
      <c r="E1499" t="str">
        <f>'PASTE HERE Projections'!E1499</f>
        <v>revenue</v>
      </c>
      <c r="F1499">
        <f>'PASTE HERE Projections'!F1499 * (1 + VLOOKUP(VLOOKUP($B1499,'Store to Region'!$A:$B,2,0),'SCENARIO region'!$A:$B,2,0) )</f>
        <v>356.072905321902</v>
      </c>
    </row>
    <row r="1500" spans="1:6" x14ac:dyDescent="0.45">
      <c r="A1500" t="str">
        <f>'PASTE HERE Projections'!A1500</f>
        <v>Ex Category 4</v>
      </c>
      <c r="B1500">
        <f>'PASTE HERE Projections'!B1500</f>
        <v>265</v>
      </c>
      <c r="C1500">
        <f>'PASTE HERE Projections'!C1500</f>
        <v>2019</v>
      </c>
      <c r="D1500">
        <f>'PASTE HERE Projections'!D1500</f>
        <v>43</v>
      </c>
      <c r="E1500" t="str">
        <f>'PASTE HERE Projections'!E1500</f>
        <v>revenue</v>
      </c>
      <c r="F1500">
        <f>'PASTE HERE Projections'!F1500 * (1 + VLOOKUP(VLOOKUP($B1500,'Store to Region'!$A:$B,2,0),'SCENARIO region'!$A:$B,2,0) )</f>
        <v>376.81720194146101</v>
      </c>
    </row>
    <row r="1501" spans="1:6" x14ac:dyDescent="0.45">
      <c r="A1501" t="str">
        <f>'PASTE HERE Projections'!A1501</f>
        <v>Ex Category 4</v>
      </c>
      <c r="B1501">
        <f>'PASTE HERE Projections'!B1501</f>
        <v>265</v>
      </c>
      <c r="C1501">
        <f>'PASTE HERE Projections'!C1501</f>
        <v>2019</v>
      </c>
      <c r="D1501">
        <f>'PASTE HERE Projections'!D1501</f>
        <v>44</v>
      </c>
      <c r="E1501" t="str">
        <f>'PASTE HERE Projections'!E1501</f>
        <v>revenue</v>
      </c>
      <c r="F1501">
        <f>'PASTE HERE Projections'!F1501 * (1 + VLOOKUP(VLOOKUP($B1501,'Store to Region'!$A:$B,2,0),'SCENARIO region'!$A:$B,2,0) )</f>
        <v>238.73671764206901</v>
      </c>
    </row>
    <row r="1502" spans="1:6" x14ac:dyDescent="0.45">
      <c r="A1502" t="str">
        <f>'PASTE HERE Projections'!A1502</f>
        <v>Ex Category 4</v>
      </c>
      <c r="B1502">
        <f>'PASTE HERE Projections'!B1502</f>
        <v>265</v>
      </c>
      <c r="C1502">
        <f>'PASTE HERE Projections'!C1502</f>
        <v>2019</v>
      </c>
      <c r="D1502">
        <f>'PASTE HERE Projections'!D1502</f>
        <v>45</v>
      </c>
      <c r="E1502" t="str">
        <f>'PASTE HERE Projections'!E1502</f>
        <v>revenue</v>
      </c>
      <c r="F1502">
        <f>'PASTE HERE Projections'!F1502 * (1 + VLOOKUP(VLOOKUP($B1502,'Store to Region'!$A:$B,2,0),'SCENARIO region'!$A:$B,2,0) )</f>
        <v>255.77651907561901</v>
      </c>
    </row>
    <row r="1503" spans="1:6" x14ac:dyDescent="0.45">
      <c r="A1503" t="str">
        <f>'PASTE HERE Projections'!A1503</f>
        <v>Ex Category 4</v>
      </c>
      <c r="B1503">
        <f>'PASTE HERE Projections'!B1503</f>
        <v>265</v>
      </c>
      <c r="C1503">
        <f>'PASTE HERE Projections'!C1503</f>
        <v>2019</v>
      </c>
      <c r="D1503">
        <f>'PASTE HERE Projections'!D1503</f>
        <v>46</v>
      </c>
      <c r="E1503" t="str">
        <f>'PASTE HERE Projections'!E1503</f>
        <v>revenue</v>
      </c>
      <c r="F1503">
        <f>'PASTE HERE Projections'!F1503 * (1 + VLOOKUP(VLOOKUP($B1503,'Store to Region'!$A:$B,2,0),'SCENARIO region'!$A:$B,2,0) )</f>
        <v>270.70720587562698</v>
      </c>
    </row>
    <row r="1504" spans="1:6" x14ac:dyDescent="0.45">
      <c r="A1504" t="str">
        <f>'PASTE HERE Projections'!A1504</f>
        <v>Ex Category 4</v>
      </c>
      <c r="B1504">
        <f>'PASTE HERE Projections'!B1504</f>
        <v>265</v>
      </c>
      <c r="C1504">
        <f>'PASTE HERE Projections'!C1504</f>
        <v>2019</v>
      </c>
      <c r="D1504">
        <f>'PASTE HERE Projections'!D1504</f>
        <v>47</v>
      </c>
      <c r="E1504" t="str">
        <f>'PASTE HERE Projections'!E1504</f>
        <v>revenue</v>
      </c>
      <c r="F1504">
        <f>'PASTE HERE Projections'!F1504 * (1 + VLOOKUP(VLOOKUP($B1504,'Store to Region'!$A:$B,2,0),'SCENARIO region'!$A:$B,2,0) )</f>
        <v>318.66812918911398</v>
      </c>
    </row>
    <row r="1505" spans="1:6" x14ac:dyDescent="0.45">
      <c r="A1505" t="str">
        <f>'PASTE HERE Projections'!A1505</f>
        <v>Ex Category 4</v>
      </c>
      <c r="B1505">
        <f>'PASTE HERE Projections'!B1505</f>
        <v>265</v>
      </c>
      <c r="C1505">
        <f>'PASTE HERE Projections'!C1505</f>
        <v>2019</v>
      </c>
      <c r="D1505">
        <f>'PASTE HERE Projections'!D1505</f>
        <v>48</v>
      </c>
      <c r="E1505" t="str">
        <f>'PASTE HERE Projections'!E1505</f>
        <v>revenue</v>
      </c>
      <c r="F1505">
        <f>'PASTE HERE Projections'!F1505 * (1 + VLOOKUP(VLOOKUP($B1505,'Store to Region'!$A:$B,2,0),'SCENARIO region'!$A:$B,2,0) )</f>
        <v>195.94719483827799</v>
      </c>
    </row>
    <row r="1506" spans="1:6" x14ac:dyDescent="0.45">
      <c r="A1506" t="str">
        <f>'PASTE HERE Projections'!A1506</f>
        <v>Ex Category 4</v>
      </c>
      <c r="B1506">
        <f>'PASTE HERE Projections'!B1506</f>
        <v>265</v>
      </c>
      <c r="C1506">
        <f>'PASTE HERE Projections'!C1506</f>
        <v>2019</v>
      </c>
      <c r="D1506">
        <f>'PASTE HERE Projections'!D1506</f>
        <v>49</v>
      </c>
      <c r="E1506" t="str">
        <f>'PASTE HERE Projections'!E1506</f>
        <v>revenue</v>
      </c>
      <c r="F1506">
        <f>'PASTE HERE Projections'!F1506 * (1 + VLOOKUP(VLOOKUP($B1506,'Store to Region'!$A:$B,2,0),'SCENARIO region'!$A:$B,2,0) )</f>
        <v>255.11946873267399</v>
      </c>
    </row>
    <row r="1507" spans="1:6" x14ac:dyDescent="0.45">
      <c r="A1507" t="str">
        <f>'PASTE HERE Projections'!A1507</f>
        <v>Ex Category 4</v>
      </c>
      <c r="B1507">
        <f>'PASTE HERE Projections'!B1507</f>
        <v>265</v>
      </c>
      <c r="C1507">
        <f>'PASTE HERE Projections'!C1507</f>
        <v>2019</v>
      </c>
      <c r="D1507">
        <f>'PASTE HERE Projections'!D1507</f>
        <v>50</v>
      </c>
      <c r="E1507" t="str">
        <f>'PASTE HERE Projections'!E1507</f>
        <v>revenue</v>
      </c>
      <c r="F1507">
        <f>'PASTE HERE Projections'!F1507 * (1 + VLOOKUP(VLOOKUP($B1507,'Store to Region'!$A:$B,2,0),'SCENARIO region'!$A:$B,2,0) )</f>
        <v>202.20972102687901</v>
      </c>
    </row>
    <row r="1508" spans="1:6" x14ac:dyDescent="0.45">
      <c r="A1508" t="str">
        <f>'PASTE HERE Projections'!A1508</f>
        <v>Ex Category 4</v>
      </c>
      <c r="B1508">
        <f>'PASTE HERE Projections'!B1508</f>
        <v>265</v>
      </c>
      <c r="C1508">
        <f>'PASTE HERE Projections'!C1508</f>
        <v>2019</v>
      </c>
      <c r="D1508">
        <f>'PASTE HERE Projections'!D1508</f>
        <v>51</v>
      </c>
      <c r="E1508" t="str">
        <f>'PASTE HERE Projections'!E1508</f>
        <v>revenue</v>
      </c>
      <c r="F1508">
        <f>'PASTE HERE Projections'!F1508 * (1 + VLOOKUP(VLOOKUP($B1508,'Store to Region'!$A:$B,2,0),'SCENARIO region'!$A:$B,2,0) )</f>
        <v>197.252506354649</v>
      </c>
    </row>
    <row r="1509" spans="1:6" x14ac:dyDescent="0.45">
      <c r="A1509" t="str">
        <f>'PASTE HERE Projections'!A1509</f>
        <v>Ex Category 4</v>
      </c>
      <c r="B1509">
        <f>'PASTE HERE Projections'!B1509</f>
        <v>265</v>
      </c>
      <c r="C1509">
        <f>'PASTE HERE Projections'!C1509</f>
        <v>2019</v>
      </c>
      <c r="D1509">
        <f>'PASTE HERE Projections'!D1509</f>
        <v>52</v>
      </c>
      <c r="E1509" t="str">
        <f>'PASTE HERE Projections'!E1509</f>
        <v>revenue</v>
      </c>
      <c r="F1509">
        <f>'PASTE HERE Projections'!F1509 * (1 + VLOOKUP(VLOOKUP($B1509,'Store to Region'!$A:$B,2,0),'SCENARIO region'!$A:$B,2,0) )</f>
        <v>349.241770954998</v>
      </c>
    </row>
    <row r="1510" spans="1:6" x14ac:dyDescent="0.45">
      <c r="A1510" t="str">
        <f>'PASTE HERE Projections'!A1510</f>
        <v>Ex Category 4</v>
      </c>
      <c r="B1510">
        <f>'PASTE HERE Projections'!B1510</f>
        <v>265</v>
      </c>
      <c r="C1510">
        <f>'PASTE HERE Projections'!C1510</f>
        <v>2020</v>
      </c>
      <c r="D1510">
        <f>'PASTE HERE Projections'!D1510</f>
        <v>1</v>
      </c>
      <c r="E1510" t="str">
        <f>'PASTE HERE Projections'!E1510</f>
        <v>revenue</v>
      </c>
      <c r="F1510">
        <f>'PASTE HERE Projections'!F1510 * (1 + VLOOKUP(VLOOKUP($B1510,'Store to Region'!$A:$B,2,0),'SCENARIO region'!$A:$B,2,0) )</f>
        <v>316.97000000000003</v>
      </c>
    </row>
    <row r="1511" spans="1:6" x14ac:dyDescent="0.45">
      <c r="A1511" t="str">
        <f>'PASTE HERE Projections'!A1511</f>
        <v>Ex Category 4</v>
      </c>
      <c r="B1511">
        <f>'PASTE HERE Projections'!B1511</f>
        <v>265</v>
      </c>
      <c r="C1511">
        <f>'PASTE HERE Projections'!C1511</f>
        <v>2020</v>
      </c>
      <c r="D1511">
        <f>'PASTE HERE Projections'!D1511</f>
        <v>2</v>
      </c>
      <c r="E1511" t="str">
        <f>'PASTE HERE Projections'!E1511</f>
        <v>revenue</v>
      </c>
      <c r="F1511">
        <f>'PASTE HERE Projections'!F1511 * (1 + VLOOKUP(VLOOKUP($B1511,'Store to Region'!$A:$B,2,0),'SCENARIO region'!$A:$B,2,0) )</f>
        <v>235.09</v>
      </c>
    </row>
    <row r="1512" spans="1:6" x14ac:dyDescent="0.45">
      <c r="A1512" t="str">
        <f>'PASTE HERE Projections'!A1512</f>
        <v>Ex Category 4</v>
      </c>
      <c r="B1512">
        <f>'PASTE HERE Projections'!B1512</f>
        <v>265</v>
      </c>
      <c r="C1512">
        <f>'PASTE HERE Projections'!C1512</f>
        <v>2020</v>
      </c>
      <c r="D1512">
        <f>'PASTE HERE Projections'!D1512</f>
        <v>3</v>
      </c>
      <c r="E1512" t="str">
        <f>'PASTE HERE Projections'!E1512</f>
        <v>revenue</v>
      </c>
      <c r="F1512">
        <f>'PASTE HERE Projections'!F1512 * (1 + VLOOKUP(VLOOKUP($B1512,'Store to Region'!$A:$B,2,0),'SCENARIO region'!$A:$B,2,0) )</f>
        <v>219.71</v>
      </c>
    </row>
    <row r="1513" spans="1:6" x14ac:dyDescent="0.45">
      <c r="A1513" t="str">
        <f>'PASTE HERE Projections'!A1513</f>
        <v>Ex Category 4</v>
      </c>
      <c r="B1513">
        <f>'PASTE HERE Projections'!B1513</f>
        <v>265</v>
      </c>
      <c r="C1513">
        <f>'PASTE HERE Projections'!C1513</f>
        <v>2020</v>
      </c>
      <c r="D1513">
        <f>'PASTE HERE Projections'!D1513</f>
        <v>4</v>
      </c>
      <c r="E1513" t="str">
        <f>'PASTE HERE Projections'!E1513</f>
        <v>revenue</v>
      </c>
      <c r="F1513">
        <f>'PASTE HERE Projections'!F1513 * (1 + VLOOKUP(VLOOKUP($B1513,'Store to Region'!$A:$B,2,0),'SCENARIO region'!$A:$B,2,0) )</f>
        <v>265.08999999999997</v>
      </c>
    </row>
    <row r="1514" spans="1:6" x14ac:dyDescent="0.45">
      <c r="A1514" t="str">
        <f>'PASTE HERE Projections'!A1514</f>
        <v>Ex Category 4</v>
      </c>
      <c r="B1514">
        <f>'PASTE HERE Projections'!B1514</f>
        <v>265</v>
      </c>
      <c r="C1514">
        <f>'PASTE HERE Projections'!C1514</f>
        <v>2020</v>
      </c>
      <c r="D1514">
        <f>'PASTE HERE Projections'!D1514</f>
        <v>5</v>
      </c>
      <c r="E1514" t="str">
        <f>'PASTE HERE Projections'!E1514</f>
        <v>revenue</v>
      </c>
      <c r="F1514">
        <f>'PASTE HERE Projections'!F1514 * (1 + VLOOKUP(VLOOKUP($B1514,'Store to Region'!$A:$B,2,0),'SCENARIO region'!$A:$B,2,0) )</f>
        <v>321.91000000000003</v>
      </c>
    </row>
    <row r="1515" spans="1:6" x14ac:dyDescent="0.45">
      <c r="A1515" t="str">
        <f>'PASTE HERE Projections'!A1515</f>
        <v>Ex Category 4</v>
      </c>
      <c r="B1515">
        <f>'PASTE HERE Projections'!B1515</f>
        <v>265</v>
      </c>
      <c r="C1515">
        <f>'PASTE HERE Projections'!C1515</f>
        <v>2020</v>
      </c>
      <c r="D1515">
        <f>'PASTE HERE Projections'!D1515</f>
        <v>6</v>
      </c>
      <c r="E1515" t="str">
        <f>'PASTE HERE Projections'!E1515</f>
        <v>revenue</v>
      </c>
      <c r="F1515">
        <f>'PASTE HERE Projections'!F1515 * (1 + VLOOKUP(VLOOKUP($B1515,'Store to Region'!$A:$B,2,0),'SCENARIO region'!$A:$B,2,0) )</f>
        <v>300.69</v>
      </c>
    </row>
    <row r="1516" spans="1:6" x14ac:dyDescent="0.45">
      <c r="A1516" t="str">
        <f>'PASTE HERE Projections'!A1516</f>
        <v>Ex Category 4</v>
      </c>
      <c r="B1516">
        <f>'PASTE HERE Projections'!B1516</f>
        <v>265</v>
      </c>
      <c r="C1516">
        <f>'PASTE HERE Projections'!C1516</f>
        <v>2020</v>
      </c>
      <c r="D1516">
        <f>'PASTE HERE Projections'!D1516</f>
        <v>7</v>
      </c>
      <c r="E1516" t="str">
        <f>'PASTE HERE Projections'!E1516</f>
        <v>revenue</v>
      </c>
      <c r="F1516">
        <f>'PASTE HERE Projections'!F1516 * (1 + VLOOKUP(VLOOKUP($B1516,'Store to Region'!$A:$B,2,0),'SCENARIO region'!$A:$B,2,0) )</f>
        <v>355.59</v>
      </c>
    </row>
    <row r="1517" spans="1:6" x14ac:dyDescent="0.45">
      <c r="A1517" t="str">
        <f>'PASTE HERE Projections'!A1517</f>
        <v>Ex Category 4</v>
      </c>
      <c r="B1517">
        <f>'PASTE HERE Projections'!B1517</f>
        <v>265</v>
      </c>
      <c r="C1517">
        <f>'PASTE HERE Projections'!C1517</f>
        <v>2020</v>
      </c>
      <c r="D1517">
        <f>'PASTE HERE Projections'!D1517</f>
        <v>8</v>
      </c>
      <c r="E1517" t="str">
        <f>'PASTE HERE Projections'!E1517</f>
        <v>revenue</v>
      </c>
      <c r="F1517">
        <f>'PASTE HERE Projections'!F1517 * (1 + VLOOKUP(VLOOKUP($B1517,'Store to Region'!$A:$B,2,0),'SCENARIO region'!$A:$B,2,0) )</f>
        <v>298.74</v>
      </c>
    </row>
    <row r="1518" spans="1:6" x14ac:dyDescent="0.45">
      <c r="A1518" t="str">
        <f>'PASTE HERE Projections'!A1518</f>
        <v>Ex Category 4</v>
      </c>
      <c r="B1518">
        <f>'PASTE HERE Projections'!B1518</f>
        <v>265</v>
      </c>
      <c r="C1518">
        <f>'PASTE HERE Projections'!C1518</f>
        <v>2020</v>
      </c>
      <c r="D1518">
        <f>'PASTE HERE Projections'!D1518</f>
        <v>9</v>
      </c>
      <c r="E1518" t="str">
        <f>'PASTE HERE Projections'!E1518</f>
        <v>revenue</v>
      </c>
      <c r="F1518">
        <f>'PASTE HERE Projections'!F1518 * (1 + VLOOKUP(VLOOKUP($B1518,'Store to Region'!$A:$B,2,0),'SCENARIO region'!$A:$B,2,0) )</f>
        <v>287.76</v>
      </c>
    </row>
    <row r="1519" spans="1:6" x14ac:dyDescent="0.45">
      <c r="A1519" t="str">
        <f>'PASTE HERE Projections'!A1519</f>
        <v>Ex Category 4</v>
      </c>
      <c r="B1519">
        <f>'PASTE HERE Projections'!B1519</f>
        <v>265</v>
      </c>
      <c r="C1519">
        <f>'PASTE HERE Projections'!C1519</f>
        <v>2020</v>
      </c>
      <c r="D1519">
        <f>'PASTE HERE Projections'!D1519</f>
        <v>10</v>
      </c>
      <c r="E1519" t="str">
        <f>'PASTE HERE Projections'!E1519</f>
        <v>revenue</v>
      </c>
      <c r="F1519">
        <f>'PASTE HERE Projections'!F1519 * (1 + VLOOKUP(VLOOKUP($B1519,'Store to Region'!$A:$B,2,0),'SCENARIO region'!$A:$B,2,0) )</f>
        <v>405.86680000000001</v>
      </c>
    </row>
    <row r="1520" spans="1:6" x14ac:dyDescent="0.45">
      <c r="A1520" t="str">
        <f>'PASTE HERE Projections'!A1520</f>
        <v>Ex Category 4</v>
      </c>
      <c r="B1520">
        <f>'PASTE HERE Projections'!B1520</f>
        <v>265</v>
      </c>
      <c r="C1520">
        <f>'PASTE HERE Projections'!C1520</f>
        <v>2020</v>
      </c>
      <c r="D1520">
        <f>'PASTE HERE Projections'!D1520</f>
        <v>11</v>
      </c>
      <c r="E1520" t="str">
        <f>'PASTE HERE Projections'!E1520</f>
        <v>revenue</v>
      </c>
      <c r="F1520">
        <f>'PASTE HERE Projections'!F1520 * (1 + VLOOKUP(VLOOKUP($B1520,'Store to Region'!$A:$B,2,0),'SCENARIO region'!$A:$B,2,0) )</f>
        <v>375.90907199999998</v>
      </c>
    </row>
    <row r="1521" spans="1:6" x14ac:dyDescent="0.45">
      <c r="A1521" t="str">
        <f>'PASTE HERE Projections'!A1521</f>
        <v>Ex Category 4</v>
      </c>
      <c r="B1521">
        <f>'PASTE HERE Projections'!B1521</f>
        <v>265</v>
      </c>
      <c r="C1521">
        <f>'PASTE HERE Projections'!C1521</f>
        <v>2020</v>
      </c>
      <c r="D1521">
        <f>'PASTE HERE Projections'!D1521</f>
        <v>12</v>
      </c>
      <c r="E1521" t="str">
        <f>'PASTE HERE Projections'!E1521</f>
        <v>revenue</v>
      </c>
      <c r="F1521">
        <f>'PASTE HERE Projections'!F1521 * (1 + VLOOKUP(VLOOKUP($B1521,'Store to Region'!$A:$B,2,0),'SCENARIO region'!$A:$B,2,0) )</f>
        <v>342.05063488000002</v>
      </c>
    </row>
    <row r="1522" spans="1:6" x14ac:dyDescent="0.45">
      <c r="A1522" t="str">
        <f>'PASTE HERE Projections'!A1522</f>
        <v>Ex Category 4</v>
      </c>
      <c r="B1522">
        <f>'PASTE HERE Projections'!B1522</f>
        <v>265</v>
      </c>
      <c r="C1522">
        <f>'PASTE HERE Projections'!C1522</f>
        <v>2020</v>
      </c>
      <c r="D1522">
        <f>'PASTE HERE Projections'!D1522</f>
        <v>13</v>
      </c>
      <c r="E1522" t="str">
        <f>'PASTE HERE Projections'!E1522</f>
        <v>revenue</v>
      </c>
      <c r="F1522">
        <f>'PASTE HERE Projections'!F1522 * (1 + VLOOKUP(VLOOKUP($B1522,'Store to Region'!$A:$B,2,0),'SCENARIO region'!$A:$B,2,0) )</f>
        <v>377.83226027519902</v>
      </c>
    </row>
    <row r="1523" spans="1:6" x14ac:dyDescent="0.45">
      <c r="A1523" t="str">
        <f>'PASTE HERE Projections'!A1523</f>
        <v>Ex Category 4</v>
      </c>
      <c r="B1523">
        <f>'PASTE HERE Projections'!B1523</f>
        <v>265</v>
      </c>
      <c r="C1523">
        <f>'PASTE HERE Projections'!C1523</f>
        <v>2020</v>
      </c>
      <c r="D1523">
        <f>'PASTE HERE Projections'!D1523</f>
        <v>14</v>
      </c>
      <c r="E1523" t="str">
        <f>'PASTE HERE Projections'!E1523</f>
        <v>revenue</v>
      </c>
      <c r="F1523">
        <f>'PASTE HERE Projections'!F1523 * (1 + VLOOKUP(VLOOKUP($B1523,'Store to Region'!$A:$B,2,0),'SCENARIO region'!$A:$B,2,0) )</f>
        <v>444.92435068620699</v>
      </c>
    </row>
    <row r="1524" spans="1:6" x14ac:dyDescent="0.45">
      <c r="A1524" t="str">
        <f>'PASTE HERE Projections'!A1524</f>
        <v>Ex Category 4</v>
      </c>
      <c r="B1524">
        <f>'PASTE HERE Projections'!B1524</f>
        <v>265</v>
      </c>
      <c r="C1524">
        <f>'PASTE HERE Projections'!C1524</f>
        <v>2020</v>
      </c>
      <c r="D1524">
        <f>'PASTE HERE Projections'!D1524</f>
        <v>15</v>
      </c>
      <c r="E1524" t="str">
        <f>'PASTE HERE Projections'!E1524</f>
        <v>revenue</v>
      </c>
      <c r="F1524">
        <f>'PASTE HERE Projections'!F1524 * (1 + VLOOKUP(VLOOKUP($B1524,'Store to Region'!$A:$B,2,0),'SCENARIO region'!$A:$B,2,0) )</f>
        <v>383.65932471365602</v>
      </c>
    </row>
    <row r="1525" spans="1:6" x14ac:dyDescent="0.45">
      <c r="A1525" t="str">
        <f>'PASTE HERE Projections'!A1525</f>
        <v>Ex Category 4</v>
      </c>
      <c r="B1525">
        <f>'PASTE HERE Projections'!B1525</f>
        <v>265</v>
      </c>
      <c r="C1525">
        <f>'PASTE HERE Projections'!C1525</f>
        <v>2020</v>
      </c>
      <c r="D1525">
        <f>'PASTE HERE Projections'!D1525</f>
        <v>16</v>
      </c>
      <c r="E1525" t="str">
        <f>'PASTE HERE Projections'!E1525</f>
        <v>revenue</v>
      </c>
      <c r="F1525">
        <f>'PASTE HERE Projections'!F1525 * (1 + VLOOKUP(VLOOKUP($B1525,'Store to Region'!$A:$B,2,0),'SCENARIO region'!$A:$B,2,0) )</f>
        <v>478.45969770220199</v>
      </c>
    </row>
    <row r="1526" spans="1:6" x14ac:dyDescent="0.45">
      <c r="A1526" t="str">
        <f>'PASTE HERE Projections'!A1526</f>
        <v>Ex Category 4</v>
      </c>
      <c r="B1526">
        <f>'PASTE HERE Projections'!B1526</f>
        <v>265</v>
      </c>
      <c r="C1526">
        <f>'PASTE HERE Projections'!C1526</f>
        <v>2020</v>
      </c>
      <c r="D1526">
        <f>'PASTE HERE Projections'!D1526</f>
        <v>17</v>
      </c>
      <c r="E1526" t="str">
        <f>'PASTE HERE Projections'!E1526</f>
        <v>revenue</v>
      </c>
      <c r="F1526">
        <f>'PASTE HERE Projections'!F1526 * (1 + VLOOKUP(VLOOKUP($B1526,'Store to Region'!$A:$B,2,0),'SCENARIO region'!$A:$B,2,0) )</f>
        <v>389.16408561028999</v>
      </c>
    </row>
    <row r="1527" spans="1:6" x14ac:dyDescent="0.45">
      <c r="A1527" t="str">
        <f>'PASTE HERE Projections'!A1527</f>
        <v>Ex Category 4</v>
      </c>
      <c r="B1527">
        <f>'PASTE HERE Projections'!B1527</f>
        <v>265</v>
      </c>
      <c r="C1527">
        <f>'PASTE HERE Projections'!C1527</f>
        <v>2020</v>
      </c>
      <c r="D1527">
        <f>'PASTE HERE Projections'!D1527</f>
        <v>18</v>
      </c>
      <c r="E1527" t="str">
        <f>'PASTE HERE Projections'!E1527</f>
        <v>revenue</v>
      </c>
      <c r="F1527">
        <f>'PASTE HERE Projections'!F1527 * (1 + VLOOKUP(VLOOKUP($B1527,'Store to Region'!$A:$B,2,0),'SCENARIO region'!$A:$B,2,0) )</f>
        <v>475.47184903470202</v>
      </c>
    </row>
    <row r="1528" spans="1:6" x14ac:dyDescent="0.45">
      <c r="A1528" t="str">
        <f>'PASTE HERE Projections'!A1528</f>
        <v>Ex Category 4</v>
      </c>
      <c r="B1528">
        <f>'PASTE HERE Projections'!B1528</f>
        <v>265</v>
      </c>
      <c r="C1528">
        <f>'PASTE HERE Projections'!C1528</f>
        <v>2020</v>
      </c>
      <c r="D1528">
        <f>'PASTE HERE Projections'!D1528</f>
        <v>19</v>
      </c>
      <c r="E1528" t="str">
        <f>'PASTE HERE Projections'!E1528</f>
        <v>revenue</v>
      </c>
      <c r="F1528">
        <f>'PASTE HERE Projections'!F1528 * (1 + VLOOKUP(VLOOKUP($B1528,'Store to Region'!$A:$B,2,0),'SCENARIO region'!$A:$B,2,0) )</f>
        <v>451.13512299608999</v>
      </c>
    </row>
    <row r="1529" spans="1:6" x14ac:dyDescent="0.45">
      <c r="A1529" t="str">
        <f>'PASTE HERE Projections'!A1529</f>
        <v>Ex Category 4</v>
      </c>
      <c r="B1529">
        <f>'PASTE HERE Projections'!B1529</f>
        <v>265</v>
      </c>
      <c r="C1529">
        <f>'PASTE HERE Projections'!C1529</f>
        <v>2020</v>
      </c>
      <c r="D1529">
        <f>'PASTE HERE Projections'!D1529</f>
        <v>20</v>
      </c>
      <c r="E1529" t="str">
        <f>'PASTE HERE Projections'!E1529</f>
        <v>revenue</v>
      </c>
      <c r="F1529">
        <f>'PASTE HERE Projections'!F1529 * (1 + VLOOKUP(VLOOKUP($B1529,'Store to Region'!$A:$B,2,0),'SCENARIO region'!$A:$B,2,0) )</f>
        <v>411.42452791593399</v>
      </c>
    </row>
    <row r="1530" spans="1:6" x14ac:dyDescent="0.45">
      <c r="A1530" t="str">
        <f>'PASTE HERE Projections'!A1530</f>
        <v>Ex Category 4</v>
      </c>
      <c r="B1530">
        <f>'PASTE HERE Projections'!B1530</f>
        <v>265</v>
      </c>
      <c r="C1530">
        <f>'PASTE HERE Projections'!C1530</f>
        <v>2020</v>
      </c>
      <c r="D1530">
        <f>'PASTE HERE Projections'!D1530</f>
        <v>21</v>
      </c>
      <c r="E1530" t="str">
        <f>'PASTE HERE Projections'!E1530</f>
        <v>revenue</v>
      </c>
      <c r="F1530">
        <f>'PASTE HERE Projections'!F1530 * (1 + VLOOKUP(VLOOKUP($B1530,'Store to Region'!$A:$B,2,0),'SCENARIO region'!$A:$B,2,0) )</f>
        <v>381.53830903257102</v>
      </c>
    </row>
    <row r="1531" spans="1:6" x14ac:dyDescent="0.45">
      <c r="A1531" t="str">
        <f>'PASTE HERE Projections'!A1531</f>
        <v>Ex Category 4</v>
      </c>
      <c r="B1531">
        <f>'PASTE HERE Projections'!B1531</f>
        <v>265</v>
      </c>
      <c r="C1531">
        <f>'PASTE HERE Projections'!C1531</f>
        <v>2020</v>
      </c>
      <c r="D1531">
        <f>'PASTE HERE Projections'!D1531</f>
        <v>22</v>
      </c>
      <c r="E1531" t="str">
        <f>'PASTE HERE Projections'!E1531</f>
        <v>revenue</v>
      </c>
      <c r="F1531">
        <f>'PASTE HERE Projections'!F1531 * (1 + VLOOKUP(VLOOKUP($B1531,'Store to Region'!$A:$B,2,0),'SCENARIO region'!$A:$B,2,0) )</f>
        <v>482.28064139387402</v>
      </c>
    </row>
    <row r="1532" spans="1:6" x14ac:dyDescent="0.45">
      <c r="A1532" t="str">
        <f>'PASTE HERE Projections'!A1532</f>
        <v>Ex Category 4</v>
      </c>
      <c r="B1532">
        <f>'PASTE HERE Projections'!B1532</f>
        <v>265</v>
      </c>
      <c r="C1532">
        <f>'PASTE HERE Projections'!C1532</f>
        <v>2020</v>
      </c>
      <c r="D1532">
        <f>'PASTE HERE Projections'!D1532</f>
        <v>23</v>
      </c>
      <c r="E1532" t="str">
        <f>'PASTE HERE Projections'!E1532</f>
        <v>revenue</v>
      </c>
      <c r="F1532">
        <f>'PASTE HERE Projections'!F1532 * (1 + VLOOKUP(VLOOKUP($B1532,'Store to Region'!$A:$B,2,0),'SCENARIO region'!$A:$B,2,0) )</f>
        <v>468.99826704962902</v>
      </c>
    </row>
    <row r="1533" spans="1:6" x14ac:dyDescent="0.45">
      <c r="A1533" t="str">
        <f>'PASTE HERE Projections'!A1533</f>
        <v>Ex Category 4</v>
      </c>
      <c r="B1533">
        <f>'PASTE HERE Projections'!B1533</f>
        <v>265</v>
      </c>
      <c r="C1533">
        <f>'PASTE HERE Projections'!C1533</f>
        <v>2020</v>
      </c>
      <c r="D1533">
        <f>'PASTE HERE Projections'!D1533</f>
        <v>24</v>
      </c>
      <c r="E1533" t="str">
        <f>'PASTE HERE Projections'!E1533</f>
        <v>revenue</v>
      </c>
      <c r="F1533">
        <f>'PASTE HERE Projections'!F1533 * (1 + VLOOKUP(VLOOKUP($B1533,'Store to Region'!$A:$B,2,0),'SCENARIO region'!$A:$B,2,0) )</f>
        <v>492.06459773161401</v>
      </c>
    </row>
    <row r="1534" spans="1:6" x14ac:dyDescent="0.45">
      <c r="A1534" t="str">
        <f>'PASTE HERE Projections'!A1534</f>
        <v>Ex Category 4</v>
      </c>
      <c r="B1534">
        <f>'PASTE HERE Projections'!B1534</f>
        <v>265</v>
      </c>
      <c r="C1534">
        <f>'PASTE HERE Projections'!C1534</f>
        <v>2020</v>
      </c>
      <c r="D1534">
        <f>'PASTE HERE Projections'!D1534</f>
        <v>25</v>
      </c>
      <c r="E1534" t="str">
        <f>'PASTE HERE Projections'!E1534</f>
        <v>revenue</v>
      </c>
      <c r="F1534">
        <f>'PASTE HERE Projections'!F1534 * (1 + VLOOKUP(VLOOKUP($B1534,'Store to Region'!$A:$B,2,0),'SCENARIO region'!$A:$B,2,0) )</f>
        <v>408.67918164087803</v>
      </c>
    </row>
    <row r="1535" spans="1:6" x14ac:dyDescent="0.45">
      <c r="A1535" t="str">
        <f>'PASTE HERE Projections'!A1535</f>
        <v>Ex Category 4</v>
      </c>
      <c r="B1535">
        <f>'PASTE HERE Projections'!B1535</f>
        <v>265</v>
      </c>
      <c r="C1535">
        <f>'PASTE HERE Projections'!C1535</f>
        <v>2020</v>
      </c>
      <c r="D1535">
        <f>'PASTE HERE Projections'!D1535</f>
        <v>26</v>
      </c>
      <c r="E1535" t="str">
        <f>'PASTE HERE Projections'!E1535</f>
        <v>revenue</v>
      </c>
      <c r="F1535">
        <f>'PASTE HERE Projections'!F1535 * (1 + VLOOKUP(VLOOKUP($B1535,'Store to Region'!$A:$B,2,0),'SCENARIO region'!$A:$B,2,0) )</f>
        <v>447.70074890651398</v>
      </c>
    </row>
    <row r="1536" spans="1:6" x14ac:dyDescent="0.45">
      <c r="A1536" t="str">
        <f>'PASTE HERE Projections'!A1536</f>
        <v>Ex Category 4</v>
      </c>
      <c r="B1536">
        <f>'PASTE HERE Projections'!B1536</f>
        <v>265</v>
      </c>
      <c r="C1536">
        <f>'PASTE HERE Projections'!C1536</f>
        <v>2020</v>
      </c>
      <c r="D1536">
        <f>'PASTE HERE Projections'!D1536</f>
        <v>27</v>
      </c>
      <c r="E1536" t="str">
        <f>'PASTE HERE Projections'!E1536</f>
        <v>revenue</v>
      </c>
      <c r="F1536">
        <f>'PASTE HERE Projections'!F1536 * (1 + VLOOKUP(VLOOKUP($B1536,'Store to Region'!$A:$B,2,0),'SCENARIO region'!$A:$B,2,0) )</f>
        <v>451.932778862774</v>
      </c>
    </row>
    <row r="1537" spans="1:6" x14ac:dyDescent="0.45">
      <c r="A1537" t="str">
        <f>'PASTE HERE Projections'!A1537</f>
        <v>Ex Category 4</v>
      </c>
      <c r="B1537">
        <f>'PASTE HERE Projections'!B1537</f>
        <v>265</v>
      </c>
      <c r="C1537">
        <f>'PASTE HERE Projections'!C1537</f>
        <v>2020</v>
      </c>
      <c r="D1537">
        <f>'PASTE HERE Projections'!D1537</f>
        <v>28</v>
      </c>
      <c r="E1537" t="str">
        <f>'PASTE HERE Projections'!E1537</f>
        <v>revenue</v>
      </c>
      <c r="F1537">
        <f>'PASTE HERE Projections'!F1537 * (1 + VLOOKUP(VLOOKUP($B1537,'Store to Region'!$A:$B,2,0),'SCENARIO region'!$A:$B,2,0) )</f>
        <v>572.97849001728503</v>
      </c>
    </row>
    <row r="1538" spans="1:6" x14ac:dyDescent="0.45">
      <c r="A1538" t="str">
        <f>'PASTE HERE Projections'!A1538</f>
        <v>Ex Category 4</v>
      </c>
      <c r="B1538">
        <f>'PASTE HERE Projections'!B1538</f>
        <v>265</v>
      </c>
      <c r="C1538">
        <f>'PASTE HERE Projections'!C1538</f>
        <v>2020</v>
      </c>
      <c r="D1538">
        <f>'PASTE HERE Projections'!D1538</f>
        <v>29</v>
      </c>
      <c r="E1538" t="str">
        <f>'PASTE HERE Projections'!E1538</f>
        <v>revenue</v>
      </c>
      <c r="F1538">
        <f>'PASTE HERE Projections'!F1538 * (1 + VLOOKUP(VLOOKUP($B1538,'Store to Region'!$A:$B,2,0),'SCENARIO region'!$A:$B,2,0) )</f>
        <v>535.58362961797695</v>
      </c>
    </row>
    <row r="1539" spans="1:6" x14ac:dyDescent="0.45">
      <c r="A1539" t="str">
        <f>'PASTE HERE Projections'!A1539</f>
        <v>Ex Category 4</v>
      </c>
      <c r="B1539">
        <f>'PASTE HERE Projections'!B1539</f>
        <v>265</v>
      </c>
      <c r="C1539">
        <f>'PASTE HERE Projections'!C1539</f>
        <v>2020</v>
      </c>
      <c r="D1539">
        <f>'PASTE HERE Projections'!D1539</f>
        <v>30</v>
      </c>
      <c r="E1539" t="str">
        <f>'PASTE HERE Projections'!E1539</f>
        <v>revenue</v>
      </c>
      <c r="F1539">
        <f>'PASTE HERE Projections'!F1539 * (1 + VLOOKUP(VLOOKUP($B1539,'Store to Region'!$A:$B,2,0),'SCENARIO region'!$A:$B,2,0) )</f>
        <v>293.43377480269601</v>
      </c>
    </row>
    <row r="1540" spans="1:6" x14ac:dyDescent="0.45">
      <c r="A1540" t="str">
        <f>'PASTE HERE Projections'!A1540</f>
        <v>Ex Category 4</v>
      </c>
      <c r="B1540">
        <f>'PASTE HERE Projections'!B1540</f>
        <v>265</v>
      </c>
      <c r="C1540">
        <f>'PASTE HERE Projections'!C1540</f>
        <v>2020</v>
      </c>
      <c r="D1540">
        <f>'PASTE HERE Projections'!D1540</f>
        <v>31</v>
      </c>
      <c r="E1540" t="str">
        <f>'PASTE HERE Projections'!E1540</f>
        <v>revenue</v>
      </c>
      <c r="F1540">
        <f>'PASTE HERE Projections'!F1540 * (1 + VLOOKUP(VLOOKUP($B1540,'Store to Region'!$A:$B,2,0),'SCENARIO region'!$A:$B,2,0) )</f>
        <v>468.45472579480401</v>
      </c>
    </row>
    <row r="1541" spans="1:6" x14ac:dyDescent="0.45">
      <c r="A1541" t="str">
        <f>'PASTE HERE Projections'!A1541</f>
        <v>Ex Category 4</v>
      </c>
      <c r="B1541">
        <f>'PASTE HERE Projections'!B1541</f>
        <v>265</v>
      </c>
      <c r="C1541">
        <f>'PASTE HERE Projections'!C1541</f>
        <v>2020</v>
      </c>
      <c r="D1541">
        <f>'PASTE HERE Projections'!D1541</f>
        <v>32</v>
      </c>
      <c r="E1541" t="str">
        <f>'PASTE HERE Projections'!E1541</f>
        <v>revenue</v>
      </c>
      <c r="F1541">
        <f>'PASTE HERE Projections'!F1541 * (1 + VLOOKUP(VLOOKUP($B1541,'Store to Region'!$A:$B,2,0),'SCENARIO region'!$A:$B,2,0) )</f>
        <v>454.093714826596</v>
      </c>
    </row>
    <row r="1542" spans="1:6" x14ac:dyDescent="0.45">
      <c r="A1542" t="str">
        <f>'PASTE HERE Projections'!A1542</f>
        <v>Ex Category 4</v>
      </c>
      <c r="B1542">
        <f>'PASTE HERE Projections'!B1542</f>
        <v>265</v>
      </c>
      <c r="C1542">
        <f>'PASTE HERE Projections'!C1542</f>
        <v>2020</v>
      </c>
      <c r="D1542">
        <f>'PASTE HERE Projections'!D1542</f>
        <v>33</v>
      </c>
      <c r="E1542" t="str">
        <f>'PASTE HERE Projections'!E1542</f>
        <v>revenue</v>
      </c>
      <c r="F1542">
        <f>'PASTE HERE Projections'!F1542 * (1 + VLOOKUP(VLOOKUP($B1542,'Store to Region'!$A:$B,2,0),'SCENARIO region'!$A:$B,2,0) )</f>
        <v>376.96466341965998</v>
      </c>
    </row>
    <row r="1543" spans="1:6" x14ac:dyDescent="0.45">
      <c r="A1543" t="str">
        <f>'PASTE HERE Projections'!A1543</f>
        <v>Ex Category 4</v>
      </c>
      <c r="B1543">
        <f>'PASTE HERE Projections'!B1543</f>
        <v>265</v>
      </c>
      <c r="C1543">
        <f>'PASTE HERE Projections'!C1543</f>
        <v>2020</v>
      </c>
      <c r="D1543">
        <f>'PASTE HERE Projections'!D1543</f>
        <v>34</v>
      </c>
      <c r="E1543" t="str">
        <f>'PASTE HERE Projections'!E1543</f>
        <v>revenue</v>
      </c>
      <c r="F1543">
        <f>'PASTE HERE Projections'!F1543 * (1 + VLOOKUP(VLOOKUP($B1543,'Store to Region'!$A:$B,2,0),'SCENARIO region'!$A:$B,2,0) )</f>
        <v>433.91884995644602</v>
      </c>
    </row>
    <row r="1544" spans="1:6" x14ac:dyDescent="0.45">
      <c r="A1544" t="str">
        <f>'PASTE HERE Projections'!A1544</f>
        <v>Ex Category 4</v>
      </c>
      <c r="B1544">
        <f>'PASTE HERE Projections'!B1544</f>
        <v>265</v>
      </c>
      <c r="C1544">
        <f>'PASTE HERE Projections'!C1544</f>
        <v>2020</v>
      </c>
      <c r="D1544">
        <f>'PASTE HERE Projections'!D1544</f>
        <v>35</v>
      </c>
      <c r="E1544" t="str">
        <f>'PASTE HERE Projections'!E1544</f>
        <v>revenue</v>
      </c>
      <c r="F1544">
        <f>'PASTE HERE Projections'!F1544 * (1 + VLOOKUP(VLOOKUP($B1544,'Store to Region'!$A:$B,2,0),'SCENARIO region'!$A:$B,2,0) )</f>
        <v>314.47280395470398</v>
      </c>
    </row>
    <row r="1545" spans="1:6" x14ac:dyDescent="0.45">
      <c r="A1545" t="str">
        <f>'PASTE HERE Projections'!A1545</f>
        <v>Ex Category 4</v>
      </c>
      <c r="B1545">
        <f>'PASTE HERE Projections'!B1545</f>
        <v>265</v>
      </c>
      <c r="C1545">
        <f>'PASTE HERE Projections'!C1545</f>
        <v>2020</v>
      </c>
      <c r="D1545">
        <f>'PASTE HERE Projections'!D1545</f>
        <v>36</v>
      </c>
      <c r="E1545" t="str">
        <f>'PASTE HERE Projections'!E1545</f>
        <v>revenue</v>
      </c>
      <c r="F1545">
        <f>'PASTE HERE Projections'!F1545 * (1 + VLOOKUP(VLOOKUP($B1545,'Store to Region'!$A:$B,2,0),'SCENARIO region'!$A:$B,2,0) )</f>
        <v>421.34024411289198</v>
      </c>
    </row>
    <row r="1546" spans="1:6" x14ac:dyDescent="0.45">
      <c r="A1546" t="str">
        <f>'PASTE HERE Projections'!A1546</f>
        <v>Ex Category 4</v>
      </c>
      <c r="B1546">
        <f>'PASTE HERE Projections'!B1546</f>
        <v>265</v>
      </c>
      <c r="C1546">
        <f>'PASTE HERE Projections'!C1546</f>
        <v>2020</v>
      </c>
      <c r="D1546">
        <f>'PASTE HERE Projections'!D1546</f>
        <v>37</v>
      </c>
      <c r="E1546" t="str">
        <f>'PASTE HERE Projections'!E1546</f>
        <v>revenue</v>
      </c>
      <c r="F1546">
        <f>'PASTE HERE Projections'!F1546 * (1 + VLOOKUP(VLOOKUP($B1546,'Store to Region'!$A:$B,2,0),'SCENARIO region'!$A:$B,2,0) )</f>
        <v>398.70589099740801</v>
      </c>
    </row>
    <row r="1547" spans="1:6" x14ac:dyDescent="0.45">
      <c r="A1547" t="str">
        <f>'PASTE HERE Projections'!A1547</f>
        <v>Ex Category 4</v>
      </c>
      <c r="B1547">
        <f>'PASTE HERE Projections'!B1547</f>
        <v>265</v>
      </c>
      <c r="C1547">
        <f>'PASTE HERE Projections'!C1547</f>
        <v>2020</v>
      </c>
      <c r="D1547">
        <f>'PASTE HERE Projections'!D1547</f>
        <v>38</v>
      </c>
      <c r="E1547" t="str">
        <f>'PASTE HERE Projections'!E1547</f>
        <v>revenue</v>
      </c>
      <c r="F1547">
        <f>'PASTE HERE Projections'!F1547 * (1 + VLOOKUP(VLOOKUP($B1547,'Store to Region'!$A:$B,2,0),'SCENARIO region'!$A:$B,2,0) )</f>
        <v>343.91490124210401</v>
      </c>
    </row>
    <row r="1548" spans="1:6" x14ac:dyDescent="0.45">
      <c r="A1548" t="str">
        <f>'PASTE HERE Projections'!A1548</f>
        <v>Ex Category 4</v>
      </c>
      <c r="B1548">
        <f>'PASTE HERE Projections'!B1548</f>
        <v>265</v>
      </c>
      <c r="C1548">
        <f>'PASTE HERE Projections'!C1548</f>
        <v>2020</v>
      </c>
      <c r="D1548">
        <f>'PASTE HERE Projections'!D1548</f>
        <v>39</v>
      </c>
      <c r="E1548" t="str">
        <f>'PASTE HERE Projections'!E1548</f>
        <v>revenue</v>
      </c>
      <c r="F1548">
        <f>'PASTE HERE Projections'!F1548 * (1 + VLOOKUP(VLOOKUP($B1548,'Store to Region'!$A:$B,2,0),'SCENARIO region'!$A:$B,2,0) )</f>
        <v>360.31180688078001</v>
      </c>
    </row>
    <row r="1549" spans="1:6" x14ac:dyDescent="0.45">
      <c r="A1549" t="str">
        <f>'PASTE HERE Projections'!A1549</f>
        <v>Ex Category 4</v>
      </c>
      <c r="B1549">
        <f>'PASTE HERE Projections'!B1549</f>
        <v>265</v>
      </c>
      <c r="C1549">
        <f>'PASTE HERE Projections'!C1549</f>
        <v>2020</v>
      </c>
      <c r="D1549">
        <f>'PASTE HERE Projections'!D1549</f>
        <v>40</v>
      </c>
      <c r="E1549" t="str">
        <f>'PASTE HERE Projections'!E1549</f>
        <v>revenue</v>
      </c>
      <c r="F1549">
        <f>'PASTE HERE Projections'!F1549 * (1 + VLOOKUP(VLOOKUP($B1549,'Store to Region'!$A:$B,2,0),'SCENARIO region'!$A:$B,2,0) )</f>
        <v>387.48890512856298</v>
      </c>
    </row>
    <row r="1550" spans="1:6" x14ac:dyDescent="0.45">
      <c r="A1550" t="str">
        <f>'PASTE HERE Projections'!A1550</f>
        <v>Ex Category 4</v>
      </c>
      <c r="B1550">
        <f>'PASTE HERE Projections'!B1550</f>
        <v>265</v>
      </c>
      <c r="C1550">
        <f>'PASTE HERE Projections'!C1550</f>
        <v>2020</v>
      </c>
      <c r="D1550">
        <f>'PASTE HERE Projections'!D1550</f>
        <v>41</v>
      </c>
      <c r="E1550" t="str">
        <f>'PASTE HERE Projections'!E1550</f>
        <v>revenue</v>
      </c>
      <c r="F1550">
        <f>'PASTE HERE Projections'!F1550 * (1 + VLOOKUP(VLOOKUP($B1550,'Store to Region'!$A:$B,2,0),'SCENARIO region'!$A:$B,2,0) )</f>
        <v>417.46208834515897</v>
      </c>
    </row>
    <row r="1551" spans="1:6" x14ac:dyDescent="0.45">
      <c r="A1551" t="str">
        <f>'PASTE HERE Projections'!A1551</f>
        <v>Ex Category 4</v>
      </c>
      <c r="B1551">
        <f>'PASTE HERE Projections'!B1551</f>
        <v>265</v>
      </c>
      <c r="C1551">
        <f>'PASTE HERE Projections'!C1551</f>
        <v>2020</v>
      </c>
      <c r="D1551">
        <f>'PASTE HERE Projections'!D1551</f>
        <v>42</v>
      </c>
      <c r="E1551" t="str">
        <f>'PASTE HERE Projections'!E1551</f>
        <v>revenue</v>
      </c>
      <c r="F1551">
        <f>'PASTE HERE Projections'!F1551 * (1 + VLOOKUP(VLOOKUP($B1551,'Store to Region'!$A:$B,2,0),'SCENARIO region'!$A:$B,2,0) )</f>
        <v>303.10178397087799</v>
      </c>
    </row>
    <row r="1552" spans="1:6" x14ac:dyDescent="0.45">
      <c r="A1552" t="str">
        <f>'PASTE HERE Projections'!A1552</f>
        <v>Ex Category 4</v>
      </c>
      <c r="B1552">
        <f>'PASTE HERE Projections'!B1552</f>
        <v>265</v>
      </c>
      <c r="C1552">
        <f>'PASTE HERE Projections'!C1552</f>
        <v>2020</v>
      </c>
      <c r="D1552">
        <f>'PASTE HERE Projections'!D1552</f>
        <v>43</v>
      </c>
      <c r="E1552" t="str">
        <f>'PASTE HERE Projections'!E1552</f>
        <v>revenue</v>
      </c>
      <c r="F1552">
        <f>'PASTE HERE Projections'!F1552 * (1 + VLOOKUP(VLOOKUP($B1552,'Store to Region'!$A:$B,2,0),'SCENARIO region'!$A:$B,2,0) )</f>
        <v>292.35369190530099</v>
      </c>
    </row>
    <row r="1553" spans="1:6" x14ac:dyDescent="0.45">
      <c r="A1553" t="str">
        <f>'PASTE HERE Projections'!A1553</f>
        <v>Ex Category 4</v>
      </c>
      <c r="B1553">
        <f>'PASTE HERE Projections'!B1553</f>
        <v>265</v>
      </c>
      <c r="C1553">
        <f>'PASTE HERE Projections'!C1553</f>
        <v>2020</v>
      </c>
      <c r="D1553">
        <f>'PASTE HERE Projections'!D1553</f>
        <v>44</v>
      </c>
      <c r="E1553" t="str">
        <f>'PASTE HERE Projections'!E1553</f>
        <v>revenue</v>
      </c>
      <c r="F1553">
        <f>'PASTE HERE Projections'!F1553 * (1 + VLOOKUP(VLOOKUP($B1553,'Store to Region'!$A:$B,2,0),'SCENARIO region'!$A:$B,2,0) )</f>
        <v>322.42816562012501</v>
      </c>
    </row>
    <row r="1554" spans="1:6" x14ac:dyDescent="0.45">
      <c r="A1554" t="str">
        <f>'PASTE HERE Projections'!A1554</f>
        <v>Ex Category 4</v>
      </c>
      <c r="B1554">
        <f>'PASTE HERE Projections'!B1554</f>
        <v>265</v>
      </c>
      <c r="C1554">
        <f>'PASTE HERE Projections'!C1554</f>
        <v>2020</v>
      </c>
      <c r="D1554">
        <f>'PASTE HERE Projections'!D1554</f>
        <v>45</v>
      </c>
      <c r="E1554" t="str">
        <f>'PASTE HERE Projections'!E1554</f>
        <v>revenue</v>
      </c>
      <c r="F1554">
        <f>'PASTE HERE Projections'!F1554 * (1 + VLOOKUP(VLOOKUP($B1554,'Store to Region'!$A:$B,2,0),'SCENARIO region'!$A:$B,2,0) )</f>
        <v>331.29388732508698</v>
      </c>
    </row>
    <row r="1555" spans="1:6" x14ac:dyDescent="0.45">
      <c r="A1555" t="str">
        <f>'PASTE HERE Projections'!A1555</f>
        <v>Ex Category 4</v>
      </c>
      <c r="B1555">
        <f>'PASTE HERE Projections'!B1555</f>
        <v>265</v>
      </c>
      <c r="C1555">
        <f>'PASTE HERE Projections'!C1555</f>
        <v>2020</v>
      </c>
      <c r="D1555">
        <f>'PASTE HERE Projections'!D1555</f>
        <v>46</v>
      </c>
      <c r="E1555" t="str">
        <f>'PASTE HERE Projections'!E1555</f>
        <v>revenue</v>
      </c>
      <c r="F1555">
        <f>'PASTE HERE Projections'!F1555 * (1 + VLOOKUP(VLOOKUP($B1555,'Store to Region'!$A:$B,2,0),'SCENARIO region'!$A:$B,2,0) )</f>
        <v>323.555461701453</v>
      </c>
    </row>
    <row r="1556" spans="1:6" x14ac:dyDescent="0.45">
      <c r="A1556" t="str">
        <f>'PASTE HERE Projections'!A1556</f>
        <v>Ex Category 4</v>
      </c>
      <c r="B1556">
        <f>'PASTE HERE Projections'!B1556</f>
        <v>265</v>
      </c>
      <c r="C1556">
        <f>'PASTE HERE Projections'!C1556</f>
        <v>2020</v>
      </c>
      <c r="D1556">
        <f>'PASTE HERE Projections'!D1556</f>
        <v>47</v>
      </c>
      <c r="E1556" t="str">
        <f>'PASTE HERE Projections'!E1556</f>
        <v>revenue</v>
      </c>
      <c r="F1556">
        <f>'PASTE HERE Projections'!F1556 * (1 + VLOOKUP(VLOOKUP($B1556,'Store to Region'!$A:$B,2,0),'SCENARIO region'!$A:$B,2,0) )</f>
        <v>347.08174780820798</v>
      </c>
    </row>
    <row r="1557" spans="1:6" x14ac:dyDescent="0.45">
      <c r="A1557" t="str">
        <f>'PASTE HERE Projections'!A1557</f>
        <v>Ex Category 4</v>
      </c>
      <c r="B1557">
        <f>'PASTE HERE Projections'!B1557</f>
        <v>265</v>
      </c>
      <c r="C1557">
        <f>'PASTE HERE Projections'!C1557</f>
        <v>2020</v>
      </c>
      <c r="D1557">
        <f>'PASTE HERE Projections'!D1557</f>
        <v>48</v>
      </c>
      <c r="E1557" t="str">
        <f>'PASTE HERE Projections'!E1557</f>
        <v>revenue</v>
      </c>
      <c r="F1557">
        <f>'PASTE HERE Projections'!F1557 * (1 + VLOOKUP(VLOOKUP($B1557,'Store to Region'!$A:$B,2,0),'SCENARIO region'!$A:$B,2,0) )</f>
        <v>249.207392064781</v>
      </c>
    </row>
    <row r="1558" spans="1:6" x14ac:dyDescent="0.45">
      <c r="A1558" t="str">
        <f>'PASTE HERE Projections'!A1558</f>
        <v>Ex Category 4</v>
      </c>
      <c r="B1558">
        <f>'PASTE HERE Projections'!B1558</f>
        <v>265</v>
      </c>
      <c r="C1558">
        <f>'PASTE HERE Projections'!C1558</f>
        <v>2020</v>
      </c>
      <c r="D1558">
        <f>'PASTE HERE Projections'!D1558</f>
        <v>49</v>
      </c>
      <c r="E1558" t="str">
        <f>'PASTE HERE Projections'!E1558</f>
        <v>revenue</v>
      </c>
      <c r="F1558">
        <f>'PASTE HERE Projections'!F1558 * (1 + VLOOKUP(VLOOKUP($B1558,'Store to Region'!$A:$B,2,0),'SCENARIO region'!$A:$B,2,0) )</f>
        <v>260.51375706538698</v>
      </c>
    </row>
    <row r="1559" spans="1:6" x14ac:dyDescent="0.45">
      <c r="A1559" t="str">
        <f>'PASTE HERE Projections'!A1559</f>
        <v>Ex Category 4</v>
      </c>
      <c r="B1559">
        <f>'PASTE HERE Projections'!B1559</f>
        <v>265</v>
      </c>
      <c r="C1559">
        <f>'PASTE HERE Projections'!C1559</f>
        <v>2020</v>
      </c>
      <c r="D1559">
        <f>'PASTE HERE Projections'!D1559</f>
        <v>50</v>
      </c>
      <c r="E1559" t="str">
        <f>'PASTE HERE Projections'!E1559</f>
        <v>revenue</v>
      </c>
      <c r="F1559">
        <f>'PASTE HERE Projections'!F1559 * (1 + VLOOKUP(VLOOKUP($B1559,'Store to Region'!$A:$B,2,0),'SCENARIO region'!$A:$B,2,0) )</f>
        <v>341.53652343873802</v>
      </c>
    </row>
    <row r="1560" spans="1:6" x14ac:dyDescent="0.45">
      <c r="A1560" t="str">
        <f>'PASTE HERE Projections'!A1560</f>
        <v>Ex Category 4</v>
      </c>
      <c r="B1560">
        <f>'PASTE HERE Projections'!B1560</f>
        <v>265</v>
      </c>
      <c r="C1560">
        <f>'PASTE HERE Projections'!C1560</f>
        <v>2020</v>
      </c>
      <c r="D1560">
        <f>'PASTE HERE Projections'!D1560</f>
        <v>51</v>
      </c>
      <c r="E1560" t="str">
        <f>'PASTE HERE Projections'!E1560</f>
        <v>revenue</v>
      </c>
      <c r="F1560">
        <f>'PASTE HERE Projections'!F1560 * (1 + VLOOKUP(VLOOKUP($B1560,'Store to Region'!$A:$B,2,0),'SCENARIO region'!$A:$B,2,0) )</f>
        <v>402.989617110653</v>
      </c>
    </row>
    <row r="1561" spans="1:6" x14ac:dyDescent="0.45">
      <c r="A1561" t="str">
        <f>'PASTE HERE Projections'!A1561</f>
        <v>Ex Category 4</v>
      </c>
      <c r="B1561">
        <f>'PASTE HERE Projections'!B1561</f>
        <v>265</v>
      </c>
      <c r="C1561">
        <f>'PASTE HERE Projections'!C1561</f>
        <v>2020</v>
      </c>
      <c r="D1561">
        <f>'PASTE HERE Projections'!D1561</f>
        <v>52</v>
      </c>
      <c r="E1561" t="str">
        <f>'PASTE HERE Projections'!E1561</f>
        <v>revenue</v>
      </c>
      <c r="F1561">
        <f>'PASTE HERE Projections'!F1561 * (1 + VLOOKUP(VLOOKUP($B1561,'Store to Region'!$A:$B,2,0),'SCENARIO region'!$A:$B,2,0) )</f>
        <v>429.81917183881802</v>
      </c>
    </row>
    <row r="1562" spans="1:6" x14ac:dyDescent="0.45">
      <c r="A1562" t="str">
        <f>'PASTE HERE Projections'!A1562</f>
        <v>Ex Category 2</v>
      </c>
      <c r="B1562">
        <f>'PASTE HERE Projections'!B1562</f>
        <v>197</v>
      </c>
      <c r="C1562">
        <f>'PASTE HERE Projections'!C1562</f>
        <v>2019</v>
      </c>
      <c r="D1562">
        <f>'PASTE HERE Projections'!D1562</f>
        <v>1</v>
      </c>
      <c r="E1562" t="str">
        <f>'PASTE HERE Projections'!E1562</f>
        <v>units</v>
      </c>
      <c r="F1562">
        <f>'PASTE HERE Projections'!F1562 * (1 + VLOOKUP(VLOOKUP($B1562,'Store to Region'!$A:$B,2,0),'SCENARIO region'!$A:$B,2,0) )</f>
        <v>667</v>
      </c>
    </row>
    <row r="1563" spans="1:6" x14ac:dyDescent="0.45">
      <c r="A1563" t="str">
        <f>'PASTE HERE Projections'!A1563</f>
        <v>Ex Category 2</v>
      </c>
      <c r="B1563">
        <f>'PASTE HERE Projections'!B1563</f>
        <v>197</v>
      </c>
      <c r="C1563">
        <f>'PASTE HERE Projections'!C1563</f>
        <v>2019</v>
      </c>
      <c r="D1563">
        <f>'PASTE HERE Projections'!D1563</f>
        <v>2</v>
      </c>
      <c r="E1563" t="str">
        <f>'PASTE HERE Projections'!E1563</f>
        <v>units</v>
      </c>
      <c r="F1563">
        <f>'PASTE HERE Projections'!F1563 * (1 + VLOOKUP(VLOOKUP($B1563,'Store to Region'!$A:$B,2,0),'SCENARIO region'!$A:$B,2,0) )</f>
        <v>795</v>
      </c>
    </row>
    <row r="1564" spans="1:6" x14ac:dyDescent="0.45">
      <c r="A1564" t="str">
        <f>'PASTE HERE Projections'!A1564</f>
        <v>Ex Category 2</v>
      </c>
      <c r="B1564">
        <f>'PASTE HERE Projections'!B1564</f>
        <v>197</v>
      </c>
      <c r="C1564">
        <f>'PASTE HERE Projections'!C1564</f>
        <v>2019</v>
      </c>
      <c r="D1564">
        <f>'PASTE HERE Projections'!D1564</f>
        <v>3</v>
      </c>
      <c r="E1564" t="str">
        <f>'PASTE HERE Projections'!E1564</f>
        <v>units</v>
      </c>
      <c r="F1564">
        <f>'PASTE HERE Projections'!F1564 * (1 + VLOOKUP(VLOOKUP($B1564,'Store to Region'!$A:$B,2,0),'SCENARIO region'!$A:$B,2,0) )</f>
        <v>778</v>
      </c>
    </row>
    <row r="1565" spans="1:6" x14ac:dyDescent="0.45">
      <c r="A1565" t="str">
        <f>'PASTE HERE Projections'!A1565</f>
        <v>Ex Category 2</v>
      </c>
      <c r="B1565">
        <f>'PASTE HERE Projections'!B1565</f>
        <v>197</v>
      </c>
      <c r="C1565">
        <f>'PASTE HERE Projections'!C1565</f>
        <v>2019</v>
      </c>
      <c r="D1565">
        <f>'PASTE HERE Projections'!D1565</f>
        <v>4</v>
      </c>
      <c r="E1565" t="str">
        <f>'PASTE HERE Projections'!E1565</f>
        <v>units</v>
      </c>
      <c r="F1565">
        <f>'PASTE HERE Projections'!F1565 * (1 + VLOOKUP(VLOOKUP($B1565,'Store to Region'!$A:$B,2,0),'SCENARIO region'!$A:$B,2,0) )</f>
        <v>741</v>
      </c>
    </row>
    <row r="1566" spans="1:6" x14ac:dyDescent="0.45">
      <c r="A1566" t="str">
        <f>'PASTE HERE Projections'!A1566</f>
        <v>Ex Category 2</v>
      </c>
      <c r="B1566">
        <f>'PASTE HERE Projections'!B1566</f>
        <v>197</v>
      </c>
      <c r="C1566">
        <f>'PASTE HERE Projections'!C1566</f>
        <v>2019</v>
      </c>
      <c r="D1566">
        <f>'PASTE HERE Projections'!D1566</f>
        <v>5</v>
      </c>
      <c r="E1566" t="str">
        <f>'PASTE HERE Projections'!E1566</f>
        <v>units</v>
      </c>
      <c r="F1566">
        <f>'PASTE HERE Projections'!F1566 * (1 + VLOOKUP(VLOOKUP($B1566,'Store to Region'!$A:$B,2,0),'SCENARIO region'!$A:$B,2,0) )</f>
        <v>853</v>
      </c>
    </row>
    <row r="1567" spans="1:6" x14ac:dyDescent="0.45">
      <c r="A1567" t="str">
        <f>'PASTE HERE Projections'!A1567</f>
        <v>Ex Category 2</v>
      </c>
      <c r="B1567">
        <f>'PASTE HERE Projections'!B1567</f>
        <v>197</v>
      </c>
      <c r="C1567">
        <f>'PASTE HERE Projections'!C1567</f>
        <v>2019</v>
      </c>
      <c r="D1567">
        <f>'PASTE HERE Projections'!D1567</f>
        <v>6</v>
      </c>
      <c r="E1567" t="str">
        <f>'PASTE HERE Projections'!E1567</f>
        <v>units</v>
      </c>
      <c r="F1567">
        <f>'PASTE HERE Projections'!F1567 * (1 + VLOOKUP(VLOOKUP($B1567,'Store to Region'!$A:$B,2,0),'SCENARIO region'!$A:$B,2,0) )</f>
        <v>830</v>
      </c>
    </row>
    <row r="1568" spans="1:6" x14ac:dyDescent="0.45">
      <c r="A1568" t="str">
        <f>'PASTE HERE Projections'!A1568</f>
        <v>Ex Category 2</v>
      </c>
      <c r="B1568">
        <f>'PASTE HERE Projections'!B1568</f>
        <v>197</v>
      </c>
      <c r="C1568">
        <f>'PASTE HERE Projections'!C1568</f>
        <v>2019</v>
      </c>
      <c r="D1568">
        <f>'PASTE HERE Projections'!D1568</f>
        <v>7</v>
      </c>
      <c r="E1568" t="str">
        <f>'PASTE HERE Projections'!E1568</f>
        <v>units</v>
      </c>
      <c r="F1568">
        <f>'PASTE HERE Projections'!F1568 * (1 + VLOOKUP(VLOOKUP($B1568,'Store to Region'!$A:$B,2,0),'SCENARIO region'!$A:$B,2,0) )</f>
        <v>827</v>
      </c>
    </row>
    <row r="1569" spans="1:6" x14ac:dyDescent="0.45">
      <c r="A1569" t="str">
        <f>'PASTE HERE Projections'!A1569</f>
        <v>Ex Category 2</v>
      </c>
      <c r="B1569">
        <f>'PASTE HERE Projections'!B1569</f>
        <v>197</v>
      </c>
      <c r="C1569">
        <f>'PASTE HERE Projections'!C1569</f>
        <v>2019</v>
      </c>
      <c r="D1569">
        <f>'PASTE HERE Projections'!D1569</f>
        <v>8</v>
      </c>
      <c r="E1569" t="str">
        <f>'PASTE HERE Projections'!E1569</f>
        <v>units</v>
      </c>
      <c r="F1569">
        <f>'PASTE HERE Projections'!F1569 * (1 + VLOOKUP(VLOOKUP($B1569,'Store to Region'!$A:$B,2,0),'SCENARIO region'!$A:$B,2,0) )</f>
        <v>814</v>
      </c>
    </row>
    <row r="1570" spans="1:6" x14ac:dyDescent="0.45">
      <c r="A1570" t="str">
        <f>'PASTE HERE Projections'!A1570</f>
        <v>Ex Category 2</v>
      </c>
      <c r="B1570">
        <f>'PASTE HERE Projections'!B1570</f>
        <v>197</v>
      </c>
      <c r="C1570">
        <f>'PASTE HERE Projections'!C1570</f>
        <v>2019</v>
      </c>
      <c r="D1570">
        <f>'PASTE HERE Projections'!D1570</f>
        <v>9</v>
      </c>
      <c r="E1570" t="str">
        <f>'PASTE HERE Projections'!E1570</f>
        <v>units</v>
      </c>
      <c r="F1570">
        <f>'PASTE HERE Projections'!F1570 * (1 + VLOOKUP(VLOOKUP($B1570,'Store to Region'!$A:$B,2,0),'SCENARIO region'!$A:$B,2,0) )</f>
        <v>874</v>
      </c>
    </row>
    <row r="1571" spans="1:6" x14ac:dyDescent="0.45">
      <c r="A1571" t="str">
        <f>'PASTE HERE Projections'!A1571</f>
        <v>Ex Category 2</v>
      </c>
      <c r="B1571">
        <f>'PASTE HERE Projections'!B1571</f>
        <v>197</v>
      </c>
      <c r="C1571">
        <f>'PASTE HERE Projections'!C1571</f>
        <v>2019</v>
      </c>
      <c r="D1571">
        <f>'PASTE HERE Projections'!D1571</f>
        <v>10</v>
      </c>
      <c r="E1571" t="str">
        <f>'PASTE HERE Projections'!E1571</f>
        <v>units</v>
      </c>
      <c r="F1571">
        <f>'PASTE HERE Projections'!F1571 * (1 + VLOOKUP(VLOOKUP($B1571,'Store to Region'!$A:$B,2,0),'SCENARIO region'!$A:$B,2,0) )</f>
        <v>913</v>
      </c>
    </row>
    <row r="1572" spans="1:6" x14ac:dyDescent="0.45">
      <c r="A1572" t="str">
        <f>'PASTE HERE Projections'!A1572</f>
        <v>Ex Category 2</v>
      </c>
      <c r="B1572">
        <f>'PASTE HERE Projections'!B1572</f>
        <v>197</v>
      </c>
      <c r="C1572">
        <f>'PASTE HERE Projections'!C1572</f>
        <v>2019</v>
      </c>
      <c r="D1572">
        <f>'PASTE HERE Projections'!D1572</f>
        <v>11</v>
      </c>
      <c r="E1572" t="str">
        <f>'PASTE HERE Projections'!E1572</f>
        <v>units</v>
      </c>
      <c r="F1572">
        <f>'PASTE HERE Projections'!F1572 * (1 + VLOOKUP(VLOOKUP($B1572,'Store to Region'!$A:$B,2,0),'SCENARIO region'!$A:$B,2,0) )</f>
        <v>801.28</v>
      </c>
    </row>
    <row r="1573" spans="1:6" x14ac:dyDescent="0.45">
      <c r="A1573" t="str">
        <f>'PASTE HERE Projections'!A1573</f>
        <v>Ex Category 2</v>
      </c>
      <c r="B1573">
        <f>'PASTE HERE Projections'!B1573</f>
        <v>197</v>
      </c>
      <c r="C1573">
        <f>'PASTE HERE Projections'!C1573</f>
        <v>2019</v>
      </c>
      <c r="D1573">
        <f>'PASTE HERE Projections'!D1573</f>
        <v>12</v>
      </c>
      <c r="E1573" t="str">
        <f>'PASTE HERE Projections'!E1573</f>
        <v>units</v>
      </c>
      <c r="F1573">
        <f>'PASTE HERE Projections'!F1573 * (1 + VLOOKUP(VLOOKUP($B1573,'Store to Region'!$A:$B,2,0),'SCENARIO region'!$A:$B,2,0) )</f>
        <v>853.49120000000005</v>
      </c>
    </row>
    <row r="1574" spans="1:6" x14ac:dyDescent="0.45">
      <c r="A1574" t="str">
        <f>'PASTE HERE Projections'!A1574</f>
        <v>Ex Category 2</v>
      </c>
      <c r="B1574">
        <f>'PASTE HERE Projections'!B1574</f>
        <v>197</v>
      </c>
      <c r="C1574">
        <f>'PASTE HERE Projections'!C1574</f>
        <v>2019</v>
      </c>
      <c r="D1574">
        <f>'PASTE HERE Projections'!D1574</f>
        <v>13</v>
      </c>
      <c r="E1574" t="str">
        <f>'PASTE HERE Projections'!E1574</f>
        <v>units</v>
      </c>
      <c r="F1574">
        <f>'PASTE HERE Projections'!F1574 * (1 + VLOOKUP(VLOOKUP($B1574,'Store to Region'!$A:$B,2,0),'SCENARIO region'!$A:$B,2,0) )</f>
        <v>925.79084799999998</v>
      </c>
    </row>
    <row r="1575" spans="1:6" x14ac:dyDescent="0.45">
      <c r="A1575" t="str">
        <f>'PASTE HERE Projections'!A1575</f>
        <v>Ex Category 2</v>
      </c>
      <c r="B1575">
        <f>'PASTE HERE Projections'!B1575</f>
        <v>197</v>
      </c>
      <c r="C1575">
        <f>'PASTE HERE Projections'!C1575</f>
        <v>2019</v>
      </c>
      <c r="D1575">
        <f>'PASTE HERE Projections'!D1575</f>
        <v>14</v>
      </c>
      <c r="E1575" t="str">
        <f>'PASTE HERE Projections'!E1575</f>
        <v>units</v>
      </c>
      <c r="F1575">
        <f>'PASTE HERE Projections'!F1575 * (1 + VLOOKUP(VLOOKUP($B1575,'Store to Region'!$A:$B,2,0),'SCENARIO region'!$A:$B,2,0) )</f>
        <v>815.18248191999999</v>
      </c>
    </row>
    <row r="1576" spans="1:6" x14ac:dyDescent="0.45">
      <c r="A1576" t="str">
        <f>'PASTE HERE Projections'!A1576</f>
        <v>Ex Category 2</v>
      </c>
      <c r="B1576">
        <f>'PASTE HERE Projections'!B1576</f>
        <v>197</v>
      </c>
      <c r="C1576">
        <f>'PASTE HERE Projections'!C1576</f>
        <v>2019</v>
      </c>
      <c r="D1576">
        <f>'PASTE HERE Projections'!D1576</f>
        <v>15</v>
      </c>
      <c r="E1576" t="str">
        <f>'PASTE HERE Projections'!E1576</f>
        <v>units</v>
      </c>
      <c r="F1576">
        <f>'PASTE HERE Projections'!F1576 * (1 + VLOOKUP(VLOOKUP($B1576,'Store to Region'!$A:$B,2,0),'SCENARIO region'!$A:$B,2,0) )</f>
        <v>953.02978119679995</v>
      </c>
    </row>
    <row r="1577" spans="1:6" x14ac:dyDescent="0.45">
      <c r="A1577" t="str">
        <f>'PASTE HERE Projections'!A1577</f>
        <v>Ex Category 2</v>
      </c>
      <c r="B1577">
        <f>'PASTE HERE Projections'!B1577</f>
        <v>197</v>
      </c>
      <c r="C1577">
        <f>'PASTE HERE Projections'!C1577</f>
        <v>2019</v>
      </c>
      <c r="D1577">
        <f>'PASTE HERE Projections'!D1577</f>
        <v>16</v>
      </c>
      <c r="E1577" t="str">
        <f>'PASTE HERE Projections'!E1577</f>
        <v>units</v>
      </c>
      <c r="F1577">
        <f>'PASTE HERE Projections'!F1577 * (1 + VLOOKUP(VLOOKUP($B1577,'Store to Region'!$A:$B,2,0),'SCENARIO region'!$A:$B,2,0) )</f>
        <v>959.71097244467103</v>
      </c>
    </row>
    <row r="1578" spans="1:6" x14ac:dyDescent="0.45">
      <c r="A1578" t="str">
        <f>'PASTE HERE Projections'!A1578</f>
        <v>Ex Category 2</v>
      </c>
      <c r="B1578">
        <f>'PASTE HERE Projections'!B1578</f>
        <v>197</v>
      </c>
      <c r="C1578">
        <f>'PASTE HERE Projections'!C1578</f>
        <v>2019</v>
      </c>
      <c r="D1578">
        <f>'PASTE HERE Projections'!D1578</f>
        <v>17</v>
      </c>
      <c r="E1578" t="str">
        <f>'PASTE HERE Projections'!E1578</f>
        <v>units</v>
      </c>
      <c r="F1578">
        <f>'PASTE HERE Projections'!F1578 * (1 + VLOOKUP(VLOOKUP($B1578,'Store to Region'!$A:$B,2,0),'SCENARIO region'!$A:$B,2,0) )</f>
        <v>931.77941134245805</v>
      </c>
    </row>
    <row r="1579" spans="1:6" x14ac:dyDescent="0.45">
      <c r="A1579" t="str">
        <f>'PASTE HERE Projections'!A1579</f>
        <v>Ex Category 2</v>
      </c>
      <c r="B1579">
        <f>'PASTE HERE Projections'!B1579</f>
        <v>197</v>
      </c>
      <c r="C1579">
        <f>'PASTE HERE Projections'!C1579</f>
        <v>2019</v>
      </c>
      <c r="D1579">
        <f>'PASTE HERE Projections'!D1579</f>
        <v>18</v>
      </c>
      <c r="E1579" t="str">
        <f>'PASTE HERE Projections'!E1579</f>
        <v>units</v>
      </c>
      <c r="F1579">
        <f>'PASTE HERE Projections'!F1579 * (1 + VLOOKUP(VLOOKUP($B1579,'Store to Region'!$A:$B,2,0),'SCENARIO region'!$A:$B,2,0) )</f>
        <v>955.09058779615702</v>
      </c>
    </row>
    <row r="1580" spans="1:6" x14ac:dyDescent="0.45">
      <c r="A1580" t="str">
        <f>'PASTE HERE Projections'!A1580</f>
        <v>Ex Category 2</v>
      </c>
      <c r="B1580">
        <f>'PASTE HERE Projections'!B1580</f>
        <v>197</v>
      </c>
      <c r="C1580">
        <f>'PASTE HERE Projections'!C1580</f>
        <v>2019</v>
      </c>
      <c r="D1580">
        <f>'PASTE HERE Projections'!D1580</f>
        <v>19</v>
      </c>
      <c r="E1580" t="str">
        <f>'PASTE HERE Projections'!E1580</f>
        <v>units</v>
      </c>
      <c r="F1580">
        <f>'PASTE HERE Projections'!F1580 * (1 + VLOOKUP(VLOOKUP($B1580,'Store to Region'!$A:$B,2,0),'SCENARIO region'!$A:$B,2,0) )</f>
        <v>898.25421130800305</v>
      </c>
    </row>
    <row r="1581" spans="1:6" x14ac:dyDescent="0.45">
      <c r="A1581" t="str">
        <f>'PASTE HERE Projections'!A1581</f>
        <v>Ex Category 2</v>
      </c>
      <c r="B1581">
        <f>'PASTE HERE Projections'!B1581</f>
        <v>197</v>
      </c>
      <c r="C1581">
        <f>'PASTE HERE Projections'!C1581</f>
        <v>2019</v>
      </c>
      <c r="D1581">
        <f>'PASTE HERE Projections'!D1581</f>
        <v>20</v>
      </c>
      <c r="E1581" t="str">
        <f>'PASTE HERE Projections'!E1581</f>
        <v>units</v>
      </c>
      <c r="F1581">
        <f>'PASTE HERE Projections'!F1581 * (1 + VLOOKUP(VLOOKUP($B1581,'Store to Region'!$A:$B,2,0),'SCENARIO region'!$A:$B,2,0) )</f>
        <v>980.50437976032299</v>
      </c>
    </row>
    <row r="1582" spans="1:6" x14ac:dyDescent="0.45">
      <c r="A1582" t="str">
        <f>'PASTE HERE Projections'!A1582</f>
        <v>Ex Category 2</v>
      </c>
      <c r="B1582">
        <f>'PASTE HERE Projections'!B1582</f>
        <v>197</v>
      </c>
      <c r="C1582">
        <f>'PASTE HERE Projections'!C1582</f>
        <v>2019</v>
      </c>
      <c r="D1582">
        <f>'PASTE HERE Projections'!D1582</f>
        <v>21</v>
      </c>
      <c r="E1582" t="str">
        <f>'PASTE HERE Projections'!E1582</f>
        <v>units</v>
      </c>
      <c r="F1582">
        <f>'PASTE HERE Projections'!F1582 * (1 + VLOOKUP(VLOOKUP($B1582,'Store to Region'!$A:$B,2,0),'SCENARIO region'!$A:$B,2,0) )</f>
        <v>1041.0845549507301</v>
      </c>
    </row>
    <row r="1583" spans="1:6" x14ac:dyDescent="0.45">
      <c r="A1583" t="str">
        <f>'PASTE HERE Projections'!A1583</f>
        <v>Ex Category 2</v>
      </c>
      <c r="B1583">
        <f>'PASTE HERE Projections'!B1583</f>
        <v>197</v>
      </c>
      <c r="C1583">
        <f>'PASTE HERE Projections'!C1583</f>
        <v>2019</v>
      </c>
      <c r="D1583">
        <f>'PASTE HERE Projections'!D1583</f>
        <v>22</v>
      </c>
      <c r="E1583" t="str">
        <f>'PASTE HERE Projections'!E1583</f>
        <v>units</v>
      </c>
      <c r="F1583">
        <f>'PASTE HERE Projections'!F1583 * (1 + VLOOKUP(VLOOKUP($B1583,'Store to Region'!$A:$B,2,0),'SCENARIO region'!$A:$B,2,0) )</f>
        <v>1024.6079371487599</v>
      </c>
    </row>
    <row r="1584" spans="1:6" x14ac:dyDescent="0.45">
      <c r="A1584" t="str">
        <f>'PASTE HERE Projections'!A1584</f>
        <v>Ex Category 2</v>
      </c>
      <c r="B1584">
        <f>'PASTE HERE Projections'!B1584</f>
        <v>197</v>
      </c>
      <c r="C1584">
        <f>'PASTE HERE Projections'!C1584</f>
        <v>2019</v>
      </c>
      <c r="D1584">
        <f>'PASTE HERE Projections'!D1584</f>
        <v>23</v>
      </c>
      <c r="E1584" t="str">
        <f>'PASTE HERE Projections'!E1584</f>
        <v>units</v>
      </c>
      <c r="F1584">
        <f>'PASTE HERE Projections'!F1584 * (1 + VLOOKUP(VLOOKUP($B1584,'Store to Region'!$A:$B,2,0),'SCENARIO region'!$A:$B,2,0) )</f>
        <v>1047.3922546347101</v>
      </c>
    </row>
    <row r="1585" spans="1:6" x14ac:dyDescent="0.45">
      <c r="A1585" t="str">
        <f>'PASTE HERE Projections'!A1585</f>
        <v>Ex Category 2</v>
      </c>
      <c r="B1585">
        <f>'PASTE HERE Projections'!B1585</f>
        <v>197</v>
      </c>
      <c r="C1585">
        <f>'PASTE HERE Projections'!C1585</f>
        <v>2019</v>
      </c>
      <c r="D1585">
        <f>'PASTE HERE Projections'!D1585</f>
        <v>24</v>
      </c>
      <c r="E1585" t="str">
        <f>'PASTE HERE Projections'!E1585</f>
        <v>units</v>
      </c>
      <c r="F1585">
        <f>'PASTE HERE Projections'!F1585 * (1 + VLOOKUP(VLOOKUP($B1585,'Store to Region'!$A:$B,2,0),'SCENARIO region'!$A:$B,2,0) )</f>
        <v>1099.1279448201001</v>
      </c>
    </row>
    <row r="1586" spans="1:6" x14ac:dyDescent="0.45">
      <c r="A1586" t="str">
        <f>'PASTE HERE Projections'!A1586</f>
        <v>Ex Category 2</v>
      </c>
      <c r="B1586">
        <f>'PASTE HERE Projections'!B1586</f>
        <v>197</v>
      </c>
      <c r="C1586">
        <f>'PASTE HERE Projections'!C1586</f>
        <v>2019</v>
      </c>
      <c r="D1586">
        <f>'PASTE HERE Projections'!D1586</f>
        <v>25</v>
      </c>
      <c r="E1586" t="str">
        <f>'PASTE HERE Projections'!E1586</f>
        <v>units</v>
      </c>
      <c r="F1586">
        <f>'PASTE HERE Projections'!F1586 * (1 + VLOOKUP(VLOOKUP($B1586,'Store to Region'!$A:$B,2,0),'SCENARIO region'!$A:$B,2,0) )</f>
        <v>1003.8130626129</v>
      </c>
    </row>
    <row r="1587" spans="1:6" x14ac:dyDescent="0.45">
      <c r="A1587" t="str">
        <f>'PASTE HERE Projections'!A1587</f>
        <v>Ex Category 2</v>
      </c>
      <c r="B1587">
        <f>'PASTE HERE Projections'!B1587</f>
        <v>197</v>
      </c>
      <c r="C1587">
        <f>'PASTE HERE Projections'!C1587</f>
        <v>2019</v>
      </c>
      <c r="D1587">
        <f>'PASTE HERE Projections'!D1587</f>
        <v>26</v>
      </c>
      <c r="E1587" t="str">
        <f>'PASTE HERE Projections'!E1587</f>
        <v>units</v>
      </c>
      <c r="F1587">
        <f>'PASTE HERE Projections'!F1587 * (1 + VLOOKUP(VLOOKUP($B1587,'Store to Region'!$A:$B,2,0),'SCENARIO region'!$A:$B,2,0) )</f>
        <v>1061.6055851174201</v>
      </c>
    </row>
    <row r="1588" spans="1:6" x14ac:dyDescent="0.45">
      <c r="A1588" t="str">
        <f>'PASTE HERE Projections'!A1588</f>
        <v>Ex Category 2</v>
      </c>
      <c r="B1588">
        <f>'PASTE HERE Projections'!B1588</f>
        <v>197</v>
      </c>
      <c r="C1588">
        <f>'PASTE HERE Projections'!C1588</f>
        <v>2019</v>
      </c>
      <c r="D1588">
        <f>'PASTE HERE Projections'!D1588</f>
        <v>27</v>
      </c>
      <c r="E1588" t="str">
        <f>'PASTE HERE Projections'!E1588</f>
        <v>units</v>
      </c>
      <c r="F1588">
        <f>'PASTE HERE Projections'!F1588 * (1 + VLOOKUP(VLOOKUP($B1588,'Store to Region'!$A:$B,2,0),'SCENARIO region'!$A:$B,2,0) )</f>
        <v>1197.30980852212</v>
      </c>
    </row>
    <row r="1589" spans="1:6" x14ac:dyDescent="0.45">
      <c r="A1589" t="str">
        <f>'PASTE HERE Projections'!A1589</f>
        <v>Ex Category 2</v>
      </c>
      <c r="B1589">
        <f>'PASTE HERE Projections'!B1589</f>
        <v>197</v>
      </c>
      <c r="C1589">
        <f>'PASTE HERE Projections'!C1589</f>
        <v>2019</v>
      </c>
      <c r="D1589">
        <f>'PASTE HERE Projections'!D1589</f>
        <v>28</v>
      </c>
      <c r="E1589" t="str">
        <f>'PASTE HERE Projections'!E1589</f>
        <v>units</v>
      </c>
      <c r="F1589">
        <f>'PASTE HERE Projections'!F1589 * (1 + VLOOKUP(VLOOKUP($B1589,'Store to Region'!$A:$B,2,0),'SCENARIO region'!$A:$B,2,0) )</f>
        <v>1088.9222008629999</v>
      </c>
    </row>
    <row r="1590" spans="1:6" x14ac:dyDescent="0.45">
      <c r="A1590" t="str">
        <f>'PASTE HERE Projections'!A1590</f>
        <v>Ex Category 2</v>
      </c>
      <c r="B1590">
        <f>'PASTE HERE Projections'!B1590</f>
        <v>197</v>
      </c>
      <c r="C1590">
        <f>'PASTE HERE Projections'!C1590</f>
        <v>2019</v>
      </c>
      <c r="D1590">
        <f>'PASTE HERE Projections'!D1590</f>
        <v>29</v>
      </c>
      <c r="E1590" t="str">
        <f>'PASTE HERE Projections'!E1590</f>
        <v>units</v>
      </c>
      <c r="F1590">
        <f>'PASTE HERE Projections'!F1590 * (1 + VLOOKUP(VLOOKUP($B1590,'Store to Region'!$A:$B,2,0),'SCENARIO region'!$A:$B,2,0) )</f>
        <v>1082.2790888975201</v>
      </c>
    </row>
    <row r="1591" spans="1:6" x14ac:dyDescent="0.45">
      <c r="A1591" t="str">
        <f>'PASTE HERE Projections'!A1591</f>
        <v>Ex Category 2</v>
      </c>
      <c r="B1591">
        <f>'PASTE HERE Projections'!B1591</f>
        <v>197</v>
      </c>
      <c r="C1591">
        <f>'PASTE HERE Projections'!C1591</f>
        <v>2019</v>
      </c>
      <c r="D1591">
        <f>'PASTE HERE Projections'!D1591</f>
        <v>30</v>
      </c>
      <c r="E1591" t="str">
        <f>'PASTE HERE Projections'!E1591</f>
        <v>units</v>
      </c>
      <c r="F1591">
        <f>'PASTE HERE Projections'!F1591 * (1 + VLOOKUP(VLOOKUP($B1591,'Store to Region'!$A:$B,2,0),'SCENARIO region'!$A:$B,2,0) )</f>
        <v>1112.73025245342</v>
      </c>
    </row>
    <row r="1592" spans="1:6" x14ac:dyDescent="0.45">
      <c r="A1592" t="str">
        <f>'PASTE HERE Projections'!A1592</f>
        <v>Ex Category 2</v>
      </c>
      <c r="B1592">
        <f>'PASTE HERE Projections'!B1592</f>
        <v>197</v>
      </c>
      <c r="C1592">
        <f>'PASTE HERE Projections'!C1592</f>
        <v>2019</v>
      </c>
      <c r="D1592">
        <f>'PASTE HERE Projections'!D1592</f>
        <v>31</v>
      </c>
      <c r="E1592" t="str">
        <f>'PASTE HERE Projections'!E1592</f>
        <v>units</v>
      </c>
      <c r="F1592">
        <f>'PASTE HERE Projections'!F1592 * (1 + VLOOKUP(VLOOKUP($B1592,'Store to Region'!$A:$B,2,0),'SCENARIO region'!$A:$B,2,0) )</f>
        <v>1043.63946255156</v>
      </c>
    </row>
    <row r="1593" spans="1:6" x14ac:dyDescent="0.45">
      <c r="A1593" t="str">
        <f>'PASTE HERE Projections'!A1593</f>
        <v>Ex Category 2</v>
      </c>
      <c r="B1593">
        <f>'PASTE HERE Projections'!B1593</f>
        <v>197</v>
      </c>
      <c r="C1593">
        <f>'PASTE HERE Projections'!C1593</f>
        <v>2019</v>
      </c>
      <c r="D1593">
        <f>'PASTE HERE Projections'!D1593</f>
        <v>32</v>
      </c>
      <c r="E1593" t="str">
        <f>'PASTE HERE Projections'!E1593</f>
        <v>units</v>
      </c>
      <c r="F1593">
        <f>'PASTE HERE Projections'!F1593 * (1 + VLOOKUP(VLOOKUP($B1593,'Store to Region'!$A:$B,2,0),'SCENARIO region'!$A:$B,2,0) )</f>
        <v>1145.1850410536199</v>
      </c>
    </row>
    <row r="1594" spans="1:6" x14ac:dyDescent="0.45">
      <c r="A1594" t="str">
        <f>'PASTE HERE Projections'!A1594</f>
        <v>Ex Category 2</v>
      </c>
      <c r="B1594">
        <f>'PASTE HERE Projections'!B1594</f>
        <v>197</v>
      </c>
      <c r="C1594">
        <f>'PASTE HERE Projections'!C1594</f>
        <v>2019</v>
      </c>
      <c r="D1594">
        <f>'PASTE HERE Projections'!D1594</f>
        <v>33</v>
      </c>
      <c r="E1594" t="str">
        <f>'PASTE HERE Projections'!E1594</f>
        <v>units</v>
      </c>
      <c r="F1594">
        <f>'PASTE HERE Projections'!F1594 * (1 + VLOOKUP(VLOOKUP($B1594,'Store to Region'!$A:$B,2,0),'SCENARIO region'!$A:$B,2,0) )</f>
        <v>1135.8724426957699</v>
      </c>
    </row>
    <row r="1595" spans="1:6" x14ac:dyDescent="0.45">
      <c r="A1595" t="str">
        <f>'PASTE HERE Projections'!A1595</f>
        <v>Ex Category 2</v>
      </c>
      <c r="B1595">
        <f>'PASTE HERE Projections'!B1595</f>
        <v>197</v>
      </c>
      <c r="C1595">
        <f>'PASTE HERE Projections'!C1595</f>
        <v>2019</v>
      </c>
      <c r="D1595">
        <f>'PASTE HERE Projections'!D1595</f>
        <v>34</v>
      </c>
      <c r="E1595" t="str">
        <f>'PASTE HERE Projections'!E1595</f>
        <v>units</v>
      </c>
      <c r="F1595">
        <f>'PASTE HERE Projections'!F1595 * (1 + VLOOKUP(VLOOKUP($B1595,'Store to Region'!$A:$B,2,0),'SCENARIO region'!$A:$B,2,0) )</f>
        <v>1034.5873404035999</v>
      </c>
    </row>
    <row r="1596" spans="1:6" x14ac:dyDescent="0.45">
      <c r="A1596" t="str">
        <f>'PASTE HERE Projections'!A1596</f>
        <v>Ex Category 2</v>
      </c>
      <c r="B1596">
        <f>'PASTE HERE Projections'!B1596</f>
        <v>197</v>
      </c>
      <c r="C1596">
        <f>'PASTE HERE Projections'!C1596</f>
        <v>2019</v>
      </c>
      <c r="D1596">
        <f>'PASTE HERE Projections'!D1596</f>
        <v>35</v>
      </c>
      <c r="E1596" t="str">
        <f>'PASTE HERE Projections'!E1596</f>
        <v>units</v>
      </c>
      <c r="F1596">
        <f>'PASTE HERE Projections'!F1596 * (1 + VLOOKUP(VLOOKUP($B1596,'Store to Region'!$A:$B,2,0),'SCENARIO region'!$A:$B,2,0) )</f>
        <v>1118.29083401974</v>
      </c>
    </row>
    <row r="1597" spans="1:6" x14ac:dyDescent="0.45">
      <c r="A1597" t="str">
        <f>'PASTE HERE Projections'!A1597</f>
        <v>Ex Category 2</v>
      </c>
      <c r="B1597">
        <f>'PASTE HERE Projections'!B1597</f>
        <v>197</v>
      </c>
      <c r="C1597">
        <f>'PASTE HERE Projections'!C1597</f>
        <v>2019</v>
      </c>
      <c r="D1597">
        <f>'PASTE HERE Projections'!D1597</f>
        <v>36</v>
      </c>
      <c r="E1597" t="str">
        <f>'PASTE HERE Projections'!E1597</f>
        <v>units</v>
      </c>
      <c r="F1597">
        <f>'PASTE HERE Projections'!F1597 * (1 + VLOOKUP(VLOOKUP($B1597,'Store to Region'!$A:$B,2,0),'SCENARIO region'!$A:$B,2,0) )</f>
        <v>959.62246738053898</v>
      </c>
    </row>
    <row r="1598" spans="1:6" x14ac:dyDescent="0.45">
      <c r="A1598" t="str">
        <f>'PASTE HERE Projections'!A1598</f>
        <v>Ex Category 2</v>
      </c>
      <c r="B1598">
        <f>'PASTE HERE Projections'!B1598</f>
        <v>197</v>
      </c>
      <c r="C1598">
        <f>'PASTE HERE Projections'!C1598</f>
        <v>2019</v>
      </c>
      <c r="D1598">
        <f>'PASTE HERE Projections'!D1598</f>
        <v>37</v>
      </c>
      <c r="E1598" t="str">
        <f>'PASTE HERE Projections'!E1598</f>
        <v>units</v>
      </c>
      <c r="F1598">
        <f>'PASTE HERE Projections'!F1598 * (1 + VLOOKUP(VLOOKUP($B1598,'Store to Region'!$A:$B,2,0),'SCENARIO region'!$A:$B,2,0) )</f>
        <v>966.87616607576103</v>
      </c>
    </row>
    <row r="1599" spans="1:6" x14ac:dyDescent="0.45">
      <c r="A1599" t="str">
        <f>'PASTE HERE Projections'!A1599</f>
        <v>Ex Category 2</v>
      </c>
      <c r="B1599">
        <f>'PASTE HERE Projections'!B1599</f>
        <v>197</v>
      </c>
      <c r="C1599">
        <f>'PASTE HERE Projections'!C1599</f>
        <v>2019</v>
      </c>
      <c r="D1599">
        <f>'PASTE HERE Projections'!D1599</f>
        <v>38</v>
      </c>
      <c r="E1599" t="str">
        <f>'PASTE HERE Projections'!E1599</f>
        <v>units</v>
      </c>
      <c r="F1599">
        <f>'PASTE HERE Projections'!F1599 * (1 + VLOOKUP(VLOOKUP($B1599,'Store to Region'!$A:$B,2,0),'SCENARIO region'!$A:$B,2,0) )</f>
        <v>996.37156471879098</v>
      </c>
    </row>
    <row r="1600" spans="1:6" x14ac:dyDescent="0.45">
      <c r="A1600" t="str">
        <f>'PASTE HERE Projections'!A1600</f>
        <v>Ex Category 2</v>
      </c>
      <c r="B1600">
        <f>'PASTE HERE Projections'!B1600</f>
        <v>197</v>
      </c>
      <c r="C1600">
        <f>'PASTE HERE Projections'!C1600</f>
        <v>2019</v>
      </c>
      <c r="D1600">
        <f>'PASTE HERE Projections'!D1600</f>
        <v>39</v>
      </c>
      <c r="E1600" t="str">
        <f>'PASTE HERE Projections'!E1600</f>
        <v>units</v>
      </c>
      <c r="F1600">
        <f>'PASTE HERE Projections'!F1600 * (1 + VLOOKUP(VLOOKUP($B1600,'Store to Region'!$A:$B,2,0),'SCENARIO region'!$A:$B,2,0) )</f>
        <v>893.83479338754296</v>
      </c>
    </row>
    <row r="1601" spans="1:6" x14ac:dyDescent="0.45">
      <c r="A1601" t="str">
        <f>'PASTE HERE Projections'!A1601</f>
        <v>Ex Category 2</v>
      </c>
      <c r="B1601">
        <f>'PASTE HERE Projections'!B1601</f>
        <v>197</v>
      </c>
      <c r="C1601">
        <f>'PASTE HERE Projections'!C1601</f>
        <v>2019</v>
      </c>
      <c r="D1601">
        <f>'PASTE HERE Projections'!D1601</f>
        <v>40</v>
      </c>
      <c r="E1601" t="str">
        <f>'PASTE HERE Projections'!E1601</f>
        <v>units</v>
      </c>
      <c r="F1601">
        <f>'PASTE HERE Projections'!F1601 * (1 + VLOOKUP(VLOOKUP($B1601,'Store to Region'!$A:$B,2,0),'SCENARIO region'!$A:$B,2,0) )</f>
        <v>957.420885846244</v>
      </c>
    </row>
    <row r="1602" spans="1:6" x14ac:dyDescent="0.45">
      <c r="A1602" t="str">
        <f>'PASTE HERE Projections'!A1602</f>
        <v>Ex Category 2</v>
      </c>
      <c r="B1602">
        <f>'PASTE HERE Projections'!B1602</f>
        <v>197</v>
      </c>
      <c r="C1602">
        <f>'PASTE HERE Projections'!C1602</f>
        <v>2019</v>
      </c>
      <c r="D1602">
        <f>'PASTE HERE Projections'!D1602</f>
        <v>41</v>
      </c>
      <c r="E1602" t="str">
        <f>'PASTE HERE Projections'!E1602</f>
        <v>units</v>
      </c>
      <c r="F1602">
        <f>'PASTE HERE Projections'!F1602 * (1 + VLOOKUP(VLOOKUP($B1602,'Store to Region'!$A:$B,2,0),'SCENARIO region'!$A:$B,2,0) )</f>
        <v>850.83653003222196</v>
      </c>
    </row>
    <row r="1603" spans="1:6" x14ac:dyDescent="0.45">
      <c r="A1603" t="str">
        <f>'PASTE HERE Projections'!A1603</f>
        <v>Ex Category 2</v>
      </c>
      <c r="B1603">
        <f>'PASTE HERE Projections'!B1603</f>
        <v>197</v>
      </c>
      <c r="C1603">
        <f>'PASTE HERE Projections'!C1603</f>
        <v>2019</v>
      </c>
      <c r="D1603">
        <f>'PASTE HERE Projections'!D1603</f>
        <v>42</v>
      </c>
      <c r="E1603" t="str">
        <f>'PASTE HERE Projections'!E1603</f>
        <v>units</v>
      </c>
      <c r="F1603">
        <f>'PASTE HERE Projections'!F1603 * (1 + VLOOKUP(VLOOKUP($B1603,'Store to Region'!$A:$B,2,0),'SCENARIO region'!$A:$B,2,0) )</f>
        <v>894.16155233572397</v>
      </c>
    </row>
    <row r="1604" spans="1:6" x14ac:dyDescent="0.45">
      <c r="A1604" t="str">
        <f>'PASTE HERE Projections'!A1604</f>
        <v>Ex Category 2</v>
      </c>
      <c r="B1604">
        <f>'PASTE HERE Projections'!B1604</f>
        <v>197</v>
      </c>
      <c r="C1604">
        <f>'PASTE HERE Projections'!C1604</f>
        <v>2019</v>
      </c>
      <c r="D1604">
        <f>'PASTE HERE Projections'!D1604</f>
        <v>43</v>
      </c>
      <c r="E1604" t="str">
        <f>'PASTE HERE Projections'!E1604</f>
        <v>units</v>
      </c>
      <c r="F1604">
        <f>'PASTE HERE Projections'!F1604 * (1 + VLOOKUP(VLOOKUP($B1604,'Store to Region'!$A:$B,2,0),'SCENARIO region'!$A:$B,2,0) )</f>
        <v>870.33683797545496</v>
      </c>
    </row>
    <row r="1605" spans="1:6" x14ac:dyDescent="0.45">
      <c r="A1605" t="str">
        <f>'PASTE HERE Projections'!A1605</f>
        <v>Ex Category 2</v>
      </c>
      <c r="B1605">
        <f>'PASTE HERE Projections'!B1605</f>
        <v>197</v>
      </c>
      <c r="C1605">
        <f>'PASTE HERE Projections'!C1605</f>
        <v>2019</v>
      </c>
      <c r="D1605">
        <f>'PASTE HERE Projections'!D1605</f>
        <v>44</v>
      </c>
      <c r="E1605" t="str">
        <f>'PASTE HERE Projections'!E1605</f>
        <v>units</v>
      </c>
      <c r="F1605">
        <f>'PASTE HERE Projections'!F1605 * (1 + VLOOKUP(VLOOKUP($B1605,'Store to Region'!$A:$B,2,0),'SCENARIO region'!$A:$B,2,0) )</f>
        <v>938.506687982627</v>
      </c>
    </row>
    <row r="1606" spans="1:6" x14ac:dyDescent="0.45">
      <c r="A1606" t="str">
        <f>'PASTE HERE Projections'!A1606</f>
        <v>Ex Category 2</v>
      </c>
      <c r="B1606">
        <f>'PASTE HERE Projections'!B1606</f>
        <v>197</v>
      </c>
      <c r="C1606">
        <f>'PASTE HERE Projections'!C1606</f>
        <v>2019</v>
      </c>
      <c r="D1606">
        <f>'PASTE HERE Projections'!D1606</f>
        <v>45</v>
      </c>
      <c r="E1606" t="str">
        <f>'PASTE HERE Projections'!E1606</f>
        <v>units</v>
      </c>
      <c r="F1606">
        <f>'PASTE HERE Projections'!F1606 * (1 + VLOOKUP(VLOOKUP($B1606,'Store to Region'!$A:$B,2,0),'SCENARIO region'!$A:$B,2,0) )</f>
        <v>852.51678704961205</v>
      </c>
    </row>
    <row r="1607" spans="1:6" x14ac:dyDescent="0.45">
      <c r="A1607" t="str">
        <f>'PASTE HERE Projections'!A1607</f>
        <v>Ex Category 2</v>
      </c>
      <c r="B1607">
        <f>'PASTE HERE Projections'!B1607</f>
        <v>197</v>
      </c>
      <c r="C1607">
        <f>'PASTE HERE Projections'!C1607</f>
        <v>2019</v>
      </c>
      <c r="D1607">
        <f>'PASTE HERE Projections'!D1607</f>
        <v>46</v>
      </c>
      <c r="E1607" t="str">
        <f>'PASTE HERE Projections'!E1607</f>
        <v>units</v>
      </c>
      <c r="F1607">
        <f>'PASTE HERE Projections'!F1607 * (1 + VLOOKUP(VLOOKUP($B1607,'Store to Region'!$A:$B,2,0),'SCENARIO region'!$A:$B,2,0) )</f>
        <v>865.47728334118301</v>
      </c>
    </row>
    <row r="1608" spans="1:6" x14ac:dyDescent="0.45">
      <c r="A1608" t="str">
        <f>'PASTE HERE Projections'!A1608</f>
        <v>Ex Category 2</v>
      </c>
      <c r="B1608">
        <f>'PASTE HERE Projections'!B1608</f>
        <v>197</v>
      </c>
      <c r="C1608">
        <f>'PASTE HERE Projections'!C1608</f>
        <v>2019</v>
      </c>
      <c r="D1608">
        <f>'PASTE HERE Projections'!D1608</f>
        <v>47</v>
      </c>
      <c r="E1608" t="str">
        <f>'PASTE HERE Projections'!E1608</f>
        <v>units</v>
      </c>
      <c r="F1608">
        <f>'PASTE HERE Projections'!F1608 * (1 + VLOOKUP(VLOOKUP($B1608,'Store to Region'!$A:$B,2,0),'SCENARIO region'!$A:$B,2,0) )</f>
        <v>1034.2129924768001</v>
      </c>
    </row>
    <row r="1609" spans="1:6" x14ac:dyDescent="0.45">
      <c r="A1609" t="str">
        <f>'PASTE HERE Projections'!A1609</f>
        <v>Ex Category 2</v>
      </c>
      <c r="B1609">
        <f>'PASTE HERE Projections'!B1609</f>
        <v>197</v>
      </c>
      <c r="C1609">
        <f>'PASTE HERE Projections'!C1609</f>
        <v>2019</v>
      </c>
      <c r="D1609">
        <f>'PASTE HERE Projections'!D1609</f>
        <v>48</v>
      </c>
      <c r="E1609" t="str">
        <f>'PASTE HERE Projections'!E1609</f>
        <v>units</v>
      </c>
      <c r="F1609">
        <f>'PASTE HERE Projections'!F1609 * (1 + VLOOKUP(VLOOKUP($B1609,'Store to Region'!$A:$B,2,0),'SCENARIO region'!$A:$B,2,0) )</f>
        <v>900.99719468992305</v>
      </c>
    </row>
    <row r="1610" spans="1:6" x14ac:dyDescent="0.45">
      <c r="A1610" t="str">
        <f>'PASTE HERE Projections'!A1610</f>
        <v>Ex Category 2</v>
      </c>
      <c r="B1610">
        <f>'PASTE HERE Projections'!B1610</f>
        <v>197</v>
      </c>
      <c r="C1610">
        <f>'PASTE HERE Projections'!C1610</f>
        <v>2019</v>
      </c>
      <c r="D1610">
        <f>'PASTE HERE Projections'!D1610</f>
        <v>49</v>
      </c>
      <c r="E1610" t="str">
        <f>'PASTE HERE Projections'!E1610</f>
        <v>units</v>
      </c>
      <c r="F1610">
        <f>'PASTE HERE Projections'!F1610 * (1 + VLOOKUP(VLOOKUP($B1610,'Store to Region'!$A:$B,2,0),'SCENARIO region'!$A:$B,2,0) )</f>
        <v>872.86139229213097</v>
      </c>
    </row>
    <row r="1611" spans="1:6" x14ac:dyDescent="0.45">
      <c r="A1611" t="str">
        <f>'PASTE HERE Projections'!A1611</f>
        <v>Ex Category 2</v>
      </c>
      <c r="B1611">
        <f>'PASTE HERE Projections'!B1611</f>
        <v>197</v>
      </c>
      <c r="C1611">
        <f>'PASTE HERE Projections'!C1611</f>
        <v>2019</v>
      </c>
      <c r="D1611">
        <f>'PASTE HERE Projections'!D1611</f>
        <v>50</v>
      </c>
      <c r="E1611" t="str">
        <f>'PASTE HERE Projections'!E1611</f>
        <v>units</v>
      </c>
      <c r="F1611">
        <f>'PASTE HERE Projections'!F1611 * (1 + VLOOKUP(VLOOKUP($B1611,'Store to Region'!$A:$B,2,0),'SCENARIO region'!$A:$B,2,0) )</f>
        <v>878.810730191012</v>
      </c>
    </row>
    <row r="1612" spans="1:6" x14ac:dyDescent="0.45">
      <c r="A1612" t="str">
        <f>'PASTE HERE Projections'!A1612</f>
        <v>Ex Category 2</v>
      </c>
      <c r="B1612">
        <f>'PASTE HERE Projections'!B1612</f>
        <v>197</v>
      </c>
      <c r="C1612">
        <f>'PASTE HERE Projections'!C1612</f>
        <v>2019</v>
      </c>
      <c r="D1612">
        <f>'PASTE HERE Projections'!D1612</f>
        <v>51</v>
      </c>
      <c r="E1612" t="str">
        <f>'PASTE HERE Projections'!E1612</f>
        <v>units</v>
      </c>
      <c r="F1612">
        <f>'PASTE HERE Projections'!F1612 * (1 + VLOOKUP(VLOOKUP($B1612,'Store to Region'!$A:$B,2,0),'SCENARIO region'!$A:$B,2,0) )</f>
        <v>1166.89063689413</v>
      </c>
    </row>
    <row r="1613" spans="1:6" x14ac:dyDescent="0.45">
      <c r="A1613" t="str">
        <f>'PASTE HERE Projections'!A1613</f>
        <v>Ex Category 2</v>
      </c>
      <c r="B1613">
        <f>'PASTE HERE Projections'!B1613</f>
        <v>197</v>
      </c>
      <c r="C1613">
        <f>'PASTE HERE Projections'!C1613</f>
        <v>2019</v>
      </c>
      <c r="D1613">
        <f>'PASTE HERE Projections'!D1613</f>
        <v>52</v>
      </c>
      <c r="E1613" t="str">
        <f>'PASTE HERE Projections'!E1613</f>
        <v>units</v>
      </c>
      <c r="F1613">
        <f>'PASTE HERE Projections'!F1613 * (1 + VLOOKUP(VLOOKUP($B1613,'Store to Region'!$A:$B,2,0),'SCENARIO region'!$A:$B,2,0) )</f>
        <v>1193.9820389652</v>
      </c>
    </row>
    <row r="1614" spans="1:6" x14ac:dyDescent="0.45">
      <c r="A1614" t="str">
        <f>'PASTE HERE Projections'!A1614</f>
        <v>Ex Category 2</v>
      </c>
      <c r="B1614">
        <f>'PASTE HERE Projections'!B1614</f>
        <v>197</v>
      </c>
      <c r="C1614">
        <f>'PASTE HERE Projections'!C1614</f>
        <v>2020</v>
      </c>
      <c r="D1614">
        <f>'PASTE HERE Projections'!D1614</f>
        <v>1</v>
      </c>
      <c r="E1614" t="str">
        <f>'PASTE HERE Projections'!E1614</f>
        <v>units</v>
      </c>
      <c r="F1614">
        <f>'PASTE HERE Projections'!F1614 * (1 + VLOOKUP(VLOOKUP($B1614,'Store to Region'!$A:$B,2,0),'SCENARIO region'!$A:$B,2,0) )</f>
        <v>832</v>
      </c>
    </row>
    <row r="1615" spans="1:6" x14ac:dyDescent="0.45">
      <c r="A1615" t="str">
        <f>'PASTE HERE Projections'!A1615</f>
        <v>Ex Category 2</v>
      </c>
      <c r="B1615">
        <f>'PASTE HERE Projections'!B1615</f>
        <v>197</v>
      </c>
      <c r="C1615">
        <f>'PASTE HERE Projections'!C1615</f>
        <v>2020</v>
      </c>
      <c r="D1615">
        <f>'PASTE HERE Projections'!D1615</f>
        <v>2</v>
      </c>
      <c r="E1615" t="str">
        <f>'PASTE HERE Projections'!E1615</f>
        <v>units</v>
      </c>
      <c r="F1615">
        <f>'PASTE HERE Projections'!F1615 * (1 + VLOOKUP(VLOOKUP($B1615,'Store to Region'!$A:$B,2,0),'SCENARIO region'!$A:$B,2,0) )</f>
        <v>946</v>
      </c>
    </row>
    <row r="1616" spans="1:6" x14ac:dyDescent="0.45">
      <c r="A1616" t="str">
        <f>'PASTE HERE Projections'!A1616</f>
        <v>Ex Category 2</v>
      </c>
      <c r="B1616">
        <f>'PASTE HERE Projections'!B1616</f>
        <v>197</v>
      </c>
      <c r="C1616">
        <f>'PASTE HERE Projections'!C1616</f>
        <v>2020</v>
      </c>
      <c r="D1616">
        <f>'PASTE HERE Projections'!D1616</f>
        <v>3</v>
      </c>
      <c r="E1616" t="str">
        <f>'PASTE HERE Projections'!E1616</f>
        <v>units</v>
      </c>
      <c r="F1616">
        <f>'PASTE HERE Projections'!F1616 * (1 + VLOOKUP(VLOOKUP($B1616,'Store to Region'!$A:$B,2,0),'SCENARIO region'!$A:$B,2,0) )</f>
        <v>983</v>
      </c>
    </row>
    <row r="1617" spans="1:6" x14ac:dyDescent="0.45">
      <c r="A1617" t="str">
        <f>'PASTE HERE Projections'!A1617</f>
        <v>Ex Category 2</v>
      </c>
      <c r="B1617">
        <f>'PASTE HERE Projections'!B1617</f>
        <v>197</v>
      </c>
      <c r="C1617">
        <f>'PASTE HERE Projections'!C1617</f>
        <v>2020</v>
      </c>
      <c r="D1617">
        <f>'PASTE HERE Projections'!D1617</f>
        <v>4</v>
      </c>
      <c r="E1617" t="str">
        <f>'PASTE HERE Projections'!E1617</f>
        <v>units</v>
      </c>
      <c r="F1617">
        <f>'PASTE HERE Projections'!F1617 * (1 + VLOOKUP(VLOOKUP($B1617,'Store to Region'!$A:$B,2,0),'SCENARIO region'!$A:$B,2,0) )</f>
        <v>1007</v>
      </c>
    </row>
    <row r="1618" spans="1:6" x14ac:dyDescent="0.45">
      <c r="A1618" t="str">
        <f>'PASTE HERE Projections'!A1618</f>
        <v>Ex Category 2</v>
      </c>
      <c r="B1618">
        <f>'PASTE HERE Projections'!B1618</f>
        <v>197</v>
      </c>
      <c r="C1618">
        <f>'PASTE HERE Projections'!C1618</f>
        <v>2020</v>
      </c>
      <c r="D1618">
        <f>'PASTE HERE Projections'!D1618</f>
        <v>5</v>
      </c>
      <c r="E1618" t="str">
        <f>'PASTE HERE Projections'!E1618</f>
        <v>units</v>
      </c>
      <c r="F1618">
        <f>'PASTE HERE Projections'!F1618 * (1 + VLOOKUP(VLOOKUP($B1618,'Store to Region'!$A:$B,2,0),'SCENARIO region'!$A:$B,2,0) )</f>
        <v>900</v>
      </c>
    </row>
    <row r="1619" spans="1:6" x14ac:dyDescent="0.45">
      <c r="A1619" t="str">
        <f>'PASTE HERE Projections'!A1619</f>
        <v>Ex Category 2</v>
      </c>
      <c r="B1619">
        <f>'PASTE HERE Projections'!B1619</f>
        <v>197</v>
      </c>
      <c r="C1619">
        <f>'PASTE HERE Projections'!C1619</f>
        <v>2020</v>
      </c>
      <c r="D1619">
        <f>'PASTE HERE Projections'!D1619</f>
        <v>6</v>
      </c>
      <c r="E1619" t="str">
        <f>'PASTE HERE Projections'!E1619</f>
        <v>units</v>
      </c>
      <c r="F1619">
        <f>'PASTE HERE Projections'!F1619 * (1 + VLOOKUP(VLOOKUP($B1619,'Store to Region'!$A:$B,2,0),'SCENARIO region'!$A:$B,2,0) )</f>
        <v>964</v>
      </c>
    </row>
    <row r="1620" spans="1:6" x14ac:dyDescent="0.45">
      <c r="A1620" t="str">
        <f>'PASTE HERE Projections'!A1620</f>
        <v>Ex Category 2</v>
      </c>
      <c r="B1620">
        <f>'PASTE HERE Projections'!B1620</f>
        <v>197</v>
      </c>
      <c r="C1620">
        <f>'PASTE HERE Projections'!C1620</f>
        <v>2020</v>
      </c>
      <c r="D1620">
        <f>'PASTE HERE Projections'!D1620</f>
        <v>7</v>
      </c>
      <c r="E1620" t="str">
        <f>'PASTE HERE Projections'!E1620</f>
        <v>units</v>
      </c>
      <c r="F1620">
        <f>'PASTE HERE Projections'!F1620 * (1 + VLOOKUP(VLOOKUP($B1620,'Store to Region'!$A:$B,2,0),'SCENARIO region'!$A:$B,2,0) )</f>
        <v>1009</v>
      </c>
    </row>
    <row r="1621" spans="1:6" x14ac:dyDescent="0.45">
      <c r="A1621" t="str">
        <f>'PASTE HERE Projections'!A1621</f>
        <v>Ex Category 2</v>
      </c>
      <c r="B1621">
        <f>'PASTE HERE Projections'!B1621</f>
        <v>197</v>
      </c>
      <c r="C1621">
        <f>'PASTE HERE Projections'!C1621</f>
        <v>2020</v>
      </c>
      <c r="D1621">
        <f>'PASTE HERE Projections'!D1621</f>
        <v>8</v>
      </c>
      <c r="E1621" t="str">
        <f>'PASTE HERE Projections'!E1621</f>
        <v>units</v>
      </c>
      <c r="F1621">
        <f>'PASTE HERE Projections'!F1621 * (1 + VLOOKUP(VLOOKUP($B1621,'Store to Region'!$A:$B,2,0),'SCENARIO region'!$A:$B,2,0) )</f>
        <v>1036</v>
      </c>
    </row>
    <row r="1622" spans="1:6" x14ac:dyDescent="0.45">
      <c r="A1622" t="str">
        <f>'PASTE HERE Projections'!A1622</f>
        <v>Ex Category 2</v>
      </c>
      <c r="B1622">
        <f>'PASTE HERE Projections'!B1622</f>
        <v>197</v>
      </c>
      <c r="C1622">
        <f>'PASTE HERE Projections'!C1622</f>
        <v>2020</v>
      </c>
      <c r="D1622">
        <f>'PASTE HERE Projections'!D1622</f>
        <v>9</v>
      </c>
      <c r="E1622" t="str">
        <f>'PASTE HERE Projections'!E1622</f>
        <v>units</v>
      </c>
      <c r="F1622">
        <f>'PASTE HERE Projections'!F1622 * (1 + VLOOKUP(VLOOKUP($B1622,'Store to Region'!$A:$B,2,0),'SCENARIO region'!$A:$B,2,0) )</f>
        <v>844</v>
      </c>
    </row>
    <row r="1623" spans="1:6" x14ac:dyDescent="0.45">
      <c r="A1623" t="str">
        <f>'PASTE HERE Projections'!A1623</f>
        <v>Ex Category 2</v>
      </c>
      <c r="B1623">
        <f>'PASTE HERE Projections'!B1623</f>
        <v>197</v>
      </c>
      <c r="C1623">
        <f>'PASTE HERE Projections'!C1623</f>
        <v>2020</v>
      </c>
      <c r="D1623">
        <f>'PASTE HERE Projections'!D1623</f>
        <v>10</v>
      </c>
      <c r="E1623" t="str">
        <f>'PASTE HERE Projections'!E1623</f>
        <v>units</v>
      </c>
      <c r="F1623">
        <f>'PASTE HERE Projections'!F1623 * (1 + VLOOKUP(VLOOKUP($B1623,'Store to Region'!$A:$B,2,0),'SCENARIO region'!$A:$B,2,0) )</f>
        <v>1033.32</v>
      </c>
    </row>
    <row r="1624" spans="1:6" x14ac:dyDescent="0.45">
      <c r="A1624" t="str">
        <f>'PASTE HERE Projections'!A1624</f>
        <v>Ex Category 2</v>
      </c>
      <c r="B1624">
        <f>'PASTE HERE Projections'!B1624</f>
        <v>197</v>
      </c>
      <c r="C1624">
        <f>'PASTE HERE Projections'!C1624</f>
        <v>2020</v>
      </c>
      <c r="D1624">
        <f>'PASTE HERE Projections'!D1624</f>
        <v>11</v>
      </c>
      <c r="E1624" t="str">
        <f>'PASTE HERE Projections'!E1624</f>
        <v>units</v>
      </c>
      <c r="F1624">
        <f>'PASTE HERE Projections'!F1624 * (1 + VLOOKUP(VLOOKUP($B1624,'Store to Region'!$A:$B,2,0),'SCENARIO region'!$A:$B,2,0) )</f>
        <v>1054.9328</v>
      </c>
    </row>
    <row r="1625" spans="1:6" x14ac:dyDescent="0.45">
      <c r="A1625" t="str">
        <f>'PASTE HERE Projections'!A1625</f>
        <v>Ex Category 2</v>
      </c>
      <c r="B1625">
        <f>'PASTE HERE Projections'!B1625</f>
        <v>197</v>
      </c>
      <c r="C1625">
        <f>'PASTE HERE Projections'!C1625</f>
        <v>2020</v>
      </c>
      <c r="D1625">
        <f>'PASTE HERE Projections'!D1625</f>
        <v>12</v>
      </c>
      <c r="E1625" t="str">
        <f>'PASTE HERE Projections'!E1625</f>
        <v>units</v>
      </c>
      <c r="F1625">
        <f>'PASTE HERE Projections'!F1625 * (1 + VLOOKUP(VLOOKUP($B1625,'Store to Region'!$A:$B,2,0),'SCENARIO region'!$A:$B,2,0) )</f>
        <v>1099.6101119999901</v>
      </c>
    </row>
    <row r="1626" spans="1:6" x14ac:dyDescent="0.45">
      <c r="A1626" t="str">
        <f>'PASTE HERE Projections'!A1626</f>
        <v>Ex Category 2</v>
      </c>
      <c r="B1626">
        <f>'PASTE HERE Projections'!B1626</f>
        <v>197</v>
      </c>
      <c r="C1626">
        <f>'PASTE HERE Projections'!C1626</f>
        <v>2020</v>
      </c>
      <c r="D1626">
        <f>'PASTE HERE Projections'!D1626</f>
        <v>13</v>
      </c>
      <c r="E1626" t="str">
        <f>'PASTE HERE Projections'!E1626</f>
        <v>units</v>
      </c>
      <c r="F1626">
        <f>'PASTE HERE Projections'!F1626 * (1 + VLOOKUP(VLOOKUP($B1626,'Store to Region'!$A:$B,2,0),'SCENARIO region'!$A:$B,2,0) )</f>
        <v>1042.7945164800001</v>
      </c>
    </row>
    <row r="1627" spans="1:6" x14ac:dyDescent="0.45">
      <c r="A1627" t="str">
        <f>'PASTE HERE Projections'!A1627</f>
        <v>Ex Category 2</v>
      </c>
      <c r="B1627">
        <f>'PASTE HERE Projections'!B1627</f>
        <v>197</v>
      </c>
      <c r="C1627">
        <f>'PASTE HERE Projections'!C1627</f>
        <v>2020</v>
      </c>
      <c r="D1627">
        <f>'PASTE HERE Projections'!D1627</f>
        <v>14</v>
      </c>
      <c r="E1627" t="str">
        <f>'PASTE HERE Projections'!E1627</f>
        <v>units</v>
      </c>
      <c r="F1627">
        <f>'PASTE HERE Projections'!F1627 * (1 + VLOOKUP(VLOOKUP($B1627,'Store to Region'!$A:$B,2,0),'SCENARIO region'!$A:$B,2,0) )</f>
        <v>1140.5462971392001</v>
      </c>
    </row>
    <row r="1628" spans="1:6" x14ac:dyDescent="0.45">
      <c r="A1628" t="str">
        <f>'PASTE HERE Projections'!A1628</f>
        <v>Ex Category 2</v>
      </c>
      <c r="B1628">
        <f>'PASTE HERE Projections'!B1628</f>
        <v>197</v>
      </c>
      <c r="C1628">
        <f>'PASTE HERE Projections'!C1628</f>
        <v>2020</v>
      </c>
      <c r="D1628">
        <f>'PASTE HERE Projections'!D1628</f>
        <v>15</v>
      </c>
      <c r="E1628" t="str">
        <f>'PASTE HERE Projections'!E1628</f>
        <v>units</v>
      </c>
      <c r="F1628">
        <f>'PASTE HERE Projections'!F1628 * (1 + VLOOKUP(VLOOKUP($B1628,'Store to Region'!$A:$B,2,0),'SCENARIO region'!$A:$B,2,0) )</f>
        <v>1140.12814902476</v>
      </c>
    </row>
    <row r="1629" spans="1:6" x14ac:dyDescent="0.45">
      <c r="A1629" t="str">
        <f>'PASTE HERE Projections'!A1629</f>
        <v>Ex Category 2</v>
      </c>
      <c r="B1629">
        <f>'PASTE HERE Projections'!B1629</f>
        <v>197</v>
      </c>
      <c r="C1629">
        <f>'PASTE HERE Projections'!C1629</f>
        <v>2020</v>
      </c>
      <c r="D1629">
        <f>'PASTE HERE Projections'!D1629</f>
        <v>16</v>
      </c>
      <c r="E1629" t="str">
        <f>'PASTE HERE Projections'!E1629</f>
        <v>units</v>
      </c>
      <c r="F1629">
        <f>'PASTE HERE Projections'!F1629 * (1 + VLOOKUP(VLOOKUP($B1629,'Store to Region'!$A:$B,2,0),'SCENARIO region'!$A:$B,2,0) )</f>
        <v>1171.81327498575</v>
      </c>
    </row>
    <row r="1630" spans="1:6" x14ac:dyDescent="0.45">
      <c r="A1630" t="str">
        <f>'PASTE HERE Projections'!A1630</f>
        <v>Ex Category 2</v>
      </c>
      <c r="B1630">
        <f>'PASTE HERE Projections'!B1630</f>
        <v>197</v>
      </c>
      <c r="C1630">
        <f>'PASTE HERE Projections'!C1630</f>
        <v>2020</v>
      </c>
      <c r="D1630">
        <f>'PASTE HERE Projections'!D1630</f>
        <v>17</v>
      </c>
      <c r="E1630" t="str">
        <f>'PASTE HERE Projections'!E1630</f>
        <v>units</v>
      </c>
      <c r="F1630">
        <f>'PASTE HERE Projections'!F1630 * (1 + VLOOKUP(VLOOKUP($B1630,'Store to Region'!$A:$B,2,0),'SCENARIO region'!$A:$B,2,0) )</f>
        <v>1167.4858059851799</v>
      </c>
    </row>
    <row r="1631" spans="1:6" x14ac:dyDescent="0.45">
      <c r="A1631" t="str">
        <f>'PASTE HERE Projections'!A1631</f>
        <v>Ex Category 2</v>
      </c>
      <c r="B1631">
        <f>'PASTE HERE Projections'!B1631</f>
        <v>197</v>
      </c>
      <c r="C1631">
        <f>'PASTE HERE Projections'!C1631</f>
        <v>2020</v>
      </c>
      <c r="D1631">
        <f>'PASTE HERE Projections'!D1631</f>
        <v>18</v>
      </c>
      <c r="E1631" t="str">
        <f>'PASTE HERE Projections'!E1631</f>
        <v>units</v>
      </c>
      <c r="F1631">
        <f>'PASTE HERE Projections'!F1631 * (1 + VLOOKUP(VLOOKUP($B1631,'Store to Region'!$A:$B,2,0),'SCENARIO region'!$A:$B,2,0) )</f>
        <v>1247.42523822459</v>
      </c>
    </row>
    <row r="1632" spans="1:6" x14ac:dyDescent="0.45">
      <c r="A1632" t="str">
        <f>'PASTE HERE Projections'!A1632</f>
        <v>Ex Category 2</v>
      </c>
      <c r="B1632">
        <f>'PASTE HERE Projections'!B1632</f>
        <v>197</v>
      </c>
      <c r="C1632">
        <f>'PASTE HERE Projections'!C1632</f>
        <v>2020</v>
      </c>
      <c r="D1632">
        <f>'PASTE HERE Projections'!D1632</f>
        <v>19</v>
      </c>
      <c r="E1632" t="str">
        <f>'PASTE HERE Projections'!E1632</f>
        <v>units</v>
      </c>
      <c r="F1632">
        <f>'PASTE HERE Projections'!F1632 * (1 + VLOOKUP(VLOOKUP($B1632,'Store to Region'!$A:$B,2,0),'SCENARIO region'!$A:$B,2,0) )</f>
        <v>1207.8022477535801</v>
      </c>
    </row>
    <row r="1633" spans="1:6" x14ac:dyDescent="0.45">
      <c r="A1633" t="str">
        <f>'PASTE HERE Projections'!A1633</f>
        <v>Ex Category 2</v>
      </c>
      <c r="B1633">
        <f>'PASTE HERE Projections'!B1633</f>
        <v>197</v>
      </c>
      <c r="C1633">
        <f>'PASTE HERE Projections'!C1633</f>
        <v>2020</v>
      </c>
      <c r="D1633">
        <f>'PASTE HERE Projections'!D1633</f>
        <v>20</v>
      </c>
      <c r="E1633" t="str">
        <f>'PASTE HERE Projections'!E1633</f>
        <v>units</v>
      </c>
      <c r="F1633">
        <f>'PASTE HERE Projections'!F1633 * (1 + VLOOKUP(VLOOKUP($B1633,'Store to Region'!$A:$B,2,0),'SCENARIO region'!$A:$B,2,0) )</f>
        <v>1032.0743376637199</v>
      </c>
    </row>
    <row r="1634" spans="1:6" x14ac:dyDescent="0.45">
      <c r="A1634" t="str">
        <f>'PASTE HERE Projections'!A1634</f>
        <v>Ex Category 2</v>
      </c>
      <c r="B1634">
        <f>'PASTE HERE Projections'!B1634</f>
        <v>197</v>
      </c>
      <c r="C1634">
        <f>'PASTE HERE Projections'!C1634</f>
        <v>2020</v>
      </c>
      <c r="D1634">
        <f>'PASTE HERE Projections'!D1634</f>
        <v>21</v>
      </c>
      <c r="E1634" t="str">
        <f>'PASTE HERE Projections'!E1634</f>
        <v>units</v>
      </c>
      <c r="F1634">
        <f>'PASTE HERE Projections'!F1634 * (1 + VLOOKUP(VLOOKUP($B1634,'Store to Region'!$A:$B,2,0),'SCENARIO region'!$A:$B,2,0) )</f>
        <v>1235.5573111702699</v>
      </c>
    </row>
    <row r="1635" spans="1:6" x14ac:dyDescent="0.45">
      <c r="A1635" t="str">
        <f>'PASTE HERE Projections'!A1635</f>
        <v>Ex Category 2</v>
      </c>
      <c r="B1635">
        <f>'PASTE HERE Projections'!B1635</f>
        <v>197</v>
      </c>
      <c r="C1635">
        <f>'PASTE HERE Projections'!C1635</f>
        <v>2020</v>
      </c>
      <c r="D1635">
        <f>'PASTE HERE Projections'!D1635</f>
        <v>22</v>
      </c>
      <c r="E1635" t="str">
        <f>'PASTE HERE Projections'!E1635</f>
        <v>units</v>
      </c>
      <c r="F1635">
        <f>'PASTE HERE Projections'!F1635 * (1 + VLOOKUP(VLOOKUP($B1635,'Store to Region'!$A:$B,2,0),'SCENARIO region'!$A:$B,2,0) )</f>
        <v>1162.4196036170799</v>
      </c>
    </row>
    <row r="1636" spans="1:6" x14ac:dyDescent="0.45">
      <c r="A1636" t="str">
        <f>'PASTE HERE Projections'!A1636</f>
        <v>Ex Category 2</v>
      </c>
      <c r="B1636">
        <f>'PASTE HERE Projections'!B1636</f>
        <v>197</v>
      </c>
      <c r="C1636">
        <f>'PASTE HERE Projections'!C1636</f>
        <v>2020</v>
      </c>
      <c r="D1636">
        <f>'PASTE HERE Projections'!D1636</f>
        <v>23</v>
      </c>
      <c r="E1636" t="str">
        <f>'PASTE HERE Projections'!E1636</f>
        <v>units</v>
      </c>
      <c r="F1636">
        <f>'PASTE HERE Projections'!F1636 * (1 + VLOOKUP(VLOOKUP($B1636,'Store to Region'!$A:$B,2,0),'SCENARIO region'!$A:$B,2,0) )</f>
        <v>1171.5563877617601</v>
      </c>
    </row>
    <row r="1637" spans="1:6" x14ac:dyDescent="0.45">
      <c r="A1637" t="str">
        <f>'PASTE HERE Projections'!A1637</f>
        <v>Ex Category 2</v>
      </c>
      <c r="B1637">
        <f>'PASTE HERE Projections'!B1637</f>
        <v>197</v>
      </c>
      <c r="C1637">
        <f>'PASTE HERE Projections'!C1637</f>
        <v>2020</v>
      </c>
      <c r="D1637">
        <f>'PASTE HERE Projections'!D1637</f>
        <v>24</v>
      </c>
      <c r="E1637" t="str">
        <f>'PASTE HERE Projections'!E1637</f>
        <v>units</v>
      </c>
      <c r="F1637">
        <f>'PASTE HERE Projections'!F1637 * (1 + VLOOKUP(VLOOKUP($B1637,'Store to Region'!$A:$B,2,0),'SCENARIO region'!$A:$B,2,0) )</f>
        <v>1289.57864327223</v>
      </c>
    </row>
    <row r="1638" spans="1:6" x14ac:dyDescent="0.45">
      <c r="A1638" t="str">
        <f>'PASTE HERE Projections'!A1638</f>
        <v>Ex Category 2</v>
      </c>
      <c r="B1638">
        <f>'PASTE HERE Projections'!B1638</f>
        <v>197</v>
      </c>
      <c r="C1638">
        <f>'PASTE HERE Projections'!C1638</f>
        <v>2020</v>
      </c>
      <c r="D1638">
        <f>'PASTE HERE Projections'!D1638</f>
        <v>25</v>
      </c>
      <c r="E1638" t="str">
        <f>'PASTE HERE Projections'!E1638</f>
        <v>units</v>
      </c>
      <c r="F1638">
        <f>'PASTE HERE Projections'!F1638 * (1 + VLOOKUP(VLOOKUP($B1638,'Store to Region'!$A:$B,2,0),'SCENARIO region'!$A:$B,2,0) )</f>
        <v>1228.1217890031201</v>
      </c>
    </row>
    <row r="1639" spans="1:6" x14ac:dyDescent="0.45">
      <c r="A1639" t="str">
        <f>'PASTE HERE Projections'!A1639</f>
        <v>Ex Category 2</v>
      </c>
      <c r="B1639">
        <f>'PASTE HERE Projections'!B1639</f>
        <v>197</v>
      </c>
      <c r="C1639">
        <f>'PASTE HERE Projections'!C1639</f>
        <v>2020</v>
      </c>
      <c r="D1639">
        <f>'PASTE HERE Projections'!D1639</f>
        <v>26</v>
      </c>
      <c r="E1639" t="str">
        <f>'PASTE HERE Projections'!E1639</f>
        <v>units</v>
      </c>
      <c r="F1639">
        <f>'PASTE HERE Projections'!F1639 * (1 + VLOOKUP(VLOOKUP($B1639,'Store to Region'!$A:$B,2,0),'SCENARIO region'!$A:$B,2,0) )</f>
        <v>1392.08666056325</v>
      </c>
    </row>
    <row r="1640" spans="1:6" x14ac:dyDescent="0.45">
      <c r="A1640" t="str">
        <f>'PASTE HERE Projections'!A1640</f>
        <v>Ex Category 2</v>
      </c>
      <c r="B1640">
        <f>'PASTE HERE Projections'!B1640</f>
        <v>197</v>
      </c>
      <c r="C1640">
        <f>'PASTE HERE Projections'!C1640</f>
        <v>2020</v>
      </c>
      <c r="D1640">
        <f>'PASTE HERE Projections'!D1640</f>
        <v>27</v>
      </c>
      <c r="E1640" t="str">
        <f>'PASTE HERE Projections'!E1640</f>
        <v>units</v>
      </c>
      <c r="F1640">
        <f>'PASTE HERE Projections'!F1640 * (1 + VLOOKUP(VLOOKUP($B1640,'Store to Region'!$A:$B,2,0),'SCENARIO region'!$A:$B,2,0) )</f>
        <v>1497.4901269857801</v>
      </c>
    </row>
    <row r="1641" spans="1:6" x14ac:dyDescent="0.45">
      <c r="A1641" t="str">
        <f>'PASTE HERE Projections'!A1641</f>
        <v>Ex Category 2</v>
      </c>
      <c r="B1641">
        <f>'PASTE HERE Projections'!B1641</f>
        <v>197</v>
      </c>
      <c r="C1641">
        <f>'PASTE HERE Projections'!C1641</f>
        <v>2020</v>
      </c>
      <c r="D1641">
        <f>'PASTE HERE Projections'!D1641</f>
        <v>28</v>
      </c>
      <c r="E1641" t="str">
        <f>'PASTE HERE Projections'!E1641</f>
        <v>units</v>
      </c>
      <c r="F1641">
        <f>'PASTE HERE Projections'!F1641 * (1 + VLOOKUP(VLOOKUP($B1641,'Store to Region'!$A:$B,2,0),'SCENARIO region'!$A:$B,2,0) )</f>
        <v>1346.38973206521</v>
      </c>
    </row>
    <row r="1642" spans="1:6" x14ac:dyDescent="0.45">
      <c r="A1642" t="str">
        <f>'PASTE HERE Projections'!A1642</f>
        <v>Ex Category 2</v>
      </c>
      <c r="B1642">
        <f>'PASTE HERE Projections'!B1642</f>
        <v>197</v>
      </c>
      <c r="C1642">
        <f>'PASTE HERE Projections'!C1642</f>
        <v>2020</v>
      </c>
      <c r="D1642">
        <f>'PASTE HERE Projections'!D1642</f>
        <v>29</v>
      </c>
      <c r="E1642" t="str">
        <f>'PASTE HERE Projections'!E1642</f>
        <v>units</v>
      </c>
      <c r="F1642">
        <f>'PASTE HERE Projections'!F1642 * (1 + VLOOKUP(VLOOKUP($B1642,'Store to Region'!$A:$B,2,0),'SCENARIO region'!$A:$B,2,0) )</f>
        <v>1297.3653213478201</v>
      </c>
    </row>
    <row r="1643" spans="1:6" x14ac:dyDescent="0.45">
      <c r="A1643" t="str">
        <f>'PASTE HERE Projections'!A1643</f>
        <v>Ex Category 2</v>
      </c>
      <c r="B1643">
        <f>'PASTE HERE Projections'!B1643</f>
        <v>197</v>
      </c>
      <c r="C1643">
        <f>'PASTE HERE Projections'!C1643</f>
        <v>2020</v>
      </c>
      <c r="D1643">
        <f>'PASTE HERE Projections'!D1643</f>
        <v>30</v>
      </c>
      <c r="E1643" t="str">
        <f>'PASTE HERE Projections'!E1643</f>
        <v>units</v>
      </c>
      <c r="F1643">
        <f>'PASTE HERE Projections'!F1643 * (1 + VLOOKUP(VLOOKUP($B1643,'Store to Region'!$A:$B,2,0),'SCENARIO region'!$A:$B,2,0) )</f>
        <v>1392.93993420173</v>
      </c>
    </row>
    <row r="1644" spans="1:6" x14ac:dyDescent="0.45">
      <c r="A1644" t="str">
        <f>'PASTE HERE Projections'!A1644</f>
        <v>Ex Category 2</v>
      </c>
      <c r="B1644">
        <f>'PASTE HERE Projections'!B1644</f>
        <v>197</v>
      </c>
      <c r="C1644">
        <f>'PASTE HERE Projections'!C1644</f>
        <v>2020</v>
      </c>
      <c r="D1644">
        <f>'PASTE HERE Projections'!D1644</f>
        <v>31</v>
      </c>
      <c r="E1644" t="str">
        <f>'PASTE HERE Projections'!E1644</f>
        <v>units</v>
      </c>
      <c r="F1644">
        <f>'PASTE HERE Projections'!F1644 * (1 + VLOOKUP(VLOOKUP($B1644,'Store to Region'!$A:$B,2,0),'SCENARIO region'!$A:$B,2,0) )</f>
        <v>1245.9775315698</v>
      </c>
    </row>
    <row r="1645" spans="1:6" x14ac:dyDescent="0.45">
      <c r="A1645" t="str">
        <f>'PASTE HERE Projections'!A1645</f>
        <v>Ex Category 2</v>
      </c>
      <c r="B1645">
        <f>'PASTE HERE Projections'!B1645</f>
        <v>197</v>
      </c>
      <c r="C1645">
        <f>'PASTE HERE Projections'!C1645</f>
        <v>2020</v>
      </c>
      <c r="D1645">
        <f>'PASTE HERE Projections'!D1645</f>
        <v>32</v>
      </c>
      <c r="E1645" t="str">
        <f>'PASTE HERE Projections'!E1645</f>
        <v>units</v>
      </c>
      <c r="F1645">
        <f>'PASTE HERE Projections'!F1645 * (1 + VLOOKUP(VLOOKUP($B1645,'Store to Region'!$A:$B,2,0),'SCENARIO region'!$A:$B,2,0) )</f>
        <v>1235.17663283259</v>
      </c>
    </row>
    <row r="1646" spans="1:6" x14ac:dyDescent="0.45">
      <c r="A1646" t="str">
        <f>'PASTE HERE Projections'!A1646</f>
        <v>Ex Category 2</v>
      </c>
      <c r="B1646">
        <f>'PASTE HERE Projections'!B1646</f>
        <v>197</v>
      </c>
      <c r="C1646">
        <f>'PASTE HERE Projections'!C1646</f>
        <v>2020</v>
      </c>
      <c r="D1646">
        <f>'PASTE HERE Projections'!D1646</f>
        <v>33</v>
      </c>
      <c r="E1646" t="str">
        <f>'PASTE HERE Projections'!E1646</f>
        <v>units</v>
      </c>
      <c r="F1646">
        <f>'PASTE HERE Projections'!F1646 * (1 + VLOOKUP(VLOOKUP($B1646,'Store to Region'!$A:$B,2,0),'SCENARIO region'!$A:$B,2,0) )</f>
        <v>1264.3836981459001</v>
      </c>
    </row>
    <row r="1647" spans="1:6" x14ac:dyDescent="0.45">
      <c r="A1647" t="str">
        <f>'PASTE HERE Projections'!A1647</f>
        <v>Ex Category 2</v>
      </c>
      <c r="B1647">
        <f>'PASTE HERE Projections'!B1647</f>
        <v>197</v>
      </c>
      <c r="C1647">
        <f>'PASTE HERE Projections'!C1647</f>
        <v>2020</v>
      </c>
      <c r="D1647">
        <f>'PASTE HERE Projections'!D1647</f>
        <v>34</v>
      </c>
      <c r="E1647" t="str">
        <f>'PASTE HERE Projections'!E1647</f>
        <v>units</v>
      </c>
      <c r="F1647">
        <f>'PASTE HERE Projections'!F1647 * (1 + VLOOKUP(VLOOKUP($B1647,'Store to Region'!$A:$B,2,0),'SCENARIO region'!$A:$B,2,0) )</f>
        <v>1342.9990460717299</v>
      </c>
    </row>
    <row r="1648" spans="1:6" x14ac:dyDescent="0.45">
      <c r="A1648" t="str">
        <f>'PASTE HERE Projections'!A1648</f>
        <v>Ex Category 2</v>
      </c>
      <c r="B1648">
        <f>'PASTE HERE Projections'!B1648</f>
        <v>197</v>
      </c>
      <c r="C1648">
        <f>'PASTE HERE Projections'!C1648</f>
        <v>2020</v>
      </c>
      <c r="D1648">
        <f>'PASTE HERE Projections'!D1648</f>
        <v>35</v>
      </c>
      <c r="E1648" t="str">
        <f>'PASTE HERE Projections'!E1648</f>
        <v>units</v>
      </c>
      <c r="F1648">
        <f>'PASTE HERE Projections'!F1648 * (1 + VLOOKUP(VLOOKUP($B1648,'Store to Region'!$A:$B,2,0),'SCENARIO region'!$A:$B,2,0) )</f>
        <v>1419.9990079146</v>
      </c>
    </row>
    <row r="1649" spans="1:6" x14ac:dyDescent="0.45">
      <c r="A1649" t="str">
        <f>'PASTE HERE Projections'!A1649</f>
        <v>Ex Category 2</v>
      </c>
      <c r="B1649">
        <f>'PASTE HERE Projections'!B1649</f>
        <v>197</v>
      </c>
      <c r="C1649">
        <f>'PASTE HERE Projections'!C1649</f>
        <v>2020</v>
      </c>
      <c r="D1649">
        <f>'PASTE HERE Projections'!D1649</f>
        <v>36</v>
      </c>
      <c r="E1649" t="str">
        <f>'PASTE HERE Projections'!E1649</f>
        <v>units</v>
      </c>
      <c r="F1649">
        <f>'PASTE HERE Projections'!F1649 * (1 + VLOOKUP(VLOOKUP($B1649,'Store to Region'!$A:$B,2,0),'SCENARIO region'!$A:$B,2,0) )</f>
        <v>1258.4661682311901</v>
      </c>
    </row>
    <row r="1650" spans="1:6" x14ac:dyDescent="0.45">
      <c r="A1650" t="str">
        <f>'PASTE HERE Projections'!A1650</f>
        <v>Ex Category 2</v>
      </c>
      <c r="B1650">
        <f>'PASTE HERE Projections'!B1650</f>
        <v>197</v>
      </c>
      <c r="C1650">
        <f>'PASTE HERE Projections'!C1650</f>
        <v>2020</v>
      </c>
      <c r="D1650">
        <f>'PASTE HERE Projections'!D1650</f>
        <v>37</v>
      </c>
      <c r="E1650" t="str">
        <f>'PASTE HERE Projections'!E1650</f>
        <v>units</v>
      </c>
      <c r="F1650">
        <f>'PASTE HERE Projections'!F1650 * (1 + VLOOKUP(VLOOKUP($B1650,'Store to Region'!$A:$B,2,0),'SCENARIO region'!$A:$B,2,0) )</f>
        <v>1181.76750296043</v>
      </c>
    </row>
    <row r="1651" spans="1:6" x14ac:dyDescent="0.45">
      <c r="A1651" t="str">
        <f>'PASTE HERE Projections'!A1651</f>
        <v>Ex Category 2</v>
      </c>
      <c r="B1651">
        <f>'PASTE HERE Projections'!B1651</f>
        <v>197</v>
      </c>
      <c r="C1651">
        <f>'PASTE HERE Projections'!C1651</f>
        <v>2020</v>
      </c>
      <c r="D1651">
        <f>'PASTE HERE Projections'!D1651</f>
        <v>38</v>
      </c>
      <c r="E1651" t="str">
        <f>'PASTE HERE Projections'!E1651</f>
        <v>units</v>
      </c>
      <c r="F1651">
        <f>'PASTE HERE Projections'!F1651 * (1 + VLOOKUP(VLOOKUP($B1651,'Store to Region'!$A:$B,2,0),'SCENARIO region'!$A:$B,2,0) )</f>
        <v>1188.8537985988501</v>
      </c>
    </row>
    <row r="1652" spans="1:6" x14ac:dyDescent="0.45">
      <c r="A1652" t="str">
        <f>'PASTE HERE Projections'!A1652</f>
        <v>Ex Category 2</v>
      </c>
      <c r="B1652">
        <f>'PASTE HERE Projections'!B1652</f>
        <v>197</v>
      </c>
      <c r="C1652">
        <f>'PASTE HERE Projections'!C1652</f>
        <v>2020</v>
      </c>
      <c r="D1652">
        <f>'PASTE HERE Projections'!D1652</f>
        <v>39</v>
      </c>
      <c r="E1652" t="str">
        <f>'PASTE HERE Projections'!E1652</f>
        <v>units</v>
      </c>
      <c r="F1652">
        <f>'PASTE HERE Projections'!F1652 * (1 + VLOOKUP(VLOOKUP($B1652,'Store to Region'!$A:$B,2,0),'SCENARIO region'!$A:$B,2,0) )</f>
        <v>1078.6961698836001</v>
      </c>
    </row>
    <row r="1653" spans="1:6" x14ac:dyDescent="0.45">
      <c r="A1653" t="str">
        <f>'PASTE HERE Projections'!A1653</f>
        <v>Ex Category 2</v>
      </c>
      <c r="B1653">
        <f>'PASTE HERE Projections'!B1653</f>
        <v>197</v>
      </c>
      <c r="C1653">
        <f>'PASTE HERE Projections'!C1653</f>
        <v>2020</v>
      </c>
      <c r="D1653">
        <f>'PASTE HERE Projections'!D1653</f>
        <v>40</v>
      </c>
      <c r="E1653" t="str">
        <f>'PASTE HERE Projections'!E1653</f>
        <v>units</v>
      </c>
      <c r="F1653">
        <f>'PASTE HERE Projections'!F1653 * (1 + VLOOKUP(VLOOKUP($B1653,'Store to Region'!$A:$B,2,0),'SCENARIO region'!$A:$B,2,0) )</f>
        <v>1133.26216479338</v>
      </c>
    </row>
    <row r="1654" spans="1:6" x14ac:dyDescent="0.45">
      <c r="A1654" t="str">
        <f>'PASTE HERE Projections'!A1654</f>
        <v>Ex Category 2</v>
      </c>
      <c r="B1654">
        <f>'PASTE HERE Projections'!B1654</f>
        <v>197</v>
      </c>
      <c r="C1654">
        <f>'PASTE HERE Projections'!C1654</f>
        <v>2020</v>
      </c>
      <c r="D1654">
        <f>'PASTE HERE Projections'!D1654</f>
        <v>41</v>
      </c>
      <c r="E1654" t="str">
        <f>'PASTE HERE Projections'!E1654</f>
        <v>units</v>
      </c>
      <c r="F1654">
        <f>'PASTE HERE Projections'!F1654 * (1 + VLOOKUP(VLOOKUP($B1654,'Store to Region'!$A:$B,2,0),'SCENARIO region'!$A:$B,2,0) )</f>
        <v>1111.66752542413</v>
      </c>
    </row>
    <row r="1655" spans="1:6" x14ac:dyDescent="0.45">
      <c r="A1655" t="str">
        <f>'PASTE HERE Projections'!A1655</f>
        <v>Ex Category 2</v>
      </c>
      <c r="B1655">
        <f>'PASTE HERE Projections'!B1655</f>
        <v>197</v>
      </c>
      <c r="C1655">
        <f>'PASTE HERE Projections'!C1655</f>
        <v>2020</v>
      </c>
      <c r="D1655">
        <f>'PASTE HERE Projections'!D1655</f>
        <v>42</v>
      </c>
      <c r="E1655" t="str">
        <f>'PASTE HERE Projections'!E1655</f>
        <v>units</v>
      </c>
      <c r="F1655">
        <f>'PASTE HERE Projections'!F1655 * (1 + VLOOKUP(VLOOKUP($B1655,'Store to Region'!$A:$B,2,0),'SCENARIO region'!$A:$B,2,0) )</f>
        <v>1154.90169544166</v>
      </c>
    </row>
    <row r="1656" spans="1:6" x14ac:dyDescent="0.45">
      <c r="A1656" t="str">
        <f>'PASTE HERE Projections'!A1656</f>
        <v>Ex Category 2</v>
      </c>
      <c r="B1656">
        <f>'PASTE HERE Projections'!B1656</f>
        <v>197</v>
      </c>
      <c r="C1656">
        <f>'PASTE HERE Projections'!C1656</f>
        <v>2020</v>
      </c>
      <c r="D1656">
        <f>'PASTE HERE Projections'!D1656</f>
        <v>43</v>
      </c>
      <c r="E1656" t="str">
        <f>'PASTE HERE Projections'!E1656</f>
        <v>units</v>
      </c>
      <c r="F1656">
        <f>'PASTE HERE Projections'!F1656 * (1 + VLOOKUP(VLOOKUP($B1656,'Store to Region'!$A:$B,2,0),'SCENARIO region'!$A:$B,2,0) )</f>
        <v>1158.99833101992</v>
      </c>
    </row>
    <row r="1657" spans="1:6" x14ac:dyDescent="0.45">
      <c r="A1657" t="str">
        <f>'PASTE HERE Projections'!A1657</f>
        <v>Ex Category 2</v>
      </c>
      <c r="B1657">
        <f>'PASTE HERE Projections'!B1657</f>
        <v>197</v>
      </c>
      <c r="C1657">
        <f>'PASTE HERE Projections'!C1657</f>
        <v>2020</v>
      </c>
      <c r="D1657">
        <f>'PASTE HERE Projections'!D1657</f>
        <v>44</v>
      </c>
      <c r="E1657" t="str">
        <f>'PASTE HERE Projections'!E1657</f>
        <v>units</v>
      </c>
      <c r="F1657">
        <f>'PASTE HERE Projections'!F1657 * (1 + VLOOKUP(VLOOKUP($B1657,'Store to Region'!$A:$B,2,0),'SCENARIO region'!$A:$B,2,0) )</f>
        <v>1372.18125473173</v>
      </c>
    </row>
    <row r="1658" spans="1:6" x14ac:dyDescent="0.45">
      <c r="A1658" t="str">
        <f>'PASTE HERE Projections'!A1658</f>
        <v>Ex Category 2</v>
      </c>
      <c r="B1658">
        <f>'PASTE HERE Projections'!B1658</f>
        <v>197</v>
      </c>
      <c r="C1658">
        <f>'PASTE HERE Projections'!C1658</f>
        <v>2020</v>
      </c>
      <c r="D1658">
        <f>'PASTE HERE Projections'!D1658</f>
        <v>45</v>
      </c>
      <c r="E1658" t="str">
        <f>'PASTE HERE Projections'!E1658</f>
        <v>units</v>
      </c>
      <c r="F1658">
        <f>'PASTE HERE Projections'!F1658 * (1 + VLOOKUP(VLOOKUP($B1658,'Store to Region'!$A:$B,2,0),'SCENARIO region'!$A:$B,2,0) )</f>
        <v>1471.7564150108601</v>
      </c>
    </row>
    <row r="1659" spans="1:6" x14ac:dyDescent="0.45">
      <c r="A1659" t="str">
        <f>'PASTE HERE Projections'!A1659</f>
        <v>Ex Category 2</v>
      </c>
      <c r="B1659">
        <f>'PASTE HERE Projections'!B1659</f>
        <v>197</v>
      </c>
      <c r="C1659">
        <f>'PASTE HERE Projections'!C1659</f>
        <v>2020</v>
      </c>
      <c r="D1659">
        <f>'PASTE HERE Projections'!D1659</f>
        <v>46</v>
      </c>
      <c r="E1659" t="str">
        <f>'PASTE HERE Projections'!E1659</f>
        <v>units</v>
      </c>
      <c r="F1659">
        <f>'PASTE HERE Projections'!F1659 * (1 + VLOOKUP(VLOOKUP($B1659,'Store to Region'!$A:$B,2,0),'SCENARIO region'!$A:$B,2,0) )</f>
        <v>1276.42369810474</v>
      </c>
    </row>
    <row r="1660" spans="1:6" x14ac:dyDescent="0.45">
      <c r="A1660" t="str">
        <f>'PASTE HERE Projections'!A1660</f>
        <v>Ex Category 2</v>
      </c>
      <c r="B1660">
        <f>'PASTE HERE Projections'!B1660</f>
        <v>197</v>
      </c>
      <c r="C1660">
        <f>'PASTE HERE Projections'!C1660</f>
        <v>2020</v>
      </c>
      <c r="D1660">
        <f>'PASTE HERE Projections'!D1660</f>
        <v>47</v>
      </c>
      <c r="E1660" t="str">
        <f>'PASTE HERE Projections'!E1660</f>
        <v>units</v>
      </c>
      <c r="F1660">
        <f>'PASTE HERE Projections'!F1660 * (1 + VLOOKUP(VLOOKUP($B1660,'Store to Region'!$A:$B,2,0),'SCENARIO region'!$A:$B,2,0) )</f>
        <v>1261.8983535821201</v>
      </c>
    </row>
    <row r="1661" spans="1:6" x14ac:dyDescent="0.45">
      <c r="A1661" t="str">
        <f>'PASTE HERE Projections'!A1661</f>
        <v>Ex Category 2</v>
      </c>
      <c r="B1661">
        <f>'PASTE HERE Projections'!B1661</f>
        <v>197</v>
      </c>
      <c r="C1661">
        <f>'PASTE HERE Projections'!C1661</f>
        <v>2020</v>
      </c>
      <c r="D1661">
        <f>'PASTE HERE Projections'!D1661</f>
        <v>48</v>
      </c>
      <c r="E1661" t="str">
        <f>'PASTE HERE Projections'!E1661</f>
        <v>units</v>
      </c>
      <c r="F1661">
        <f>'PASTE HERE Projections'!F1661 * (1 + VLOOKUP(VLOOKUP($B1661,'Store to Region'!$A:$B,2,0),'SCENARIO region'!$A:$B,2,0) )</f>
        <v>1548.8375035807301</v>
      </c>
    </row>
    <row r="1662" spans="1:6" x14ac:dyDescent="0.45">
      <c r="A1662" t="str">
        <f>'PASTE HERE Projections'!A1662</f>
        <v>Ex Category 2</v>
      </c>
      <c r="B1662">
        <f>'PASTE HERE Projections'!B1662</f>
        <v>197</v>
      </c>
      <c r="C1662">
        <f>'PASTE HERE Projections'!C1662</f>
        <v>2020</v>
      </c>
      <c r="D1662">
        <f>'PASTE HERE Projections'!D1662</f>
        <v>49</v>
      </c>
      <c r="E1662" t="str">
        <f>'PASTE HERE Projections'!E1662</f>
        <v>units</v>
      </c>
      <c r="F1662">
        <f>'PASTE HERE Projections'!F1662 * (1 + VLOOKUP(VLOOKUP($B1662,'Store to Region'!$A:$B,2,0),'SCENARIO region'!$A:$B,2,0) )</f>
        <v>1126.6487482134801</v>
      </c>
    </row>
    <row r="1663" spans="1:6" x14ac:dyDescent="0.45">
      <c r="A1663" t="str">
        <f>'PASTE HERE Projections'!A1663</f>
        <v>Ex Category 2</v>
      </c>
      <c r="B1663">
        <f>'PASTE HERE Projections'!B1663</f>
        <v>197</v>
      </c>
      <c r="C1663">
        <f>'PASTE HERE Projections'!C1663</f>
        <v>2020</v>
      </c>
      <c r="D1663">
        <f>'PASTE HERE Projections'!D1663</f>
        <v>50</v>
      </c>
      <c r="E1663" t="str">
        <f>'PASTE HERE Projections'!E1663</f>
        <v>units</v>
      </c>
      <c r="F1663">
        <f>'PASTE HERE Projections'!F1663 * (1 + VLOOKUP(VLOOKUP($B1663,'Store to Region'!$A:$B,2,0),'SCENARIO region'!$A:$B,2,0) )</f>
        <v>1238.49155241113</v>
      </c>
    </row>
    <row r="1664" spans="1:6" x14ac:dyDescent="0.45">
      <c r="A1664" t="str">
        <f>'PASTE HERE Projections'!A1664</f>
        <v>Ex Category 2</v>
      </c>
      <c r="B1664">
        <f>'PASTE HERE Projections'!B1664</f>
        <v>197</v>
      </c>
      <c r="C1664">
        <f>'PASTE HERE Projections'!C1664</f>
        <v>2020</v>
      </c>
      <c r="D1664">
        <f>'PASTE HERE Projections'!D1664</f>
        <v>51</v>
      </c>
      <c r="E1664" t="str">
        <f>'PASTE HERE Projections'!E1664</f>
        <v>units</v>
      </c>
      <c r="F1664">
        <f>'PASTE HERE Projections'!F1664 * (1 + VLOOKUP(VLOOKUP($B1664,'Store to Region'!$A:$B,2,0),'SCENARIO region'!$A:$B,2,0) )</f>
        <v>1587.4663429474499</v>
      </c>
    </row>
    <row r="1665" spans="1:6" x14ac:dyDescent="0.45">
      <c r="A1665" t="str">
        <f>'PASTE HERE Projections'!A1665</f>
        <v>Ex Category 2</v>
      </c>
      <c r="B1665">
        <f>'PASTE HERE Projections'!B1665</f>
        <v>197</v>
      </c>
      <c r="C1665">
        <f>'PASTE HERE Projections'!C1665</f>
        <v>2020</v>
      </c>
      <c r="D1665">
        <f>'PASTE HERE Projections'!D1665</f>
        <v>52</v>
      </c>
      <c r="E1665" t="str">
        <f>'PASTE HERE Projections'!E1665</f>
        <v>units</v>
      </c>
      <c r="F1665">
        <f>'PASTE HERE Projections'!F1665 * (1 + VLOOKUP(VLOOKUP($B1665,'Store to Region'!$A:$B,2,0),'SCENARIO region'!$A:$B,2,0) )</f>
        <v>1700.7215302428201</v>
      </c>
    </row>
    <row r="1666" spans="1:6" x14ac:dyDescent="0.45">
      <c r="A1666" t="str">
        <f>'PASTE HERE Projections'!A1666</f>
        <v>Ex Category 2</v>
      </c>
      <c r="B1666">
        <f>'PASTE HERE Projections'!B1666</f>
        <v>219</v>
      </c>
      <c r="C1666">
        <f>'PASTE HERE Projections'!C1666</f>
        <v>2019</v>
      </c>
      <c r="D1666">
        <f>'PASTE HERE Projections'!D1666</f>
        <v>1</v>
      </c>
      <c r="E1666" t="str">
        <f>'PASTE HERE Projections'!E1666</f>
        <v>units</v>
      </c>
      <c r="F1666">
        <f>'PASTE HERE Projections'!F1666 * (1 + VLOOKUP(VLOOKUP($B1666,'Store to Region'!$A:$B,2,0),'SCENARIO region'!$A:$B,2,0) )</f>
        <v>1537</v>
      </c>
    </row>
    <row r="1667" spans="1:6" x14ac:dyDescent="0.45">
      <c r="A1667" t="str">
        <f>'PASTE HERE Projections'!A1667</f>
        <v>Ex Category 2</v>
      </c>
      <c r="B1667">
        <f>'PASTE HERE Projections'!B1667</f>
        <v>219</v>
      </c>
      <c r="C1667">
        <f>'PASTE HERE Projections'!C1667</f>
        <v>2019</v>
      </c>
      <c r="D1667">
        <f>'PASTE HERE Projections'!D1667</f>
        <v>2</v>
      </c>
      <c r="E1667" t="str">
        <f>'PASTE HERE Projections'!E1667</f>
        <v>units</v>
      </c>
      <c r="F1667">
        <f>'PASTE HERE Projections'!F1667 * (1 + VLOOKUP(VLOOKUP($B1667,'Store to Region'!$A:$B,2,0),'SCENARIO region'!$A:$B,2,0) )</f>
        <v>1652</v>
      </c>
    </row>
    <row r="1668" spans="1:6" x14ac:dyDescent="0.45">
      <c r="A1668" t="str">
        <f>'PASTE HERE Projections'!A1668</f>
        <v>Ex Category 2</v>
      </c>
      <c r="B1668">
        <f>'PASTE HERE Projections'!B1668</f>
        <v>219</v>
      </c>
      <c r="C1668">
        <f>'PASTE HERE Projections'!C1668</f>
        <v>2019</v>
      </c>
      <c r="D1668">
        <f>'PASTE HERE Projections'!D1668</f>
        <v>3</v>
      </c>
      <c r="E1668" t="str">
        <f>'PASTE HERE Projections'!E1668</f>
        <v>units</v>
      </c>
      <c r="F1668">
        <f>'PASTE HERE Projections'!F1668 * (1 + VLOOKUP(VLOOKUP($B1668,'Store to Region'!$A:$B,2,0),'SCENARIO region'!$A:$B,2,0) )</f>
        <v>1675</v>
      </c>
    </row>
    <row r="1669" spans="1:6" x14ac:dyDescent="0.45">
      <c r="A1669" t="str">
        <f>'PASTE HERE Projections'!A1669</f>
        <v>Ex Category 2</v>
      </c>
      <c r="B1669">
        <f>'PASTE HERE Projections'!B1669</f>
        <v>219</v>
      </c>
      <c r="C1669">
        <f>'PASTE HERE Projections'!C1669</f>
        <v>2019</v>
      </c>
      <c r="D1669">
        <f>'PASTE HERE Projections'!D1669</f>
        <v>4</v>
      </c>
      <c r="E1669" t="str">
        <f>'PASTE HERE Projections'!E1669</f>
        <v>units</v>
      </c>
      <c r="F1669">
        <f>'PASTE HERE Projections'!F1669 * (1 + VLOOKUP(VLOOKUP($B1669,'Store to Region'!$A:$B,2,0),'SCENARIO region'!$A:$B,2,0) )</f>
        <v>1662</v>
      </c>
    </row>
    <row r="1670" spans="1:6" x14ac:dyDescent="0.45">
      <c r="A1670" t="str">
        <f>'PASTE HERE Projections'!A1670</f>
        <v>Ex Category 2</v>
      </c>
      <c r="B1670">
        <f>'PASTE HERE Projections'!B1670</f>
        <v>219</v>
      </c>
      <c r="C1670">
        <f>'PASTE HERE Projections'!C1670</f>
        <v>2019</v>
      </c>
      <c r="D1670">
        <f>'PASTE HERE Projections'!D1670</f>
        <v>5</v>
      </c>
      <c r="E1670" t="str">
        <f>'PASTE HERE Projections'!E1670</f>
        <v>units</v>
      </c>
      <c r="F1670">
        <f>'PASTE HERE Projections'!F1670 * (1 + VLOOKUP(VLOOKUP($B1670,'Store to Region'!$A:$B,2,0),'SCENARIO region'!$A:$B,2,0) )</f>
        <v>1787</v>
      </c>
    </row>
    <row r="1671" spans="1:6" x14ac:dyDescent="0.45">
      <c r="A1671" t="str">
        <f>'PASTE HERE Projections'!A1671</f>
        <v>Ex Category 2</v>
      </c>
      <c r="B1671">
        <f>'PASTE HERE Projections'!B1671</f>
        <v>219</v>
      </c>
      <c r="C1671">
        <f>'PASTE HERE Projections'!C1671</f>
        <v>2019</v>
      </c>
      <c r="D1671">
        <f>'PASTE HERE Projections'!D1671</f>
        <v>6</v>
      </c>
      <c r="E1671" t="str">
        <f>'PASTE HERE Projections'!E1671</f>
        <v>units</v>
      </c>
      <c r="F1671">
        <f>'PASTE HERE Projections'!F1671 * (1 + VLOOKUP(VLOOKUP($B1671,'Store to Region'!$A:$B,2,0),'SCENARIO region'!$A:$B,2,0) )</f>
        <v>1536</v>
      </c>
    </row>
    <row r="1672" spans="1:6" x14ac:dyDescent="0.45">
      <c r="A1672" t="str">
        <f>'PASTE HERE Projections'!A1672</f>
        <v>Ex Category 2</v>
      </c>
      <c r="B1672">
        <f>'PASTE HERE Projections'!B1672</f>
        <v>219</v>
      </c>
      <c r="C1672">
        <f>'PASTE HERE Projections'!C1672</f>
        <v>2019</v>
      </c>
      <c r="D1672">
        <f>'PASTE HERE Projections'!D1672</f>
        <v>7</v>
      </c>
      <c r="E1672" t="str">
        <f>'PASTE HERE Projections'!E1672</f>
        <v>units</v>
      </c>
      <c r="F1672">
        <f>'PASTE HERE Projections'!F1672 * (1 + VLOOKUP(VLOOKUP($B1672,'Store to Region'!$A:$B,2,0),'SCENARIO region'!$A:$B,2,0) )</f>
        <v>1621</v>
      </c>
    </row>
    <row r="1673" spans="1:6" x14ac:dyDescent="0.45">
      <c r="A1673" t="str">
        <f>'PASTE HERE Projections'!A1673</f>
        <v>Ex Category 2</v>
      </c>
      <c r="B1673">
        <f>'PASTE HERE Projections'!B1673</f>
        <v>219</v>
      </c>
      <c r="C1673">
        <f>'PASTE HERE Projections'!C1673</f>
        <v>2019</v>
      </c>
      <c r="D1673">
        <f>'PASTE HERE Projections'!D1673</f>
        <v>8</v>
      </c>
      <c r="E1673" t="str">
        <f>'PASTE HERE Projections'!E1673</f>
        <v>units</v>
      </c>
      <c r="F1673">
        <f>'PASTE HERE Projections'!F1673 * (1 + VLOOKUP(VLOOKUP($B1673,'Store to Region'!$A:$B,2,0),'SCENARIO region'!$A:$B,2,0) )</f>
        <v>1717</v>
      </c>
    </row>
    <row r="1674" spans="1:6" x14ac:dyDescent="0.45">
      <c r="A1674" t="str">
        <f>'PASTE HERE Projections'!A1674</f>
        <v>Ex Category 2</v>
      </c>
      <c r="B1674">
        <f>'PASTE HERE Projections'!B1674</f>
        <v>219</v>
      </c>
      <c r="C1674">
        <f>'PASTE HERE Projections'!C1674</f>
        <v>2019</v>
      </c>
      <c r="D1674">
        <f>'PASTE HERE Projections'!D1674</f>
        <v>9</v>
      </c>
      <c r="E1674" t="str">
        <f>'PASTE HERE Projections'!E1674</f>
        <v>units</v>
      </c>
      <c r="F1674">
        <f>'PASTE HERE Projections'!F1674 * (1 + VLOOKUP(VLOOKUP($B1674,'Store to Region'!$A:$B,2,0),'SCENARIO region'!$A:$B,2,0) )</f>
        <v>1677</v>
      </c>
    </row>
    <row r="1675" spans="1:6" x14ac:dyDescent="0.45">
      <c r="A1675" t="str">
        <f>'PASTE HERE Projections'!A1675</f>
        <v>Ex Category 2</v>
      </c>
      <c r="B1675">
        <f>'PASTE HERE Projections'!B1675</f>
        <v>219</v>
      </c>
      <c r="C1675">
        <f>'PASTE HERE Projections'!C1675</f>
        <v>2019</v>
      </c>
      <c r="D1675">
        <f>'PASTE HERE Projections'!D1675</f>
        <v>10</v>
      </c>
      <c r="E1675" t="str">
        <f>'PASTE HERE Projections'!E1675</f>
        <v>units</v>
      </c>
      <c r="F1675">
        <f>'PASTE HERE Projections'!F1675 * (1 + VLOOKUP(VLOOKUP($B1675,'Store to Region'!$A:$B,2,0),'SCENARIO region'!$A:$B,2,0) )</f>
        <v>1863.64</v>
      </c>
    </row>
    <row r="1676" spans="1:6" x14ac:dyDescent="0.45">
      <c r="A1676" t="str">
        <f>'PASTE HERE Projections'!A1676</f>
        <v>Ex Category 2</v>
      </c>
      <c r="B1676">
        <f>'PASTE HERE Projections'!B1676</f>
        <v>219</v>
      </c>
      <c r="C1676">
        <f>'PASTE HERE Projections'!C1676</f>
        <v>2019</v>
      </c>
      <c r="D1676">
        <f>'PASTE HERE Projections'!D1676</f>
        <v>11</v>
      </c>
      <c r="E1676" t="str">
        <f>'PASTE HERE Projections'!E1676</f>
        <v>units</v>
      </c>
      <c r="F1676">
        <f>'PASTE HERE Projections'!F1676 * (1 + VLOOKUP(VLOOKUP($B1676,'Store to Region'!$A:$B,2,0),'SCENARIO region'!$A:$B,2,0) )</f>
        <v>1948.5455999999999</v>
      </c>
    </row>
    <row r="1677" spans="1:6" x14ac:dyDescent="0.45">
      <c r="A1677" t="str">
        <f>'PASTE HERE Projections'!A1677</f>
        <v>Ex Category 2</v>
      </c>
      <c r="B1677">
        <f>'PASTE HERE Projections'!B1677</f>
        <v>219</v>
      </c>
      <c r="C1677">
        <f>'PASTE HERE Projections'!C1677</f>
        <v>2019</v>
      </c>
      <c r="D1677">
        <f>'PASTE HERE Projections'!D1677</f>
        <v>12</v>
      </c>
      <c r="E1677" t="str">
        <f>'PASTE HERE Projections'!E1677</f>
        <v>units</v>
      </c>
      <c r="F1677">
        <f>'PASTE HERE Projections'!F1677 * (1 + VLOOKUP(VLOOKUP($B1677,'Store to Region'!$A:$B,2,0),'SCENARIO region'!$A:$B,2,0) )</f>
        <v>1929.2474239999999</v>
      </c>
    </row>
    <row r="1678" spans="1:6" x14ac:dyDescent="0.45">
      <c r="A1678" t="str">
        <f>'PASTE HERE Projections'!A1678</f>
        <v>Ex Category 2</v>
      </c>
      <c r="B1678">
        <f>'PASTE HERE Projections'!B1678</f>
        <v>219</v>
      </c>
      <c r="C1678">
        <f>'PASTE HERE Projections'!C1678</f>
        <v>2019</v>
      </c>
      <c r="D1678">
        <f>'PASTE HERE Projections'!D1678</f>
        <v>13</v>
      </c>
      <c r="E1678" t="str">
        <f>'PASTE HERE Projections'!E1678</f>
        <v>units</v>
      </c>
      <c r="F1678">
        <f>'PASTE HERE Projections'!F1678 * (1 + VLOOKUP(VLOOKUP($B1678,'Store to Region'!$A:$B,2,0),'SCENARIO region'!$A:$B,2,0) )</f>
        <v>1998.73732096</v>
      </c>
    </row>
    <row r="1679" spans="1:6" x14ac:dyDescent="0.45">
      <c r="A1679" t="str">
        <f>'PASTE HERE Projections'!A1679</f>
        <v>Ex Category 2</v>
      </c>
      <c r="B1679">
        <f>'PASTE HERE Projections'!B1679</f>
        <v>219</v>
      </c>
      <c r="C1679">
        <f>'PASTE HERE Projections'!C1679</f>
        <v>2019</v>
      </c>
      <c r="D1679">
        <f>'PASTE HERE Projections'!D1679</f>
        <v>14</v>
      </c>
      <c r="E1679" t="str">
        <f>'PASTE HERE Projections'!E1679</f>
        <v>units</v>
      </c>
      <c r="F1679">
        <f>'PASTE HERE Projections'!F1679 * (1 + VLOOKUP(VLOOKUP($B1679,'Store to Region'!$A:$B,2,0),'SCENARIO region'!$A:$B,2,0) )</f>
        <v>1976.6068137984</v>
      </c>
    </row>
    <row r="1680" spans="1:6" x14ac:dyDescent="0.45">
      <c r="A1680" t="str">
        <f>'PASTE HERE Projections'!A1680</f>
        <v>Ex Category 2</v>
      </c>
      <c r="B1680">
        <f>'PASTE HERE Projections'!B1680</f>
        <v>219</v>
      </c>
      <c r="C1680">
        <f>'PASTE HERE Projections'!C1680</f>
        <v>2019</v>
      </c>
      <c r="D1680">
        <f>'PASTE HERE Projections'!D1680</f>
        <v>15</v>
      </c>
      <c r="E1680" t="str">
        <f>'PASTE HERE Projections'!E1680</f>
        <v>units</v>
      </c>
      <c r="F1680">
        <f>'PASTE HERE Projections'!F1680 * (1 + VLOOKUP(VLOOKUP($B1680,'Store to Region'!$A:$B,2,0),'SCENARIO region'!$A:$B,2,0) )</f>
        <v>1921.79108635033</v>
      </c>
    </row>
    <row r="1681" spans="1:6" x14ac:dyDescent="0.45">
      <c r="A1681" t="str">
        <f>'PASTE HERE Projections'!A1681</f>
        <v>Ex Category 2</v>
      </c>
      <c r="B1681">
        <f>'PASTE HERE Projections'!B1681</f>
        <v>219</v>
      </c>
      <c r="C1681">
        <f>'PASTE HERE Projections'!C1681</f>
        <v>2019</v>
      </c>
      <c r="D1681">
        <f>'PASTE HERE Projections'!D1681</f>
        <v>16</v>
      </c>
      <c r="E1681" t="str">
        <f>'PASTE HERE Projections'!E1681</f>
        <v>units</v>
      </c>
      <c r="F1681">
        <f>'PASTE HERE Projections'!F1681 * (1 + VLOOKUP(VLOOKUP($B1681,'Store to Region'!$A:$B,2,0),'SCENARIO region'!$A:$B,2,0) )</f>
        <v>2394.9427298043402</v>
      </c>
    </row>
    <row r="1682" spans="1:6" x14ac:dyDescent="0.45">
      <c r="A1682" t="str">
        <f>'PASTE HERE Projections'!A1682</f>
        <v>Ex Category 2</v>
      </c>
      <c r="B1682">
        <f>'PASTE HERE Projections'!B1682</f>
        <v>219</v>
      </c>
      <c r="C1682">
        <f>'PASTE HERE Projections'!C1682</f>
        <v>2019</v>
      </c>
      <c r="D1682">
        <f>'PASTE HERE Projections'!D1682</f>
        <v>17</v>
      </c>
      <c r="E1682" t="str">
        <f>'PASTE HERE Projections'!E1682</f>
        <v>units</v>
      </c>
      <c r="F1682">
        <f>'PASTE HERE Projections'!F1682 * (1 + VLOOKUP(VLOOKUP($B1682,'Store to Region'!$A:$B,2,0),'SCENARIO region'!$A:$B,2,0) )</f>
        <v>2300.22043899652</v>
      </c>
    </row>
    <row r="1683" spans="1:6" x14ac:dyDescent="0.45">
      <c r="A1683" t="str">
        <f>'PASTE HERE Projections'!A1683</f>
        <v>Ex Category 2</v>
      </c>
      <c r="B1683">
        <f>'PASTE HERE Projections'!B1683</f>
        <v>219</v>
      </c>
      <c r="C1683">
        <f>'PASTE HERE Projections'!C1683</f>
        <v>2019</v>
      </c>
      <c r="D1683">
        <f>'PASTE HERE Projections'!D1683</f>
        <v>18</v>
      </c>
      <c r="E1683" t="str">
        <f>'PASTE HERE Projections'!E1683</f>
        <v>units</v>
      </c>
      <c r="F1683">
        <f>'PASTE HERE Projections'!F1683 * (1 + VLOOKUP(VLOOKUP($B1683,'Store to Region'!$A:$B,2,0),'SCENARIO region'!$A:$B,2,0) )</f>
        <v>2330.6692565563799</v>
      </c>
    </row>
    <row r="1684" spans="1:6" x14ac:dyDescent="0.45">
      <c r="A1684" t="str">
        <f>'PASTE HERE Projections'!A1684</f>
        <v>Ex Category 2</v>
      </c>
      <c r="B1684">
        <f>'PASTE HERE Projections'!B1684</f>
        <v>219</v>
      </c>
      <c r="C1684">
        <f>'PASTE HERE Projections'!C1684</f>
        <v>2019</v>
      </c>
      <c r="D1684">
        <f>'PASTE HERE Projections'!D1684</f>
        <v>19</v>
      </c>
      <c r="E1684" t="str">
        <f>'PASTE HERE Projections'!E1684</f>
        <v>units</v>
      </c>
      <c r="F1684">
        <f>'PASTE HERE Projections'!F1684 * (1 + VLOOKUP(VLOOKUP($B1684,'Store to Region'!$A:$B,2,0),'SCENARIO region'!$A:$B,2,0) )</f>
        <v>2461.8960268186402</v>
      </c>
    </row>
    <row r="1685" spans="1:6" x14ac:dyDescent="0.45">
      <c r="A1685" t="str">
        <f>'PASTE HERE Projections'!A1685</f>
        <v>Ex Category 2</v>
      </c>
      <c r="B1685">
        <f>'PASTE HERE Projections'!B1685</f>
        <v>219</v>
      </c>
      <c r="C1685">
        <f>'PASTE HERE Projections'!C1685</f>
        <v>2019</v>
      </c>
      <c r="D1685">
        <f>'PASTE HERE Projections'!D1685</f>
        <v>20</v>
      </c>
      <c r="E1685" t="str">
        <f>'PASTE HERE Projections'!E1685</f>
        <v>units</v>
      </c>
      <c r="F1685">
        <f>'PASTE HERE Projections'!F1685 * (1 + VLOOKUP(VLOOKUP($B1685,'Store to Region'!$A:$B,2,0),'SCENARIO region'!$A:$B,2,0) )</f>
        <v>2363.49186789138</v>
      </c>
    </row>
    <row r="1686" spans="1:6" x14ac:dyDescent="0.45">
      <c r="A1686" t="str">
        <f>'PASTE HERE Projections'!A1686</f>
        <v>Ex Category 2</v>
      </c>
      <c r="B1686">
        <f>'PASTE HERE Projections'!B1686</f>
        <v>219</v>
      </c>
      <c r="C1686">
        <f>'PASTE HERE Projections'!C1686</f>
        <v>2019</v>
      </c>
      <c r="D1686">
        <f>'PASTE HERE Projections'!D1686</f>
        <v>21</v>
      </c>
      <c r="E1686" t="str">
        <f>'PASTE HERE Projections'!E1686</f>
        <v>units</v>
      </c>
      <c r="F1686">
        <f>'PASTE HERE Projections'!F1686 * (1 + VLOOKUP(VLOOKUP($B1686,'Store to Region'!$A:$B,2,0),'SCENARIO region'!$A:$B,2,0) )</f>
        <v>2590.63154260704</v>
      </c>
    </row>
    <row r="1687" spans="1:6" x14ac:dyDescent="0.45">
      <c r="A1687" t="str">
        <f>'PASTE HERE Projections'!A1687</f>
        <v>Ex Category 2</v>
      </c>
      <c r="B1687">
        <f>'PASTE HERE Projections'!B1687</f>
        <v>219</v>
      </c>
      <c r="C1687">
        <f>'PASTE HERE Projections'!C1687</f>
        <v>2019</v>
      </c>
      <c r="D1687">
        <f>'PASTE HERE Projections'!D1687</f>
        <v>22</v>
      </c>
      <c r="E1687" t="str">
        <f>'PASTE HERE Projections'!E1687</f>
        <v>units</v>
      </c>
      <c r="F1687">
        <f>'PASTE HERE Projections'!F1687 * (1 + VLOOKUP(VLOOKUP($B1687,'Store to Region'!$A:$B,2,0),'SCENARIO region'!$A:$B,2,0) )</f>
        <v>2391.2568043113201</v>
      </c>
    </row>
    <row r="1688" spans="1:6" x14ac:dyDescent="0.45">
      <c r="A1688" t="str">
        <f>'PASTE HERE Projections'!A1688</f>
        <v>Ex Category 2</v>
      </c>
      <c r="B1688">
        <f>'PASTE HERE Projections'!B1688</f>
        <v>219</v>
      </c>
      <c r="C1688">
        <f>'PASTE HERE Projections'!C1688</f>
        <v>2019</v>
      </c>
      <c r="D1688">
        <f>'PASTE HERE Projections'!D1688</f>
        <v>23</v>
      </c>
      <c r="E1688" t="str">
        <f>'PASTE HERE Projections'!E1688</f>
        <v>units</v>
      </c>
      <c r="F1688">
        <f>'PASTE HERE Projections'!F1688 * (1 + VLOOKUP(VLOOKUP($B1688,'Store to Region'!$A:$B,2,0),'SCENARIO region'!$A:$B,2,0) )</f>
        <v>2571.7870764837699</v>
      </c>
    </row>
    <row r="1689" spans="1:6" x14ac:dyDescent="0.45">
      <c r="A1689" t="str">
        <f>'PASTE HERE Projections'!A1689</f>
        <v>Ex Category 2</v>
      </c>
      <c r="B1689">
        <f>'PASTE HERE Projections'!B1689</f>
        <v>219</v>
      </c>
      <c r="C1689">
        <f>'PASTE HERE Projections'!C1689</f>
        <v>2019</v>
      </c>
      <c r="D1689">
        <f>'PASTE HERE Projections'!D1689</f>
        <v>24</v>
      </c>
      <c r="E1689" t="str">
        <f>'PASTE HERE Projections'!E1689</f>
        <v>units</v>
      </c>
      <c r="F1689">
        <f>'PASTE HERE Projections'!F1689 * (1 + VLOOKUP(VLOOKUP($B1689,'Store to Region'!$A:$B,2,0),'SCENARIO region'!$A:$B,2,0) )</f>
        <v>2767.0985595431198</v>
      </c>
    </row>
    <row r="1690" spans="1:6" x14ac:dyDescent="0.45">
      <c r="A1690" t="str">
        <f>'PASTE HERE Projections'!A1690</f>
        <v>Ex Category 2</v>
      </c>
      <c r="B1690">
        <f>'PASTE HERE Projections'!B1690</f>
        <v>219</v>
      </c>
      <c r="C1690">
        <f>'PASTE HERE Projections'!C1690</f>
        <v>2019</v>
      </c>
      <c r="D1690">
        <f>'PASTE HERE Projections'!D1690</f>
        <v>25</v>
      </c>
      <c r="E1690" t="str">
        <f>'PASTE HERE Projections'!E1690</f>
        <v>units</v>
      </c>
      <c r="F1690">
        <f>'PASTE HERE Projections'!F1690 * (1 + VLOOKUP(VLOOKUP($B1690,'Store to Region'!$A:$B,2,0),'SCENARIO region'!$A:$B,2,0) )</f>
        <v>2839.7825019248498</v>
      </c>
    </row>
    <row r="1691" spans="1:6" x14ac:dyDescent="0.45">
      <c r="A1691" t="str">
        <f>'PASTE HERE Projections'!A1691</f>
        <v>Ex Category 2</v>
      </c>
      <c r="B1691">
        <f>'PASTE HERE Projections'!B1691</f>
        <v>219</v>
      </c>
      <c r="C1691">
        <f>'PASTE HERE Projections'!C1691</f>
        <v>2019</v>
      </c>
      <c r="D1691">
        <f>'PASTE HERE Projections'!D1691</f>
        <v>26</v>
      </c>
      <c r="E1691" t="str">
        <f>'PASTE HERE Projections'!E1691</f>
        <v>units</v>
      </c>
      <c r="F1691">
        <f>'PASTE HERE Projections'!F1691 * (1 + VLOOKUP(VLOOKUP($B1691,'Store to Region'!$A:$B,2,0),'SCENARIO region'!$A:$B,2,0) )</f>
        <v>2556.9738020018399</v>
      </c>
    </row>
    <row r="1692" spans="1:6" x14ac:dyDescent="0.45">
      <c r="A1692" t="str">
        <f>'PASTE HERE Projections'!A1692</f>
        <v>Ex Category 2</v>
      </c>
      <c r="B1692">
        <f>'PASTE HERE Projections'!B1692</f>
        <v>219</v>
      </c>
      <c r="C1692">
        <f>'PASTE HERE Projections'!C1692</f>
        <v>2019</v>
      </c>
      <c r="D1692">
        <f>'PASTE HERE Projections'!D1692</f>
        <v>27</v>
      </c>
      <c r="E1692" t="str">
        <f>'PASTE HERE Projections'!E1692</f>
        <v>units</v>
      </c>
      <c r="F1692">
        <f>'PASTE HERE Projections'!F1692 * (1 + VLOOKUP(VLOOKUP($B1692,'Store to Region'!$A:$B,2,0),'SCENARIO region'!$A:$B,2,0) )</f>
        <v>2739.6927540819102</v>
      </c>
    </row>
    <row r="1693" spans="1:6" x14ac:dyDescent="0.45">
      <c r="A1693" t="str">
        <f>'PASTE HERE Projections'!A1693</f>
        <v>Ex Category 2</v>
      </c>
      <c r="B1693">
        <f>'PASTE HERE Projections'!B1693</f>
        <v>219</v>
      </c>
      <c r="C1693">
        <f>'PASTE HERE Projections'!C1693</f>
        <v>2019</v>
      </c>
      <c r="D1693">
        <f>'PASTE HERE Projections'!D1693</f>
        <v>28</v>
      </c>
      <c r="E1693" t="str">
        <f>'PASTE HERE Projections'!E1693</f>
        <v>units</v>
      </c>
      <c r="F1693">
        <f>'PASTE HERE Projections'!F1693 * (1 + VLOOKUP(VLOOKUP($B1693,'Store to Region'!$A:$B,2,0),'SCENARIO region'!$A:$B,2,0) )</f>
        <v>2483.3604642451901</v>
      </c>
    </row>
    <row r="1694" spans="1:6" x14ac:dyDescent="0.45">
      <c r="A1694" t="str">
        <f>'PASTE HERE Projections'!A1694</f>
        <v>Ex Category 2</v>
      </c>
      <c r="B1694">
        <f>'PASTE HERE Projections'!B1694</f>
        <v>219</v>
      </c>
      <c r="C1694">
        <f>'PASTE HERE Projections'!C1694</f>
        <v>2019</v>
      </c>
      <c r="D1694">
        <f>'PASTE HERE Projections'!D1694</f>
        <v>29</v>
      </c>
      <c r="E1694" t="str">
        <f>'PASTE HERE Projections'!E1694</f>
        <v>units</v>
      </c>
      <c r="F1694">
        <f>'PASTE HERE Projections'!F1694 * (1 + VLOOKUP(VLOOKUP($B1694,'Store to Region'!$A:$B,2,0),'SCENARIO region'!$A:$B,2,0) )</f>
        <v>2424.494882815</v>
      </c>
    </row>
    <row r="1695" spans="1:6" x14ac:dyDescent="0.45">
      <c r="A1695" t="str">
        <f>'PASTE HERE Projections'!A1695</f>
        <v>Ex Category 2</v>
      </c>
      <c r="B1695">
        <f>'PASTE HERE Projections'!B1695</f>
        <v>219</v>
      </c>
      <c r="C1695">
        <f>'PASTE HERE Projections'!C1695</f>
        <v>2019</v>
      </c>
      <c r="D1695">
        <f>'PASTE HERE Projections'!D1695</f>
        <v>30</v>
      </c>
      <c r="E1695" t="str">
        <f>'PASTE HERE Projections'!E1695</f>
        <v>units</v>
      </c>
      <c r="F1695">
        <f>'PASTE HERE Projections'!F1695 * (1 + VLOOKUP(VLOOKUP($B1695,'Store to Region'!$A:$B,2,0),'SCENARIO region'!$A:$B,2,0) )</f>
        <v>2621.9146781275999</v>
      </c>
    </row>
    <row r="1696" spans="1:6" x14ac:dyDescent="0.45">
      <c r="A1696" t="str">
        <f>'PASTE HERE Projections'!A1696</f>
        <v>Ex Category 2</v>
      </c>
      <c r="B1696">
        <f>'PASTE HERE Projections'!B1696</f>
        <v>219</v>
      </c>
      <c r="C1696">
        <f>'PASTE HERE Projections'!C1696</f>
        <v>2019</v>
      </c>
      <c r="D1696">
        <f>'PASTE HERE Projections'!D1696</f>
        <v>31</v>
      </c>
      <c r="E1696" t="str">
        <f>'PASTE HERE Projections'!E1696</f>
        <v>units</v>
      </c>
      <c r="F1696">
        <f>'PASTE HERE Projections'!F1696 * (1 + VLOOKUP(VLOOKUP($B1696,'Store to Region'!$A:$B,2,0),'SCENARIO region'!$A:$B,2,0) )</f>
        <v>2358.0312652527</v>
      </c>
    </row>
    <row r="1697" spans="1:6" x14ac:dyDescent="0.45">
      <c r="A1697" t="str">
        <f>'PASTE HERE Projections'!A1697</f>
        <v>Ex Category 2</v>
      </c>
      <c r="B1697">
        <f>'PASTE HERE Projections'!B1697</f>
        <v>219</v>
      </c>
      <c r="C1697">
        <f>'PASTE HERE Projections'!C1697</f>
        <v>2019</v>
      </c>
      <c r="D1697">
        <f>'PASTE HERE Projections'!D1697</f>
        <v>32</v>
      </c>
      <c r="E1697" t="str">
        <f>'PASTE HERE Projections'!E1697</f>
        <v>units</v>
      </c>
      <c r="F1697">
        <f>'PASTE HERE Projections'!F1697 * (1 + VLOOKUP(VLOOKUP($B1697,'Store to Region'!$A:$B,2,0),'SCENARIO region'!$A:$B,2,0) )</f>
        <v>2468.23251586281</v>
      </c>
    </row>
    <row r="1698" spans="1:6" x14ac:dyDescent="0.45">
      <c r="A1698" t="str">
        <f>'PASTE HERE Projections'!A1698</f>
        <v>Ex Category 2</v>
      </c>
      <c r="B1698">
        <f>'PASTE HERE Projections'!B1698</f>
        <v>219</v>
      </c>
      <c r="C1698">
        <f>'PASTE HERE Projections'!C1698</f>
        <v>2019</v>
      </c>
      <c r="D1698">
        <f>'PASTE HERE Projections'!D1698</f>
        <v>33</v>
      </c>
      <c r="E1698" t="str">
        <f>'PASTE HERE Projections'!E1698</f>
        <v>units</v>
      </c>
      <c r="F1698">
        <f>'PASTE HERE Projections'!F1698 * (1 + VLOOKUP(VLOOKUP($B1698,'Store to Region'!$A:$B,2,0),'SCENARIO region'!$A:$B,2,0) )</f>
        <v>2538.0418164973198</v>
      </c>
    </row>
    <row r="1699" spans="1:6" x14ac:dyDescent="0.45">
      <c r="A1699" t="str">
        <f>'PASTE HERE Projections'!A1699</f>
        <v>Ex Category 2</v>
      </c>
      <c r="B1699">
        <f>'PASTE HERE Projections'!B1699</f>
        <v>219</v>
      </c>
      <c r="C1699">
        <f>'PASTE HERE Projections'!C1699</f>
        <v>2019</v>
      </c>
      <c r="D1699">
        <f>'PASTE HERE Projections'!D1699</f>
        <v>34</v>
      </c>
      <c r="E1699" t="str">
        <f>'PASTE HERE Projections'!E1699</f>
        <v>units</v>
      </c>
      <c r="F1699">
        <f>'PASTE HERE Projections'!F1699 * (1 + VLOOKUP(VLOOKUP($B1699,'Store to Region'!$A:$B,2,0),'SCENARIO region'!$A:$B,2,0) )</f>
        <v>2038.5634891572199</v>
      </c>
    </row>
    <row r="1700" spans="1:6" x14ac:dyDescent="0.45">
      <c r="A1700" t="str">
        <f>'PASTE HERE Projections'!A1700</f>
        <v>Ex Category 2</v>
      </c>
      <c r="B1700">
        <f>'PASTE HERE Projections'!B1700</f>
        <v>219</v>
      </c>
      <c r="C1700">
        <f>'PASTE HERE Projections'!C1700</f>
        <v>2019</v>
      </c>
      <c r="D1700">
        <f>'PASTE HERE Projections'!D1700</f>
        <v>35</v>
      </c>
      <c r="E1700" t="str">
        <f>'PASTE HERE Projections'!E1700</f>
        <v>units</v>
      </c>
      <c r="F1700">
        <f>'PASTE HERE Projections'!F1700 * (1 + VLOOKUP(VLOOKUP($B1700,'Store to Region'!$A:$B,2,0),'SCENARIO region'!$A:$B,2,0) )</f>
        <v>2624.7460287235099</v>
      </c>
    </row>
    <row r="1701" spans="1:6" x14ac:dyDescent="0.45">
      <c r="A1701" t="str">
        <f>'PASTE HERE Projections'!A1701</f>
        <v>Ex Category 2</v>
      </c>
      <c r="B1701">
        <f>'PASTE HERE Projections'!B1701</f>
        <v>219</v>
      </c>
      <c r="C1701">
        <f>'PASTE HERE Projections'!C1701</f>
        <v>2019</v>
      </c>
      <c r="D1701">
        <f>'PASTE HERE Projections'!D1701</f>
        <v>36</v>
      </c>
      <c r="E1701" t="str">
        <f>'PASTE HERE Projections'!E1701</f>
        <v>units</v>
      </c>
      <c r="F1701">
        <f>'PASTE HERE Projections'!F1701 * (1 + VLOOKUP(VLOOKUP($B1701,'Store to Region'!$A:$B,2,0),'SCENARIO region'!$A:$B,2,0) )</f>
        <v>2397.3102698724501</v>
      </c>
    </row>
    <row r="1702" spans="1:6" x14ac:dyDescent="0.45">
      <c r="A1702" t="str">
        <f>'PASTE HERE Projections'!A1702</f>
        <v>Ex Category 2</v>
      </c>
      <c r="B1702">
        <f>'PASTE HERE Projections'!B1702</f>
        <v>219</v>
      </c>
      <c r="C1702">
        <f>'PASTE HERE Projections'!C1702</f>
        <v>2019</v>
      </c>
      <c r="D1702">
        <f>'PASTE HERE Projections'!D1702</f>
        <v>37</v>
      </c>
      <c r="E1702" t="str">
        <f>'PASTE HERE Projections'!E1702</f>
        <v>units</v>
      </c>
      <c r="F1702">
        <f>'PASTE HERE Projections'!F1702 * (1 + VLOOKUP(VLOOKUP($B1702,'Store to Region'!$A:$B,2,0),'SCENARIO region'!$A:$B,2,0) )</f>
        <v>2390.7808566673498</v>
      </c>
    </row>
    <row r="1703" spans="1:6" x14ac:dyDescent="0.45">
      <c r="A1703" t="str">
        <f>'PASTE HERE Projections'!A1703</f>
        <v>Ex Category 2</v>
      </c>
      <c r="B1703">
        <f>'PASTE HERE Projections'!B1703</f>
        <v>219</v>
      </c>
      <c r="C1703">
        <f>'PASTE HERE Projections'!C1703</f>
        <v>2019</v>
      </c>
      <c r="D1703">
        <f>'PASTE HERE Projections'!D1703</f>
        <v>38</v>
      </c>
      <c r="E1703" t="str">
        <f>'PASTE HERE Projections'!E1703</f>
        <v>units</v>
      </c>
      <c r="F1703">
        <f>'PASTE HERE Projections'!F1703 * (1 + VLOOKUP(VLOOKUP($B1703,'Store to Region'!$A:$B,2,0),'SCENARIO region'!$A:$B,2,0) )</f>
        <v>2272.3221939740401</v>
      </c>
    </row>
    <row r="1704" spans="1:6" x14ac:dyDescent="0.45">
      <c r="A1704" t="str">
        <f>'PASTE HERE Projections'!A1704</f>
        <v>Ex Category 2</v>
      </c>
      <c r="B1704">
        <f>'PASTE HERE Projections'!B1704</f>
        <v>219</v>
      </c>
      <c r="C1704">
        <f>'PASTE HERE Projections'!C1704</f>
        <v>2019</v>
      </c>
      <c r="D1704">
        <f>'PASTE HERE Projections'!D1704</f>
        <v>39</v>
      </c>
      <c r="E1704" t="str">
        <f>'PASTE HERE Projections'!E1704</f>
        <v>units</v>
      </c>
      <c r="F1704">
        <f>'PASTE HERE Projections'!F1704 * (1 + VLOOKUP(VLOOKUP($B1704,'Store to Region'!$A:$B,2,0),'SCENARIO region'!$A:$B,2,0) )</f>
        <v>2284.8655888946</v>
      </c>
    </row>
    <row r="1705" spans="1:6" x14ac:dyDescent="0.45">
      <c r="A1705" t="str">
        <f>'PASTE HERE Projections'!A1705</f>
        <v>Ex Category 2</v>
      </c>
      <c r="B1705">
        <f>'PASTE HERE Projections'!B1705</f>
        <v>219</v>
      </c>
      <c r="C1705">
        <f>'PASTE HERE Projections'!C1705</f>
        <v>2019</v>
      </c>
      <c r="D1705">
        <f>'PASTE HERE Projections'!D1705</f>
        <v>40</v>
      </c>
      <c r="E1705" t="str">
        <f>'PASTE HERE Projections'!E1705</f>
        <v>units</v>
      </c>
      <c r="F1705">
        <f>'PASTE HERE Projections'!F1705 * (1 + VLOOKUP(VLOOKUP($B1705,'Store to Region'!$A:$B,2,0),'SCENARIO region'!$A:$B,2,0) )</f>
        <v>2237.5159398984501</v>
      </c>
    </row>
    <row r="1706" spans="1:6" x14ac:dyDescent="0.45">
      <c r="A1706" t="str">
        <f>'PASTE HERE Projections'!A1706</f>
        <v>Ex Category 2</v>
      </c>
      <c r="B1706">
        <f>'PASTE HERE Projections'!B1706</f>
        <v>219</v>
      </c>
      <c r="C1706">
        <f>'PASTE HERE Projections'!C1706</f>
        <v>2019</v>
      </c>
      <c r="D1706">
        <f>'PASTE HERE Projections'!D1706</f>
        <v>41</v>
      </c>
      <c r="E1706" t="str">
        <f>'PASTE HERE Projections'!E1706</f>
        <v>units</v>
      </c>
      <c r="F1706">
        <f>'PASTE HERE Projections'!F1706 * (1 + VLOOKUP(VLOOKUP($B1706,'Store to Region'!$A:$B,2,0),'SCENARIO region'!$A:$B,2,0) )</f>
        <v>2129.30493404037</v>
      </c>
    </row>
    <row r="1707" spans="1:6" x14ac:dyDescent="0.45">
      <c r="A1707" t="str">
        <f>'PASTE HERE Projections'!A1707</f>
        <v>Ex Category 2</v>
      </c>
      <c r="B1707">
        <f>'PASTE HERE Projections'!B1707</f>
        <v>219</v>
      </c>
      <c r="C1707">
        <f>'PASTE HERE Projections'!C1707</f>
        <v>2019</v>
      </c>
      <c r="D1707">
        <f>'PASTE HERE Projections'!D1707</f>
        <v>42</v>
      </c>
      <c r="E1707" t="str">
        <f>'PASTE HERE Projections'!E1707</f>
        <v>units</v>
      </c>
      <c r="F1707">
        <f>'PASTE HERE Projections'!F1707 * (1 + VLOOKUP(VLOOKUP($B1707,'Store to Region'!$A:$B,2,0),'SCENARIO region'!$A:$B,2,0) )</f>
        <v>2049.9594222098099</v>
      </c>
    </row>
    <row r="1708" spans="1:6" x14ac:dyDescent="0.45">
      <c r="A1708" t="str">
        <f>'PASTE HERE Projections'!A1708</f>
        <v>Ex Category 2</v>
      </c>
      <c r="B1708">
        <f>'PASTE HERE Projections'!B1708</f>
        <v>219</v>
      </c>
      <c r="C1708">
        <f>'PASTE HERE Projections'!C1708</f>
        <v>2019</v>
      </c>
      <c r="D1708">
        <f>'PASTE HERE Projections'!D1708</f>
        <v>43</v>
      </c>
      <c r="E1708" t="str">
        <f>'PASTE HERE Projections'!E1708</f>
        <v>units</v>
      </c>
      <c r="F1708">
        <f>'PASTE HERE Projections'!F1708 * (1 + VLOOKUP(VLOOKUP($B1708,'Store to Region'!$A:$B,2,0),'SCENARIO region'!$A:$B,2,0) )</f>
        <v>2090.5489815383498</v>
      </c>
    </row>
    <row r="1709" spans="1:6" x14ac:dyDescent="0.45">
      <c r="A1709" t="str">
        <f>'PASTE HERE Projections'!A1709</f>
        <v>Ex Category 2</v>
      </c>
      <c r="B1709">
        <f>'PASTE HERE Projections'!B1709</f>
        <v>219</v>
      </c>
      <c r="C1709">
        <f>'PASTE HERE Projections'!C1709</f>
        <v>2019</v>
      </c>
      <c r="D1709">
        <f>'PASTE HERE Projections'!D1709</f>
        <v>44</v>
      </c>
      <c r="E1709" t="str">
        <f>'PASTE HERE Projections'!E1709</f>
        <v>units</v>
      </c>
      <c r="F1709">
        <f>'PASTE HERE Projections'!F1709 * (1 + VLOOKUP(VLOOKUP($B1709,'Store to Region'!$A:$B,2,0),'SCENARIO region'!$A:$B,2,0) )</f>
        <v>2061.22417053763</v>
      </c>
    </row>
    <row r="1710" spans="1:6" x14ac:dyDescent="0.45">
      <c r="A1710" t="str">
        <f>'PASTE HERE Projections'!A1710</f>
        <v>Ex Category 2</v>
      </c>
      <c r="B1710">
        <f>'PASTE HERE Projections'!B1710</f>
        <v>219</v>
      </c>
      <c r="C1710">
        <f>'PASTE HERE Projections'!C1710</f>
        <v>2019</v>
      </c>
      <c r="D1710">
        <f>'PASTE HERE Projections'!D1710</f>
        <v>45</v>
      </c>
      <c r="E1710" t="str">
        <f>'PASTE HERE Projections'!E1710</f>
        <v>units</v>
      </c>
      <c r="F1710">
        <f>'PASTE HERE Projections'!F1710 * (1 + VLOOKUP(VLOOKUP($B1710,'Store to Region'!$A:$B,2,0),'SCENARIO region'!$A:$B,2,0) )</f>
        <v>2029.0372962863801</v>
      </c>
    </row>
    <row r="1711" spans="1:6" x14ac:dyDescent="0.45">
      <c r="A1711" t="str">
        <f>'PASTE HERE Projections'!A1711</f>
        <v>Ex Category 2</v>
      </c>
      <c r="B1711">
        <f>'PASTE HERE Projections'!B1711</f>
        <v>219</v>
      </c>
      <c r="C1711">
        <f>'PASTE HERE Projections'!C1711</f>
        <v>2019</v>
      </c>
      <c r="D1711">
        <f>'PASTE HERE Projections'!D1711</f>
        <v>46</v>
      </c>
      <c r="E1711" t="str">
        <f>'PASTE HERE Projections'!E1711</f>
        <v>units</v>
      </c>
      <c r="F1711">
        <f>'PASTE HERE Projections'!F1711 * (1 + VLOOKUP(VLOOKUP($B1711,'Store to Region'!$A:$B,2,0),'SCENARIO region'!$A:$B,2,0) )</f>
        <v>1855.73911342218</v>
      </c>
    </row>
    <row r="1712" spans="1:6" x14ac:dyDescent="0.45">
      <c r="A1712" t="str">
        <f>'PASTE HERE Projections'!A1712</f>
        <v>Ex Category 2</v>
      </c>
      <c r="B1712">
        <f>'PASTE HERE Projections'!B1712</f>
        <v>219</v>
      </c>
      <c r="C1712">
        <f>'PASTE HERE Projections'!C1712</f>
        <v>2019</v>
      </c>
      <c r="D1712">
        <f>'PASTE HERE Projections'!D1712</f>
        <v>47</v>
      </c>
      <c r="E1712" t="str">
        <f>'PASTE HERE Projections'!E1712</f>
        <v>units</v>
      </c>
      <c r="F1712">
        <f>'PASTE HERE Projections'!F1712 * (1 + VLOOKUP(VLOOKUP($B1712,'Store to Region'!$A:$B,2,0),'SCENARIO region'!$A:$B,2,0) )</f>
        <v>2049.2234162547902</v>
      </c>
    </row>
    <row r="1713" spans="1:6" x14ac:dyDescent="0.45">
      <c r="A1713" t="str">
        <f>'PASTE HERE Projections'!A1713</f>
        <v>Ex Category 2</v>
      </c>
      <c r="B1713">
        <f>'PASTE HERE Projections'!B1713</f>
        <v>219</v>
      </c>
      <c r="C1713">
        <f>'PASTE HERE Projections'!C1713</f>
        <v>2019</v>
      </c>
      <c r="D1713">
        <f>'PASTE HERE Projections'!D1713</f>
        <v>48</v>
      </c>
      <c r="E1713" t="str">
        <f>'PASTE HERE Projections'!E1713</f>
        <v>units</v>
      </c>
      <c r="F1713">
        <f>'PASTE HERE Projections'!F1713 * (1 + VLOOKUP(VLOOKUP($B1713,'Store to Region'!$A:$B,2,0),'SCENARIO region'!$A:$B,2,0) )</f>
        <v>1723.6620807325301</v>
      </c>
    </row>
    <row r="1714" spans="1:6" x14ac:dyDescent="0.45">
      <c r="A1714" t="str">
        <f>'PASTE HERE Projections'!A1714</f>
        <v>Ex Category 2</v>
      </c>
      <c r="B1714">
        <f>'PASTE HERE Projections'!B1714</f>
        <v>219</v>
      </c>
      <c r="C1714">
        <f>'PASTE HERE Projections'!C1714</f>
        <v>2019</v>
      </c>
      <c r="D1714">
        <f>'PASTE HERE Projections'!D1714</f>
        <v>49</v>
      </c>
      <c r="E1714" t="str">
        <f>'PASTE HERE Projections'!E1714</f>
        <v>units</v>
      </c>
      <c r="F1714">
        <f>'PASTE HERE Projections'!F1714 * (1 + VLOOKUP(VLOOKUP($B1714,'Store to Region'!$A:$B,2,0),'SCENARIO region'!$A:$B,2,0) )</f>
        <v>1680.0170809024801</v>
      </c>
    </row>
    <row r="1715" spans="1:6" x14ac:dyDescent="0.45">
      <c r="A1715" t="str">
        <f>'PASTE HERE Projections'!A1715</f>
        <v>Ex Category 2</v>
      </c>
      <c r="B1715">
        <f>'PASTE HERE Projections'!B1715</f>
        <v>219</v>
      </c>
      <c r="C1715">
        <f>'PASTE HERE Projections'!C1715</f>
        <v>2019</v>
      </c>
      <c r="D1715">
        <f>'PASTE HERE Projections'!D1715</f>
        <v>50</v>
      </c>
      <c r="E1715" t="str">
        <f>'PASTE HERE Projections'!E1715</f>
        <v>units</v>
      </c>
      <c r="F1715">
        <f>'PASTE HERE Projections'!F1715 * (1 + VLOOKUP(VLOOKUP($B1715,'Store to Region'!$A:$B,2,0),'SCENARIO region'!$A:$B,2,0) )</f>
        <v>1757.37382175685</v>
      </c>
    </row>
    <row r="1716" spans="1:6" x14ac:dyDescent="0.45">
      <c r="A1716" t="str">
        <f>'PASTE HERE Projections'!A1716</f>
        <v>Ex Category 2</v>
      </c>
      <c r="B1716">
        <f>'PASTE HERE Projections'!B1716</f>
        <v>219</v>
      </c>
      <c r="C1716">
        <f>'PASTE HERE Projections'!C1716</f>
        <v>2019</v>
      </c>
      <c r="D1716">
        <f>'PASTE HERE Projections'!D1716</f>
        <v>51</v>
      </c>
      <c r="E1716" t="str">
        <f>'PASTE HERE Projections'!E1716</f>
        <v>units</v>
      </c>
      <c r="F1716">
        <f>'PASTE HERE Projections'!F1716 * (1 + VLOOKUP(VLOOKUP($B1716,'Store to Region'!$A:$B,2,0),'SCENARIO region'!$A:$B,2,0) )</f>
        <v>2008.95747455014</v>
      </c>
    </row>
    <row r="1717" spans="1:6" x14ac:dyDescent="0.45">
      <c r="A1717" t="str">
        <f>'PASTE HERE Projections'!A1717</f>
        <v>Ex Category 2</v>
      </c>
      <c r="B1717">
        <f>'PASTE HERE Projections'!B1717</f>
        <v>219</v>
      </c>
      <c r="C1717">
        <f>'PASTE HERE Projections'!C1717</f>
        <v>2019</v>
      </c>
      <c r="D1717">
        <f>'PASTE HERE Projections'!D1717</f>
        <v>52</v>
      </c>
      <c r="E1717" t="str">
        <f>'PASTE HERE Projections'!E1717</f>
        <v>units</v>
      </c>
      <c r="F1717">
        <f>'PASTE HERE Projections'!F1717 * (1 + VLOOKUP(VLOOKUP($B1717,'Store to Region'!$A:$B,2,0),'SCENARIO region'!$A:$B,2,0) )</f>
        <v>2202.0768214520699</v>
      </c>
    </row>
    <row r="1718" spans="1:6" x14ac:dyDescent="0.45">
      <c r="A1718" t="str">
        <f>'PASTE HERE Projections'!A1718</f>
        <v>Ex Category 2</v>
      </c>
      <c r="B1718">
        <f>'PASTE HERE Projections'!B1718</f>
        <v>219</v>
      </c>
      <c r="C1718">
        <f>'PASTE HERE Projections'!C1718</f>
        <v>2020</v>
      </c>
      <c r="D1718">
        <f>'PASTE HERE Projections'!D1718</f>
        <v>1</v>
      </c>
      <c r="E1718" t="str">
        <f>'PASTE HERE Projections'!E1718</f>
        <v>units</v>
      </c>
      <c r="F1718">
        <f>'PASTE HERE Projections'!F1718 * (1 + VLOOKUP(VLOOKUP($B1718,'Store to Region'!$A:$B,2,0),'SCENARIO region'!$A:$B,2,0) )</f>
        <v>1738</v>
      </c>
    </row>
    <row r="1719" spans="1:6" x14ac:dyDescent="0.45">
      <c r="A1719" t="str">
        <f>'PASTE HERE Projections'!A1719</f>
        <v>Ex Category 2</v>
      </c>
      <c r="B1719">
        <f>'PASTE HERE Projections'!B1719</f>
        <v>219</v>
      </c>
      <c r="C1719">
        <f>'PASTE HERE Projections'!C1719</f>
        <v>2020</v>
      </c>
      <c r="D1719">
        <f>'PASTE HERE Projections'!D1719</f>
        <v>2</v>
      </c>
      <c r="E1719" t="str">
        <f>'PASTE HERE Projections'!E1719</f>
        <v>units</v>
      </c>
      <c r="F1719">
        <f>'PASTE HERE Projections'!F1719 * (1 + VLOOKUP(VLOOKUP($B1719,'Store to Region'!$A:$B,2,0),'SCENARIO region'!$A:$B,2,0) )</f>
        <v>1896</v>
      </c>
    </row>
    <row r="1720" spans="1:6" x14ac:dyDescent="0.45">
      <c r="A1720" t="str">
        <f>'PASTE HERE Projections'!A1720</f>
        <v>Ex Category 2</v>
      </c>
      <c r="B1720">
        <f>'PASTE HERE Projections'!B1720</f>
        <v>219</v>
      </c>
      <c r="C1720">
        <f>'PASTE HERE Projections'!C1720</f>
        <v>2020</v>
      </c>
      <c r="D1720">
        <f>'PASTE HERE Projections'!D1720</f>
        <v>3</v>
      </c>
      <c r="E1720" t="str">
        <f>'PASTE HERE Projections'!E1720</f>
        <v>units</v>
      </c>
      <c r="F1720">
        <f>'PASTE HERE Projections'!F1720 * (1 + VLOOKUP(VLOOKUP($B1720,'Store to Region'!$A:$B,2,0),'SCENARIO region'!$A:$B,2,0) )</f>
        <v>2001</v>
      </c>
    </row>
    <row r="1721" spans="1:6" x14ac:dyDescent="0.45">
      <c r="A1721" t="str">
        <f>'PASTE HERE Projections'!A1721</f>
        <v>Ex Category 2</v>
      </c>
      <c r="B1721">
        <f>'PASTE HERE Projections'!B1721</f>
        <v>219</v>
      </c>
      <c r="C1721">
        <f>'PASTE HERE Projections'!C1721</f>
        <v>2020</v>
      </c>
      <c r="D1721">
        <f>'PASTE HERE Projections'!D1721</f>
        <v>4</v>
      </c>
      <c r="E1721" t="str">
        <f>'PASTE HERE Projections'!E1721</f>
        <v>units</v>
      </c>
      <c r="F1721">
        <f>'PASTE HERE Projections'!F1721 * (1 + VLOOKUP(VLOOKUP($B1721,'Store to Region'!$A:$B,2,0),'SCENARIO region'!$A:$B,2,0) )</f>
        <v>1871</v>
      </c>
    </row>
    <row r="1722" spans="1:6" x14ac:dyDescent="0.45">
      <c r="A1722" t="str">
        <f>'PASTE HERE Projections'!A1722</f>
        <v>Ex Category 2</v>
      </c>
      <c r="B1722">
        <f>'PASTE HERE Projections'!B1722</f>
        <v>219</v>
      </c>
      <c r="C1722">
        <f>'PASTE HERE Projections'!C1722</f>
        <v>2020</v>
      </c>
      <c r="D1722">
        <f>'PASTE HERE Projections'!D1722</f>
        <v>5</v>
      </c>
      <c r="E1722" t="str">
        <f>'PASTE HERE Projections'!E1722</f>
        <v>units</v>
      </c>
      <c r="F1722">
        <f>'PASTE HERE Projections'!F1722 * (1 + VLOOKUP(VLOOKUP($B1722,'Store to Region'!$A:$B,2,0),'SCENARIO region'!$A:$B,2,0) )</f>
        <v>2033</v>
      </c>
    </row>
    <row r="1723" spans="1:6" x14ac:dyDescent="0.45">
      <c r="A1723" t="str">
        <f>'PASTE HERE Projections'!A1723</f>
        <v>Ex Category 2</v>
      </c>
      <c r="B1723">
        <f>'PASTE HERE Projections'!B1723</f>
        <v>219</v>
      </c>
      <c r="C1723">
        <f>'PASTE HERE Projections'!C1723</f>
        <v>2020</v>
      </c>
      <c r="D1723">
        <f>'PASTE HERE Projections'!D1723</f>
        <v>6</v>
      </c>
      <c r="E1723" t="str">
        <f>'PASTE HERE Projections'!E1723</f>
        <v>units</v>
      </c>
      <c r="F1723">
        <f>'PASTE HERE Projections'!F1723 * (1 + VLOOKUP(VLOOKUP($B1723,'Store to Region'!$A:$B,2,0),'SCENARIO region'!$A:$B,2,0) )</f>
        <v>2064</v>
      </c>
    </row>
    <row r="1724" spans="1:6" x14ac:dyDescent="0.45">
      <c r="A1724" t="str">
        <f>'PASTE HERE Projections'!A1724</f>
        <v>Ex Category 2</v>
      </c>
      <c r="B1724">
        <f>'PASTE HERE Projections'!B1724</f>
        <v>219</v>
      </c>
      <c r="C1724">
        <f>'PASTE HERE Projections'!C1724</f>
        <v>2020</v>
      </c>
      <c r="D1724">
        <f>'PASTE HERE Projections'!D1724</f>
        <v>7</v>
      </c>
      <c r="E1724" t="str">
        <f>'PASTE HERE Projections'!E1724</f>
        <v>units</v>
      </c>
      <c r="F1724">
        <f>'PASTE HERE Projections'!F1724 * (1 + VLOOKUP(VLOOKUP($B1724,'Store to Region'!$A:$B,2,0),'SCENARIO region'!$A:$B,2,0) )</f>
        <v>2026</v>
      </c>
    </row>
    <row r="1725" spans="1:6" x14ac:dyDescent="0.45">
      <c r="A1725" t="str">
        <f>'PASTE HERE Projections'!A1725</f>
        <v>Ex Category 2</v>
      </c>
      <c r="B1725">
        <f>'PASTE HERE Projections'!B1725</f>
        <v>219</v>
      </c>
      <c r="C1725">
        <f>'PASTE HERE Projections'!C1725</f>
        <v>2020</v>
      </c>
      <c r="D1725">
        <f>'PASTE HERE Projections'!D1725</f>
        <v>8</v>
      </c>
      <c r="E1725" t="str">
        <f>'PASTE HERE Projections'!E1725</f>
        <v>units</v>
      </c>
      <c r="F1725">
        <f>'PASTE HERE Projections'!F1725 * (1 + VLOOKUP(VLOOKUP($B1725,'Store to Region'!$A:$B,2,0),'SCENARIO region'!$A:$B,2,0) )</f>
        <v>2088</v>
      </c>
    </row>
    <row r="1726" spans="1:6" x14ac:dyDescent="0.45">
      <c r="A1726" t="str">
        <f>'PASTE HERE Projections'!A1726</f>
        <v>Ex Category 2</v>
      </c>
      <c r="B1726">
        <f>'PASTE HERE Projections'!B1726</f>
        <v>219</v>
      </c>
      <c r="C1726">
        <f>'PASTE HERE Projections'!C1726</f>
        <v>2020</v>
      </c>
      <c r="D1726">
        <f>'PASTE HERE Projections'!D1726</f>
        <v>9</v>
      </c>
      <c r="E1726" t="str">
        <f>'PASTE HERE Projections'!E1726</f>
        <v>units</v>
      </c>
      <c r="F1726">
        <f>'PASTE HERE Projections'!F1726 * (1 + VLOOKUP(VLOOKUP($B1726,'Store to Region'!$A:$B,2,0),'SCENARIO region'!$A:$B,2,0) )</f>
        <v>1870</v>
      </c>
    </row>
    <row r="1727" spans="1:6" x14ac:dyDescent="0.45">
      <c r="A1727" t="str">
        <f>'PASTE HERE Projections'!A1727</f>
        <v>Ex Category 2</v>
      </c>
      <c r="B1727">
        <f>'PASTE HERE Projections'!B1727</f>
        <v>219</v>
      </c>
      <c r="C1727">
        <f>'PASTE HERE Projections'!C1727</f>
        <v>2020</v>
      </c>
      <c r="D1727">
        <f>'PASTE HERE Projections'!D1727</f>
        <v>10</v>
      </c>
      <c r="E1727" t="str">
        <f>'PASTE HERE Projections'!E1727</f>
        <v>units</v>
      </c>
      <c r="F1727">
        <f>'PASTE HERE Projections'!F1727 * (1 + VLOOKUP(VLOOKUP($B1727,'Store to Region'!$A:$B,2,0),'SCENARIO region'!$A:$B,2,0) )</f>
        <v>1846.44</v>
      </c>
    </row>
    <row r="1728" spans="1:6" x14ac:dyDescent="0.45">
      <c r="A1728" t="str">
        <f>'PASTE HERE Projections'!A1728</f>
        <v>Ex Category 2</v>
      </c>
      <c r="B1728">
        <f>'PASTE HERE Projections'!B1728</f>
        <v>219</v>
      </c>
      <c r="C1728">
        <f>'PASTE HERE Projections'!C1728</f>
        <v>2020</v>
      </c>
      <c r="D1728">
        <f>'PASTE HERE Projections'!D1728</f>
        <v>11</v>
      </c>
      <c r="E1728" t="str">
        <f>'PASTE HERE Projections'!E1728</f>
        <v>units</v>
      </c>
      <c r="F1728">
        <f>'PASTE HERE Projections'!F1728 * (1 + VLOOKUP(VLOOKUP($B1728,'Store to Region'!$A:$B,2,0),'SCENARIO region'!$A:$B,2,0) )</f>
        <v>2127.6976</v>
      </c>
    </row>
    <row r="1729" spans="1:6" x14ac:dyDescent="0.45">
      <c r="A1729" t="str">
        <f>'PASTE HERE Projections'!A1729</f>
        <v>Ex Category 2</v>
      </c>
      <c r="B1729">
        <f>'PASTE HERE Projections'!B1729</f>
        <v>219</v>
      </c>
      <c r="C1729">
        <f>'PASTE HERE Projections'!C1729</f>
        <v>2020</v>
      </c>
      <c r="D1729">
        <f>'PASTE HERE Projections'!D1729</f>
        <v>12</v>
      </c>
      <c r="E1729" t="str">
        <f>'PASTE HERE Projections'!E1729</f>
        <v>units</v>
      </c>
      <c r="F1729">
        <f>'PASTE HERE Projections'!F1729 * (1 + VLOOKUP(VLOOKUP($B1729,'Store to Region'!$A:$B,2,0),'SCENARIO region'!$A:$B,2,0) )</f>
        <v>2053.0055039999902</v>
      </c>
    </row>
    <row r="1730" spans="1:6" x14ac:dyDescent="0.45">
      <c r="A1730" t="str">
        <f>'PASTE HERE Projections'!A1730</f>
        <v>Ex Category 2</v>
      </c>
      <c r="B1730">
        <f>'PASTE HERE Projections'!B1730</f>
        <v>219</v>
      </c>
      <c r="C1730">
        <f>'PASTE HERE Projections'!C1730</f>
        <v>2020</v>
      </c>
      <c r="D1730">
        <f>'PASTE HERE Projections'!D1730</f>
        <v>13</v>
      </c>
      <c r="E1730" t="str">
        <f>'PASTE HERE Projections'!E1730</f>
        <v>units</v>
      </c>
      <c r="F1730">
        <f>'PASTE HERE Projections'!F1730 * (1 + VLOOKUP(VLOOKUP($B1730,'Store to Region'!$A:$B,2,0),'SCENARIO region'!$A:$B,2,0) )</f>
        <v>2332.20572416</v>
      </c>
    </row>
    <row r="1731" spans="1:6" x14ac:dyDescent="0.45">
      <c r="A1731" t="str">
        <f>'PASTE HERE Projections'!A1731</f>
        <v>Ex Category 2</v>
      </c>
      <c r="B1731">
        <f>'PASTE HERE Projections'!B1731</f>
        <v>219</v>
      </c>
      <c r="C1731">
        <f>'PASTE HERE Projections'!C1731</f>
        <v>2020</v>
      </c>
      <c r="D1731">
        <f>'PASTE HERE Projections'!D1731</f>
        <v>14</v>
      </c>
      <c r="E1731" t="str">
        <f>'PASTE HERE Projections'!E1731</f>
        <v>units</v>
      </c>
      <c r="F1731">
        <f>'PASTE HERE Projections'!F1731 * (1 + VLOOKUP(VLOOKUP($B1731,'Store to Region'!$A:$B,2,0),'SCENARIO region'!$A:$B,2,0) )</f>
        <v>2168.6539531264002</v>
      </c>
    </row>
    <row r="1732" spans="1:6" x14ac:dyDescent="0.45">
      <c r="A1732" t="str">
        <f>'PASTE HERE Projections'!A1732</f>
        <v>Ex Category 2</v>
      </c>
      <c r="B1732">
        <f>'PASTE HERE Projections'!B1732</f>
        <v>219</v>
      </c>
      <c r="C1732">
        <f>'PASTE HERE Projections'!C1732</f>
        <v>2020</v>
      </c>
      <c r="D1732">
        <f>'PASTE HERE Projections'!D1732</f>
        <v>15</v>
      </c>
      <c r="E1732" t="str">
        <f>'PASTE HERE Projections'!E1732</f>
        <v>units</v>
      </c>
      <c r="F1732">
        <f>'PASTE HERE Projections'!F1732 * (1 + VLOOKUP(VLOOKUP($B1732,'Store to Region'!$A:$B,2,0),'SCENARIO region'!$A:$B,2,0) )</f>
        <v>2276.9201112514502</v>
      </c>
    </row>
    <row r="1733" spans="1:6" x14ac:dyDescent="0.45">
      <c r="A1733" t="str">
        <f>'PASTE HERE Projections'!A1733</f>
        <v>Ex Category 2</v>
      </c>
      <c r="B1733">
        <f>'PASTE HERE Projections'!B1733</f>
        <v>219</v>
      </c>
      <c r="C1733">
        <f>'PASTE HERE Projections'!C1733</f>
        <v>2020</v>
      </c>
      <c r="D1733">
        <f>'PASTE HERE Projections'!D1733</f>
        <v>16</v>
      </c>
      <c r="E1733" t="str">
        <f>'PASTE HERE Projections'!E1733</f>
        <v>units</v>
      </c>
      <c r="F1733">
        <f>'PASTE HERE Projections'!F1733 * (1 + VLOOKUP(VLOOKUP($B1733,'Store to Region'!$A:$B,2,0),'SCENARIO region'!$A:$B,2,0) )</f>
        <v>2541.5569157015102</v>
      </c>
    </row>
    <row r="1734" spans="1:6" x14ac:dyDescent="0.45">
      <c r="A1734" t="str">
        <f>'PASTE HERE Projections'!A1734</f>
        <v>Ex Category 2</v>
      </c>
      <c r="B1734">
        <f>'PASTE HERE Projections'!B1734</f>
        <v>219</v>
      </c>
      <c r="C1734">
        <f>'PASTE HERE Projections'!C1734</f>
        <v>2020</v>
      </c>
      <c r="D1734">
        <f>'PASTE HERE Projections'!D1734</f>
        <v>17</v>
      </c>
      <c r="E1734" t="str">
        <f>'PASTE HERE Projections'!E1734</f>
        <v>units</v>
      </c>
      <c r="F1734">
        <f>'PASTE HERE Projections'!F1734 * (1 + VLOOKUP(VLOOKUP($B1734,'Store to Region'!$A:$B,2,0),'SCENARIO region'!$A:$B,2,0) )</f>
        <v>2414.3791923295698</v>
      </c>
    </row>
    <row r="1735" spans="1:6" x14ac:dyDescent="0.45">
      <c r="A1735" t="str">
        <f>'PASTE HERE Projections'!A1735</f>
        <v>Ex Category 2</v>
      </c>
      <c r="B1735">
        <f>'PASTE HERE Projections'!B1735</f>
        <v>219</v>
      </c>
      <c r="C1735">
        <f>'PASTE HERE Projections'!C1735</f>
        <v>2020</v>
      </c>
      <c r="D1735">
        <f>'PASTE HERE Projections'!D1735</f>
        <v>18</v>
      </c>
      <c r="E1735" t="str">
        <f>'PASTE HERE Projections'!E1735</f>
        <v>units</v>
      </c>
      <c r="F1735">
        <f>'PASTE HERE Projections'!F1735 * (1 + VLOOKUP(VLOOKUP($B1735,'Store to Region'!$A:$B,2,0),'SCENARIO region'!$A:$B,2,0) )</f>
        <v>2592.75436002275</v>
      </c>
    </row>
    <row r="1736" spans="1:6" x14ac:dyDescent="0.45">
      <c r="A1736" t="str">
        <f>'PASTE HERE Projections'!A1736</f>
        <v>Ex Category 2</v>
      </c>
      <c r="B1736">
        <f>'PASTE HERE Projections'!B1736</f>
        <v>219</v>
      </c>
      <c r="C1736">
        <f>'PASTE HERE Projections'!C1736</f>
        <v>2020</v>
      </c>
      <c r="D1736">
        <f>'PASTE HERE Projections'!D1736</f>
        <v>19</v>
      </c>
      <c r="E1736" t="str">
        <f>'PASTE HERE Projections'!E1736</f>
        <v>units</v>
      </c>
      <c r="F1736">
        <f>'PASTE HERE Projections'!F1736 * (1 + VLOOKUP(VLOOKUP($B1736,'Store to Region'!$A:$B,2,0),'SCENARIO region'!$A:$B,2,0) )</f>
        <v>2770.06453442366</v>
      </c>
    </row>
    <row r="1737" spans="1:6" x14ac:dyDescent="0.45">
      <c r="A1737" t="str">
        <f>'PASTE HERE Projections'!A1737</f>
        <v>Ex Category 2</v>
      </c>
      <c r="B1737">
        <f>'PASTE HERE Projections'!B1737</f>
        <v>219</v>
      </c>
      <c r="C1737">
        <f>'PASTE HERE Projections'!C1737</f>
        <v>2020</v>
      </c>
      <c r="D1737">
        <f>'PASTE HERE Projections'!D1737</f>
        <v>20</v>
      </c>
      <c r="E1737" t="str">
        <f>'PASTE HERE Projections'!E1737</f>
        <v>units</v>
      </c>
      <c r="F1737">
        <f>'PASTE HERE Projections'!F1737 * (1 + VLOOKUP(VLOOKUP($B1737,'Store to Region'!$A:$B,2,0),'SCENARIO region'!$A:$B,2,0) )</f>
        <v>2406.0271158006099</v>
      </c>
    </row>
    <row r="1738" spans="1:6" x14ac:dyDescent="0.45">
      <c r="A1738" t="str">
        <f>'PASTE HERE Projections'!A1738</f>
        <v>Ex Category 2</v>
      </c>
      <c r="B1738">
        <f>'PASTE HERE Projections'!B1738</f>
        <v>219</v>
      </c>
      <c r="C1738">
        <f>'PASTE HERE Projections'!C1738</f>
        <v>2020</v>
      </c>
      <c r="D1738">
        <f>'PASTE HERE Projections'!D1738</f>
        <v>21</v>
      </c>
      <c r="E1738" t="str">
        <f>'PASTE HERE Projections'!E1738</f>
        <v>units</v>
      </c>
      <c r="F1738">
        <f>'PASTE HERE Projections'!F1738 * (1 + VLOOKUP(VLOOKUP($B1738,'Store to Region'!$A:$B,2,0),'SCENARIO region'!$A:$B,2,0) )</f>
        <v>2849.6682004326399</v>
      </c>
    </row>
    <row r="1739" spans="1:6" x14ac:dyDescent="0.45">
      <c r="A1739" t="str">
        <f>'PASTE HERE Projections'!A1739</f>
        <v>Ex Category 2</v>
      </c>
      <c r="B1739">
        <f>'PASTE HERE Projections'!B1739</f>
        <v>219</v>
      </c>
      <c r="C1739">
        <f>'PASTE HERE Projections'!C1739</f>
        <v>2020</v>
      </c>
      <c r="D1739">
        <f>'PASTE HERE Projections'!D1739</f>
        <v>22</v>
      </c>
      <c r="E1739" t="str">
        <f>'PASTE HERE Projections'!E1739</f>
        <v>units</v>
      </c>
      <c r="F1739">
        <f>'PASTE HERE Projections'!F1739 * (1 + VLOOKUP(VLOOKUP($B1739,'Store to Region'!$A:$B,2,0),'SCENARIO region'!$A:$B,2,0) )</f>
        <v>2730.4949284499398</v>
      </c>
    </row>
    <row r="1740" spans="1:6" x14ac:dyDescent="0.45">
      <c r="A1740" t="str">
        <f>'PASTE HERE Projections'!A1740</f>
        <v>Ex Category 2</v>
      </c>
      <c r="B1740">
        <f>'PASTE HERE Projections'!B1740</f>
        <v>219</v>
      </c>
      <c r="C1740">
        <f>'PASTE HERE Projections'!C1740</f>
        <v>2020</v>
      </c>
      <c r="D1740">
        <f>'PASTE HERE Projections'!D1740</f>
        <v>23</v>
      </c>
      <c r="E1740" t="str">
        <f>'PASTE HERE Projections'!E1740</f>
        <v>units</v>
      </c>
      <c r="F1740">
        <f>'PASTE HERE Projections'!F1740 * (1 + VLOOKUP(VLOOKUP($B1740,'Store to Region'!$A:$B,2,0),'SCENARIO region'!$A:$B,2,0) )</f>
        <v>2835.11472558794</v>
      </c>
    </row>
    <row r="1741" spans="1:6" x14ac:dyDescent="0.45">
      <c r="A1741" t="str">
        <f>'PASTE HERE Projections'!A1741</f>
        <v>Ex Category 2</v>
      </c>
      <c r="B1741">
        <f>'PASTE HERE Projections'!B1741</f>
        <v>219</v>
      </c>
      <c r="C1741">
        <f>'PASTE HERE Projections'!C1741</f>
        <v>2020</v>
      </c>
      <c r="D1741">
        <f>'PASTE HERE Projections'!D1741</f>
        <v>24</v>
      </c>
      <c r="E1741" t="str">
        <f>'PASTE HERE Projections'!E1741</f>
        <v>units</v>
      </c>
      <c r="F1741">
        <f>'PASTE HERE Projections'!F1741 * (1 + VLOOKUP(VLOOKUP($B1741,'Store to Region'!$A:$B,2,0),'SCENARIO region'!$A:$B,2,0) )</f>
        <v>3206.4393146114598</v>
      </c>
    </row>
    <row r="1742" spans="1:6" x14ac:dyDescent="0.45">
      <c r="A1742" t="str">
        <f>'PASTE HERE Projections'!A1742</f>
        <v>Ex Category 2</v>
      </c>
      <c r="B1742">
        <f>'PASTE HERE Projections'!B1742</f>
        <v>219</v>
      </c>
      <c r="C1742">
        <f>'PASTE HERE Projections'!C1742</f>
        <v>2020</v>
      </c>
      <c r="D1742">
        <f>'PASTE HERE Projections'!D1742</f>
        <v>25</v>
      </c>
      <c r="E1742" t="str">
        <f>'PASTE HERE Projections'!E1742</f>
        <v>units</v>
      </c>
      <c r="F1742">
        <f>'PASTE HERE Projections'!F1742 * (1 + VLOOKUP(VLOOKUP($B1742,'Store to Region'!$A:$B,2,0),'SCENARIO region'!$A:$B,2,0) )</f>
        <v>2915.7368871959102</v>
      </c>
    </row>
    <row r="1743" spans="1:6" x14ac:dyDescent="0.45">
      <c r="A1743" t="str">
        <f>'PASTE HERE Projections'!A1743</f>
        <v>Ex Category 2</v>
      </c>
      <c r="B1743">
        <f>'PASTE HERE Projections'!B1743</f>
        <v>219</v>
      </c>
      <c r="C1743">
        <f>'PASTE HERE Projections'!C1743</f>
        <v>2020</v>
      </c>
      <c r="D1743">
        <f>'PASTE HERE Projections'!D1743</f>
        <v>26</v>
      </c>
      <c r="E1743" t="str">
        <f>'PASTE HERE Projections'!E1743</f>
        <v>units</v>
      </c>
      <c r="F1743">
        <f>'PASTE HERE Projections'!F1743 * (1 + VLOOKUP(VLOOKUP($B1743,'Store to Region'!$A:$B,2,0),'SCENARIO region'!$A:$B,2,0) )</f>
        <v>2872.6063626837499</v>
      </c>
    </row>
    <row r="1744" spans="1:6" x14ac:dyDescent="0.45">
      <c r="A1744" t="str">
        <f>'PASTE HERE Projections'!A1744</f>
        <v>Ex Category 2</v>
      </c>
      <c r="B1744">
        <f>'PASTE HERE Projections'!B1744</f>
        <v>219</v>
      </c>
      <c r="C1744">
        <f>'PASTE HERE Projections'!C1744</f>
        <v>2020</v>
      </c>
      <c r="D1744">
        <f>'PASTE HERE Projections'!D1744</f>
        <v>27</v>
      </c>
      <c r="E1744" t="str">
        <f>'PASTE HERE Projections'!E1744</f>
        <v>units</v>
      </c>
      <c r="F1744">
        <f>'PASTE HERE Projections'!F1744 * (1 + VLOOKUP(VLOOKUP($B1744,'Store to Region'!$A:$B,2,0),'SCENARIO region'!$A:$B,2,0) )</f>
        <v>3080.4306171910998</v>
      </c>
    </row>
    <row r="1745" spans="1:6" x14ac:dyDescent="0.45">
      <c r="A1745" t="str">
        <f>'PASTE HERE Projections'!A1745</f>
        <v>Ex Category 2</v>
      </c>
      <c r="B1745">
        <f>'PASTE HERE Projections'!B1745</f>
        <v>219</v>
      </c>
      <c r="C1745">
        <f>'PASTE HERE Projections'!C1745</f>
        <v>2020</v>
      </c>
      <c r="D1745">
        <f>'PASTE HERE Projections'!D1745</f>
        <v>28</v>
      </c>
      <c r="E1745" t="str">
        <f>'PASTE HERE Projections'!E1745</f>
        <v>units</v>
      </c>
      <c r="F1745">
        <f>'PASTE HERE Projections'!F1745 * (1 + VLOOKUP(VLOOKUP($B1745,'Store to Region'!$A:$B,2,0),'SCENARIO region'!$A:$B,2,0) )</f>
        <v>2825.28784187875</v>
      </c>
    </row>
    <row r="1746" spans="1:6" x14ac:dyDescent="0.45">
      <c r="A1746" t="str">
        <f>'PASTE HERE Projections'!A1746</f>
        <v>Ex Category 2</v>
      </c>
      <c r="B1746">
        <f>'PASTE HERE Projections'!B1746</f>
        <v>219</v>
      </c>
      <c r="C1746">
        <f>'PASTE HERE Projections'!C1746</f>
        <v>2020</v>
      </c>
      <c r="D1746">
        <f>'PASTE HERE Projections'!D1746</f>
        <v>29</v>
      </c>
      <c r="E1746" t="str">
        <f>'PASTE HERE Projections'!E1746</f>
        <v>units</v>
      </c>
      <c r="F1746">
        <f>'PASTE HERE Projections'!F1746 * (1 + VLOOKUP(VLOOKUP($B1746,'Store to Region'!$A:$B,2,0),'SCENARIO region'!$A:$B,2,0) )</f>
        <v>2749.9393555539</v>
      </c>
    </row>
    <row r="1747" spans="1:6" x14ac:dyDescent="0.45">
      <c r="A1747" t="str">
        <f>'PASTE HERE Projections'!A1747</f>
        <v>Ex Category 2</v>
      </c>
      <c r="B1747">
        <f>'PASTE HERE Projections'!B1747</f>
        <v>219</v>
      </c>
      <c r="C1747">
        <f>'PASTE HERE Projections'!C1747</f>
        <v>2020</v>
      </c>
      <c r="D1747">
        <f>'PASTE HERE Projections'!D1747</f>
        <v>30</v>
      </c>
      <c r="E1747" t="str">
        <f>'PASTE HERE Projections'!E1747</f>
        <v>units</v>
      </c>
      <c r="F1747">
        <f>'PASTE HERE Projections'!F1747 * (1 + VLOOKUP(VLOOKUP($B1747,'Store to Region'!$A:$B,2,0),'SCENARIO region'!$A:$B,2,0) )</f>
        <v>2779.5769297760498</v>
      </c>
    </row>
    <row r="1748" spans="1:6" x14ac:dyDescent="0.45">
      <c r="A1748" t="str">
        <f>'PASTE HERE Projections'!A1748</f>
        <v>Ex Category 2</v>
      </c>
      <c r="B1748">
        <f>'PASTE HERE Projections'!B1748</f>
        <v>219</v>
      </c>
      <c r="C1748">
        <f>'PASTE HERE Projections'!C1748</f>
        <v>2020</v>
      </c>
      <c r="D1748">
        <f>'PASTE HERE Projections'!D1748</f>
        <v>31</v>
      </c>
      <c r="E1748" t="str">
        <f>'PASTE HERE Projections'!E1748</f>
        <v>units</v>
      </c>
      <c r="F1748">
        <f>'PASTE HERE Projections'!F1748 * (1 + VLOOKUP(VLOOKUP($B1748,'Store to Region'!$A:$B,2,0),'SCENARIO region'!$A:$B,2,0) )</f>
        <v>2741.6000069670899</v>
      </c>
    </row>
    <row r="1749" spans="1:6" x14ac:dyDescent="0.45">
      <c r="A1749" t="str">
        <f>'PASTE HERE Projections'!A1749</f>
        <v>Ex Category 2</v>
      </c>
      <c r="B1749">
        <f>'PASTE HERE Projections'!B1749</f>
        <v>219</v>
      </c>
      <c r="C1749">
        <f>'PASTE HERE Projections'!C1749</f>
        <v>2020</v>
      </c>
      <c r="D1749">
        <f>'PASTE HERE Projections'!D1749</f>
        <v>32</v>
      </c>
      <c r="E1749" t="str">
        <f>'PASTE HERE Projections'!E1749</f>
        <v>units</v>
      </c>
      <c r="F1749">
        <f>'PASTE HERE Projections'!F1749 * (1 + VLOOKUP(VLOOKUP($B1749,'Store to Region'!$A:$B,2,0),'SCENARIO region'!$A:$B,2,0) )</f>
        <v>2583.8640072457802</v>
      </c>
    </row>
    <row r="1750" spans="1:6" x14ac:dyDescent="0.45">
      <c r="A1750" t="str">
        <f>'PASTE HERE Projections'!A1750</f>
        <v>Ex Category 2</v>
      </c>
      <c r="B1750">
        <f>'PASTE HERE Projections'!B1750</f>
        <v>219</v>
      </c>
      <c r="C1750">
        <f>'PASTE HERE Projections'!C1750</f>
        <v>2020</v>
      </c>
      <c r="D1750">
        <f>'PASTE HERE Projections'!D1750</f>
        <v>33</v>
      </c>
      <c r="E1750" t="str">
        <f>'PASTE HERE Projections'!E1750</f>
        <v>units</v>
      </c>
      <c r="F1750">
        <f>'PASTE HERE Projections'!F1750 * (1 + VLOOKUP(VLOOKUP($B1750,'Store to Region'!$A:$B,2,0),'SCENARIO region'!$A:$B,2,0) )</f>
        <v>2836.7385675356099</v>
      </c>
    </row>
    <row r="1751" spans="1:6" x14ac:dyDescent="0.45">
      <c r="A1751" t="str">
        <f>'PASTE HERE Projections'!A1751</f>
        <v>Ex Category 2</v>
      </c>
      <c r="B1751">
        <f>'PASTE HERE Projections'!B1751</f>
        <v>219</v>
      </c>
      <c r="C1751">
        <f>'PASTE HERE Projections'!C1751</f>
        <v>2020</v>
      </c>
      <c r="D1751">
        <f>'PASTE HERE Projections'!D1751</f>
        <v>34</v>
      </c>
      <c r="E1751" t="str">
        <f>'PASTE HERE Projections'!E1751</f>
        <v>units</v>
      </c>
      <c r="F1751">
        <f>'PASTE HERE Projections'!F1751 * (1 + VLOOKUP(VLOOKUP($B1751,'Store to Region'!$A:$B,2,0),'SCENARIO region'!$A:$B,2,0) )</f>
        <v>2687.00811023703</v>
      </c>
    </row>
    <row r="1752" spans="1:6" x14ac:dyDescent="0.45">
      <c r="A1752" t="str">
        <f>'PASTE HERE Projections'!A1752</f>
        <v>Ex Category 2</v>
      </c>
      <c r="B1752">
        <f>'PASTE HERE Projections'!B1752</f>
        <v>219</v>
      </c>
      <c r="C1752">
        <f>'PASTE HERE Projections'!C1752</f>
        <v>2020</v>
      </c>
      <c r="D1752">
        <f>'PASTE HERE Projections'!D1752</f>
        <v>35</v>
      </c>
      <c r="E1752" t="str">
        <f>'PASTE HERE Projections'!E1752</f>
        <v>units</v>
      </c>
      <c r="F1752">
        <f>'PASTE HERE Projections'!F1752 * (1 + VLOOKUP(VLOOKUP($B1752,'Store to Region'!$A:$B,2,0),'SCENARIO region'!$A:$B,2,0) )</f>
        <v>2973.8884346465102</v>
      </c>
    </row>
    <row r="1753" spans="1:6" x14ac:dyDescent="0.45">
      <c r="A1753" t="str">
        <f>'PASTE HERE Projections'!A1753</f>
        <v>Ex Category 2</v>
      </c>
      <c r="B1753">
        <f>'PASTE HERE Projections'!B1753</f>
        <v>219</v>
      </c>
      <c r="C1753">
        <f>'PASTE HERE Projections'!C1753</f>
        <v>2020</v>
      </c>
      <c r="D1753">
        <f>'PASTE HERE Projections'!D1753</f>
        <v>36</v>
      </c>
      <c r="E1753" t="str">
        <f>'PASTE HERE Projections'!E1753</f>
        <v>units</v>
      </c>
      <c r="F1753">
        <f>'PASTE HERE Projections'!F1753 * (1 + VLOOKUP(VLOOKUP($B1753,'Store to Region'!$A:$B,2,0),'SCENARIO region'!$A:$B,2,0) )</f>
        <v>2679.8263720323798</v>
      </c>
    </row>
    <row r="1754" spans="1:6" x14ac:dyDescent="0.45">
      <c r="A1754" t="str">
        <f>'PASTE HERE Projections'!A1754</f>
        <v>Ex Category 2</v>
      </c>
      <c r="B1754">
        <f>'PASTE HERE Projections'!B1754</f>
        <v>219</v>
      </c>
      <c r="C1754">
        <f>'PASTE HERE Projections'!C1754</f>
        <v>2020</v>
      </c>
      <c r="D1754">
        <f>'PASTE HERE Projections'!D1754</f>
        <v>37</v>
      </c>
      <c r="E1754" t="str">
        <f>'PASTE HERE Projections'!E1754</f>
        <v>units</v>
      </c>
      <c r="F1754">
        <f>'PASTE HERE Projections'!F1754 * (1 + VLOOKUP(VLOOKUP($B1754,'Store to Region'!$A:$B,2,0),'SCENARIO region'!$A:$B,2,0) )</f>
        <v>2623.51152291367</v>
      </c>
    </row>
    <row r="1755" spans="1:6" x14ac:dyDescent="0.45">
      <c r="A1755" t="str">
        <f>'PASTE HERE Projections'!A1755</f>
        <v>Ex Category 2</v>
      </c>
      <c r="B1755">
        <f>'PASTE HERE Projections'!B1755</f>
        <v>219</v>
      </c>
      <c r="C1755">
        <f>'PASTE HERE Projections'!C1755</f>
        <v>2020</v>
      </c>
      <c r="D1755">
        <f>'PASTE HERE Projections'!D1755</f>
        <v>38</v>
      </c>
      <c r="E1755" t="str">
        <f>'PASTE HERE Projections'!E1755</f>
        <v>units</v>
      </c>
      <c r="F1755">
        <f>'PASTE HERE Projections'!F1755 * (1 + VLOOKUP(VLOOKUP($B1755,'Store to Region'!$A:$B,2,0),'SCENARIO region'!$A:$B,2,0) )</f>
        <v>2564.0117636702198</v>
      </c>
    </row>
    <row r="1756" spans="1:6" x14ac:dyDescent="0.45">
      <c r="A1756" t="str">
        <f>'PASTE HERE Projections'!A1756</f>
        <v>Ex Category 2</v>
      </c>
      <c r="B1756">
        <f>'PASTE HERE Projections'!B1756</f>
        <v>219</v>
      </c>
      <c r="C1756">
        <f>'PASTE HERE Projections'!C1756</f>
        <v>2020</v>
      </c>
      <c r="D1756">
        <f>'PASTE HERE Projections'!D1756</f>
        <v>39</v>
      </c>
      <c r="E1756" t="str">
        <f>'PASTE HERE Projections'!E1756</f>
        <v>units</v>
      </c>
      <c r="F1756">
        <f>'PASTE HERE Projections'!F1756 * (1 + VLOOKUP(VLOOKUP($B1756,'Store to Region'!$A:$B,2,0),'SCENARIO region'!$A:$B,2,0) )</f>
        <v>2462.12400525063</v>
      </c>
    </row>
    <row r="1757" spans="1:6" x14ac:dyDescent="0.45">
      <c r="A1757" t="str">
        <f>'PASTE HERE Projections'!A1757</f>
        <v>Ex Category 2</v>
      </c>
      <c r="B1757">
        <f>'PASTE HERE Projections'!B1757</f>
        <v>219</v>
      </c>
      <c r="C1757">
        <f>'PASTE HERE Projections'!C1757</f>
        <v>2020</v>
      </c>
      <c r="D1757">
        <f>'PASTE HERE Projections'!D1757</f>
        <v>40</v>
      </c>
      <c r="E1757" t="str">
        <f>'PASTE HERE Projections'!E1757</f>
        <v>units</v>
      </c>
      <c r="F1757">
        <f>'PASTE HERE Projections'!F1757 * (1 + VLOOKUP(VLOOKUP($B1757,'Store to Region'!$A:$B,2,0),'SCENARIO region'!$A:$B,2,0) )</f>
        <v>2546.0228073356002</v>
      </c>
    </row>
    <row r="1758" spans="1:6" x14ac:dyDescent="0.45">
      <c r="A1758" t="str">
        <f>'PASTE HERE Projections'!A1758</f>
        <v>Ex Category 2</v>
      </c>
      <c r="B1758">
        <f>'PASTE HERE Projections'!B1758</f>
        <v>219</v>
      </c>
      <c r="C1758">
        <f>'PASTE HERE Projections'!C1758</f>
        <v>2020</v>
      </c>
      <c r="D1758">
        <f>'PASTE HERE Projections'!D1758</f>
        <v>41</v>
      </c>
      <c r="E1758" t="str">
        <f>'PASTE HERE Projections'!E1758</f>
        <v>units</v>
      </c>
      <c r="F1758">
        <f>'PASTE HERE Projections'!F1758 * (1 + VLOOKUP(VLOOKUP($B1758,'Store to Region'!$A:$B,2,0),'SCENARIO region'!$A:$B,2,0) )</f>
        <v>2449.7069151789601</v>
      </c>
    </row>
    <row r="1759" spans="1:6" x14ac:dyDescent="0.45">
      <c r="A1759" t="str">
        <f>'PASTE HERE Projections'!A1759</f>
        <v>Ex Category 2</v>
      </c>
      <c r="B1759">
        <f>'PASTE HERE Projections'!B1759</f>
        <v>219</v>
      </c>
      <c r="C1759">
        <f>'PASTE HERE Projections'!C1759</f>
        <v>2020</v>
      </c>
      <c r="D1759">
        <f>'PASTE HERE Projections'!D1759</f>
        <v>42</v>
      </c>
      <c r="E1759" t="str">
        <f>'PASTE HERE Projections'!E1759</f>
        <v>units</v>
      </c>
      <c r="F1759">
        <f>'PASTE HERE Projections'!F1759 * (1 + VLOOKUP(VLOOKUP($B1759,'Store to Region'!$A:$B,2,0),'SCENARIO region'!$A:$B,2,0) )</f>
        <v>2518.3929151580601</v>
      </c>
    </row>
    <row r="1760" spans="1:6" x14ac:dyDescent="0.45">
      <c r="A1760" t="str">
        <f>'PASTE HERE Projections'!A1760</f>
        <v>Ex Category 2</v>
      </c>
      <c r="B1760">
        <f>'PASTE HERE Projections'!B1760</f>
        <v>219</v>
      </c>
      <c r="C1760">
        <f>'PASTE HERE Projections'!C1760</f>
        <v>2020</v>
      </c>
      <c r="D1760">
        <f>'PASTE HERE Projections'!D1760</f>
        <v>43</v>
      </c>
      <c r="E1760" t="str">
        <f>'PASTE HERE Projections'!E1760</f>
        <v>units</v>
      </c>
      <c r="F1760">
        <f>'PASTE HERE Projections'!F1760 * (1 + VLOOKUP(VLOOKUP($B1760,'Store to Region'!$A:$B,2,0),'SCENARIO region'!$A:$B,2,0) )</f>
        <v>2430.8734640712</v>
      </c>
    </row>
    <row r="1761" spans="1:6" x14ac:dyDescent="0.45">
      <c r="A1761" t="str">
        <f>'PASTE HERE Projections'!A1761</f>
        <v>Ex Category 2</v>
      </c>
      <c r="B1761">
        <f>'PASTE HERE Projections'!B1761</f>
        <v>219</v>
      </c>
      <c r="C1761">
        <f>'PASTE HERE Projections'!C1761</f>
        <v>2020</v>
      </c>
      <c r="D1761">
        <f>'PASTE HERE Projections'!D1761</f>
        <v>44</v>
      </c>
      <c r="E1761" t="str">
        <f>'PASTE HERE Projections'!E1761</f>
        <v>units</v>
      </c>
      <c r="F1761">
        <f>'PASTE HERE Projections'!F1761 * (1 + VLOOKUP(VLOOKUP($B1761,'Store to Region'!$A:$B,2,0),'SCENARIO region'!$A:$B,2,0) )</f>
        <v>2544.3582282331399</v>
      </c>
    </row>
    <row r="1762" spans="1:6" x14ac:dyDescent="0.45">
      <c r="A1762" t="str">
        <f>'PASTE HERE Projections'!A1762</f>
        <v>Ex Category 2</v>
      </c>
      <c r="B1762">
        <f>'PASTE HERE Projections'!B1762</f>
        <v>219</v>
      </c>
      <c r="C1762">
        <f>'PASTE HERE Projections'!C1762</f>
        <v>2020</v>
      </c>
      <c r="D1762">
        <f>'PASTE HERE Projections'!D1762</f>
        <v>45</v>
      </c>
      <c r="E1762" t="str">
        <f>'PASTE HERE Projections'!E1762</f>
        <v>units</v>
      </c>
      <c r="F1762">
        <f>'PASTE HERE Projections'!F1762 * (1 + VLOOKUP(VLOOKUP($B1762,'Store to Region'!$A:$B,2,0),'SCENARIO region'!$A:$B,2,0) )</f>
        <v>2439.72997598552</v>
      </c>
    </row>
    <row r="1763" spans="1:6" x14ac:dyDescent="0.45">
      <c r="A1763" t="str">
        <f>'PASTE HERE Projections'!A1763</f>
        <v>Ex Category 2</v>
      </c>
      <c r="B1763">
        <f>'PASTE HERE Projections'!B1763</f>
        <v>219</v>
      </c>
      <c r="C1763">
        <f>'PASTE HERE Projections'!C1763</f>
        <v>2020</v>
      </c>
      <c r="D1763">
        <f>'PASTE HERE Projections'!D1763</f>
        <v>46</v>
      </c>
      <c r="E1763" t="str">
        <f>'PASTE HERE Projections'!E1763</f>
        <v>units</v>
      </c>
      <c r="F1763">
        <f>'PASTE HERE Projections'!F1763 * (1 + VLOOKUP(VLOOKUP($B1763,'Store to Region'!$A:$B,2,0),'SCENARIO region'!$A:$B,2,0) )</f>
        <v>2354.1180903929098</v>
      </c>
    </row>
    <row r="1764" spans="1:6" x14ac:dyDescent="0.45">
      <c r="A1764" t="str">
        <f>'PASTE HERE Projections'!A1764</f>
        <v>Ex Category 2</v>
      </c>
      <c r="B1764">
        <f>'PASTE HERE Projections'!B1764</f>
        <v>219</v>
      </c>
      <c r="C1764">
        <f>'PASTE HERE Projections'!C1764</f>
        <v>2020</v>
      </c>
      <c r="D1764">
        <f>'PASTE HERE Projections'!D1764</f>
        <v>47</v>
      </c>
      <c r="E1764" t="str">
        <f>'PASTE HERE Projections'!E1764</f>
        <v>units</v>
      </c>
      <c r="F1764">
        <f>'PASTE HERE Projections'!F1764 * (1 + VLOOKUP(VLOOKUP($B1764,'Store to Region'!$A:$B,2,0),'SCENARIO region'!$A:$B,2,0) )</f>
        <v>2130.85608599132</v>
      </c>
    </row>
    <row r="1765" spans="1:6" x14ac:dyDescent="0.45">
      <c r="A1765" t="str">
        <f>'PASTE HERE Projections'!A1765</f>
        <v>Ex Category 2</v>
      </c>
      <c r="B1765">
        <f>'PASTE HERE Projections'!B1765</f>
        <v>219</v>
      </c>
      <c r="C1765">
        <f>'PASTE HERE Projections'!C1765</f>
        <v>2020</v>
      </c>
      <c r="D1765">
        <f>'PASTE HERE Projections'!D1765</f>
        <v>48</v>
      </c>
      <c r="E1765" t="str">
        <f>'PASTE HERE Projections'!E1765</f>
        <v>units</v>
      </c>
      <c r="F1765">
        <f>'PASTE HERE Projections'!F1765 * (1 + VLOOKUP(VLOOKUP($B1765,'Store to Region'!$A:$B,2,0),'SCENARIO region'!$A:$B,2,0) )</f>
        <v>2442.91053229298</v>
      </c>
    </row>
    <row r="1766" spans="1:6" x14ac:dyDescent="0.45">
      <c r="A1766" t="str">
        <f>'PASTE HERE Projections'!A1766</f>
        <v>Ex Category 2</v>
      </c>
      <c r="B1766">
        <f>'PASTE HERE Projections'!B1766</f>
        <v>219</v>
      </c>
      <c r="C1766">
        <f>'PASTE HERE Projections'!C1766</f>
        <v>2020</v>
      </c>
      <c r="D1766">
        <f>'PASTE HERE Projections'!D1766</f>
        <v>49</v>
      </c>
      <c r="E1766" t="str">
        <f>'PASTE HERE Projections'!E1766</f>
        <v>units</v>
      </c>
      <c r="F1766">
        <f>'PASTE HERE Projections'!F1766 * (1 + VLOOKUP(VLOOKUP($B1766,'Store to Region'!$A:$B,2,0),'SCENARIO region'!$A:$B,2,0) )</f>
        <v>2071.7823645611802</v>
      </c>
    </row>
    <row r="1767" spans="1:6" x14ac:dyDescent="0.45">
      <c r="A1767" t="str">
        <f>'PASTE HERE Projections'!A1767</f>
        <v>Ex Category 2</v>
      </c>
      <c r="B1767">
        <f>'PASTE HERE Projections'!B1767</f>
        <v>219</v>
      </c>
      <c r="C1767">
        <f>'PASTE HERE Projections'!C1767</f>
        <v>2020</v>
      </c>
      <c r="D1767">
        <f>'PASTE HERE Projections'!D1767</f>
        <v>50</v>
      </c>
      <c r="E1767" t="str">
        <f>'PASTE HERE Projections'!E1767</f>
        <v>units</v>
      </c>
      <c r="F1767">
        <f>'PASTE HERE Projections'!F1767 * (1 + VLOOKUP(VLOOKUP($B1767,'Store to Region'!$A:$B,2,0),'SCENARIO region'!$A:$B,2,0) )</f>
        <v>2211.5560865591701</v>
      </c>
    </row>
    <row r="1768" spans="1:6" x14ac:dyDescent="0.45">
      <c r="A1768" t="str">
        <f>'PASTE HERE Projections'!A1768</f>
        <v>Ex Category 2</v>
      </c>
      <c r="B1768">
        <f>'PASTE HERE Projections'!B1768</f>
        <v>219</v>
      </c>
      <c r="C1768">
        <f>'PASTE HERE Projections'!C1768</f>
        <v>2020</v>
      </c>
      <c r="D1768">
        <f>'PASTE HERE Projections'!D1768</f>
        <v>51</v>
      </c>
      <c r="E1768" t="str">
        <f>'PASTE HERE Projections'!E1768</f>
        <v>units</v>
      </c>
      <c r="F1768">
        <f>'PASTE HERE Projections'!F1768 * (1 + VLOOKUP(VLOOKUP($B1768,'Store to Region'!$A:$B,2,0),'SCENARIO region'!$A:$B,2,0) )</f>
        <v>2591.4288545336999</v>
      </c>
    </row>
    <row r="1769" spans="1:6" x14ac:dyDescent="0.45">
      <c r="A1769" t="str">
        <f>'PASTE HERE Projections'!A1769</f>
        <v>Ex Category 2</v>
      </c>
      <c r="B1769">
        <f>'PASTE HERE Projections'!B1769</f>
        <v>219</v>
      </c>
      <c r="C1769">
        <f>'PASTE HERE Projections'!C1769</f>
        <v>2020</v>
      </c>
      <c r="D1769">
        <f>'PASTE HERE Projections'!D1769</f>
        <v>52</v>
      </c>
      <c r="E1769" t="str">
        <f>'PASTE HERE Projections'!E1769</f>
        <v>units</v>
      </c>
      <c r="F1769">
        <f>'PASTE HERE Projections'!F1769 * (1 + VLOOKUP(VLOOKUP($B1769,'Store to Region'!$A:$B,2,0),'SCENARIO region'!$A:$B,2,0) )</f>
        <v>2617.1417542077002</v>
      </c>
    </row>
    <row r="1770" spans="1:6" x14ac:dyDescent="0.45">
      <c r="A1770" t="str">
        <f>'PASTE HERE Projections'!A1770</f>
        <v>Ex Category 2</v>
      </c>
      <c r="B1770">
        <f>'PASTE HERE Projections'!B1770</f>
        <v>265</v>
      </c>
      <c r="C1770">
        <f>'PASTE HERE Projections'!C1770</f>
        <v>2019</v>
      </c>
      <c r="D1770">
        <f>'PASTE HERE Projections'!D1770</f>
        <v>1</v>
      </c>
      <c r="E1770" t="str">
        <f>'PASTE HERE Projections'!E1770</f>
        <v>units</v>
      </c>
      <c r="F1770">
        <f>'PASTE HERE Projections'!F1770 * (1 + VLOOKUP(VLOOKUP($B1770,'Store to Region'!$A:$B,2,0),'SCENARIO region'!$A:$B,2,0) )</f>
        <v>2</v>
      </c>
    </row>
    <row r="1771" spans="1:6" x14ac:dyDescent="0.45">
      <c r="A1771" t="str">
        <f>'PASTE HERE Projections'!A1771</f>
        <v>Ex Category 2</v>
      </c>
      <c r="B1771">
        <f>'PASTE HERE Projections'!B1771</f>
        <v>265</v>
      </c>
      <c r="C1771">
        <f>'PASTE HERE Projections'!C1771</f>
        <v>2019</v>
      </c>
      <c r="D1771">
        <f>'PASTE HERE Projections'!D1771</f>
        <v>2</v>
      </c>
      <c r="E1771" t="str">
        <f>'PASTE HERE Projections'!E1771</f>
        <v>units</v>
      </c>
      <c r="F1771">
        <f>'PASTE HERE Projections'!F1771 * (1 + VLOOKUP(VLOOKUP($B1771,'Store to Region'!$A:$B,2,0),'SCENARIO region'!$A:$B,2,0) )</f>
        <v>86</v>
      </c>
    </row>
    <row r="1772" spans="1:6" x14ac:dyDescent="0.45">
      <c r="A1772" t="str">
        <f>'PASTE HERE Projections'!A1772</f>
        <v>Ex Category 2</v>
      </c>
      <c r="B1772">
        <f>'PASTE HERE Projections'!B1772</f>
        <v>265</v>
      </c>
      <c r="C1772">
        <f>'PASTE HERE Projections'!C1772</f>
        <v>2019</v>
      </c>
      <c r="D1772">
        <f>'PASTE HERE Projections'!D1772</f>
        <v>3</v>
      </c>
      <c r="E1772" t="str">
        <f>'PASTE HERE Projections'!E1772</f>
        <v>units</v>
      </c>
      <c r="F1772">
        <f>'PASTE HERE Projections'!F1772 * (1 + VLOOKUP(VLOOKUP($B1772,'Store to Region'!$A:$B,2,0),'SCENARIO region'!$A:$B,2,0) )</f>
        <v>120</v>
      </c>
    </row>
    <row r="1773" spans="1:6" x14ac:dyDescent="0.45">
      <c r="A1773" t="str">
        <f>'PASTE HERE Projections'!A1773</f>
        <v>Ex Category 2</v>
      </c>
      <c r="B1773">
        <f>'PASTE HERE Projections'!B1773</f>
        <v>265</v>
      </c>
      <c r="C1773">
        <f>'PASTE HERE Projections'!C1773</f>
        <v>2019</v>
      </c>
      <c r="D1773">
        <f>'PASTE HERE Projections'!D1773</f>
        <v>4</v>
      </c>
      <c r="E1773" t="str">
        <f>'PASTE HERE Projections'!E1773</f>
        <v>units</v>
      </c>
      <c r="F1773">
        <f>'PASTE HERE Projections'!F1773 * (1 + VLOOKUP(VLOOKUP($B1773,'Store to Region'!$A:$B,2,0),'SCENARIO region'!$A:$B,2,0) )</f>
        <v>127</v>
      </c>
    </row>
    <row r="1774" spans="1:6" x14ac:dyDescent="0.45">
      <c r="A1774" t="str">
        <f>'PASTE HERE Projections'!A1774</f>
        <v>Ex Category 2</v>
      </c>
      <c r="B1774">
        <f>'PASTE HERE Projections'!B1774</f>
        <v>265</v>
      </c>
      <c r="C1774">
        <f>'PASTE HERE Projections'!C1774</f>
        <v>2019</v>
      </c>
      <c r="D1774">
        <f>'PASTE HERE Projections'!D1774</f>
        <v>5</v>
      </c>
      <c r="E1774" t="str">
        <f>'PASTE HERE Projections'!E1774</f>
        <v>units</v>
      </c>
      <c r="F1774">
        <f>'PASTE HERE Projections'!F1774 * (1 + VLOOKUP(VLOOKUP($B1774,'Store to Region'!$A:$B,2,0),'SCENARIO region'!$A:$B,2,0) )</f>
        <v>136</v>
      </c>
    </row>
    <row r="1775" spans="1:6" x14ac:dyDescent="0.45">
      <c r="A1775" t="str">
        <f>'PASTE HERE Projections'!A1775</f>
        <v>Ex Category 2</v>
      </c>
      <c r="B1775">
        <f>'PASTE HERE Projections'!B1775</f>
        <v>265</v>
      </c>
      <c r="C1775">
        <f>'PASTE HERE Projections'!C1775</f>
        <v>2019</v>
      </c>
      <c r="D1775">
        <f>'PASTE HERE Projections'!D1775</f>
        <v>6</v>
      </c>
      <c r="E1775" t="str">
        <f>'PASTE HERE Projections'!E1775</f>
        <v>units</v>
      </c>
      <c r="F1775">
        <f>'PASTE HERE Projections'!F1775 * (1 + VLOOKUP(VLOOKUP($B1775,'Store to Region'!$A:$B,2,0),'SCENARIO region'!$A:$B,2,0) )</f>
        <v>157</v>
      </c>
    </row>
    <row r="1776" spans="1:6" x14ac:dyDescent="0.45">
      <c r="A1776" t="str">
        <f>'PASTE HERE Projections'!A1776</f>
        <v>Ex Category 2</v>
      </c>
      <c r="B1776">
        <f>'PASTE HERE Projections'!B1776</f>
        <v>265</v>
      </c>
      <c r="C1776">
        <f>'PASTE HERE Projections'!C1776</f>
        <v>2019</v>
      </c>
      <c r="D1776">
        <f>'PASTE HERE Projections'!D1776</f>
        <v>7</v>
      </c>
      <c r="E1776" t="str">
        <f>'PASTE HERE Projections'!E1776</f>
        <v>units</v>
      </c>
      <c r="F1776">
        <f>'PASTE HERE Projections'!F1776 * (1 + VLOOKUP(VLOOKUP($B1776,'Store to Region'!$A:$B,2,0),'SCENARIO region'!$A:$B,2,0) )</f>
        <v>176</v>
      </c>
    </row>
    <row r="1777" spans="1:6" x14ac:dyDescent="0.45">
      <c r="A1777" t="str">
        <f>'PASTE HERE Projections'!A1777</f>
        <v>Ex Category 2</v>
      </c>
      <c r="B1777">
        <f>'PASTE HERE Projections'!B1777</f>
        <v>265</v>
      </c>
      <c r="C1777">
        <f>'PASTE HERE Projections'!C1777</f>
        <v>2019</v>
      </c>
      <c r="D1777">
        <f>'PASTE HERE Projections'!D1777</f>
        <v>8</v>
      </c>
      <c r="E1777" t="str">
        <f>'PASTE HERE Projections'!E1777</f>
        <v>units</v>
      </c>
      <c r="F1777">
        <f>'PASTE HERE Projections'!F1777 * (1 + VLOOKUP(VLOOKUP($B1777,'Store to Region'!$A:$B,2,0),'SCENARIO region'!$A:$B,2,0) )</f>
        <v>189</v>
      </c>
    </row>
    <row r="1778" spans="1:6" x14ac:dyDescent="0.45">
      <c r="A1778" t="str">
        <f>'PASTE HERE Projections'!A1778</f>
        <v>Ex Category 2</v>
      </c>
      <c r="B1778">
        <f>'PASTE HERE Projections'!B1778</f>
        <v>265</v>
      </c>
      <c r="C1778">
        <f>'PASTE HERE Projections'!C1778</f>
        <v>2019</v>
      </c>
      <c r="D1778">
        <f>'PASTE HERE Projections'!D1778</f>
        <v>9</v>
      </c>
      <c r="E1778" t="str">
        <f>'PASTE HERE Projections'!E1778</f>
        <v>units</v>
      </c>
      <c r="F1778">
        <f>'PASTE HERE Projections'!F1778 * (1 + VLOOKUP(VLOOKUP($B1778,'Store to Region'!$A:$B,2,0),'SCENARIO region'!$A:$B,2,0) )</f>
        <v>196</v>
      </c>
    </row>
    <row r="1779" spans="1:6" x14ac:dyDescent="0.45">
      <c r="A1779" t="str">
        <f>'PASTE HERE Projections'!A1779</f>
        <v>Ex Category 2</v>
      </c>
      <c r="B1779">
        <f>'PASTE HERE Projections'!B1779</f>
        <v>265</v>
      </c>
      <c r="C1779">
        <f>'PASTE HERE Projections'!C1779</f>
        <v>2019</v>
      </c>
      <c r="D1779">
        <f>'PASTE HERE Projections'!D1779</f>
        <v>10</v>
      </c>
      <c r="E1779" t="str">
        <f>'PASTE HERE Projections'!E1779</f>
        <v>units</v>
      </c>
      <c r="F1779">
        <f>'PASTE HERE Projections'!F1779 * (1 + VLOOKUP(VLOOKUP($B1779,'Store to Region'!$A:$B,2,0),'SCENARIO region'!$A:$B,2,0) )</f>
        <v>95.28</v>
      </c>
    </row>
    <row r="1780" spans="1:6" x14ac:dyDescent="0.45">
      <c r="A1780" t="str">
        <f>'PASTE HERE Projections'!A1780</f>
        <v>Ex Category 2</v>
      </c>
      <c r="B1780">
        <f>'PASTE HERE Projections'!B1780</f>
        <v>265</v>
      </c>
      <c r="C1780">
        <f>'PASTE HERE Projections'!C1780</f>
        <v>2019</v>
      </c>
      <c r="D1780">
        <f>'PASTE HERE Projections'!D1780</f>
        <v>11</v>
      </c>
      <c r="E1780" t="str">
        <f>'PASTE HERE Projections'!E1780</f>
        <v>units</v>
      </c>
      <c r="F1780">
        <f>'PASTE HERE Projections'!F1780 * (1 + VLOOKUP(VLOOKUP($B1780,'Store to Region'!$A:$B,2,0),'SCENARIO region'!$A:$B,2,0) )</f>
        <v>92.531199999999998</v>
      </c>
    </row>
    <row r="1781" spans="1:6" x14ac:dyDescent="0.45">
      <c r="A1781" t="str">
        <f>'PASTE HERE Projections'!A1781</f>
        <v>Ex Category 2</v>
      </c>
      <c r="B1781">
        <f>'PASTE HERE Projections'!B1781</f>
        <v>265</v>
      </c>
      <c r="C1781">
        <f>'PASTE HERE Projections'!C1781</f>
        <v>2019</v>
      </c>
      <c r="D1781">
        <f>'PASTE HERE Projections'!D1781</f>
        <v>12</v>
      </c>
      <c r="E1781" t="str">
        <f>'PASTE HERE Projections'!E1781</f>
        <v>units</v>
      </c>
      <c r="F1781">
        <f>'PASTE HERE Projections'!F1781 * (1 + VLOOKUP(VLOOKUP($B1781,'Store to Region'!$A:$B,2,0),'SCENARIO region'!$A:$B,2,0) )</f>
        <v>77.912447999999998</v>
      </c>
    </row>
    <row r="1782" spans="1:6" x14ac:dyDescent="0.45">
      <c r="A1782" t="str">
        <f>'PASTE HERE Projections'!A1782</f>
        <v>Ex Category 2</v>
      </c>
      <c r="B1782">
        <f>'PASTE HERE Projections'!B1782</f>
        <v>265</v>
      </c>
      <c r="C1782">
        <f>'PASTE HERE Projections'!C1782</f>
        <v>2019</v>
      </c>
      <c r="D1782">
        <f>'PASTE HERE Projections'!D1782</f>
        <v>13</v>
      </c>
      <c r="E1782" t="str">
        <f>'PASTE HERE Projections'!E1782</f>
        <v>units</v>
      </c>
      <c r="F1782">
        <f>'PASTE HERE Projections'!F1782 * (1 + VLOOKUP(VLOOKUP($B1782,'Store to Region'!$A:$B,2,0),'SCENARIO region'!$A:$B,2,0) )</f>
        <v>108.42894592</v>
      </c>
    </row>
    <row r="1783" spans="1:6" x14ac:dyDescent="0.45">
      <c r="A1783" t="str">
        <f>'PASTE HERE Projections'!A1783</f>
        <v>Ex Category 2</v>
      </c>
      <c r="B1783">
        <f>'PASTE HERE Projections'!B1783</f>
        <v>265</v>
      </c>
      <c r="C1783">
        <f>'PASTE HERE Projections'!C1783</f>
        <v>2019</v>
      </c>
      <c r="D1783">
        <f>'PASTE HERE Projections'!D1783</f>
        <v>14</v>
      </c>
      <c r="E1783" t="str">
        <f>'PASTE HERE Projections'!E1783</f>
        <v>units</v>
      </c>
      <c r="F1783">
        <f>'PASTE HERE Projections'!F1783 * (1 + VLOOKUP(VLOOKUP($B1783,'Store to Region'!$A:$B,2,0),'SCENARIO region'!$A:$B,2,0) )</f>
        <v>97.926103756800003</v>
      </c>
    </row>
    <row r="1784" spans="1:6" x14ac:dyDescent="0.45">
      <c r="A1784" t="str">
        <f>'PASTE HERE Projections'!A1784</f>
        <v>Ex Category 2</v>
      </c>
      <c r="B1784">
        <f>'PASTE HERE Projections'!B1784</f>
        <v>265</v>
      </c>
      <c r="C1784">
        <f>'PASTE HERE Projections'!C1784</f>
        <v>2019</v>
      </c>
      <c r="D1784">
        <f>'PASTE HERE Projections'!D1784</f>
        <v>15</v>
      </c>
      <c r="E1784" t="str">
        <f>'PASTE HERE Projections'!E1784</f>
        <v>units</v>
      </c>
      <c r="F1784">
        <f>'PASTE HERE Projections'!F1784 * (1 + VLOOKUP(VLOOKUP($B1784,'Store to Region'!$A:$B,2,0),'SCENARIO region'!$A:$B,2,0) )</f>
        <v>113.80314790707099</v>
      </c>
    </row>
    <row r="1785" spans="1:6" x14ac:dyDescent="0.45">
      <c r="A1785" t="str">
        <f>'PASTE HERE Projections'!A1785</f>
        <v>Ex Category 2</v>
      </c>
      <c r="B1785">
        <f>'PASTE HERE Projections'!B1785</f>
        <v>265</v>
      </c>
      <c r="C1785">
        <f>'PASTE HERE Projections'!C1785</f>
        <v>2019</v>
      </c>
      <c r="D1785">
        <f>'PASTE HERE Projections'!D1785</f>
        <v>16</v>
      </c>
      <c r="E1785" t="str">
        <f>'PASTE HERE Projections'!E1785</f>
        <v>units</v>
      </c>
      <c r="F1785">
        <f>'PASTE HERE Projections'!F1785 * (1 + VLOOKUP(VLOOKUP($B1785,'Store to Region'!$A:$B,2,0),'SCENARIO region'!$A:$B,2,0) )</f>
        <v>115.715273823354</v>
      </c>
    </row>
    <row r="1786" spans="1:6" x14ac:dyDescent="0.45">
      <c r="A1786" t="str">
        <f>'PASTE HERE Projections'!A1786</f>
        <v>Ex Category 2</v>
      </c>
      <c r="B1786">
        <f>'PASTE HERE Projections'!B1786</f>
        <v>265</v>
      </c>
      <c r="C1786">
        <f>'PASTE HERE Projections'!C1786</f>
        <v>2019</v>
      </c>
      <c r="D1786">
        <f>'PASTE HERE Projections'!D1786</f>
        <v>17</v>
      </c>
      <c r="E1786" t="str">
        <f>'PASTE HERE Projections'!E1786</f>
        <v>units</v>
      </c>
      <c r="F1786">
        <f>'PASTE HERE Projections'!F1786 * (1 + VLOOKUP(VLOOKUP($B1786,'Store to Region'!$A:$B,2,0),'SCENARIO region'!$A:$B,2,0) )</f>
        <v>101.423884776289</v>
      </c>
    </row>
    <row r="1787" spans="1:6" x14ac:dyDescent="0.45">
      <c r="A1787" t="str">
        <f>'PASTE HERE Projections'!A1787</f>
        <v>Ex Category 2</v>
      </c>
      <c r="B1787">
        <f>'PASTE HERE Projections'!B1787</f>
        <v>265</v>
      </c>
      <c r="C1787">
        <f>'PASTE HERE Projections'!C1787</f>
        <v>2019</v>
      </c>
      <c r="D1787">
        <f>'PASTE HERE Projections'!D1787</f>
        <v>18</v>
      </c>
      <c r="E1787" t="str">
        <f>'PASTE HERE Projections'!E1787</f>
        <v>units</v>
      </c>
      <c r="F1787">
        <f>'PASTE HERE Projections'!F1787 * (1 + VLOOKUP(VLOOKUP($B1787,'Store to Region'!$A:$B,2,0),'SCENARIO region'!$A:$B,2,0) )</f>
        <v>131.28084016733999</v>
      </c>
    </row>
    <row r="1788" spans="1:6" x14ac:dyDescent="0.45">
      <c r="A1788" t="str">
        <f>'PASTE HERE Projections'!A1788</f>
        <v>Ex Category 2</v>
      </c>
      <c r="B1788">
        <f>'PASTE HERE Projections'!B1788</f>
        <v>265</v>
      </c>
      <c r="C1788">
        <f>'PASTE HERE Projections'!C1788</f>
        <v>2019</v>
      </c>
      <c r="D1788">
        <f>'PASTE HERE Projections'!D1788</f>
        <v>19</v>
      </c>
      <c r="E1788" t="str">
        <f>'PASTE HERE Projections'!E1788</f>
        <v>units</v>
      </c>
      <c r="F1788">
        <f>'PASTE HERE Projections'!F1788 * (1 + VLOOKUP(VLOOKUP($B1788,'Store to Region'!$A:$B,2,0),'SCENARIO region'!$A:$B,2,0) )</f>
        <v>125.73207377403401</v>
      </c>
    </row>
    <row r="1789" spans="1:6" x14ac:dyDescent="0.45">
      <c r="A1789" t="str">
        <f>'PASTE HERE Projections'!A1789</f>
        <v>Ex Category 2</v>
      </c>
      <c r="B1789">
        <f>'PASTE HERE Projections'!B1789</f>
        <v>265</v>
      </c>
      <c r="C1789">
        <f>'PASTE HERE Projections'!C1789</f>
        <v>2019</v>
      </c>
      <c r="D1789">
        <f>'PASTE HERE Projections'!D1789</f>
        <v>20</v>
      </c>
      <c r="E1789" t="str">
        <f>'PASTE HERE Projections'!E1789</f>
        <v>units</v>
      </c>
      <c r="F1789">
        <f>'PASTE HERE Projections'!F1789 * (1 + VLOOKUP(VLOOKUP($B1789,'Store to Region'!$A:$B,2,0),'SCENARIO region'!$A:$B,2,0) )</f>
        <v>122.20135672499499</v>
      </c>
    </row>
    <row r="1790" spans="1:6" x14ac:dyDescent="0.45">
      <c r="A1790" t="str">
        <f>'PASTE HERE Projections'!A1790</f>
        <v>Ex Category 2</v>
      </c>
      <c r="B1790">
        <f>'PASTE HERE Projections'!B1790</f>
        <v>265</v>
      </c>
      <c r="C1790">
        <f>'PASTE HERE Projections'!C1790</f>
        <v>2019</v>
      </c>
      <c r="D1790">
        <f>'PASTE HERE Projections'!D1790</f>
        <v>21</v>
      </c>
      <c r="E1790" t="str">
        <f>'PASTE HERE Projections'!E1790</f>
        <v>units</v>
      </c>
      <c r="F1790">
        <f>'PASTE HERE Projections'!F1790 * (1 + VLOOKUP(VLOOKUP($B1790,'Store to Region'!$A:$B,2,0),'SCENARIO region'!$A:$B,2,0) )</f>
        <v>117.64941099399501</v>
      </c>
    </row>
    <row r="1791" spans="1:6" x14ac:dyDescent="0.45">
      <c r="A1791" t="str">
        <f>'PASTE HERE Projections'!A1791</f>
        <v>Ex Category 2</v>
      </c>
      <c r="B1791">
        <f>'PASTE HERE Projections'!B1791</f>
        <v>265</v>
      </c>
      <c r="C1791">
        <f>'PASTE HERE Projections'!C1791</f>
        <v>2019</v>
      </c>
      <c r="D1791">
        <f>'PASTE HERE Projections'!D1791</f>
        <v>22</v>
      </c>
      <c r="E1791" t="str">
        <f>'PASTE HERE Projections'!E1791</f>
        <v>units</v>
      </c>
      <c r="F1791">
        <f>'PASTE HERE Projections'!F1791 * (1 + VLOOKUP(VLOOKUP($B1791,'Store to Region'!$A:$B,2,0),'SCENARIO region'!$A:$B,2,0) )</f>
        <v>90.635387433755199</v>
      </c>
    </row>
    <row r="1792" spans="1:6" x14ac:dyDescent="0.45">
      <c r="A1792" t="str">
        <f>'PASTE HERE Projections'!A1792</f>
        <v>Ex Category 2</v>
      </c>
      <c r="B1792">
        <f>'PASTE HERE Projections'!B1792</f>
        <v>265</v>
      </c>
      <c r="C1792">
        <f>'PASTE HERE Projections'!C1792</f>
        <v>2019</v>
      </c>
      <c r="D1792">
        <f>'PASTE HERE Projections'!D1792</f>
        <v>23</v>
      </c>
      <c r="E1792" t="str">
        <f>'PASTE HERE Projections'!E1792</f>
        <v>units</v>
      </c>
      <c r="F1792">
        <f>'PASTE HERE Projections'!F1792 * (1 + VLOOKUP(VLOOKUP($B1792,'Store to Region'!$A:$B,2,0),'SCENARIO region'!$A:$B,2,0) )</f>
        <v>144.780802931105</v>
      </c>
    </row>
    <row r="1793" spans="1:6" x14ac:dyDescent="0.45">
      <c r="A1793" t="str">
        <f>'PASTE HERE Projections'!A1793</f>
        <v>Ex Category 2</v>
      </c>
      <c r="B1793">
        <f>'PASTE HERE Projections'!B1793</f>
        <v>265</v>
      </c>
      <c r="C1793">
        <f>'PASTE HERE Projections'!C1793</f>
        <v>2019</v>
      </c>
      <c r="D1793">
        <f>'PASTE HERE Projections'!D1793</f>
        <v>24</v>
      </c>
      <c r="E1793" t="str">
        <f>'PASTE HERE Projections'!E1793</f>
        <v>units</v>
      </c>
      <c r="F1793">
        <f>'PASTE HERE Projections'!F1793 * (1 + VLOOKUP(VLOOKUP($B1793,'Store to Region'!$A:$B,2,0),'SCENARIO region'!$A:$B,2,0) )</f>
        <v>119.732035048349</v>
      </c>
    </row>
    <row r="1794" spans="1:6" x14ac:dyDescent="0.45">
      <c r="A1794" t="str">
        <f>'PASTE HERE Projections'!A1794</f>
        <v>Ex Category 2</v>
      </c>
      <c r="B1794">
        <f>'PASTE HERE Projections'!B1794</f>
        <v>265</v>
      </c>
      <c r="C1794">
        <f>'PASTE HERE Projections'!C1794</f>
        <v>2019</v>
      </c>
      <c r="D1794">
        <f>'PASTE HERE Projections'!D1794</f>
        <v>25</v>
      </c>
      <c r="E1794" t="str">
        <f>'PASTE HERE Projections'!E1794</f>
        <v>units</v>
      </c>
      <c r="F1794">
        <f>'PASTE HERE Projections'!F1794 * (1 + VLOOKUP(VLOOKUP($B1794,'Store to Region'!$A:$B,2,0),'SCENARIO region'!$A:$B,2,0) )</f>
        <v>118.081316450283</v>
      </c>
    </row>
    <row r="1795" spans="1:6" x14ac:dyDescent="0.45">
      <c r="A1795" t="str">
        <f>'PASTE HERE Projections'!A1795</f>
        <v>Ex Category 2</v>
      </c>
      <c r="B1795">
        <f>'PASTE HERE Projections'!B1795</f>
        <v>265</v>
      </c>
      <c r="C1795">
        <f>'PASTE HERE Projections'!C1795</f>
        <v>2019</v>
      </c>
      <c r="D1795">
        <f>'PASTE HERE Projections'!D1795</f>
        <v>26</v>
      </c>
      <c r="E1795" t="str">
        <f>'PASTE HERE Projections'!E1795</f>
        <v>units</v>
      </c>
      <c r="F1795">
        <f>'PASTE HERE Projections'!F1795 * (1 + VLOOKUP(VLOOKUP($B1795,'Store to Region'!$A:$B,2,0),'SCENARIO region'!$A:$B,2,0) )</f>
        <v>153.964569108295</v>
      </c>
    </row>
    <row r="1796" spans="1:6" x14ac:dyDescent="0.45">
      <c r="A1796" t="str">
        <f>'PASTE HERE Projections'!A1796</f>
        <v>Ex Category 2</v>
      </c>
      <c r="B1796">
        <f>'PASTE HERE Projections'!B1796</f>
        <v>265</v>
      </c>
      <c r="C1796">
        <f>'PASTE HERE Projections'!C1796</f>
        <v>2019</v>
      </c>
      <c r="D1796">
        <f>'PASTE HERE Projections'!D1796</f>
        <v>27</v>
      </c>
      <c r="E1796" t="str">
        <f>'PASTE HERE Projections'!E1796</f>
        <v>units</v>
      </c>
      <c r="F1796">
        <f>'PASTE HERE Projections'!F1796 * (1 + VLOOKUP(VLOOKUP($B1796,'Store to Region'!$A:$B,2,0),'SCENARIO region'!$A:$B,2,0) )</f>
        <v>158.883151872626</v>
      </c>
    </row>
    <row r="1797" spans="1:6" x14ac:dyDescent="0.45">
      <c r="A1797" t="str">
        <f>'PASTE HERE Projections'!A1797</f>
        <v>Ex Category 2</v>
      </c>
      <c r="B1797">
        <f>'PASTE HERE Projections'!B1797</f>
        <v>265</v>
      </c>
      <c r="C1797">
        <f>'PASTE HERE Projections'!C1797</f>
        <v>2019</v>
      </c>
      <c r="D1797">
        <f>'PASTE HERE Projections'!D1797</f>
        <v>28</v>
      </c>
      <c r="E1797" t="str">
        <f>'PASTE HERE Projections'!E1797</f>
        <v>units</v>
      </c>
      <c r="F1797">
        <f>'PASTE HERE Projections'!F1797 * (1 + VLOOKUP(VLOOKUP($B1797,'Store to Region'!$A:$B,2,0),'SCENARIO region'!$A:$B,2,0) )</f>
        <v>128.91847794753099</v>
      </c>
    </row>
    <row r="1798" spans="1:6" x14ac:dyDescent="0.45">
      <c r="A1798" t="str">
        <f>'PASTE HERE Projections'!A1798</f>
        <v>Ex Category 2</v>
      </c>
      <c r="B1798">
        <f>'PASTE HERE Projections'!B1798</f>
        <v>265</v>
      </c>
      <c r="C1798">
        <f>'PASTE HERE Projections'!C1798</f>
        <v>2019</v>
      </c>
      <c r="D1798">
        <f>'PASTE HERE Projections'!D1798</f>
        <v>29</v>
      </c>
      <c r="E1798" t="str">
        <f>'PASTE HERE Projections'!E1798</f>
        <v>units</v>
      </c>
      <c r="F1798">
        <f>'PASTE HERE Projections'!F1798 * (1 + VLOOKUP(VLOOKUP($B1798,'Store to Region'!$A:$B,2,0),'SCENARIO region'!$A:$B,2,0) )</f>
        <v>124.475217065433</v>
      </c>
    </row>
    <row r="1799" spans="1:6" x14ac:dyDescent="0.45">
      <c r="A1799" t="str">
        <f>'PASTE HERE Projections'!A1799</f>
        <v>Ex Category 2</v>
      </c>
      <c r="B1799">
        <f>'PASTE HERE Projections'!B1799</f>
        <v>265</v>
      </c>
      <c r="C1799">
        <f>'PASTE HERE Projections'!C1799</f>
        <v>2019</v>
      </c>
      <c r="D1799">
        <f>'PASTE HERE Projections'!D1799</f>
        <v>30</v>
      </c>
      <c r="E1799" t="str">
        <f>'PASTE HERE Projections'!E1799</f>
        <v>units</v>
      </c>
      <c r="F1799">
        <f>'PASTE HERE Projections'!F1799 * (1 + VLOOKUP(VLOOKUP($B1799,'Store to Region'!$A:$B,2,0),'SCENARIO region'!$A:$B,2,0) )</f>
        <v>114.29422574805</v>
      </c>
    </row>
    <row r="1800" spans="1:6" x14ac:dyDescent="0.45">
      <c r="A1800" t="str">
        <f>'PASTE HERE Projections'!A1800</f>
        <v>Ex Category 2</v>
      </c>
      <c r="B1800">
        <f>'PASTE HERE Projections'!B1800</f>
        <v>265</v>
      </c>
      <c r="C1800">
        <f>'PASTE HERE Projections'!C1800</f>
        <v>2019</v>
      </c>
      <c r="D1800">
        <f>'PASTE HERE Projections'!D1800</f>
        <v>31</v>
      </c>
      <c r="E1800" t="str">
        <f>'PASTE HERE Projections'!E1800</f>
        <v>units</v>
      </c>
      <c r="F1800">
        <f>'PASTE HERE Projections'!F1800 * (1 + VLOOKUP(VLOOKUP($B1800,'Store to Region'!$A:$B,2,0),'SCENARIO region'!$A:$B,2,0) )</f>
        <v>128.50599477797201</v>
      </c>
    </row>
    <row r="1801" spans="1:6" x14ac:dyDescent="0.45">
      <c r="A1801" t="str">
        <f>'PASTE HERE Projections'!A1801</f>
        <v>Ex Category 2</v>
      </c>
      <c r="B1801">
        <f>'PASTE HERE Projections'!B1801</f>
        <v>265</v>
      </c>
      <c r="C1801">
        <f>'PASTE HERE Projections'!C1801</f>
        <v>2019</v>
      </c>
      <c r="D1801">
        <f>'PASTE HERE Projections'!D1801</f>
        <v>32</v>
      </c>
      <c r="E1801" t="str">
        <f>'PASTE HERE Projections'!E1801</f>
        <v>units</v>
      </c>
      <c r="F1801">
        <f>'PASTE HERE Projections'!F1801 * (1 + VLOOKUP(VLOOKUP($B1801,'Store to Region'!$A:$B,2,0),'SCENARIO region'!$A:$B,2,0) )</f>
        <v>123.086234569091</v>
      </c>
    </row>
    <row r="1802" spans="1:6" x14ac:dyDescent="0.45">
      <c r="A1802" t="str">
        <f>'PASTE HERE Projections'!A1802</f>
        <v>Ex Category 2</v>
      </c>
      <c r="B1802">
        <f>'PASTE HERE Projections'!B1802</f>
        <v>265</v>
      </c>
      <c r="C1802">
        <f>'PASTE HERE Projections'!C1802</f>
        <v>2019</v>
      </c>
      <c r="D1802">
        <f>'PASTE HERE Projections'!D1802</f>
        <v>33</v>
      </c>
      <c r="E1802" t="str">
        <f>'PASTE HERE Projections'!E1802</f>
        <v>units</v>
      </c>
      <c r="F1802">
        <f>'PASTE HERE Projections'!F1802 * (1 + VLOOKUP(VLOOKUP($B1802,'Store to Region'!$A:$B,2,0),'SCENARIO region'!$A:$B,2,0) )</f>
        <v>137.24968395185499</v>
      </c>
    </row>
    <row r="1803" spans="1:6" x14ac:dyDescent="0.45">
      <c r="A1803" t="str">
        <f>'PASTE HERE Projections'!A1803</f>
        <v>Ex Category 2</v>
      </c>
      <c r="B1803">
        <f>'PASTE HERE Projections'!B1803</f>
        <v>265</v>
      </c>
      <c r="C1803">
        <f>'PASTE HERE Projections'!C1803</f>
        <v>2019</v>
      </c>
      <c r="D1803">
        <f>'PASTE HERE Projections'!D1803</f>
        <v>34</v>
      </c>
      <c r="E1803" t="str">
        <f>'PASTE HERE Projections'!E1803</f>
        <v>units</v>
      </c>
      <c r="F1803">
        <f>'PASTE HERE Projections'!F1803 * (1 + VLOOKUP(VLOOKUP($B1803,'Store to Region'!$A:$B,2,0),'SCENARIO region'!$A:$B,2,0) )</f>
        <v>101.259671309929</v>
      </c>
    </row>
    <row r="1804" spans="1:6" x14ac:dyDescent="0.45">
      <c r="A1804" t="str">
        <f>'PASTE HERE Projections'!A1804</f>
        <v>Ex Category 2</v>
      </c>
      <c r="B1804">
        <f>'PASTE HERE Projections'!B1804</f>
        <v>265</v>
      </c>
      <c r="C1804">
        <f>'PASTE HERE Projections'!C1804</f>
        <v>2019</v>
      </c>
      <c r="D1804">
        <f>'PASTE HERE Projections'!D1804</f>
        <v>35</v>
      </c>
      <c r="E1804" t="str">
        <f>'PASTE HERE Projections'!E1804</f>
        <v>units</v>
      </c>
      <c r="F1804">
        <f>'PASTE HERE Projections'!F1804 * (1 + VLOOKUP(VLOOKUP($B1804,'Store to Region'!$A:$B,2,0),'SCENARIO region'!$A:$B,2,0) )</f>
        <v>106.030058162326</v>
      </c>
    </row>
    <row r="1805" spans="1:6" x14ac:dyDescent="0.45">
      <c r="A1805" t="str">
        <f>'PASTE HERE Projections'!A1805</f>
        <v>Ex Category 2</v>
      </c>
      <c r="B1805">
        <f>'PASTE HERE Projections'!B1805</f>
        <v>265</v>
      </c>
      <c r="C1805">
        <f>'PASTE HERE Projections'!C1805</f>
        <v>2019</v>
      </c>
      <c r="D1805">
        <f>'PASTE HERE Projections'!D1805</f>
        <v>36</v>
      </c>
      <c r="E1805" t="str">
        <f>'PASTE HERE Projections'!E1805</f>
        <v>units</v>
      </c>
      <c r="F1805">
        <f>'PASTE HERE Projections'!F1805 * (1 + VLOOKUP(VLOOKUP($B1805,'Store to Region'!$A:$B,2,0),'SCENARIO region'!$A:$B,2,0) )</f>
        <v>111.54006048881899</v>
      </c>
    </row>
    <row r="1806" spans="1:6" x14ac:dyDescent="0.45">
      <c r="A1806" t="str">
        <f>'PASTE HERE Projections'!A1806</f>
        <v>Ex Category 2</v>
      </c>
      <c r="B1806">
        <f>'PASTE HERE Projections'!B1806</f>
        <v>265</v>
      </c>
      <c r="C1806">
        <f>'PASTE HERE Projections'!C1806</f>
        <v>2019</v>
      </c>
      <c r="D1806">
        <f>'PASTE HERE Projections'!D1806</f>
        <v>37</v>
      </c>
      <c r="E1806" t="str">
        <f>'PASTE HERE Projections'!E1806</f>
        <v>units</v>
      </c>
      <c r="F1806">
        <f>'PASTE HERE Projections'!F1806 * (1 + VLOOKUP(VLOOKUP($B1806,'Store to Region'!$A:$B,2,0),'SCENARIO region'!$A:$B,2,0) )</f>
        <v>111.060414908372</v>
      </c>
    </row>
    <row r="1807" spans="1:6" x14ac:dyDescent="0.45">
      <c r="A1807" t="str">
        <f>'PASTE HERE Projections'!A1807</f>
        <v>Ex Category 2</v>
      </c>
      <c r="B1807">
        <f>'PASTE HERE Projections'!B1807</f>
        <v>265</v>
      </c>
      <c r="C1807">
        <f>'PASTE HERE Projections'!C1807</f>
        <v>2019</v>
      </c>
      <c r="D1807">
        <f>'PASTE HERE Projections'!D1807</f>
        <v>38</v>
      </c>
      <c r="E1807" t="str">
        <f>'PASTE HERE Projections'!E1807</f>
        <v>units</v>
      </c>
      <c r="F1807">
        <f>'PASTE HERE Projections'!F1807 * (1 + VLOOKUP(VLOOKUP($B1807,'Store to Region'!$A:$B,2,0),'SCENARIO region'!$A:$B,2,0) )</f>
        <v>114.58633358470701</v>
      </c>
    </row>
    <row r="1808" spans="1:6" x14ac:dyDescent="0.45">
      <c r="A1808" t="str">
        <f>'PASTE HERE Projections'!A1808</f>
        <v>Ex Category 2</v>
      </c>
      <c r="B1808">
        <f>'PASTE HERE Projections'!B1808</f>
        <v>265</v>
      </c>
      <c r="C1808">
        <f>'PASTE HERE Projections'!C1808</f>
        <v>2019</v>
      </c>
      <c r="D1808">
        <f>'PASTE HERE Projections'!D1808</f>
        <v>39</v>
      </c>
      <c r="E1808" t="str">
        <f>'PASTE HERE Projections'!E1808</f>
        <v>units</v>
      </c>
      <c r="F1808">
        <f>'PASTE HERE Projections'!F1808 * (1 + VLOOKUP(VLOOKUP($B1808,'Store to Region'!$A:$B,2,0),'SCENARIO region'!$A:$B,2,0) )</f>
        <v>105.11262909129501</v>
      </c>
    </row>
    <row r="1809" spans="1:6" x14ac:dyDescent="0.45">
      <c r="A1809" t="str">
        <f>'PASTE HERE Projections'!A1809</f>
        <v>Ex Category 2</v>
      </c>
      <c r="B1809">
        <f>'PASTE HERE Projections'!B1809</f>
        <v>265</v>
      </c>
      <c r="C1809">
        <f>'PASTE HERE Projections'!C1809</f>
        <v>2019</v>
      </c>
      <c r="D1809">
        <f>'PASTE HERE Projections'!D1809</f>
        <v>40</v>
      </c>
      <c r="E1809" t="str">
        <f>'PASTE HERE Projections'!E1809</f>
        <v>units</v>
      </c>
      <c r="F1809">
        <f>'PASTE HERE Projections'!F1809 * (1 + VLOOKUP(VLOOKUP($B1809,'Store to Region'!$A:$B,2,0),'SCENARIO region'!$A:$B,2,0) )</f>
        <v>99.600090104675303</v>
      </c>
    </row>
    <row r="1810" spans="1:6" x14ac:dyDescent="0.45">
      <c r="A1810" t="str">
        <f>'PASTE HERE Projections'!A1810</f>
        <v>Ex Category 2</v>
      </c>
      <c r="B1810">
        <f>'PASTE HERE Projections'!B1810</f>
        <v>265</v>
      </c>
      <c r="C1810">
        <f>'PASTE HERE Projections'!C1810</f>
        <v>2019</v>
      </c>
      <c r="D1810">
        <f>'PASTE HERE Projections'!D1810</f>
        <v>41</v>
      </c>
      <c r="E1810" t="str">
        <f>'PASTE HERE Projections'!E1810</f>
        <v>units</v>
      </c>
      <c r="F1810">
        <f>'PASTE HERE Projections'!F1810 * (1 + VLOOKUP(VLOOKUP($B1810,'Store to Region'!$A:$B,2,0),'SCENARIO region'!$A:$B,2,0) )</f>
        <v>125.11196779257899</v>
      </c>
    </row>
    <row r="1811" spans="1:6" x14ac:dyDescent="0.45">
      <c r="A1811" t="str">
        <f>'PASTE HERE Projections'!A1811</f>
        <v>Ex Category 2</v>
      </c>
      <c r="B1811">
        <f>'PASTE HERE Projections'!B1811</f>
        <v>265</v>
      </c>
      <c r="C1811">
        <f>'PASTE HERE Projections'!C1811</f>
        <v>2019</v>
      </c>
      <c r="D1811">
        <f>'PASTE HERE Projections'!D1811</f>
        <v>42</v>
      </c>
      <c r="E1811" t="str">
        <f>'PASTE HERE Projections'!E1811</f>
        <v>units</v>
      </c>
      <c r="F1811">
        <f>'PASTE HERE Projections'!F1811 * (1 + VLOOKUP(VLOOKUP($B1811,'Store to Region'!$A:$B,2,0),'SCENARIO region'!$A:$B,2,0) )</f>
        <v>95.607835551348401</v>
      </c>
    </row>
    <row r="1812" spans="1:6" x14ac:dyDescent="0.45">
      <c r="A1812" t="str">
        <f>'PASTE HERE Projections'!A1812</f>
        <v>Ex Category 2</v>
      </c>
      <c r="B1812">
        <f>'PASTE HERE Projections'!B1812</f>
        <v>265</v>
      </c>
      <c r="C1812">
        <f>'PASTE HERE Projections'!C1812</f>
        <v>2019</v>
      </c>
      <c r="D1812">
        <f>'PASTE HERE Projections'!D1812</f>
        <v>43</v>
      </c>
      <c r="E1812" t="str">
        <f>'PASTE HERE Projections'!E1812</f>
        <v>units</v>
      </c>
      <c r="F1812">
        <f>'PASTE HERE Projections'!F1812 * (1 + VLOOKUP(VLOOKUP($B1812,'Store to Region'!$A:$B,2,0),'SCENARIO region'!$A:$B,2,0) )</f>
        <v>103.09519358235001</v>
      </c>
    </row>
    <row r="1813" spans="1:6" x14ac:dyDescent="0.45">
      <c r="A1813" t="str">
        <f>'PASTE HERE Projections'!A1813</f>
        <v>Ex Category 2</v>
      </c>
      <c r="B1813">
        <f>'PASTE HERE Projections'!B1813</f>
        <v>265</v>
      </c>
      <c r="C1813">
        <f>'PASTE HERE Projections'!C1813</f>
        <v>2019</v>
      </c>
      <c r="D1813">
        <f>'PASTE HERE Projections'!D1813</f>
        <v>44</v>
      </c>
      <c r="E1813" t="str">
        <f>'PASTE HERE Projections'!E1813</f>
        <v>units</v>
      </c>
      <c r="F1813">
        <f>'PASTE HERE Projections'!F1813 * (1 + VLOOKUP(VLOOKUP($B1813,'Store to Region'!$A:$B,2,0),'SCENARIO region'!$A:$B,2,0) )</f>
        <v>79.527767718951196</v>
      </c>
    </row>
    <row r="1814" spans="1:6" x14ac:dyDescent="0.45">
      <c r="A1814" t="str">
        <f>'PASTE HERE Projections'!A1814</f>
        <v>Ex Category 2</v>
      </c>
      <c r="B1814">
        <f>'PASTE HERE Projections'!B1814</f>
        <v>265</v>
      </c>
      <c r="C1814">
        <f>'PASTE HERE Projections'!C1814</f>
        <v>2019</v>
      </c>
      <c r="D1814">
        <f>'PASTE HERE Projections'!D1814</f>
        <v>45</v>
      </c>
      <c r="E1814" t="str">
        <f>'PASTE HERE Projections'!E1814</f>
        <v>units</v>
      </c>
      <c r="F1814">
        <f>'PASTE HERE Projections'!F1814 * (1 + VLOOKUP(VLOOKUP($B1814,'Store to Region'!$A:$B,2,0),'SCENARIO region'!$A:$B,2,0) )</f>
        <v>81.919595476747901</v>
      </c>
    </row>
    <row r="1815" spans="1:6" x14ac:dyDescent="0.45">
      <c r="A1815" t="str">
        <f>'PASTE HERE Projections'!A1815</f>
        <v>Ex Category 2</v>
      </c>
      <c r="B1815">
        <f>'PASTE HERE Projections'!B1815</f>
        <v>265</v>
      </c>
      <c r="C1815">
        <f>'PASTE HERE Projections'!C1815</f>
        <v>2019</v>
      </c>
      <c r="D1815">
        <f>'PASTE HERE Projections'!D1815</f>
        <v>46</v>
      </c>
      <c r="E1815" t="str">
        <f>'PASTE HERE Projections'!E1815</f>
        <v>units</v>
      </c>
      <c r="F1815">
        <f>'PASTE HERE Projections'!F1815 * (1 + VLOOKUP(VLOOKUP($B1815,'Store to Region'!$A:$B,2,0),'SCENARIO region'!$A:$B,2,0) )</f>
        <v>88.268325026817905</v>
      </c>
    </row>
    <row r="1816" spans="1:6" x14ac:dyDescent="0.45">
      <c r="A1816" t="str">
        <f>'PASTE HERE Projections'!A1816</f>
        <v>Ex Category 2</v>
      </c>
      <c r="B1816">
        <f>'PASTE HERE Projections'!B1816</f>
        <v>265</v>
      </c>
      <c r="C1816">
        <f>'PASTE HERE Projections'!C1816</f>
        <v>2019</v>
      </c>
      <c r="D1816">
        <f>'PASTE HERE Projections'!D1816</f>
        <v>47</v>
      </c>
      <c r="E1816" t="str">
        <f>'PASTE HERE Projections'!E1816</f>
        <v>units</v>
      </c>
      <c r="F1816">
        <f>'PASTE HERE Projections'!F1816 * (1 + VLOOKUP(VLOOKUP($B1816,'Store to Region'!$A:$B,2,0),'SCENARIO region'!$A:$B,2,0) )</f>
        <v>103.57308158812999</v>
      </c>
    </row>
    <row r="1817" spans="1:6" x14ac:dyDescent="0.45">
      <c r="A1817" t="str">
        <f>'PASTE HERE Projections'!A1817</f>
        <v>Ex Category 2</v>
      </c>
      <c r="B1817">
        <f>'PASTE HERE Projections'!B1817</f>
        <v>265</v>
      </c>
      <c r="C1817">
        <f>'PASTE HERE Projections'!C1817</f>
        <v>2019</v>
      </c>
      <c r="D1817">
        <f>'PASTE HERE Projections'!D1817</f>
        <v>48</v>
      </c>
      <c r="E1817" t="str">
        <f>'PASTE HERE Projections'!E1817</f>
        <v>units</v>
      </c>
      <c r="F1817">
        <f>'PASTE HERE Projections'!F1817 * (1 + VLOOKUP(VLOOKUP($B1817,'Store to Region'!$A:$B,2,0),'SCENARIO region'!$A:$B,2,0) )</f>
        <v>77.810589354305904</v>
      </c>
    </row>
    <row r="1818" spans="1:6" x14ac:dyDescent="0.45">
      <c r="A1818" t="str">
        <f>'PASTE HERE Projections'!A1818</f>
        <v>Ex Category 2</v>
      </c>
      <c r="B1818">
        <f>'PASTE HERE Projections'!B1818</f>
        <v>265</v>
      </c>
      <c r="C1818">
        <f>'PASTE HERE Projections'!C1818</f>
        <v>2019</v>
      </c>
      <c r="D1818">
        <f>'PASTE HERE Projections'!D1818</f>
        <v>49</v>
      </c>
      <c r="E1818" t="str">
        <f>'PASTE HERE Projections'!E1818</f>
        <v>units</v>
      </c>
      <c r="F1818">
        <f>'PASTE HERE Projections'!F1818 * (1 + VLOOKUP(VLOOKUP($B1818,'Store to Region'!$A:$B,2,0),'SCENARIO region'!$A:$B,2,0) )</f>
        <v>82.011780811233905</v>
      </c>
    </row>
    <row r="1819" spans="1:6" x14ac:dyDescent="0.45">
      <c r="A1819" t="str">
        <f>'PASTE HERE Projections'!A1819</f>
        <v>Ex Category 2</v>
      </c>
      <c r="B1819">
        <f>'PASTE HERE Projections'!B1819</f>
        <v>265</v>
      </c>
      <c r="C1819">
        <f>'PASTE HERE Projections'!C1819</f>
        <v>2019</v>
      </c>
      <c r="D1819">
        <f>'PASTE HERE Projections'!D1819</f>
        <v>50</v>
      </c>
      <c r="E1819" t="str">
        <f>'PASTE HERE Projections'!E1819</f>
        <v>units</v>
      </c>
      <c r="F1819">
        <f>'PASTE HERE Projections'!F1819 * (1 + VLOOKUP(VLOOKUP($B1819,'Store to Region'!$A:$B,2,0),'SCENARIO region'!$A:$B,2,0) )</f>
        <v>94.182970641749307</v>
      </c>
    </row>
    <row r="1820" spans="1:6" x14ac:dyDescent="0.45">
      <c r="A1820" t="str">
        <f>'PASTE HERE Projections'!A1820</f>
        <v>Ex Category 2</v>
      </c>
      <c r="B1820">
        <f>'PASTE HERE Projections'!B1820</f>
        <v>265</v>
      </c>
      <c r="C1820">
        <f>'PASTE HERE Projections'!C1820</f>
        <v>2019</v>
      </c>
      <c r="D1820">
        <f>'PASTE HERE Projections'!D1820</f>
        <v>51</v>
      </c>
      <c r="E1820" t="str">
        <f>'PASTE HERE Projections'!E1820</f>
        <v>units</v>
      </c>
      <c r="F1820">
        <f>'PASTE HERE Projections'!F1820 * (1 + VLOOKUP(VLOOKUP($B1820,'Store to Region'!$A:$B,2,0),'SCENARIO region'!$A:$B,2,0) )</f>
        <v>88.267036809407898</v>
      </c>
    </row>
    <row r="1821" spans="1:6" x14ac:dyDescent="0.45">
      <c r="A1821" t="str">
        <f>'PASTE HERE Projections'!A1821</f>
        <v>Ex Category 2</v>
      </c>
      <c r="B1821">
        <f>'PASTE HERE Projections'!B1821</f>
        <v>265</v>
      </c>
      <c r="C1821">
        <f>'PASTE HERE Projections'!C1821</f>
        <v>2019</v>
      </c>
      <c r="D1821">
        <f>'PASTE HERE Projections'!D1821</f>
        <v>52</v>
      </c>
      <c r="E1821" t="str">
        <f>'PASTE HERE Projections'!E1821</f>
        <v>units</v>
      </c>
      <c r="F1821">
        <f>'PASTE HERE Projections'!F1821 * (1 + VLOOKUP(VLOOKUP($B1821,'Store to Region'!$A:$B,2,0),'SCENARIO region'!$A:$B,2,0) )</f>
        <v>142.11913551745201</v>
      </c>
    </row>
    <row r="1822" spans="1:6" x14ac:dyDescent="0.45">
      <c r="A1822" t="str">
        <f>'PASTE HERE Projections'!A1822</f>
        <v>Ex Category 2</v>
      </c>
      <c r="B1822">
        <f>'PASTE HERE Projections'!B1822</f>
        <v>265</v>
      </c>
      <c r="C1822">
        <f>'PASTE HERE Projections'!C1822</f>
        <v>2020</v>
      </c>
      <c r="D1822">
        <f>'PASTE HERE Projections'!D1822</f>
        <v>1</v>
      </c>
      <c r="E1822" t="str">
        <f>'PASTE HERE Projections'!E1822</f>
        <v>units</v>
      </c>
      <c r="F1822">
        <f>'PASTE HERE Projections'!F1822 * (1 + VLOOKUP(VLOOKUP($B1822,'Store to Region'!$A:$B,2,0),'SCENARIO region'!$A:$B,2,0) )</f>
        <v>372</v>
      </c>
    </row>
    <row r="1823" spans="1:6" x14ac:dyDescent="0.45">
      <c r="A1823" t="str">
        <f>'PASTE HERE Projections'!A1823</f>
        <v>Ex Category 2</v>
      </c>
      <c r="B1823">
        <f>'PASTE HERE Projections'!B1823</f>
        <v>265</v>
      </c>
      <c r="C1823">
        <f>'PASTE HERE Projections'!C1823</f>
        <v>2020</v>
      </c>
      <c r="D1823">
        <f>'PASTE HERE Projections'!D1823</f>
        <v>2</v>
      </c>
      <c r="E1823" t="str">
        <f>'PASTE HERE Projections'!E1823</f>
        <v>units</v>
      </c>
      <c r="F1823">
        <f>'PASTE HERE Projections'!F1823 * (1 + VLOOKUP(VLOOKUP($B1823,'Store to Region'!$A:$B,2,0),'SCENARIO region'!$A:$B,2,0) )</f>
        <v>443</v>
      </c>
    </row>
    <row r="1824" spans="1:6" x14ac:dyDescent="0.45">
      <c r="A1824" t="str">
        <f>'PASTE HERE Projections'!A1824</f>
        <v>Ex Category 2</v>
      </c>
      <c r="B1824">
        <f>'PASTE HERE Projections'!B1824</f>
        <v>265</v>
      </c>
      <c r="C1824">
        <f>'PASTE HERE Projections'!C1824</f>
        <v>2020</v>
      </c>
      <c r="D1824">
        <f>'PASTE HERE Projections'!D1824</f>
        <v>3</v>
      </c>
      <c r="E1824" t="str">
        <f>'PASTE HERE Projections'!E1824</f>
        <v>units</v>
      </c>
      <c r="F1824">
        <f>'PASTE HERE Projections'!F1824 * (1 + VLOOKUP(VLOOKUP($B1824,'Store to Region'!$A:$B,2,0),'SCENARIO region'!$A:$B,2,0) )</f>
        <v>430</v>
      </c>
    </row>
    <row r="1825" spans="1:6" x14ac:dyDescent="0.45">
      <c r="A1825" t="str">
        <f>'PASTE HERE Projections'!A1825</f>
        <v>Ex Category 2</v>
      </c>
      <c r="B1825">
        <f>'PASTE HERE Projections'!B1825</f>
        <v>265</v>
      </c>
      <c r="C1825">
        <f>'PASTE HERE Projections'!C1825</f>
        <v>2020</v>
      </c>
      <c r="D1825">
        <f>'PASTE HERE Projections'!D1825</f>
        <v>4</v>
      </c>
      <c r="E1825" t="str">
        <f>'PASTE HERE Projections'!E1825</f>
        <v>units</v>
      </c>
      <c r="F1825">
        <f>'PASTE HERE Projections'!F1825 * (1 + VLOOKUP(VLOOKUP($B1825,'Store to Region'!$A:$B,2,0),'SCENARIO region'!$A:$B,2,0) )</f>
        <v>397</v>
      </c>
    </row>
    <row r="1826" spans="1:6" x14ac:dyDescent="0.45">
      <c r="A1826" t="str">
        <f>'PASTE HERE Projections'!A1826</f>
        <v>Ex Category 2</v>
      </c>
      <c r="B1826">
        <f>'PASTE HERE Projections'!B1826</f>
        <v>265</v>
      </c>
      <c r="C1826">
        <f>'PASTE HERE Projections'!C1826</f>
        <v>2020</v>
      </c>
      <c r="D1826">
        <f>'PASTE HERE Projections'!D1826</f>
        <v>5</v>
      </c>
      <c r="E1826" t="str">
        <f>'PASTE HERE Projections'!E1826</f>
        <v>units</v>
      </c>
      <c r="F1826">
        <f>'PASTE HERE Projections'!F1826 * (1 + VLOOKUP(VLOOKUP($B1826,'Store to Region'!$A:$B,2,0),'SCENARIO region'!$A:$B,2,0) )</f>
        <v>404</v>
      </c>
    </row>
    <row r="1827" spans="1:6" x14ac:dyDescent="0.45">
      <c r="A1827" t="str">
        <f>'PASTE HERE Projections'!A1827</f>
        <v>Ex Category 2</v>
      </c>
      <c r="B1827">
        <f>'PASTE HERE Projections'!B1827</f>
        <v>265</v>
      </c>
      <c r="C1827">
        <f>'PASTE HERE Projections'!C1827</f>
        <v>2020</v>
      </c>
      <c r="D1827">
        <f>'PASTE HERE Projections'!D1827</f>
        <v>6</v>
      </c>
      <c r="E1827" t="str">
        <f>'PASTE HERE Projections'!E1827</f>
        <v>units</v>
      </c>
      <c r="F1827">
        <f>'PASTE HERE Projections'!F1827 * (1 + VLOOKUP(VLOOKUP($B1827,'Store to Region'!$A:$B,2,0),'SCENARIO region'!$A:$B,2,0) )</f>
        <v>414</v>
      </c>
    </row>
    <row r="1828" spans="1:6" x14ac:dyDescent="0.45">
      <c r="A1828" t="str">
        <f>'PASTE HERE Projections'!A1828</f>
        <v>Ex Category 2</v>
      </c>
      <c r="B1828">
        <f>'PASTE HERE Projections'!B1828</f>
        <v>265</v>
      </c>
      <c r="C1828">
        <f>'PASTE HERE Projections'!C1828</f>
        <v>2020</v>
      </c>
      <c r="D1828">
        <f>'PASTE HERE Projections'!D1828</f>
        <v>7</v>
      </c>
      <c r="E1828" t="str">
        <f>'PASTE HERE Projections'!E1828</f>
        <v>units</v>
      </c>
      <c r="F1828">
        <f>'PASTE HERE Projections'!F1828 * (1 + VLOOKUP(VLOOKUP($B1828,'Store to Region'!$A:$B,2,0),'SCENARIO region'!$A:$B,2,0) )</f>
        <v>391</v>
      </c>
    </row>
    <row r="1829" spans="1:6" x14ac:dyDescent="0.45">
      <c r="A1829" t="str">
        <f>'PASTE HERE Projections'!A1829</f>
        <v>Ex Category 2</v>
      </c>
      <c r="B1829">
        <f>'PASTE HERE Projections'!B1829</f>
        <v>265</v>
      </c>
      <c r="C1829">
        <f>'PASTE HERE Projections'!C1829</f>
        <v>2020</v>
      </c>
      <c r="D1829">
        <f>'PASTE HERE Projections'!D1829</f>
        <v>8</v>
      </c>
      <c r="E1829" t="str">
        <f>'PASTE HERE Projections'!E1829</f>
        <v>units</v>
      </c>
      <c r="F1829">
        <f>'PASTE HERE Projections'!F1829 * (1 + VLOOKUP(VLOOKUP($B1829,'Store to Region'!$A:$B,2,0),'SCENARIO region'!$A:$B,2,0) )</f>
        <v>356</v>
      </c>
    </row>
    <row r="1830" spans="1:6" x14ac:dyDescent="0.45">
      <c r="A1830" t="str">
        <f>'PASTE HERE Projections'!A1830</f>
        <v>Ex Category 2</v>
      </c>
      <c r="B1830">
        <f>'PASTE HERE Projections'!B1830</f>
        <v>265</v>
      </c>
      <c r="C1830">
        <f>'PASTE HERE Projections'!C1830</f>
        <v>2020</v>
      </c>
      <c r="D1830">
        <f>'PASTE HERE Projections'!D1830</f>
        <v>9</v>
      </c>
      <c r="E1830" t="str">
        <f>'PASTE HERE Projections'!E1830</f>
        <v>units</v>
      </c>
      <c r="F1830">
        <f>'PASTE HERE Projections'!F1830 * (1 + VLOOKUP(VLOOKUP($B1830,'Store to Region'!$A:$B,2,0),'SCENARIO region'!$A:$B,2,0) )</f>
        <v>423</v>
      </c>
    </row>
    <row r="1831" spans="1:6" x14ac:dyDescent="0.45">
      <c r="A1831" t="str">
        <f>'PASTE HERE Projections'!A1831</f>
        <v>Ex Category 2</v>
      </c>
      <c r="B1831">
        <f>'PASTE HERE Projections'!B1831</f>
        <v>265</v>
      </c>
      <c r="C1831">
        <f>'PASTE HERE Projections'!C1831</f>
        <v>2020</v>
      </c>
      <c r="D1831">
        <f>'PASTE HERE Projections'!D1831</f>
        <v>10</v>
      </c>
      <c r="E1831" t="str">
        <f>'PASTE HERE Projections'!E1831</f>
        <v>units</v>
      </c>
      <c r="F1831">
        <f>'PASTE HERE Projections'!F1831 * (1 + VLOOKUP(VLOOKUP($B1831,'Store to Region'!$A:$B,2,0),'SCENARIO region'!$A:$B,2,0) )</f>
        <v>538.64</v>
      </c>
    </row>
    <row r="1832" spans="1:6" x14ac:dyDescent="0.45">
      <c r="A1832" t="str">
        <f>'PASTE HERE Projections'!A1832</f>
        <v>Ex Category 2</v>
      </c>
      <c r="B1832">
        <f>'PASTE HERE Projections'!B1832</f>
        <v>265</v>
      </c>
      <c r="C1832">
        <f>'PASTE HERE Projections'!C1832</f>
        <v>2020</v>
      </c>
      <c r="D1832">
        <f>'PASTE HERE Projections'!D1832</f>
        <v>11</v>
      </c>
      <c r="E1832" t="str">
        <f>'PASTE HERE Projections'!E1832</f>
        <v>units</v>
      </c>
      <c r="F1832">
        <f>'PASTE HERE Projections'!F1832 * (1 + VLOOKUP(VLOOKUP($B1832,'Store to Region'!$A:$B,2,0),'SCENARIO region'!$A:$B,2,0) )</f>
        <v>517.90560000000005</v>
      </c>
    </row>
    <row r="1833" spans="1:6" x14ac:dyDescent="0.45">
      <c r="A1833" t="str">
        <f>'PASTE HERE Projections'!A1833</f>
        <v>Ex Category 2</v>
      </c>
      <c r="B1833">
        <f>'PASTE HERE Projections'!B1833</f>
        <v>265</v>
      </c>
      <c r="C1833">
        <f>'PASTE HERE Projections'!C1833</f>
        <v>2020</v>
      </c>
      <c r="D1833">
        <f>'PASTE HERE Projections'!D1833</f>
        <v>12</v>
      </c>
      <c r="E1833" t="str">
        <f>'PASTE HERE Projections'!E1833</f>
        <v>units</v>
      </c>
      <c r="F1833">
        <f>'PASTE HERE Projections'!F1833 * (1 + VLOOKUP(VLOOKUP($B1833,'Store to Region'!$A:$B,2,0),'SCENARIO region'!$A:$B,2,0) )</f>
        <v>592.58182399999998</v>
      </c>
    </row>
    <row r="1834" spans="1:6" x14ac:dyDescent="0.45">
      <c r="A1834" t="str">
        <f>'PASTE HERE Projections'!A1834</f>
        <v>Ex Category 2</v>
      </c>
      <c r="B1834">
        <f>'PASTE HERE Projections'!B1834</f>
        <v>265</v>
      </c>
      <c r="C1834">
        <f>'PASTE HERE Projections'!C1834</f>
        <v>2020</v>
      </c>
      <c r="D1834">
        <f>'PASTE HERE Projections'!D1834</f>
        <v>13</v>
      </c>
      <c r="E1834" t="str">
        <f>'PASTE HERE Projections'!E1834</f>
        <v>units</v>
      </c>
      <c r="F1834">
        <f>'PASTE HERE Projections'!F1834 * (1 + VLOOKUP(VLOOKUP($B1834,'Store to Region'!$A:$B,2,0),'SCENARIO region'!$A:$B,2,0) )</f>
        <v>559.72509695999997</v>
      </c>
    </row>
    <row r="1835" spans="1:6" x14ac:dyDescent="0.45">
      <c r="A1835" t="str">
        <f>'PASTE HERE Projections'!A1835</f>
        <v>Ex Category 2</v>
      </c>
      <c r="B1835">
        <f>'PASTE HERE Projections'!B1835</f>
        <v>265</v>
      </c>
      <c r="C1835">
        <f>'PASTE HERE Projections'!C1835</f>
        <v>2020</v>
      </c>
      <c r="D1835">
        <f>'PASTE HERE Projections'!D1835</f>
        <v>14</v>
      </c>
      <c r="E1835" t="str">
        <f>'PASTE HERE Projections'!E1835</f>
        <v>units</v>
      </c>
      <c r="F1835">
        <f>'PASTE HERE Projections'!F1835 * (1 + VLOOKUP(VLOOKUP($B1835,'Store to Region'!$A:$B,2,0),'SCENARIO region'!$A:$B,2,0) )</f>
        <v>614.1941008384</v>
      </c>
    </row>
    <row r="1836" spans="1:6" x14ac:dyDescent="0.45">
      <c r="A1836" t="str">
        <f>'PASTE HERE Projections'!A1836</f>
        <v>Ex Category 2</v>
      </c>
      <c r="B1836">
        <f>'PASTE HERE Projections'!B1836</f>
        <v>265</v>
      </c>
      <c r="C1836">
        <f>'PASTE HERE Projections'!C1836</f>
        <v>2020</v>
      </c>
      <c r="D1836">
        <f>'PASTE HERE Projections'!D1836</f>
        <v>15</v>
      </c>
      <c r="E1836" t="str">
        <f>'PASTE HERE Projections'!E1836</f>
        <v>units</v>
      </c>
      <c r="F1836">
        <f>'PASTE HERE Projections'!F1836 * (1 + VLOOKUP(VLOOKUP($B1836,'Store to Region'!$A:$B,2,0),'SCENARIO region'!$A:$B,2,0) )</f>
        <v>609.32186487193599</v>
      </c>
    </row>
    <row r="1837" spans="1:6" x14ac:dyDescent="0.45">
      <c r="A1837" t="str">
        <f>'PASTE HERE Projections'!A1837</f>
        <v>Ex Category 2</v>
      </c>
      <c r="B1837">
        <f>'PASTE HERE Projections'!B1837</f>
        <v>265</v>
      </c>
      <c r="C1837">
        <f>'PASTE HERE Projections'!C1837</f>
        <v>2020</v>
      </c>
      <c r="D1837">
        <f>'PASTE HERE Projections'!D1837</f>
        <v>16</v>
      </c>
      <c r="E1837" t="str">
        <f>'PASTE HERE Projections'!E1837</f>
        <v>units</v>
      </c>
      <c r="F1837">
        <f>'PASTE HERE Projections'!F1837 * (1 + VLOOKUP(VLOOKUP($B1837,'Store to Region'!$A:$B,2,0),'SCENARIO region'!$A:$B,2,0) )</f>
        <v>610.41473946681299</v>
      </c>
    </row>
    <row r="1838" spans="1:6" x14ac:dyDescent="0.45">
      <c r="A1838" t="str">
        <f>'PASTE HERE Projections'!A1838</f>
        <v>Ex Category 2</v>
      </c>
      <c r="B1838">
        <f>'PASTE HERE Projections'!B1838</f>
        <v>265</v>
      </c>
      <c r="C1838">
        <f>'PASTE HERE Projections'!C1838</f>
        <v>2020</v>
      </c>
      <c r="D1838">
        <f>'PASTE HERE Projections'!D1838</f>
        <v>17</v>
      </c>
      <c r="E1838" t="str">
        <f>'PASTE HERE Projections'!E1838</f>
        <v>units</v>
      </c>
      <c r="F1838">
        <f>'PASTE HERE Projections'!F1838 * (1 + VLOOKUP(VLOOKUP($B1838,'Store to Region'!$A:$B,2,0),'SCENARIO region'!$A:$B,2,0) )</f>
        <v>604.23132904548504</v>
      </c>
    </row>
    <row r="1839" spans="1:6" x14ac:dyDescent="0.45">
      <c r="A1839" t="str">
        <f>'PASTE HERE Projections'!A1839</f>
        <v>Ex Category 2</v>
      </c>
      <c r="B1839">
        <f>'PASTE HERE Projections'!B1839</f>
        <v>265</v>
      </c>
      <c r="C1839">
        <f>'PASTE HERE Projections'!C1839</f>
        <v>2020</v>
      </c>
      <c r="D1839">
        <f>'PASTE HERE Projections'!D1839</f>
        <v>18</v>
      </c>
      <c r="E1839" t="str">
        <f>'PASTE HERE Projections'!E1839</f>
        <v>units</v>
      </c>
      <c r="F1839">
        <f>'PASTE HERE Projections'!F1839 * (1 + VLOOKUP(VLOOKUP($B1839,'Store to Region'!$A:$B,2,0),'SCENARIO region'!$A:$B,2,0) )</f>
        <v>635.52058220730498</v>
      </c>
    </row>
    <row r="1840" spans="1:6" x14ac:dyDescent="0.45">
      <c r="A1840" t="str">
        <f>'PASTE HERE Projections'!A1840</f>
        <v>Ex Category 2</v>
      </c>
      <c r="B1840">
        <f>'PASTE HERE Projections'!B1840</f>
        <v>265</v>
      </c>
      <c r="C1840">
        <f>'PASTE HERE Projections'!C1840</f>
        <v>2020</v>
      </c>
      <c r="D1840">
        <f>'PASTE HERE Projections'!D1840</f>
        <v>19</v>
      </c>
      <c r="E1840" t="str">
        <f>'PASTE HERE Projections'!E1840</f>
        <v>units</v>
      </c>
      <c r="F1840">
        <f>'PASTE HERE Projections'!F1840 * (1 + VLOOKUP(VLOOKUP($B1840,'Store to Region'!$A:$B,2,0),'SCENARIO region'!$A:$B,2,0) )</f>
        <v>631.02140549559704</v>
      </c>
    </row>
    <row r="1841" spans="1:6" x14ac:dyDescent="0.45">
      <c r="A1841" t="str">
        <f>'PASTE HERE Projections'!A1841</f>
        <v>Ex Category 2</v>
      </c>
      <c r="B1841">
        <f>'PASTE HERE Projections'!B1841</f>
        <v>265</v>
      </c>
      <c r="C1841">
        <f>'PASTE HERE Projections'!C1841</f>
        <v>2020</v>
      </c>
      <c r="D1841">
        <f>'PASTE HERE Projections'!D1841</f>
        <v>20</v>
      </c>
      <c r="E1841" t="str">
        <f>'PASTE HERE Projections'!E1841</f>
        <v>units</v>
      </c>
      <c r="F1841">
        <f>'PASTE HERE Projections'!F1841 * (1 + VLOOKUP(VLOOKUP($B1841,'Store to Region'!$A:$B,2,0),'SCENARIO region'!$A:$B,2,0) )</f>
        <v>627.34226171542105</v>
      </c>
    </row>
    <row r="1842" spans="1:6" x14ac:dyDescent="0.45">
      <c r="A1842" t="str">
        <f>'PASTE HERE Projections'!A1842</f>
        <v>Ex Category 2</v>
      </c>
      <c r="B1842">
        <f>'PASTE HERE Projections'!B1842</f>
        <v>265</v>
      </c>
      <c r="C1842">
        <f>'PASTE HERE Projections'!C1842</f>
        <v>2020</v>
      </c>
      <c r="D1842">
        <f>'PASTE HERE Projections'!D1842</f>
        <v>21</v>
      </c>
      <c r="E1842" t="str">
        <f>'PASTE HERE Projections'!E1842</f>
        <v>units</v>
      </c>
      <c r="F1842">
        <f>'PASTE HERE Projections'!F1842 * (1 + VLOOKUP(VLOOKUP($B1842,'Store to Region'!$A:$B,2,0),'SCENARIO region'!$A:$B,2,0) )</f>
        <v>647.55595218403801</v>
      </c>
    </row>
    <row r="1843" spans="1:6" x14ac:dyDescent="0.45">
      <c r="A1843" t="str">
        <f>'PASTE HERE Projections'!A1843</f>
        <v>Ex Category 2</v>
      </c>
      <c r="B1843">
        <f>'PASTE HERE Projections'!B1843</f>
        <v>265</v>
      </c>
      <c r="C1843">
        <f>'PASTE HERE Projections'!C1843</f>
        <v>2020</v>
      </c>
      <c r="D1843">
        <f>'PASTE HERE Projections'!D1843</f>
        <v>22</v>
      </c>
      <c r="E1843" t="str">
        <f>'PASTE HERE Projections'!E1843</f>
        <v>units</v>
      </c>
      <c r="F1843">
        <f>'PASTE HERE Projections'!F1843 * (1 + VLOOKUP(VLOOKUP($B1843,'Store to Region'!$A:$B,2,0),'SCENARIO region'!$A:$B,2,0) )</f>
        <v>650.13819027139903</v>
      </c>
    </row>
    <row r="1844" spans="1:6" x14ac:dyDescent="0.45">
      <c r="A1844" t="str">
        <f>'PASTE HERE Projections'!A1844</f>
        <v>Ex Category 2</v>
      </c>
      <c r="B1844">
        <f>'PASTE HERE Projections'!B1844</f>
        <v>265</v>
      </c>
      <c r="C1844">
        <f>'PASTE HERE Projections'!C1844</f>
        <v>2020</v>
      </c>
      <c r="D1844">
        <f>'PASTE HERE Projections'!D1844</f>
        <v>23</v>
      </c>
      <c r="E1844" t="str">
        <f>'PASTE HERE Projections'!E1844</f>
        <v>units</v>
      </c>
      <c r="F1844">
        <f>'PASTE HERE Projections'!F1844 * (1 + VLOOKUP(VLOOKUP($B1844,'Store to Region'!$A:$B,2,0),'SCENARIO region'!$A:$B,2,0) )</f>
        <v>633.50371788225596</v>
      </c>
    </row>
    <row r="1845" spans="1:6" x14ac:dyDescent="0.45">
      <c r="A1845" t="str">
        <f>'PASTE HERE Projections'!A1845</f>
        <v>Ex Category 2</v>
      </c>
      <c r="B1845">
        <f>'PASTE HERE Projections'!B1845</f>
        <v>265</v>
      </c>
      <c r="C1845">
        <f>'PASTE HERE Projections'!C1845</f>
        <v>2020</v>
      </c>
      <c r="D1845">
        <f>'PASTE HERE Projections'!D1845</f>
        <v>24</v>
      </c>
      <c r="E1845" t="str">
        <f>'PASTE HERE Projections'!E1845</f>
        <v>units</v>
      </c>
      <c r="F1845">
        <f>'PASTE HERE Projections'!F1845 * (1 + VLOOKUP(VLOOKUP($B1845,'Store to Region'!$A:$B,2,0),'SCENARIO region'!$A:$B,2,0) )</f>
        <v>680.56386659754605</v>
      </c>
    </row>
    <row r="1846" spans="1:6" x14ac:dyDescent="0.45">
      <c r="A1846" t="str">
        <f>'PASTE HERE Projections'!A1846</f>
        <v>Ex Category 2</v>
      </c>
      <c r="B1846">
        <f>'PASTE HERE Projections'!B1846</f>
        <v>265</v>
      </c>
      <c r="C1846">
        <f>'PASTE HERE Projections'!C1846</f>
        <v>2020</v>
      </c>
      <c r="D1846">
        <f>'PASTE HERE Projections'!D1846</f>
        <v>25</v>
      </c>
      <c r="E1846" t="str">
        <f>'PASTE HERE Projections'!E1846</f>
        <v>units</v>
      </c>
      <c r="F1846">
        <f>'PASTE HERE Projections'!F1846 * (1 + VLOOKUP(VLOOKUP($B1846,'Store to Region'!$A:$B,2,0),'SCENARIO region'!$A:$B,2,0) )</f>
        <v>666.786421261447</v>
      </c>
    </row>
    <row r="1847" spans="1:6" x14ac:dyDescent="0.45">
      <c r="A1847" t="str">
        <f>'PASTE HERE Projections'!A1847</f>
        <v>Ex Category 2</v>
      </c>
      <c r="B1847">
        <f>'PASTE HERE Projections'!B1847</f>
        <v>265</v>
      </c>
      <c r="C1847">
        <f>'PASTE HERE Projections'!C1847</f>
        <v>2020</v>
      </c>
      <c r="D1847">
        <f>'PASTE HERE Projections'!D1847</f>
        <v>26</v>
      </c>
      <c r="E1847" t="str">
        <f>'PASTE HERE Projections'!E1847</f>
        <v>units</v>
      </c>
      <c r="F1847">
        <f>'PASTE HERE Projections'!F1847 * (1 + VLOOKUP(VLOOKUP($B1847,'Store to Region'!$A:$B,2,0),'SCENARIO region'!$A:$B,2,0) )</f>
        <v>669.77787811190501</v>
      </c>
    </row>
    <row r="1848" spans="1:6" x14ac:dyDescent="0.45">
      <c r="A1848" t="str">
        <f>'PASTE HERE Projections'!A1848</f>
        <v>Ex Category 2</v>
      </c>
      <c r="B1848">
        <f>'PASTE HERE Projections'!B1848</f>
        <v>265</v>
      </c>
      <c r="C1848">
        <f>'PASTE HERE Projections'!C1848</f>
        <v>2020</v>
      </c>
      <c r="D1848">
        <f>'PASTE HERE Projections'!D1848</f>
        <v>27</v>
      </c>
      <c r="E1848" t="str">
        <f>'PASTE HERE Projections'!E1848</f>
        <v>units</v>
      </c>
      <c r="F1848">
        <f>'PASTE HERE Projections'!F1848 * (1 + VLOOKUP(VLOOKUP($B1848,'Store to Region'!$A:$B,2,0),'SCENARIO region'!$A:$B,2,0) )</f>
        <v>762.288993236382</v>
      </c>
    </row>
    <row r="1849" spans="1:6" x14ac:dyDescent="0.45">
      <c r="A1849" t="str">
        <f>'PASTE HERE Projections'!A1849</f>
        <v>Ex Category 2</v>
      </c>
      <c r="B1849">
        <f>'PASTE HERE Projections'!B1849</f>
        <v>265</v>
      </c>
      <c r="C1849">
        <f>'PASTE HERE Projections'!C1849</f>
        <v>2020</v>
      </c>
      <c r="D1849">
        <f>'PASTE HERE Projections'!D1849</f>
        <v>28</v>
      </c>
      <c r="E1849" t="str">
        <f>'PASTE HERE Projections'!E1849</f>
        <v>units</v>
      </c>
      <c r="F1849">
        <f>'PASTE HERE Projections'!F1849 * (1 + VLOOKUP(VLOOKUP($B1849,'Store to Region'!$A:$B,2,0),'SCENARIO region'!$A:$B,2,0) )</f>
        <v>681.26055296583695</v>
      </c>
    </row>
    <row r="1850" spans="1:6" x14ac:dyDescent="0.45">
      <c r="A1850" t="str">
        <f>'PASTE HERE Projections'!A1850</f>
        <v>Ex Category 2</v>
      </c>
      <c r="B1850">
        <f>'PASTE HERE Projections'!B1850</f>
        <v>265</v>
      </c>
      <c r="C1850">
        <f>'PASTE HERE Projections'!C1850</f>
        <v>2020</v>
      </c>
      <c r="D1850">
        <f>'PASTE HERE Projections'!D1850</f>
        <v>29</v>
      </c>
      <c r="E1850" t="str">
        <f>'PASTE HERE Projections'!E1850</f>
        <v>units</v>
      </c>
      <c r="F1850">
        <f>'PASTE HERE Projections'!F1850 * (1 + VLOOKUP(VLOOKUP($B1850,'Store to Region'!$A:$B,2,0),'SCENARIO region'!$A:$B,2,0) )</f>
        <v>675.950975084471</v>
      </c>
    </row>
    <row r="1851" spans="1:6" x14ac:dyDescent="0.45">
      <c r="A1851" t="str">
        <f>'PASTE HERE Projections'!A1851</f>
        <v>Ex Category 2</v>
      </c>
      <c r="B1851">
        <f>'PASTE HERE Projections'!B1851</f>
        <v>265</v>
      </c>
      <c r="C1851">
        <f>'PASTE HERE Projections'!C1851</f>
        <v>2020</v>
      </c>
      <c r="D1851">
        <f>'PASTE HERE Projections'!D1851</f>
        <v>30</v>
      </c>
      <c r="E1851" t="str">
        <f>'PASTE HERE Projections'!E1851</f>
        <v>units</v>
      </c>
      <c r="F1851">
        <f>'PASTE HERE Projections'!F1851 * (1 + VLOOKUP(VLOOKUP($B1851,'Store to Region'!$A:$B,2,0),'SCENARIO region'!$A:$B,2,0) )</f>
        <v>725.26901408784897</v>
      </c>
    </row>
    <row r="1852" spans="1:6" x14ac:dyDescent="0.45">
      <c r="A1852" t="str">
        <f>'PASTE HERE Projections'!A1852</f>
        <v>Ex Category 2</v>
      </c>
      <c r="B1852">
        <f>'PASTE HERE Projections'!B1852</f>
        <v>265</v>
      </c>
      <c r="C1852">
        <f>'PASTE HERE Projections'!C1852</f>
        <v>2020</v>
      </c>
      <c r="D1852">
        <f>'PASTE HERE Projections'!D1852</f>
        <v>31</v>
      </c>
      <c r="E1852" t="str">
        <f>'PASTE HERE Projections'!E1852</f>
        <v>units</v>
      </c>
      <c r="F1852">
        <f>'PASTE HERE Projections'!F1852 * (1 + VLOOKUP(VLOOKUP($B1852,'Store to Region'!$A:$B,2,0),'SCENARIO region'!$A:$B,2,0) )</f>
        <v>683.679774651363</v>
      </c>
    </row>
    <row r="1853" spans="1:6" x14ac:dyDescent="0.45">
      <c r="A1853" t="str">
        <f>'PASTE HERE Projections'!A1853</f>
        <v>Ex Category 2</v>
      </c>
      <c r="B1853">
        <f>'PASTE HERE Projections'!B1853</f>
        <v>265</v>
      </c>
      <c r="C1853">
        <f>'PASTE HERE Projections'!C1853</f>
        <v>2020</v>
      </c>
      <c r="D1853">
        <f>'PASTE HERE Projections'!D1853</f>
        <v>32</v>
      </c>
      <c r="E1853" t="str">
        <f>'PASTE HERE Projections'!E1853</f>
        <v>units</v>
      </c>
      <c r="F1853">
        <f>'PASTE HERE Projections'!F1853 * (1 + VLOOKUP(VLOOKUP($B1853,'Store to Region'!$A:$B,2,0),'SCENARIO region'!$A:$B,2,0) )</f>
        <v>722.666965637418</v>
      </c>
    </row>
    <row r="1854" spans="1:6" x14ac:dyDescent="0.45">
      <c r="A1854" t="str">
        <f>'PASTE HERE Projections'!A1854</f>
        <v>Ex Category 2</v>
      </c>
      <c r="B1854">
        <f>'PASTE HERE Projections'!B1854</f>
        <v>265</v>
      </c>
      <c r="C1854">
        <f>'PASTE HERE Projections'!C1854</f>
        <v>2020</v>
      </c>
      <c r="D1854">
        <f>'PASTE HERE Projections'!D1854</f>
        <v>33</v>
      </c>
      <c r="E1854" t="str">
        <f>'PASTE HERE Projections'!E1854</f>
        <v>units</v>
      </c>
      <c r="F1854">
        <f>'PASTE HERE Projections'!F1854 * (1 + VLOOKUP(VLOOKUP($B1854,'Store to Region'!$A:$B,2,0),'SCENARIO region'!$A:$B,2,0) )</f>
        <v>749.33364426291496</v>
      </c>
    </row>
    <row r="1855" spans="1:6" x14ac:dyDescent="0.45">
      <c r="A1855" t="str">
        <f>'PASTE HERE Projections'!A1855</f>
        <v>Ex Category 2</v>
      </c>
      <c r="B1855">
        <f>'PASTE HERE Projections'!B1855</f>
        <v>265</v>
      </c>
      <c r="C1855">
        <f>'PASTE HERE Projections'!C1855</f>
        <v>2020</v>
      </c>
      <c r="D1855">
        <f>'PASTE HERE Projections'!D1855</f>
        <v>34</v>
      </c>
      <c r="E1855" t="str">
        <f>'PASTE HERE Projections'!E1855</f>
        <v>units</v>
      </c>
      <c r="F1855">
        <f>'PASTE HERE Projections'!F1855 * (1 + VLOOKUP(VLOOKUP($B1855,'Store to Region'!$A:$B,2,0),'SCENARIO region'!$A:$B,2,0) )</f>
        <v>727.98699003343097</v>
      </c>
    </row>
    <row r="1856" spans="1:6" x14ac:dyDescent="0.45">
      <c r="A1856" t="str">
        <f>'PASTE HERE Projections'!A1856</f>
        <v>Ex Category 2</v>
      </c>
      <c r="B1856">
        <f>'PASTE HERE Projections'!B1856</f>
        <v>265</v>
      </c>
      <c r="C1856">
        <f>'PASTE HERE Projections'!C1856</f>
        <v>2020</v>
      </c>
      <c r="D1856">
        <f>'PASTE HERE Projections'!D1856</f>
        <v>35</v>
      </c>
      <c r="E1856" t="str">
        <f>'PASTE HERE Projections'!E1856</f>
        <v>units</v>
      </c>
      <c r="F1856">
        <f>'PASTE HERE Projections'!F1856 * (1 + VLOOKUP(VLOOKUP($B1856,'Store to Region'!$A:$B,2,0),'SCENARIO region'!$A:$B,2,0) )</f>
        <v>823.54646963476898</v>
      </c>
    </row>
    <row r="1857" spans="1:6" x14ac:dyDescent="0.45">
      <c r="A1857" t="str">
        <f>'PASTE HERE Projections'!A1857</f>
        <v>Ex Category 2</v>
      </c>
      <c r="B1857">
        <f>'PASTE HERE Projections'!B1857</f>
        <v>265</v>
      </c>
      <c r="C1857">
        <f>'PASTE HERE Projections'!C1857</f>
        <v>2020</v>
      </c>
      <c r="D1857">
        <f>'PASTE HERE Projections'!D1857</f>
        <v>36</v>
      </c>
      <c r="E1857" t="str">
        <f>'PASTE HERE Projections'!E1857</f>
        <v>units</v>
      </c>
      <c r="F1857">
        <f>'PASTE HERE Projections'!F1857 * (1 + VLOOKUP(VLOOKUP($B1857,'Store to Region'!$A:$B,2,0),'SCENARIO region'!$A:$B,2,0) )</f>
        <v>739.62272842015898</v>
      </c>
    </row>
    <row r="1858" spans="1:6" x14ac:dyDescent="0.45">
      <c r="A1858" t="str">
        <f>'PASTE HERE Projections'!A1858</f>
        <v>Ex Category 2</v>
      </c>
      <c r="B1858">
        <f>'PASTE HERE Projections'!B1858</f>
        <v>265</v>
      </c>
      <c r="C1858">
        <f>'PASTE HERE Projections'!C1858</f>
        <v>2020</v>
      </c>
      <c r="D1858">
        <f>'PASTE HERE Projections'!D1858</f>
        <v>37</v>
      </c>
      <c r="E1858" t="str">
        <f>'PASTE HERE Projections'!E1858</f>
        <v>units</v>
      </c>
      <c r="F1858">
        <f>'PASTE HERE Projections'!F1858 * (1 + VLOOKUP(VLOOKUP($B1858,'Store to Region'!$A:$B,2,0),'SCENARIO region'!$A:$B,2,0) )</f>
        <v>803.77141355696597</v>
      </c>
    </row>
    <row r="1859" spans="1:6" x14ac:dyDescent="0.45">
      <c r="A1859" t="str">
        <f>'PASTE HERE Projections'!A1859</f>
        <v>Ex Category 2</v>
      </c>
      <c r="B1859">
        <f>'PASTE HERE Projections'!B1859</f>
        <v>265</v>
      </c>
      <c r="C1859">
        <f>'PASTE HERE Projections'!C1859</f>
        <v>2020</v>
      </c>
      <c r="D1859">
        <f>'PASTE HERE Projections'!D1859</f>
        <v>38</v>
      </c>
      <c r="E1859" t="str">
        <f>'PASTE HERE Projections'!E1859</f>
        <v>units</v>
      </c>
      <c r="F1859">
        <f>'PASTE HERE Projections'!F1859 * (1 + VLOOKUP(VLOOKUP($B1859,'Store to Region'!$A:$B,2,0),'SCENARIO region'!$A:$B,2,0) )</f>
        <v>792.97899713924403</v>
      </c>
    </row>
    <row r="1860" spans="1:6" x14ac:dyDescent="0.45">
      <c r="A1860" t="str">
        <f>'PASTE HERE Projections'!A1860</f>
        <v>Ex Category 2</v>
      </c>
      <c r="B1860">
        <f>'PASTE HERE Projections'!B1860</f>
        <v>265</v>
      </c>
      <c r="C1860">
        <f>'PASTE HERE Projections'!C1860</f>
        <v>2020</v>
      </c>
      <c r="D1860">
        <f>'PASTE HERE Projections'!D1860</f>
        <v>39</v>
      </c>
      <c r="E1860" t="str">
        <f>'PASTE HERE Projections'!E1860</f>
        <v>units</v>
      </c>
      <c r="F1860">
        <f>'PASTE HERE Projections'!F1860 * (1 + VLOOKUP(VLOOKUP($B1860,'Store to Region'!$A:$B,2,0),'SCENARIO region'!$A:$B,2,0) )</f>
        <v>743.18915314641401</v>
      </c>
    </row>
    <row r="1861" spans="1:6" x14ac:dyDescent="0.45">
      <c r="A1861" t="str">
        <f>'PASTE HERE Projections'!A1861</f>
        <v>Ex Category 2</v>
      </c>
      <c r="B1861">
        <f>'PASTE HERE Projections'!B1861</f>
        <v>265</v>
      </c>
      <c r="C1861">
        <f>'PASTE HERE Projections'!C1861</f>
        <v>2020</v>
      </c>
      <c r="D1861">
        <f>'PASTE HERE Projections'!D1861</f>
        <v>40</v>
      </c>
      <c r="E1861" t="str">
        <f>'PASTE HERE Projections'!E1861</f>
        <v>units</v>
      </c>
      <c r="F1861">
        <f>'PASTE HERE Projections'!F1861 * (1 + VLOOKUP(VLOOKUP($B1861,'Store to Region'!$A:$B,2,0),'SCENARIO region'!$A:$B,2,0) )</f>
        <v>727.38895523873498</v>
      </c>
    </row>
    <row r="1862" spans="1:6" x14ac:dyDescent="0.45">
      <c r="A1862" t="str">
        <f>'PASTE HERE Projections'!A1862</f>
        <v>Ex Category 2</v>
      </c>
      <c r="B1862">
        <f>'PASTE HERE Projections'!B1862</f>
        <v>265</v>
      </c>
      <c r="C1862">
        <f>'PASTE HERE Projections'!C1862</f>
        <v>2020</v>
      </c>
      <c r="D1862">
        <f>'PASTE HERE Projections'!D1862</f>
        <v>41</v>
      </c>
      <c r="E1862" t="str">
        <f>'PASTE HERE Projections'!E1862</f>
        <v>units</v>
      </c>
      <c r="F1862">
        <f>'PASTE HERE Projections'!F1862 * (1 + VLOOKUP(VLOOKUP($B1862,'Store to Region'!$A:$B,2,0),'SCENARIO region'!$A:$B,2,0) )</f>
        <v>734.55163885340698</v>
      </c>
    </row>
    <row r="1863" spans="1:6" x14ac:dyDescent="0.45">
      <c r="A1863" t="str">
        <f>'PASTE HERE Projections'!A1863</f>
        <v>Ex Category 2</v>
      </c>
      <c r="B1863">
        <f>'PASTE HERE Projections'!B1863</f>
        <v>265</v>
      </c>
      <c r="C1863">
        <f>'PASTE HERE Projections'!C1863</f>
        <v>2020</v>
      </c>
      <c r="D1863">
        <f>'PASTE HERE Projections'!D1863</f>
        <v>42</v>
      </c>
      <c r="E1863" t="str">
        <f>'PASTE HERE Projections'!E1863</f>
        <v>units</v>
      </c>
      <c r="F1863">
        <f>'PASTE HERE Projections'!F1863 * (1 + VLOOKUP(VLOOKUP($B1863,'Store to Region'!$A:$B,2,0),'SCENARIO region'!$A:$B,2,0) )</f>
        <v>754.75711482887004</v>
      </c>
    </row>
    <row r="1864" spans="1:6" x14ac:dyDescent="0.45">
      <c r="A1864" t="str">
        <f>'PASTE HERE Projections'!A1864</f>
        <v>Ex Category 2</v>
      </c>
      <c r="B1864">
        <f>'PASTE HERE Projections'!B1864</f>
        <v>265</v>
      </c>
      <c r="C1864">
        <f>'PASTE HERE Projections'!C1864</f>
        <v>2020</v>
      </c>
      <c r="D1864">
        <f>'PASTE HERE Projections'!D1864</f>
        <v>43</v>
      </c>
      <c r="E1864" t="str">
        <f>'PASTE HERE Projections'!E1864</f>
        <v>units</v>
      </c>
      <c r="F1864">
        <f>'PASTE HERE Projections'!F1864 * (1 + VLOOKUP(VLOOKUP($B1864,'Store to Region'!$A:$B,2,0),'SCENARIO region'!$A:$B,2,0) )</f>
        <v>766.01814626020598</v>
      </c>
    </row>
    <row r="1865" spans="1:6" x14ac:dyDescent="0.45">
      <c r="A1865" t="str">
        <f>'PASTE HERE Projections'!A1865</f>
        <v>Ex Category 2</v>
      </c>
      <c r="B1865">
        <f>'PASTE HERE Projections'!B1865</f>
        <v>265</v>
      </c>
      <c r="C1865">
        <f>'PASTE HERE Projections'!C1865</f>
        <v>2020</v>
      </c>
      <c r="D1865">
        <f>'PASTE HERE Projections'!D1865</f>
        <v>44</v>
      </c>
      <c r="E1865" t="str">
        <f>'PASTE HERE Projections'!E1865</f>
        <v>units</v>
      </c>
      <c r="F1865">
        <f>'PASTE HERE Projections'!F1865 * (1 + VLOOKUP(VLOOKUP($B1865,'Store to Region'!$A:$B,2,0),'SCENARIO region'!$A:$B,2,0) )</f>
        <v>752.35804882232196</v>
      </c>
    </row>
    <row r="1866" spans="1:6" x14ac:dyDescent="0.45">
      <c r="A1866" t="str">
        <f>'PASTE HERE Projections'!A1866</f>
        <v>Ex Category 2</v>
      </c>
      <c r="B1866">
        <f>'PASTE HERE Projections'!B1866</f>
        <v>265</v>
      </c>
      <c r="C1866">
        <f>'PASTE HERE Projections'!C1866</f>
        <v>2020</v>
      </c>
      <c r="D1866">
        <f>'PASTE HERE Projections'!D1866</f>
        <v>45</v>
      </c>
      <c r="E1866" t="str">
        <f>'PASTE HERE Projections'!E1866</f>
        <v>units</v>
      </c>
      <c r="F1866">
        <f>'PASTE HERE Projections'!F1866 * (1 + VLOOKUP(VLOOKUP($B1866,'Store to Region'!$A:$B,2,0),'SCENARIO region'!$A:$B,2,0) )</f>
        <v>770.811514555391</v>
      </c>
    </row>
    <row r="1867" spans="1:6" x14ac:dyDescent="0.45">
      <c r="A1867" t="str">
        <f>'PASTE HERE Projections'!A1867</f>
        <v>Ex Category 2</v>
      </c>
      <c r="B1867">
        <f>'PASTE HERE Projections'!B1867</f>
        <v>265</v>
      </c>
      <c r="C1867">
        <f>'PASTE HERE Projections'!C1867</f>
        <v>2020</v>
      </c>
      <c r="D1867">
        <f>'PASTE HERE Projections'!D1867</f>
        <v>46</v>
      </c>
      <c r="E1867" t="str">
        <f>'PASTE HERE Projections'!E1867</f>
        <v>units</v>
      </c>
      <c r="F1867">
        <f>'PASTE HERE Projections'!F1867 * (1 + VLOOKUP(VLOOKUP($B1867,'Store to Region'!$A:$B,2,0),'SCENARIO region'!$A:$B,2,0) )</f>
        <v>752.35028466898996</v>
      </c>
    </row>
    <row r="1868" spans="1:6" x14ac:dyDescent="0.45">
      <c r="A1868" t="str">
        <f>'PASTE HERE Projections'!A1868</f>
        <v>Ex Category 2</v>
      </c>
      <c r="B1868">
        <f>'PASTE HERE Projections'!B1868</f>
        <v>265</v>
      </c>
      <c r="C1868">
        <f>'PASTE HERE Projections'!C1868</f>
        <v>2020</v>
      </c>
      <c r="D1868">
        <f>'PASTE HERE Projections'!D1868</f>
        <v>47</v>
      </c>
      <c r="E1868" t="str">
        <f>'PASTE HERE Projections'!E1868</f>
        <v>units</v>
      </c>
      <c r="F1868">
        <f>'PASTE HERE Projections'!F1868 * (1 + VLOOKUP(VLOOKUP($B1868,'Store to Region'!$A:$B,2,0),'SCENARIO region'!$A:$B,2,0) )</f>
        <v>792.02205796838803</v>
      </c>
    </row>
    <row r="1869" spans="1:6" x14ac:dyDescent="0.45">
      <c r="A1869" t="str">
        <f>'PASTE HERE Projections'!A1869</f>
        <v>Ex Category 2</v>
      </c>
      <c r="B1869">
        <f>'PASTE HERE Projections'!B1869</f>
        <v>265</v>
      </c>
      <c r="C1869">
        <f>'PASTE HERE Projections'!C1869</f>
        <v>2020</v>
      </c>
      <c r="D1869">
        <f>'PASTE HERE Projections'!D1869</f>
        <v>48</v>
      </c>
      <c r="E1869" t="str">
        <f>'PASTE HERE Projections'!E1869</f>
        <v>units</v>
      </c>
      <c r="F1869">
        <f>'PASTE HERE Projections'!F1869 * (1 + VLOOKUP(VLOOKUP($B1869,'Store to Region'!$A:$B,2,0),'SCENARIO region'!$A:$B,2,0) )</f>
        <v>827.93741267626694</v>
      </c>
    </row>
    <row r="1870" spans="1:6" x14ac:dyDescent="0.45">
      <c r="A1870" t="str">
        <f>'PASTE HERE Projections'!A1870</f>
        <v>Ex Category 2</v>
      </c>
      <c r="B1870">
        <f>'PASTE HERE Projections'!B1870</f>
        <v>265</v>
      </c>
      <c r="C1870">
        <f>'PASTE HERE Projections'!C1870</f>
        <v>2020</v>
      </c>
      <c r="D1870">
        <f>'PASTE HERE Projections'!D1870</f>
        <v>49</v>
      </c>
      <c r="E1870" t="str">
        <f>'PASTE HERE Projections'!E1870</f>
        <v>units</v>
      </c>
      <c r="F1870">
        <f>'PASTE HERE Projections'!F1870 * (1 + VLOOKUP(VLOOKUP($B1870,'Store to Region'!$A:$B,2,0),'SCENARIO region'!$A:$B,2,0) )</f>
        <v>730.95476046802798</v>
      </c>
    </row>
    <row r="1871" spans="1:6" x14ac:dyDescent="0.45">
      <c r="A1871" t="str">
        <f>'PASTE HERE Projections'!A1871</f>
        <v>Ex Category 2</v>
      </c>
      <c r="B1871">
        <f>'PASTE HERE Projections'!B1871</f>
        <v>265</v>
      </c>
      <c r="C1871">
        <f>'PASTE HERE Projections'!C1871</f>
        <v>2020</v>
      </c>
      <c r="D1871">
        <f>'PASTE HERE Projections'!D1871</f>
        <v>50</v>
      </c>
      <c r="E1871" t="str">
        <f>'PASTE HERE Projections'!E1871</f>
        <v>units</v>
      </c>
      <c r="F1871">
        <f>'PASTE HERE Projections'!F1871 * (1 + VLOOKUP(VLOOKUP($B1871,'Store to Region'!$A:$B,2,0),'SCENARIO region'!$A:$B,2,0) )</f>
        <v>698.01039622284702</v>
      </c>
    </row>
    <row r="1872" spans="1:6" x14ac:dyDescent="0.45">
      <c r="A1872" t="str">
        <f>'PASTE HERE Projections'!A1872</f>
        <v>Ex Category 2</v>
      </c>
      <c r="B1872">
        <f>'PASTE HERE Projections'!B1872</f>
        <v>265</v>
      </c>
      <c r="C1872">
        <f>'PASTE HERE Projections'!C1872</f>
        <v>2020</v>
      </c>
      <c r="D1872">
        <f>'PASTE HERE Projections'!D1872</f>
        <v>51</v>
      </c>
      <c r="E1872" t="str">
        <f>'PASTE HERE Projections'!E1872</f>
        <v>units</v>
      </c>
      <c r="F1872">
        <f>'PASTE HERE Projections'!F1872 * (1 + VLOOKUP(VLOOKUP($B1872,'Store to Region'!$A:$B,2,0),'SCENARIO region'!$A:$B,2,0) )</f>
        <v>787.25935522130305</v>
      </c>
    </row>
    <row r="1873" spans="1:6" x14ac:dyDescent="0.45">
      <c r="A1873" t="str">
        <f>'PASTE HERE Projections'!A1873</f>
        <v>Ex Category 2</v>
      </c>
      <c r="B1873">
        <f>'PASTE HERE Projections'!B1873</f>
        <v>265</v>
      </c>
      <c r="C1873">
        <f>'PASTE HERE Projections'!C1873</f>
        <v>2020</v>
      </c>
      <c r="D1873">
        <f>'PASTE HERE Projections'!D1873</f>
        <v>52</v>
      </c>
      <c r="E1873" t="str">
        <f>'PASTE HERE Projections'!E1873</f>
        <v>units</v>
      </c>
      <c r="F1873">
        <f>'PASTE HERE Projections'!F1873 * (1 + VLOOKUP(VLOOKUP($B1873,'Store to Region'!$A:$B,2,0),'SCENARIO region'!$A:$B,2,0) )</f>
        <v>667.43861430567904</v>
      </c>
    </row>
    <row r="1874" spans="1:6" x14ac:dyDescent="0.45">
      <c r="A1874" t="str">
        <f>'PASTE HERE Projections'!A1874</f>
        <v>Ex Category 3</v>
      </c>
      <c r="B1874">
        <f>'PASTE HERE Projections'!B1874</f>
        <v>34</v>
      </c>
      <c r="C1874">
        <f>'PASTE HERE Projections'!C1874</f>
        <v>2019</v>
      </c>
      <c r="D1874">
        <f>'PASTE HERE Projections'!D1874</f>
        <v>1</v>
      </c>
      <c r="E1874" t="str">
        <f>'PASTE HERE Projections'!E1874</f>
        <v>units</v>
      </c>
      <c r="F1874">
        <f>'PASTE HERE Projections'!F1874 * (1 + VLOOKUP(VLOOKUP($B1874,'Store to Region'!$A:$B,2,0),'SCENARIO region'!$A:$B,2,0) )</f>
        <v>704</v>
      </c>
    </row>
    <row r="1875" spans="1:6" x14ac:dyDescent="0.45">
      <c r="A1875" t="str">
        <f>'PASTE HERE Projections'!A1875</f>
        <v>Ex Category 3</v>
      </c>
      <c r="B1875">
        <f>'PASTE HERE Projections'!B1875</f>
        <v>34</v>
      </c>
      <c r="C1875">
        <f>'PASTE HERE Projections'!C1875</f>
        <v>2019</v>
      </c>
      <c r="D1875">
        <f>'PASTE HERE Projections'!D1875</f>
        <v>2</v>
      </c>
      <c r="E1875" t="str">
        <f>'PASTE HERE Projections'!E1875</f>
        <v>units</v>
      </c>
      <c r="F1875">
        <f>'PASTE HERE Projections'!F1875 * (1 + VLOOKUP(VLOOKUP($B1875,'Store to Region'!$A:$B,2,0),'SCENARIO region'!$A:$B,2,0) )</f>
        <v>696</v>
      </c>
    </row>
    <row r="1876" spans="1:6" x14ac:dyDescent="0.45">
      <c r="A1876" t="str">
        <f>'PASTE HERE Projections'!A1876</f>
        <v>Ex Category 3</v>
      </c>
      <c r="B1876">
        <f>'PASTE HERE Projections'!B1876</f>
        <v>34</v>
      </c>
      <c r="C1876">
        <f>'PASTE HERE Projections'!C1876</f>
        <v>2019</v>
      </c>
      <c r="D1876">
        <f>'PASTE HERE Projections'!D1876</f>
        <v>3</v>
      </c>
      <c r="E1876" t="str">
        <f>'PASTE HERE Projections'!E1876</f>
        <v>units</v>
      </c>
      <c r="F1876">
        <f>'PASTE HERE Projections'!F1876 * (1 + VLOOKUP(VLOOKUP($B1876,'Store to Region'!$A:$B,2,0),'SCENARIO region'!$A:$B,2,0) )</f>
        <v>658</v>
      </c>
    </row>
    <row r="1877" spans="1:6" x14ac:dyDescent="0.45">
      <c r="A1877" t="str">
        <f>'PASTE HERE Projections'!A1877</f>
        <v>Ex Category 3</v>
      </c>
      <c r="B1877">
        <f>'PASTE HERE Projections'!B1877</f>
        <v>34</v>
      </c>
      <c r="C1877">
        <f>'PASTE HERE Projections'!C1877</f>
        <v>2019</v>
      </c>
      <c r="D1877">
        <f>'PASTE HERE Projections'!D1877</f>
        <v>4</v>
      </c>
      <c r="E1877" t="str">
        <f>'PASTE HERE Projections'!E1877</f>
        <v>units</v>
      </c>
      <c r="F1877">
        <f>'PASTE HERE Projections'!F1877 * (1 + VLOOKUP(VLOOKUP($B1877,'Store to Region'!$A:$B,2,0),'SCENARIO region'!$A:$B,2,0) )</f>
        <v>729</v>
      </c>
    </row>
    <row r="1878" spans="1:6" x14ac:dyDescent="0.45">
      <c r="A1878" t="str">
        <f>'PASTE HERE Projections'!A1878</f>
        <v>Ex Category 3</v>
      </c>
      <c r="B1878">
        <f>'PASTE HERE Projections'!B1878</f>
        <v>34</v>
      </c>
      <c r="C1878">
        <f>'PASTE HERE Projections'!C1878</f>
        <v>2019</v>
      </c>
      <c r="D1878">
        <f>'PASTE HERE Projections'!D1878</f>
        <v>5</v>
      </c>
      <c r="E1878" t="str">
        <f>'PASTE HERE Projections'!E1878</f>
        <v>units</v>
      </c>
      <c r="F1878">
        <f>'PASTE HERE Projections'!F1878 * (1 + VLOOKUP(VLOOKUP($B1878,'Store to Region'!$A:$B,2,0),'SCENARIO region'!$A:$B,2,0) )</f>
        <v>674</v>
      </c>
    </row>
    <row r="1879" spans="1:6" x14ac:dyDescent="0.45">
      <c r="A1879" t="str">
        <f>'PASTE HERE Projections'!A1879</f>
        <v>Ex Category 3</v>
      </c>
      <c r="B1879">
        <f>'PASTE HERE Projections'!B1879</f>
        <v>34</v>
      </c>
      <c r="C1879">
        <f>'PASTE HERE Projections'!C1879</f>
        <v>2019</v>
      </c>
      <c r="D1879">
        <f>'PASTE HERE Projections'!D1879</f>
        <v>6</v>
      </c>
      <c r="E1879" t="str">
        <f>'PASTE HERE Projections'!E1879</f>
        <v>units</v>
      </c>
      <c r="F1879">
        <f>'PASTE HERE Projections'!F1879 * (1 + VLOOKUP(VLOOKUP($B1879,'Store to Region'!$A:$B,2,0),'SCENARIO region'!$A:$B,2,0) )</f>
        <v>803</v>
      </c>
    </row>
    <row r="1880" spans="1:6" x14ac:dyDescent="0.45">
      <c r="A1880" t="str">
        <f>'PASTE HERE Projections'!A1880</f>
        <v>Ex Category 3</v>
      </c>
      <c r="B1880">
        <f>'PASTE HERE Projections'!B1880</f>
        <v>34</v>
      </c>
      <c r="C1880">
        <f>'PASTE HERE Projections'!C1880</f>
        <v>2019</v>
      </c>
      <c r="D1880">
        <f>'PASTE HERE Projections'!D1880</f>
        <v>7</v>
      </c>
      <c r="E1880" t="str">
        <f>'PASTE HERE Projections'!E1880</f>
        <v>units</v>
      </c>
      <c r="F1880">
        <f>'PASTE HERE Projections'!F1880 * (1 + VLOOKUP(VLOOKUP($B1880,'Store to Region'!$A:$B,2,0),'SCENARIO region'!$A:$B,2,0) )</f>
        <v>1016</v>
      </c>
    </row>
    <row r="1881" spans="1:6" x14ac:dyDescent="0.45">
      <c r="A1881" t="str">
        <f>'PASTE HERE Projections'!A1881</f>
        <v>Ex Category 3</v>
      </c>
      <c r="B1881">
        <f>'PASTE HERE Projections'!B1881</f>
        <v>34</v>
      </c>
      <c r="C1881">
        <f>'PASTE HERE Projections'!C1881</f>
        <v>2019</v>
      </c>
      <c r="D1881">
        <f>'PASTE HERE Projections'!D1881</f>
        <v>8</v>
      </c>
      <c r="E1881" t="str">
        <f>'PASTE HERE Projections'!E1881</f>
        <v>units</v>
      </c>
      <c r="F1881">
        <f>'PASTE HERE Projections'!F1881 * (1 + VLOOKUP(VLOOKUP($B1881,'Store to Region'!$A:$B,2,0),'SCENARIO region'!$A:$B,2,0) )</f>
        <v>743</v>
      </c>
    </row>
    <row r="1882" spans="1:6" x14ac:dyDescent="0.45">
      <c r="A1882" t="str">
        <f>'PASTE HERE Projections'!A1882</f>
        <v>Ex Category 3</v>
      </c>
      <c r="B1882">
        <f>'PASTE HERE Projections'!B1882</f>
        <v>34</v>
      </c>
      <c r="C1882">
        <f>'PASTE HERE Projections'!C1882</f>
        <v>2019</v>
      </c>
      <c r="D1882">
        <f>'PASTE HERE Projections'!D1882</f>
        <v>9</v>
      </c>
      <c r="E1882" t="str">
        <f>'PASTE HERE Projections'!E1882</f>
        <v>units</v>
      </c>
      <c r="F1882">
        <f>'PASTE HERE Projections'!F1882 * (1 + VLOOKUP(VLOOKUP($B1882,'Store to Region'!$A:$B,2,0),'SCENARIO region'!$A:$B,2,0) )</f>
        <v>791</v>
      </c>
    </row>
    <row r="1883" spans="1:6" x14ac:dyDescent="0.45">
      <c r="A1883" t="str">
        <f>'PASTE HERE Projections'!A1883</f>
        <v>Ex Category 3</v>
      </c>
      <c r="B1883">
        <f>'PASTE HERE Projections'!B1883</f>
        <v>34</v>
      </c>
      <c r="C1883">
        <f>'PASTE HERE Projections'!C1883</f>
        <v>2019</v>
      </c>
      <c r="D1883">
        <f>'PASTE HERE Projections'!D1883</f>
        <v>10</v>
      </c>
      <c r="E1883" t="str">
        <f>'PASTE HERE Projections'!E1883</f>
        <v>units</v>
      </c>
      <c r="F1883">
        <f>'PASTE HERE Projections'!F1883 * (1 + VLOOKUP(VLOOKUP($B1883,'Store to Region'!$A:$B,2,0),'SCENARIO region'!$A:$B,2,0) )</f>
        <v>726.68</v>
      </c>
    </row>
    <row r="1884" spans="1:6" x14ac:dyDescent="0.45">
      <c r="A1884" t="str">
        <f>'PASTE HERE Projections'!A1884</f>
        <v>Ex Category 3</v>
      </c>
      <c r="B1884">
        <f>'PASTE HERE Projections'!B1884</f>
        <v>34</v>
      </c>
      <c r="C1884">
        <f>'PASTE HERE Projections'!C1884</f>
        <v>2019</v>
      </c>
      <c r="D1884">
        <f>'PASTE HERE Projections'!D1884</f>
        <v>11</v>
      </c>
      <c r="E1884" t="str">
        <f>'PASTE HERE Projections'!E1884</f>
        <v>units</v>
      </c>
      <c r="F1884">
        <f>'PASTE HERE Projections'!F1884 * (1 + VLOOKUP(VLOOKUP($B1884,'Store to Region'!$A:$B,2,0),'SCENARIO region'!$A:$B,2,0) )</f>
        <v>706.1472</v>
      </c>
    </row>
    <row r="1885" spans="1:6" x14ac:dyDescent="0.45">
      <c r="A1885" t="str">
        <f>'PASTE HERE Projections'!A1885</f>
        <v>Ex Category 3</v>
      </c>
      <c r="B1885">
        <f>'PASTE HERE Projections'!B1885</f>
        <v>34</v>
      </c>
      <c r="C1885">
        <f>'PASTE HERE Projections'!C1885</f>
        <v>2019</v>
      </c>
      <c r="D1885">
        <f>'PASTE HERE Projections'!D1885</f>
        <v>12</v>
      </c>
      <c r="E1885" t="str">
        <f>'PASTE HERE Projections'!E1885</f>
        <v>units</v>
      </c>
      <c r="F1885">
        <f>'PASTE HERE Projections'!F1885 * (1 + VLOOKUP(VLOOKUP($B1885,'Store to Region'!$A:$B,2,0),'SCENARIO region'!$A:$B,2,0) )</f>
        <v>726.71308799999997</v>
      </c>
    </row>
    <row r="1886" spans="1:6" x14ac:dyDescent="0.45">
      <c r="A1886" t="str">
        <f>'PASTE HERE Projections'!A1886</f>
        <v>Ex Category 3</v>
      </c>
      <c r="B1886">
        <f>'PASTE HERE Projections'!B1886</f>
        <v>34</v>
      </c>
      <c r="C1886">
        <f>'PASTE HERE Projections'!C1886</f>
        <v>2019</v>
      </c>
      <c r="D1886">
        <f>'PASTE HERE Projections'!D1886</f>
        <v>13</v>
      </c>
      <c r="E1886" t="str">
        <f>'PASTE HERE Projections'!E1886</f>
        <v>units</v>
      </c>
      <c r="F1886">
        <f>'PASTE HERE Projections'!F1886 * (1 + VLOOKUP(VLOOKUP($B1886,'Store to Region'!$A:$B,2,0),'SCENARIO region'!$A:$B,2,0) )</f>
        <v>716.70161152000003</v>
      </c>
    </row>
    <row r="1887" spans="1:6" x14ac:dyDescent="0.45">
      <c r="A1887" t="str">
        <f>'PASTE HERE Projections'!A1887</f>
        <v>Ex Category 3</v>
      </c>
      <c r="B1887">
        <f>'PASTE HERE Projections'!B1887</f>
        <v>34</v>
      </c>
      <c r="C1887">
        <f>'PASTE HERE Projections'!C1887</f>
        <v>2019</v>
      </c>
      <c r="D1887">
        <f>'PASTE HERE Projections'!D1887</f>
        <v>14</v>
      </c>
      <c r="E1887" t="str">
        <f>'PASTE HERE Projections'!E1887</f>
        <v>units</v>
      </c>
      <c r="F1887">
        <f>'PASTE HERE Projections'!F1887 * (1 + VLOOKUP(VLOOKUP($B1887,'Store to Region'!$A:$B,2,0),'SCENARIO region'!$A:$B,2,0) )</f>
        <v>712.40967598079999</v>
      </c>
    </row>
    <row r="1888" spans="1:6" x14ac:dyDescent="0.45">
      <c r="A1888" t="str">
        <f>'PASTE HERE Projections'!A1888</f>
        <v>Ex Category 3</v>
      </c>
      <c r="B1888">
        <f>'PASTE HERE Projections'!B1888</f>
        <v>34</v>
      </c>
      <c r="C1888">
        <f>'PASTE HERE Projections'!C1888</f>
        <v>2019</v>
      </c>
      <c r="D1888">
        <f>'PASTE HERE Projections'!D1888</f>
        <v>15</v>
      </c>
      <c r="E1888" t="str">
        <f>'PASTE HERE Projections'!E1888</f>
        <v>units</v>
      </c>
      <c r="F1888">
        <f>'PASTE HERE Projections'!F1888 * (1 + VLOOKUP(VLOOKUP($B1888,'Store to Region'!$A:$B,2,0),'SCENARIO region'!$A:$B,2,0) )</f>
        <v>819.42606302003196</v>
      </c>
    </row>
    <row r="1889" spans="1:6" x14ac:dyDescent="0.45">
      <c r="A1889" t="str">
        <f>'PASTE HERE Projections'!A1889</f>
        <v>Ex Category 3</v>
      </c>
      <c r="B1889">
        <f>'PASTE HERE Projections'!B1889</f>
        <v>34</v>
      </c>
      <c r="C1889">
        <f>'PASTE HERE Projections'!C1889</f>
        <v>2019</v>
      </c>
      <c r="D1889">
        <f>'PASTE HERE Projections'!D1889</f>
        <v>16</v>
      </c>
      <c r="E1889" t="str">
        <f>'PASTE HERE Projections'!E1889</f>
        <v>units</v>
      </c>
      <c r="F1889">
        <f>'PASTE HERE Projections'!F1889 * (1 + VLOOKUP(VLOOKUP($B1889,'Store to Region'!$A:$B,2,0),'SCENARIO region'!$A:$B,2,0) )</f>
        <v>871.80310554083303</v>
      </c>
    </row>
    <row r="1890" spans="1:6" x14ac:dyDescent="0.45">
      <c r="A1890" t="str">
        <f>'PASTE HERE Projections'!A1890</f>
        <v>Ex Category 3</v>
      </c>
      <c r="B1890">
        <f>'PASTE HERE Projections'!B1890</f>
        <v>34</v>
      </c>
      <c r="C1890">
        <f>'PASTE HERE Projections'!C1890</f>
        <v>2019</v>
      </c>
      <c r="D1890">
        <f>'PASTE HERE Projections'!D1890</f>
        <v>17</v>
      </c>
      <c r="E1890" t="str">
        <f>'PASTE HERE Projections'!E1890</f>
        <v>units</v>
      </c>
      <c r="F1890">
        <f>'PASTE HERE Projections'!F1890 * (1 + VLOOKUP(VLOOKUP($B1890,'Store to Region'!$A:$B,2,0),'SCENARIO region'!$A:$B,2,0) )</f>
        <v>835.83522976246604</v>
      </c>
    </row>
    <row r="1891" spans="1:6" x14ac:dyDescent="0.45">
      <c r="A1891" t="str">
        <f>'PASTE HERE Projections'!A1891</f>
        <v>Ex Category 3</v>
      </c>
      <c r="B1891">
        <f>'PASTE HERE Projections'!B1891</f>
        <v>34</v>
      </c>
      <c r="C1891">
        <f>'PASTE HERE Projections'!C1891</f>
        <v>2019</v>
      </c>
      <c r="D1891">
        <f>'PASTE HERE Projections'!D1891</f>
        <v>18</v>
      </c>
      <c r="E1891" t="str">
        <f>'PASTE HERE Projections'!E1891</f>
        <v>units</v>
      </c>
      <c r="F1891">
        <f>'PASTE HERE Projections'!F1891 * (1 + VLOOKUP(VLOOKUP($B1891,'Store to Region'!$A:$B,2,0),'SCENARIO region'!$A:$B,2,0) )</f>
        <v>939.02863895296503</v>
      </c>
    </row>
    <row r="1892" spans="1:6" x14ac:dyDescent="0.45">
      <c r="A1892" t="str">
        <f>'PASTE HERE Projections'!A1892</f>
        <v>Ex Category 3</v>
      </c>
      <c r="B1892">
        <f>'PASTE HERE Projections'!B1892</f>
        <v>34</v>
      </c>
      <c r="C1892">
        <f>'PASTE HERE Projections'!C1892</f>
        <v>2019</v>
      </c>
      <c r="D1892">
        <f>'PASTE HERE Projections'!D1892</f>
        <v>19</v>
      </c>
      <c r="E1892" t="str">
        <f>'PASTE HERE Projections'!E1892</f>
        <v>units</v>
      </c>
      <c r="F1892">
        <f>'PASTE HERE Projections'!F1892 * (1 + VLOOKUP(VLOOKUP($B1892,'Store to Region'!$A:$B,2,0),'SCENARIO region'!$A:$B,2,0) )</f>
        <v>878.42978451108297</v>
      </c>
    </row>
    <row r="1893" spans="1:6" x14ac:dyDescent="0.45">
      <c r="A1893" t="str">
        <f>'PASTE HERE Projections'!A1893</f>
        <v>Ex Category 3</v>
      </c>
      <c r="B1893">
        <f>'PASTE HERE Projections'!B1893</f>
        <v>34</v>
      </c>
      <c r="C1893">
        <f>'PASTE HERE Projections'!C1893</f>
        <v>2019</v>
      </c>
      <c r="D1893">
        <f>'PASTE HERE Projections'!D1893</f>
        <v>20</v>
      </c>
      <c r="E1893" t="str">
        <f>'PASTE HERE Projections'!E1893</f>
        <v>units</v>
      </c>
      <c r="F1893">
        <f>'PASTE HERE Projections'!F1893 * (1 + VLOOKUP(VLOOKUP($B1893,'Store to Region'!$A:$B,2,0),'SCENARIO region'!$A:$B,2,0) )</f>
        <v>969.04697589152704</v>
      </c>
    </row>
    <row r="1894" spans="1:6" x14ac:dyDescent="0.45">
      <c r="A1894" t="str">
        <f>'PASTE HERE Projections'!A1894</f>
        <v>Ex Category 3</v>
      </c>
      <c r="B1894">
        <f>'PASTE HERE Projections'!B1894</f>
        <v>34</v>
      </c>
      <c r="C1894">
        <f>'PASTE HERE Projections'!C1894</f>
        <v>2019</v>
      </c>
      <c r="D1894">
        <f>'PASTE HERE Projections'!D1894</f>
        <v>21</v>
      </c>
      <c r="E1894" t="str">
        <f>'PASTE HERE Projections'!E1894</f>
        <v>units</v>
      </c>
      <c r="F1894">
        <f>'PASTE HERE Projections'!F1894 * (1 + VLOOKUP(VLOOKUP($B1894,'Store to Region'!$A:$B,2,0),'SCENARIO region'!$A:$B,2,0) )</f>
        <v>1064.3688549271801</v>
      </c>
    </row>
    <row r="1895" spans="1:6" x14ac:dyDescent="0.45">
      <c r="A1895" t="str">
        <f>'PASTE HERE Projections'!A1895</f>
        <v>Ex Category 3</v>
      </c>
      <c r="B1895">
        <f>'PASTE HERE Projections'!B1895</f>
        <v>34</v>
      </c>
      <c r="C1895">
        <f>'PASTE HERE Projections'!C1895</f>
        <v>2019</v>
      </c>
      <c r="D1895">
        <f>'PASTE HERE Projections'!D1895</f>
        <v>22</v>
      </c>
      <c r="E1895" t="str">
        <f>'PASTE HERE Projections'!E1895</f>
        <v>units</v>
      </c>
      <c r="F1895">
        <f>'PASTE HERE Projections'!F1895 * (1 + VLOOKUP(VLOOKUP($B1895,'Store to Region'!$A:$B,2,0),'SCENARIO region'!$A:$B,2,0) )</f>
        <v>1033.54360912427</v>
      </c>
    </row>
    <row r="1896" spans="1:6" x14ac:dyDescent="0.45">
      <c r="A1896" t="str">
        <f>'PASTE HERE Projections'!A1896</f>
        <v>Ex Category 3</v>
      </c>
      <c r="B1896">
        <f>'PASTE HERE Projections'!B1896</f>
        <v>34</v>
      </c>
      <c r="C1896">
        <f>'PASTE HERE Projections'!C1896</f>
        <v>2019</v>
      </c>
      <c r="D1896">
        <f>'PASTE HERE Projections'!D1896</f>
        <v>23</v>
      </c>
      <c r="E1896" t="str">
        <f>'PASTE HERE Projections'!E1896</f>
        <v>units</v>
      </c>
      <c r="F1896">
        <f>'PASTE HERE Projections'!F1896 * (1 + VLOOKUP(VLOOKUP($B1896,'Store to Region'!$A:$B,2,0),'SCENARIO region'!$A:$B,2,0) )</f>
        <v>1068.3653534892401</v>
      </c>
    </row>
    <row r="1897" spans="1:6" x14ac:dyDescent="0.45">
      <c r="A1897" t="str">
        <f>'PASTE HERE Projections'!A1897</f>
        <v>Ex Category 3</v>
      </c>
      <c r="B1897">
        <f>'PASTE HERE Projections'!B1897</f>
        <v>34</v>
      </c>
      <c r="C1897">
        <f>'PASTE HERE Projections'!C1897</f>
        <v>2019</v>
      </c>
      <c r="D1897">
        <f>'PASTE HERE Projections'!D1897</f>
        <v>24</v>
      </c>
      <c r="E1897" t="str">
        <f>'PASTE HERE Projections'!E1897</f>
        <v>units</v>
      </c>
      <c r="F1897">
        <f>'PASTE HERE Projections'!F1897 * (1 + VLOOKUP(VLOOKUP($B1897,'Store to Region'!$A:$B,2,0),'SCENARIO region'!$A:$B,2,0) )</f>
        <v>1093.77996762881</v>
      </c>
    </row>
    <row r="1898" spans="1:6" x14ac:dyDescent="0.45">
      <c r="A1898" t="str">
        <f>'PASTE HERE Projections'!A1898</f>
        <v>Ex Category 3</v>
      </c>
      <c r="B1898">
        <f>'PASTE HERE Projections'!B1898</f>
        <v>34</v>
      </c>
      <c r="C1898">
        <f>'PASTE HERE Projections'!C1898</f>
        <v>2019</v>
      </c>
      <c r="D1898">
        <f>'PASTE HERE Projections'!D1898</f>
        <v>25</v>
      </c>
      <c r="E1898" t="str">
        <f>'PASTE HERE Projections'!E1898</f>
        <v>units</v>
      </c>
      <c r="F1898">
        <f>'PASTE HERE Projections'!F1898 * (1 + VLOOKUP(VLOOKUP($B1898,'Store to Region'!$A:$B,2,0),'SCENARIO region'!$A:$B,2,0) )</f>
        <v>1178.4511663339599</v>
      </c>
    </row>
    <row r="1899" spans="1:6" x14ac:dyDescent="0.45">
      <c r="A1899" t="str">
        <f>'PASTE HERE Projections'!A1899</f>
        <v>Ex Category 3</v>
      </c>
      <c r="B1899">
        <f>'PASTE HERE Projections'!B1899</f>
        <v>34</v>
      </c>
      <c r="C1899">
        <f>'PASTE HERE Projections'!C1899</f>
        <v>2019</v>
      </c>
      <c r="D1899">
        <f>'PASTE HERE Projections'!D1899</f>
        <v>26</v>
      </c>
      <c r="E1899" t="str">
        <f>'PASTE HERE Projections'!E1899</f>
        <v>units</v>
      </c>
      <c r="F1899">
        <f>'PASTE HERE Projections'!F1899 * (1 + VLOOKUP(VLOOKUP($B1899,'Store to Region'!$A:$B,2,0),'SCENARIO region'!$A:$B,2,0) )</f>
        <v>1289.9492129873199</v>
      </c>
    </row>
    <row r="1900" spans="1:6" x14ac:dyDescent="0.45">
      <c r="A1900" t="str">
        <f>'PASTE HERE Projections'!A1900</f>
        <v>Ex Category 3</v>
      </c>
      <c r="B1900">
        <f>'PASTE HERE Projections'!B1900</f>
        <v>34</v>
      </c>
      <c r="C1900">
        <f>'PASTE HERE Projections'!C1900</f>
        <v>2019</v>
      </c>
      <c r="D1900">
        <f>'PASTE HERE Projections'!D1900</f>
        <v>27</v>
      </c>
      <c r="E1900" t="str">
        <f>'PASTE HERE Projections'!E1900</f>
        <v>units</v>
      </c>
      <c r="F1900">
        <f>'PASTE HERE Projections'!F1900 * (1 + VLOOKUP(VLOOKUP($B1900,'Store to Region'!$A:$B,2,0),'SCENARIO region'!$A:$B,2,0) )</f>
        <v>1211.70718150682</v>
      </c>
    </row>
    <row r="1901" spans="1:6" x14ac:dyDescent="0.45">
      <c r="A1901" t="str">
        <f>'PASTE HERE Projections'!A1901</f>
        <v>Ex Category 3</v>
      </c>
      <c r="B1901">
        <f>'PASTE HERE Projections'!B1901</f>
        <v>34</v>
      </c>
      <c r="C1901">
        <f>'PASTE HERE Projections'!C1901</f>
        <v>2019</v>
      </c>
      <c r="D1901">
        <f>'PASTE HERE Projections'!D1901</f>
        <v>28</v>
      </c>
      <c r="E1901" t="str">
        <f>'PASTE HERE Projections'!E1901</f>
        <v>units</v>
      </c>
      <c r="F1901">
        <f>'PASTE HERE Projections'!F1901 * (1 + VLOOKUP(VLOOKUP($B1901,'Store to Region'!$A:$B,2,0),'SCENARIO region'!$A:$B,2,0) )</f>
        <v>1191.8954687670901</v>
      </c>
    </row>
    <row r="1902" spans="1:6" x14ac:dyDescent="0.45">
      <c r="A1902" t="str">
        <f>'PASTE HERE Projections'!A1902</f>
        <v>Ex Category 3</v>
      </c>
      <c r="B1902">
        <f>'PASTE HERE Projections'!B1902</f>
        <v>34</v>
      </c>
      <c r="C1902">
        <f>'PASTE HERE Projections'!C1902</f>
        <v>2019</v>
      </c>
      <c r="D1902">
        <f>'PASTE HERE Projections'!D1902</f>
        <v>29</v>
      </c>
      <c r="E1902" t="str">
        <f>'PASTE HERE Projections'!E1902</f>
        <v>units</v>
      </c>
      <c r="F1902">
        <f>'PASTE HERE Projections'!F1902 * (1 + VLOOKUP(VLOOKUP($B1902,'Store to Region'!$A:$B,2,0),'SCENARIO region'!$A:$B,2,0) )</f>
        <v>1219.0512875177701</v>
      </c>
    </row>
    <row r="1903" spans="1:6" x14ac:dyDescent="0.45">
      <c r="A1903" t="str">
        <f>'PASTE HERE Projections'!A1903</f>
        <v>Ex Category 3</v>
      </c>
      <c r="B1903">
        <f>'PASTE HERE Projections'!B1903</f>
        <v>34</v>
      </c>
      <c r="C1903">
        <f>'PASTE HERE Projections'!C1903</f>
        <v>2019</v>
      </c>
      <c r="D1903">
        <f>'PASTE HERE Projections'!D1903</f>
        <v>30</v>
      </c>
      <c r="E1903" t="str">
        <f>'PASTE HERE Projections'!E1903</f>
        <v>units</v>
      </c>
      <c r="F1903">
        <f>'PASTE HERE Projections'!F1903 * (1 + VLOOKUP(VLOOKUP($B1903,'Store to Region'!$A:$B,2,0),'SCENARIO region'!$A:$B,2,0) )</f>
        <v>1124.4533390184799</v>
      </c>
    </row>
    <row r="1904" spans="1:6" x14ac:dyDescent="0.45">
      <c r="A1904" t="str">
        <f>'PASTE HERE Projections'!A1904</f>
        <v>Ex Category 3</v>
      </c>
      <c r="B1904">
        <f>'PASTE HERE Projections'!B1904</f>
        <v>34</v>
      </c>
      <c r="C1904">
        <f>'PASTE HERE Projections'!C1904</f>
        <v>2019</v>
      </c>
      <c r="D1904">
        <f>'PASTE HERE Projections'!D1904</f>
        <v>31</v>
      </c>
      <c r="E1904" t="str">
        <f>'PASTE HERE Projections'!E1904</f>
        <v>units</v>
      </c>
      <c r="F1904">
        <f>'PASTE HERE Projections'!F1904 * (1 + VLOOKUP(VLOOKUP($B1904,'Store to Region'!$A:$B,2,0),'SCENARIO region'!$A:$B,2,0) )</f>
        <v>1341.4714725792201</v>
      </c>
    </row>
    <row r="1905" spans="1:6" x14ac:dyDescent="0.45">
      <c r="A1905" t="str">
        <f>'PASTE HERE Projections'!A1905</f>
        <v>Ex Category 3</v>
      </c>
      <c r="B1905">
        <f>'PASTE HERE Projections'!B1905</f>
        <v>34</v>
      </c>
      <c r="C1905">
        <f>'PASTE HERE Projections'!C1905</f>
        <v>2019</v>
      </c>
      <c r="D1905">
        <f>'PASTE HERE Projections'!D1905</f>
        <v>32</v>
      </c>
      <c r="E1905" t="str">
        <f>'PASTE HERE Projections'!E1905</f>
        <v>units</v>
      </c>
      <c r="F1905">
        <f>'PASTE HERE Projections'!F1905 * (1 + VLOOKUP(VLOOKUP($B1905,'Store to Region'!$A:$B,2,0),'SCENARIO region'!$A:$B,2,0) )</f>
        <v>1160.09033148239</v>
      </c>
    </row>
    <row r="1906" spans="1:6" x14ac:dyDescent="0.45">
      <c r="A1906" t="str">
        <f>'PASTE HERE Projections'!A1906</f>
        <v>Ex Category 3</v>
      </c>
      <c r="B1906">
        <f>'PASTE HERE Projections'!B1906</f>
        <v>34</v>
      </c>
      <c r="C1906">
        <f>'PASTE HERE Projections'!C1906</f>
        <v>2019</v>
      </c>
      <c r="D1906">
        <f>'PASTE HERE Projections'!D1906</f>
        <v>33</v>
      </c>
      <c r="E1906" t="str">
        <f>'PASTE HERE Projections'!E1906</f>
        <v>units</v>
      </c>
      <c r="F1906">
        <f>'PASTE HERE Projections'!F1906 * (1 + VLOOKUP(VLOOKUP($B1906,'Store to Region'!$A:$B,2,0),'SCENARIO region'!$A:$B,2,0) )</f>
        <v>1055.8939447416899</v>
      </c>
    </row>
    <row r="1907" spans="1:6" x14ac:dyDescent="0.45">
      <c r="A1907" t="str">
        <f>'PASTE HERE Projections'!A1907</f>
        <v>Ex Category 3</v>
      </c>
      <c r="B1907">
        <f>'PASTE HERE Projections'!B1907</f>
        <v>34</v>
      </c>
      <c r="C1907">
        <f>'PASTE HERE Projections'!C1907</f>
        <v>2019</v>
      </c>
      <c r="D1907">
        <f>'PASTE HERE Projections'!D1907</f>
        <v>34</v>
      </c>
      <c r="E1907" t="str">
        <f>'PASTE HERE Projections'!E1907</f>
        <v>units</v>
      </c>
      <c r="F1907">
        <f>'PASTE HERE Projections'!F1907 * (1 + VLOOKUP(VLOOKUP($B1907,'Store to Region'!$A:$B,2,0),'SCENARIO region'!$A:$B,2,0) )</f>
        <v>1014.12970253136</v>
      </c>
    </row>
    <row r="1908" spans="1:6" x14ac:dyDescent="0.45">
      <c r="A1908" t="str">
        <f>'PASTE HERE Projections'!A1908</f>
        <v>Ex Category 3</v>
      </c>
      <c r="B1908">
        <f>'PASTE HERE Projections'!B1908</f>
        <v>34</v>
      </c>
      <c r="C1908">
        <f>'PASTE HERE Projections'!C1908</f>
        <v>2019</v>
      </c>
      <c r="D1908">
        <f>'PASTE HERE Projections'!D1908</f>
        <v>35</v>
      </c>
      <c r="E1908" t="str">
        <f>'PASTE HERE Projections'!E1908</f>
        <v>units</v>
      </c>
      <c r="F1908">
        <f>'PASTE HERE Projections'!F1908 * (1 + VLOOKUP(VLOOKUP($B1908,'Store to Region'!$A:$B,2,0),'SCENARIO region'!$A:$B,2,0) )</f>
        <v>1076.41489063261</v>
      </c>
    </row>
    <row r="1909" spans="1:6" x14ac:dyDescent="0.45">
      <c r="A1909" t="str">
        <f>'PASTE HERE Projections'!A1909</f>
        <v>Ex Category 3</v>
      </c>
      <c r="B1909">
        <f>'PASTE HERE Projections'!B1909</f>
        <v>34</v>
      </c>
      <c r="C1909">
        <f>'PASTE HERE Projections'!C1909</f>
        <v>2019</v>
      </c>
      <c r="D1909">
        <f>'PASTE HERE Projections'!D1909</f>
        <v>36</v>
      </c>
      <c r="E1909" t="str">
        <f>'PASTE HERE Projections'!E1909</f>
        <v>units</v>
      </c>
      <c r="F1909">
        <f>'PASTE HERE Projections'!F1909 * (1 + VLOOKUP(VLOOKUP($B1909,'Store to Region'!$A:$B,2,0),'SCENARIO region'!$A:$B,2,0) )</f>
        <v>1135.9242862579199</v>
      </c>
    </row>
    <row r="1910" spans="1:6" x14ac:dyDescent="0.45">
      <c r="A1910" t="str">
        <f>'PASTE HERE Projections'!A1910</f>
        <v>Ex Category 3</v>
      </c>
      <c r="B1910">
        <f>'PASTE HERE Projections'!B1910</f>
        <v>34</v>
      </c>
      <c r="C1910">
        <f>'PASTE HERE Projections'!C1910</f>
        <v>2019</v>
      </c>
      <c r="D1910">
        <f>'PASTE HERE Projections'!D1910</f>
        <v>37</v>
      </c>
      <c r="E1910" t="str">
        <f>'PASTE HERE Projections'!E1910</f>
        <v>units</v>
      </c>
      <c r="F1910">
        <f>'PASTE HERE Projections'!F1910 * (1 + VLOOKUP(VLOOKUP($B1910,'Store to Region'!$A:$B,2,0),'SCENARIO region'!$A:$B,2,0) )</f>
        <v>1069.31536970823</v>
      </c>
    </row>
    <row r="1911" spans="1:6" x14ac:dyDescent="0.45">
      <c r="A1911" t="str">
        <f>'PASTE HERE Projections'!A1911</f>
        <v>Ex Category 3</v>
      </c>
      <c r="B1911">
        <f>'PASTE HERE Projections'!B1911</f>
        <v>34</v>
      </c>
      <c r="C1911">
        <f>'PASTE HERE Projections'!C1911</f>
        <v>2019</v>
      </c>
      <c r="D1911">
        <f>'PASTE HERE Projections'!D1911</f>
        <v>38</v>
      </c>
      <c r="E1911" t="str">
        <f>'PASTE HERE Projections'!E1911</f>
        <v>units</v>
      </c>
      <c r="F1911">
        <f>'PASTE HERE Projections'!F1911 * (1 + VLOOKUP(VLOOKUP($B1911,'Store to Region'!$A:$B,2,0),'SCENARIO region'!$A:$B,2,0) )</f>
        <v>1042.69946097656</v>
      </c>
    </row>
    <row r="1912" spans="1:6" x14ac:dyDescent="0.45">
      <c r="A1912" t="str">
        <f>'PASTE HERE Projections'!A1912</f>
        <v>Ex Category 3</v>
      </c>
      <c r="B1912">
        <f>'PASTE HERE Projections'!B1912</f>
        <v>34</v>
      </c>
      <c r="C1912">
        <f>'PASTE HERE Projections'!C1912</f>
        <v>2019</v>
      </c>
      <c r="D1912">
        <f>'PASTE HERE Projections'!D1912</f>
        <v>39</v>
      </c>
      <c r="E1912" t="str">
        <f>'PASTE HERE Projections'!E1912</f>
        <v>units</v>
      </c>
      <c r="F1912">
        <f>'PASTE HERE Projections'!F1912 * (1 + VLOOKUP(VLOOKUP($B1912,'Store to Region'!$A:$B,2,0),'SCENARIO region'!$A:$B,2,0) )</f>
        <v>994.85937495482904</v>
      </c>
    </row>
    <row r="1913" spans="1:6" x14ac:dyDescent="0.45">
      <c r="A1913" t="str">
        <f>'PASTE HERE Projections'!A1913</f>
        <v>Ex Category 3</v>
      </c>
      <c r="B1913">
        <f>'PASTE HERE Projections'!B1913</f>
        <v>34</v>
      </c>
      <c r="C1913">
        <f>'PASTE HERE Projections'!C1913</f>
        <v>2019</v>
      </c>
      <c r="D1913">
        <f>'PASTE HERE Projections'!D1913</f>
        <v>40</v>
      </c>
      <c r="E1913" t="str">
        <f>'PASTE HERE Projections'!E1913</f>
        <v>units</v>
      </c>
      <c r="F1913">
        <f>'PASTE HERE Projections'!F1913 * (1 + VLOOKUP(VLOOKUP($B1913,'Store to Region'!$A:$B,2,0),'SCENARIO region'!$A:$B,2,0) )</f>
        <v>1125.7573629137901</v>
      </c>
    </row>
    <row r="1914" spans="1:6" x14ac:dyDescent="0.45">
      <c r="A1914" t="str">
        <f>'PASTE HERE Projections'!A1914</f>
        <v>Ex Category 3</v>
      </c>
      <c r="B1914">
        <f>'PASTE HERE Projections'!B1914</f>
        <v>34</v>
      </c>
      <c r="C1914">
        <f>'PASTE HERE Projections'!C1914</f>
        <v>2019</v>
      </c>
      <c r="D1914">
        <f>'PASTE HERE Projections'!D1914</f>
        <v>41</v>
      </c>
      <c r="E1914" t="str">
        <f>'PASTE HERE Projections'!E1914</f>
        <v>units</v>
      </c>
      <c r="F1914">
        <f>'PASTE HERE Projections'!F1914 * (1 + VLOOKUP(VLOOKUP($B1914,'Store to Region'!$A:$B,2,0),'SCENARIO region'!$A:$B,2,0) )</f>
        <v>1011.61061490954</v>
      </c>
    </row>
    <row r="1915" spans="1:6" x14ac:dyDescent="0.45">
      <c r="A1915" t="str">
        <f>'PASTE HERE Projections'!A1915</f>
        <v>Ex Category 3</v>
      </c>
      <c r="B1915">
        <f>'PASTE HERE Projections'!B1915</f>
        <v>34</v>
      </c>
      <c r="C1915">
        <f>'PASTE HERE Projections'!C1915</f>
        <v>2019</v>
      </c>
      <c r="D1915">
        <f>'PASTE HERE Projections'!D1915</f>
        <v>42</v>
      </c>
      <c r="E1915" t="str">
        <f>'PASTE HERE Projections'!E1915</f>
        <v>units</v>
      </c>
      <c r="F1915">
        <f>'PASTE HERE Projections'!F1915 * (1 + VLOOKUP(VLOOKUP($B1915,'Store to Region'!$A:$B,2,0),'SCENARIO region'!$A:$B,2,0) )</f>
        <v>1074.60291528428</v>
      </c>
    </row>
    <row r="1916" spans="1:6" x14ac:dyDescent="0.45">
      <c r="A1916" t="str">
        <f>'PASTE HERE Projections'!A1916</f>
        <v>Ex Category 3</v>
      </c>
      <c r="B1916">
        <f>'PASTE HERE Projections'!B1916</f>
        <v>34</v>
      </c>
      <c r="C1916">
        <f>'PASTE HERE Projections'!C1916</f>
        <v>2019</v>
      </c>
      <c r="D1916">
        <f>'PASTE HERE Projections'!D1916</f>
        <v>43</v>
      </c>
      <c r="E1916" t="str">
        <f>'PASTE HERE Projections'!E1916</f>
        <v>units</v>
      </c>
      <c r="F1916">
        <f>'PASTE HERE Projections'!F1916 * (1 + VLOOKUP(VLOOKUP($B1916,'Store to Region'!$A:$B,2,0),'SCENARIO region'!$A:$B,2,0) )</f>
        <v>956.47362270516203</v>
      </c>
    </row>
    <row r="1917" spans="1:6" x14ac:dyDescent="0.45">
      <c r="A1917" t="str">
        <f>'PASTE HERE Projections'!A1917</f>
        <v>Ex Category 3</v>
      </c>
      <c r="B1917">
        <f>'PASTE HERE Projections'!B1917</f>
        <v>34</v>
      </c>
      <c r="C1917">
        <f>'PASTE HERE Projections'!C1917</f>
        <v>2019</v>
      </c>
      <c r="D1917">
        <f>'PASTE HERE Projections'!D1917</f>
        <v>44</v>
      </c>
      <c r="E1917" t="str">
        <f>'PASTE HERE Projections'!E1917</f>
        <v>units</v>
      </c>
      <c r="F1917">
        <f>'PASTE HERE Projections'!F1917 * (1 + VLOOKUP(VLOOKUP($B1917,'Store to Region'!$A:$B,2,0),'SCENARIO region'!$A:$B,2,0) )</f>
        <v>906.41142205525</v>
      </c>
    </row>
    <row r="1918" spans="1:6" x14ac:dyDescent="0.45">
      <c r="A1918" t="str">
        <f>'PASTE HERE Projections'!A1918</f>
        <v>Ex Category 3</v>
      </c>
      <c r="B1918">
        <f>'PASTE HERE Projections'!B1918</f>
        <v>34</v>
      </c>
      <c r="C1918">
        <f>'PASTE HERE Projections'!C1918</f>
        <v>2019</v>
      </c>
      <c r="D1918">
        <f>'PASTE HERE Projections'!D1918</f>
        <v>45</v>
      </c>
      <c r="E1918" t="str">
        <f>'PASTE HERE Projections'!E1918</f>
        <v>units</v>
      </c>
      <c r="F1918">
        <f>'PASTE HERE Projections'!F1918 * (1 + VLOOKUP(VLOOKUP($B1918,'Store to Region'!$A:$B,2,0),'SCENARIO region'!$A:$B,2,0) )</f>
        <v>889.41068755701599</v>
      </c>
    </row>
    <row r="1919" spans="1:6" x14ac:dyDescent="0.45">
      <c r="A1919" t="str">
        <f>'PASTE HERE Projections'!A1919</f>
        <v>Ex Category 3</v>
      </c>
      <c r="B1919">
        <f>'PASTE HERE Projections'!B1919</f>
        <v>34</v>
      </c>
      <c r="C1919">
        <f>'PASTE HERE Projections'!C1919</f>
        <v>2019</v>
      </c>
      <c r="D1919">
        <f>'PASTE HERE Projections'!D1919</f>
        <v>46</v>
      </c>
      <c r="E1919" t="str">
        <f>'PASTE HERE Projections'!E1919</f>
        <v>units</v>
      </c>
      <c r="F1919">
        <f>'PASTE HERE Projections'!F1919 * (1 + VLOOKUP(VLOOKUP($B1919,'Store to Region'!$A:$B,2,0),'SCENARIO region'!$A:$B,2,0) )</f>
        <v>828.38523602363603</v>
      </c>
    </row>
    <row r="1920" spans="1:6" x14ac:dyDescent="0.45">
      <c r="A1920" t="str">
        <f>'PASTE HERE Projections'!A1920</f>
        <v>Ex Category 3</v>
      </c>
      <c r="B1920">
        <f>'PASTE HERE Projections'!B1920</f>
        <v>34</v>
      </c>
      <c r="C1920">
        <f>'PASTE HERE Projections'!C1920</f>
        <v>2019</v>
      </c>
      <c r="D1920">
        <f>'PASTE HERE Projections'!D1920</f>
        <v>47</v>
      </c>
      <c r="E1920" t="str">
        <f>'PASTE HERE Projections'!E1920</f>
        <v>units</v>
      </c>
      <c r="F1920">
        <f>'PASTE HERE Projections'!F1920 * (1 + VLOOKUP(VLOOKUP($B1920,'Store to Region'!$A:$B,2,0),'SCENARIO region'!$A:$B,2,0) )</f>
        <v>747.30589126749396</v>
      </c>
    </row>
    <row r="1921" spans="1:6" x14ac:dyDescent="0.45">
      <c r="A1921" t="str">
        <f>'PASTE HERE Projections'!A1921</f>
        <v>Ex Category 3</v>
      </c>
      <c r="B1921">
        <f>'PASTE HERE Projections'!B1921</f>
        <v>34</v>
      </c>
      <c r="C1921">
        <f>'PASTE HERE Projections'!C1921</f>
        <v>2019</v>
      </c>
      <c r="D1921">
        <f>'PASTE HERE Projections'!D1921</f>
        <v>48</v>
      </c>
      <c r="E1921" t="str">
        <f>'PASTE HERE Projections'!E1921</f>
        <v>units</v>
      </c>
      <c r="F1921">
        <f>'PASTE HERE Projections'!F1921 * (1 + VLOOKUP(VLOOKUP($B1921,'Store to Region'!$A:$B,2,0),'SCENARIO region'!$A:$B,2,0) )</f>
        <v>735.21638255322296</v>
      </c>
    </row>
    <row r="1922" spans="1:6" x14ac:dyDescent="0.45">
      <c r="A1922" t="str">
        <f>'PASTE HERE Projections'!A1922</f>
        <v>Ex Category 3</v>
      </c>
      <c r="B1922">
        <f>'PASTE HERE Projections'!B1922</f>
        <v>34</v>
      </c>
      <c r="C1922">
        <f>'PASTE HERE Projections'!C1922</f>
        <v>2019</v>
      </c>
      <c r="D1922">
        <f>'PASTE HERE Projections'!D1922</f>
        <v>49</v>
      </c>
      <c r="E1922" t="str">
        <f>'PASTE HERE Projections'!E1922</f>
        <v>units</v>
      </c>
      <c r="F1922">
        <f>'PASTE HERE Projections'!F1922 * (1 + VLOOKUP(VLOOKUP($B1922,'Store to Region'!$A:$B,2,0),'SCENARIO region'!$A:$B,2,0) )</f>
        <v>1235.57042371578</v>
      </c>
    </row>
    <row r="1923" spans="1:6" x14ac:dyDescent="0.45">
      <c r="A1923" t="str">
        <f>'PASTE HERE Projections'!A1923</f>
        <v>Ex Category 3</v>
      </c>
      <c r="B1923">
        <f>'PASTE HERE Projections'!B1923</f>
        <v>34</v>
      </c>
      <c r="C1923">
        <f>'PASTE HERE Projections'!C1923</f>
        <v>2019</v>
      </c>
      <c r="D1923">
        <f>'PASTE HERE Projections'!D1923</f>
        <v>50</v>
      </c>
      <c r="E1923" t="str">
        <f>'PASTE HERE Projections'!E1923</f>
        <v>units</v>
      </c>
      <c r="F1923">
        <f>'PASTE HERE Projections'!F1923 * (1 + VLOOKUP(VLOOKUP($B1923,'Store to Region'!$A:$B,2,0),'SCENARIO region'!$A:$B,2,0) )</f>
        <v>787.92204195926001</v>
      </c>
    </row>
    <row r="1924" spans="1:6" x14ac:dyDescent="0.45">
      <c r="A1924" t="str">
        <f>'PASTE HERE Projections'!A1924</f>
        <v>Ex Category 3</v>
      </c>
      <c r="B1924">
        <f>'PASTE HERE Projections'!B1924</f>
        <v>34</v>
      </c>
      <c r="C1924">
        <f>'PASTE HERE Projections'!C1924</f>
        <v>2019</v>
      </c>
      <c r="D1924">
        <f>'PASTE HERE Projections'!D1924</f>
        <v>51</v>
      </c>
      <c r="E1924" t="str">
        <f>'PASTE HERE Projections'!E1924</f>
        <v>units</v>
      </c>
      <c r="F1924">
        <f>'PASTE HERE Projections'!F1924 * (1 + VLOOKUP(VLOOKUP($B1924,'Store to Region'!$A:$B,2,0),'SCENARIO region'!$A:$B,2,0) )</f>
        <v>727.10087698427196</v>
      </c>
    </row>
    <row r="1925" spans="1:6" x14ac:dyDescent="0.45">
      <c r="A1925" t="str">
        <f>'PASTE HERE Projections'!A1925</f>
        <v>Ex Category 3</v>
      </c>
      <c r="B1925">
        <f>'PASTE HERE Projections'!B1925</f>
        <v>34</v>
      </c>
      <c r="C1925">
        <f>'PASTE HERE Projections'!C1925</f>
        <v>2019</v>
      </c>
      <c r="D1925">
        <f>'PASTE HERE Projections'!D1925</f>
        <v>52</v>
      </c>
      <c r="E1925" t="str">
        <f>'PASTE HERE Projections'!E1925</f>
        <v>units</v>
      </c>
      <c r="F1925">
        <f>'PASTE HERE Projections'!F1925 * (1 + VLOOKUP(VLOOKUP($B1925,'Store to Region'!$A:$B,2,0),'SCENARIO region'!$A:$B,2,0) )</f>
        <v>684.22694354415</v>
      </c>
    </row>
    <row r="1926" spans="1:6" x14ac:dyDescent="0.45">
      <c r="A1926" t="str">
        <f>'PASTE HERE Projections'!A1926</f>
        <v>Ex Category 3</v>
      </c>
      <c r="B1926">
        <f>'PASTE HERE Projections'!B1926</f>
        <v>34</v>
      </c>
      <c r="C1926">
        <f>'PASTE HERE Projections'!C1926</f>
        <v>2020</v>
      </c>
      <c r="D1926">
        <f>'PASTE HERE Projections'!D1926</f>
        <v>1</v>
      </c>
      <c r="E1926" t="str">
        <f>'PASTE HERE Projections'!E1926</f>
        <v>units</v>
      </c>
      <c r="F1926">
        <f>'PASTE HERE Projections'!F1926 * (1 + VLOOKUP(VLOOKUP($B1926,'Store to Region'!$A:$B,2,0),'SCENARIO region'!$A:$B,2,0) )</f>
        <v>842</v>
      </c>
    </row>
    <row r="1927" spans="1:6" x14ac:dyDescent="0.45">
      <c r="A1927" t="str">
        <f>'PASTE HERE Projections'!A1927</f>
        <v>Ex Category 3</v>
      </c>
      <c r="B1927">
        <f>'PASTE HERE Projections'!B1927</f>
        <v>34</v>
      </c>
      <c r="C1927">
        <f>'PASTE HERE Projections'!C1927</f>
        <v>2020</v>
      </c>
      <c r="D1927">
        <f>'PASTE HERE Projections'!D1927</f>
        <v>2</v>
      </c>
      <c r="E1927" t="str">
        <f>'PASTE HERE Projections'!E1927</f>
        <v>units</v>
      </c>
      <c r="F1927">
        <f>'PASTE HERE Projections'!F1927 * (1 + VLOOKUP(VLOOKUP($B1927,'Store to Region'!$A:$B,2,0),'SCENARIO region'!$A:$B,2,0) )</f>
        <v>892</v>
      </c>
    </row>
    <row r="1928" spans="1:6" x14ac:dyDescent="0.45">
      <c r="A1928" t="str">
        <f>'PASTE HERE Projections'!A1928</f>
        <v>Ex Category 3</v>
      </c>
      <c r="B1928">
        <f>'PASTE HERE Projections'!B1928</f>
        <v>34</v>
      </c>
      <c r="C1928">
        <f>'PASTE HERE Projections'!C1928</f>
        <v>2020</v>
      </c>
      <c r="D1928">
        <f>'PASTE HERE Projections'!D1928</f>
        <v>3</v>
      </c>
      <c r="E1928" t="str">
        <f>'PASTE HERE Projections'!E1928</f>
        <v>units</v>
      </c>
      <c r="F1928">
        <f>'PASTE HERE Projections'!F1928 * (1 + VLOOKUP(VLOOKUP($B1928,'Store to Region'!$A:$B,2,0),'SCENARIO region'!$A:$B,2,0) )</f>
        <v>1049</v>
      </c>
    </row>
    <row r="1929" spans="1:6" x14ac:dyDescent="0.45">
      <c r="A1929" t="str">
        <f>'PASTE HERE Projections'!A1929</f>
        <v>Ex Category 3</v>
      </c>
      <c r="B1929">
        <f>'PASTE HERE Projections'!B1929</f>
        <v>34</v>
      </c>
      <c r="C1929">
        <f>'PASTE HERE Projections'!C1929</f>
        <v>2020</v>
      </c>
      <c r="D1929">
        <f>'PASTE HERE Projections'!D1929</f>
        <v>4</v>
      </c>
      <c r="E1929" t="str">
        <f>'PASTE HERE Projections'!E1929</f>
        <v>units</v>
      </c>
      <c r="F1929">
        <f>'PASTE HERE Projections'!F1929 * (1 + VLOOKUP(VLOOKUP($B1929,'Store to Region'!$A:$B,2,0),'SCENARIO region'!$A:$B,2,0) )</f>
        <v>858</v>
      </c>
    </row>
    <row r="1930" spans="1:6" x14ac:dyDescent="0.45">
      <c r="A1930" t="str">
        <f>'PASTE HERE Projections'!A1930</f>
        <v>Ex Category 3</v>
      </c>
      <c r="B1930">
        <f>'PASTE HERE Projections'!B1930</f>
        <v>34</v>
      </c>
      <c r="C1930">
        <f>'PASTE HERE Projections'!C1930</f>
        <v>2020</v>
      </c>
      <c r="D1930">
        <f>'PASTE HERE Projections'!D1930</f>
        <v>5</v>
      </c>
      <c r="E1930" t="str">
        <f>'PASTE HERE Projections'!E1930</f>
        <v>units</v>
      </c>
      <c r="F1930">
        <f>'PASTE HERE Projections'!F1930 * (1 + VLOOKUP(VLOOKUP($B1930,'Store to Region'!$A:$B,2,0),'SCENARIO region'!$A:$B,2,0) )</f>
        <v>801</v>
      </c>
    </row>
    <row r="1931" spans="1:6" x14ac:dyDescent="0.45">
      <c r="A1931" t="str">
        <f>'PASTE HERE Projections'!A1931</f>
        <v>Ex Category 3</v>
      </c>
      <c r="B1931">
        <f>'PASTE HERE Projections'!B1931</f>
        <v>34</v>
      </c>
      <c r="C1931">
        <f>'PASTE HERE Projections'!C1931</f>
        <v>2020</v>
      </c>
      <c r="D1931">
        <f>'PASTE HERE Projections'!D1931</f>
        <v>6</v>
      </c>
      <c r="E1931" t="str">
        <f>'PASTE HERE Projections'!E1931</f>
        <v>units</v>
      </c>
      <c r="F1931">
        <f>'PASTE HERE Projections'!F1931 * (1 + VLOOKUP(VLOOKUP($B1931,'Store to Region'!$A:$B,2,0),'SCENARIO region'!$A:$B,2,0) )</f>
        <v>935</v>
      </c>
    </row>
    <row r="1932" spans="1:6" x14ac:dyDescent="0.45">
      <c r="A1932" t="str">
        <f>'PASTE HERE Projections'!A1932</f>
        <v>Ex Category 3</v>
      </c>
      <c r="B1932">
        <f>'PASTE HERE Projections'!B1932</f>
        <v>34</v>
      </c>
      <c r="C1932">
        <f>'PASTE HERE Projections'!C1932</f>
        <v>2020</v>
      </c>
      <c r="D1932">
        <f>'PASTE HERE Projections'!D1932</f>
        <v>7</v>
      </c>
      <c r="E1932" t="str">
        <f>'PASTE HERE Projections'!E1932</f>
        <v>units</v>
      </c>
      <c r="F1932">
        <f>'PASTE HERE Projections'!F1932 * (1 + VLOOKUP(VLOOKUP($B1932,'Store to Region'!$A:$B,2,0),'SCENARIO region'!$A:$B,2,0) )</f>
        <v>1050</v>
      </c>
    </row>
    <row r="1933" spans="1:6" x14ac:dyDescent="0.45">
      <c r="A1933" t="str">
        <f>'PASTE HERE Projections'!A1933</f>
        <v>Ex Category 3</v>
      </c>
      <c r="B1933">
        <f>'PASTE HERE Projections'!B1933</f>
        <v>34</v>
      </c>
      <c r="C1933">
        <f>'PASTE HERE Projections'!C1933</f>
        <v>2020</v>
      </c>
      <c r="D1933">
        <f>'PASTE HERE Projections'!D1933</f>
        <v>8</v>
      </c>
      <c r="E1933" t="str">
        <f>'PASTE HERE Projections'!E1933</f>
        <v>units</v>
      </c>
      <c r="F1933">
        <f>'PASTE HERE Projections'!F1933 * (1 + VLOOKUP(VLOOKUP($B1933,'Store to Region'!$A:$B,2,0),'SCENARIO region'!$A:$B,2,0) )</f>
        <v>924</v>
      </c>
    </row>
    <row r="1934" spans="1:6" x14ac:dyDescent="0.45">
      <c r="A1934" t="str">
        <f>'PASTE HERE Projections'!A1934</f>
        <v>Ex Category 3</v>
      </c>
      <c r="B1934">
        <f>'PASTE HERE Projections'!B1934</f>
        <v>34</v>
      </c>
      <c r="C1934">
        <f>'PASTE HERE Projections'!C1934</f>
        <v>2020</v>
      </c>
      <c r="D1934">
        <f>'PASTE HERE Projections'!D1934</f>
        <v>9</v>
      </c>
      <c r="E1934" t="str">
        <f>'PASTE HERE Projections'!E1934</f>
        <v>units</v>
      </c>
      <c r="F1934">
        <f>'PASTE HERE Projections'!F1934 * (1 + VLOOKUP(VLOOKUP($B1934,'Store to Region'!$A:$B,2,0),'SCENARIO region'!$A:$B,2,0) )</f>
        <v>928</v>
      </c>
    </row>
    <row r="1935" spans="1:6" x14ac:dyDescent="0.45">
      <c r="A1935" t="str">
        <f>'PASTE HERE Projections'!A1935</f>
        <v>Ex Category 3</v>
      </c>
      <c r="B1935">
        <f>'PASTE HERE Projections'!B1935</f>
        <v>34</v>
      </c>
      <c r="C1935">
        <f>'PASTE HERE Projections'!C1935</f>
        <v>2020</v>
      </c>
      <c r="D1935">
        <f>'PASTE HERE Projections'!D1935</f>
        <v>10</v>
      </c>
      <c r="E1935" t="str">
        <f>'PASTE HERE Projections'!E1935</f>
        <v>units</v>
      </c>
      <c r="F1935">
        <f>'PASTE HERE Projections'!F1935 * (1 + VLOOKUP(VLOOKUP($B1935,'Store to Region'!$A:$B,2,0),'SCENARIO region'!$A:$B,2,0) )</f>
        <v>859.28</v>
      </c>
    </row>
    <row r="1936" spans="1:6" x14ac:dyDescent="0.45">
      <c r="A1936" t="str">
        <f>'PASTE HERE Projections'!A1936</f>
        <v>Ex Category 3</v>
      </c>
      <c r="B1936">
        <f>'PASTE HERE Projections'!B1936</f>
        <v>34</v>
      </c>
      <c r="C1936">
        <f>'PASTE HERE Projections'!C1936</f>
        <v>2020</v>
      </c>
      <c r="D1936">
        <f>'PASTE HERE Projections'!D1936</f>
        <v>11</v>
      </c>
      <c r="E1936" t="str">
        <f>'PASTE HERE Projections'!E1936</f>
        <v>units</v>
      </c>
      <c r="F1936">
        <f>'PASTE HERE Projections'!F1936 * (1 + VLOOKUP(VLOOKUP($B1936,'Store to Region'!$A:$B,2,0),'SCENARIO region'!$A:$B,2,0) )</f>
        <v>1005.8912</v>
      </c>
    </row>
    <row r="1937" spans="1:6" x14ac:dyDescent="0.45">
      <c r="A1937" t="str">
        <f>'PASTE HERE Projections'!A1937</f>
        <v>Ex Category 3</v>
      </c>
      <c r="B1937">
        <f>'PASTE HERE Projections'!B1937</f>
        <v>34</v>
      </c>
      <c r="C1937">
        <f>'PASTE HERE Projections'!C1937</f>
        <v>2020</v>
      </c>
      <c r="D1937">
        <f>'PASTE HERE Projections'!D1937</f>
        <v>12</v>
      </c>
      <c r="E1937" t="str">
        <f>'PASTE HERE Projections'!E1937</f>
        <v>units</v>
      </c>
      <c r="F1937">
        <f>'PASTE HERE Projections'!F1937 * (1 + VLOOKUP(VLOOKUP($B1937,'Store to Region'!$A:$B,2,0),'SCENARIO region'!$A:$B,2,0) )</f>
        <v>1051.6868480000001</v>
      </c>
    </row>
    <row r="1938" spans="1:6" x14ac:dyDescent="0.45">
      <c r="A1938" t="str">
        <f>'PASTE HERE Projections'!A1938</f>
        <v>Ex Category 3</v>
      </c>
      <c r="B1938">
        <f>'PASTE HERE Projections'!B1938</f>
        <v>34</v>
      </c>
      <c r="C1938">
        <f>'PASTE HERE Projections'!C1938</f>
        <v>2020</v>
      </c>
      <c r="D1938">
        <f>'PASTE HERE Projections'!D1938</f>
        <v>13</v>
      </c>
      <c r="E1938" t="str">
        <f>'PASTE HERE Projections'!E1938</f>
        <v>units</v>
      </c>
      <c r="F1938">
        <f>'PASTE HERE Projections'!F1938 * (1 + VLOOKUP(VLOOKUP($B1938,'Store to Region'!$A:$B,2,0),'SCENARIO region'!$A:$B,2,0) )</f>
        <v>1058.43432192</v>
      </c>
    </row>
    <row r="1939" spans="1:6" x14ac:dyDescent="0.45">
      <c r="A1939" t="str">
        <f>'PASTE HERE Projections'!A1939</f>
        <v>Ex Category 3</v>
      </c>
      <c r="B1939">
        <f>'PASTE HERE Projections'!B1939</f>
        <v>34</v>
      </c>
      <c r="C1939">
        <f>'PASTE HERE Projections'!C1939</f>
        <v>2020</v>
      </c>
      <c r="D1939">
        <f>'PASTE HERE Projections'!D1939</f>
        <v>14</v>
      </c>
      <c r="E1939" t="str">
        <f>'PASTE HERE Projections'!E1939</f>
        <v>units</v>
      </c>
      <c r="F1939">
        <f>'PASTE HERE Projections'!F1939 * (1 + VLOOKUP(VLOOKUP($B1939,'Store to Region'!$A:$B,2,0),'SCENARIO region'!$A:$B,2,0) )</f>
        <v>1073.0116947967999</v>
      </c>
    </row>
    <row r="1940" spans="1:6" x14ac:dyDescent="0.45">
      <c r="A1940" t="str">
        <f>'PASTE HERE Projections'!A1940</f>
        <v>Ex Category 3</v>
      </c>
      <c r="B1940">
        <f>'PASTE HERE Projections'!B1940</f>
        <v>34</v>
      </c>
      <c r="C1940">
        <f>'PASTE HERE Projections'!C1940</f>
        <v>2020</v>
      </c>
      <c r="D1940">
        <f>'PASTE HERE Projections'!D1940</f>
        <v>15</v>
      </c>
      <c r="E1940" t="str">
        <f>'PASTE HERE Projections'!E1940</f>
        <v>units</v>
      </c>
      <c r="F1940">
        <f>'PASTE HERE Projections'!F1940 * (1 + VLOOKUP(VLOOKUP($B1940,'Store to Region'!$A:$B,2,0),'SCENARIO region'!$A:$B,2,0) )</f>
        <v>1028.21216258867</v>
      </c>
    </row>
    <row r="1941" spans="1:6" x14ac:dyDescent="0.45">
      <c r="A1941" t="str">
        <f>'PASTE HERE Projections'!A1941</f>
        <v>Ex Category 3</v>
      </c>
      <c r="B1941">
        <f>'PASTE HERE Projections'!B1941</f>
        <v>34</v>
      </c>
      <c r="C1941">
        <f>'PASTE HERE Projections'!C1941</f>
        <v>2020</v>
      </c>
      <c r="D1941">
        <f>'PASTE HERE Projections'!D1941</f>
        <v>16</v>
      </c>
      <c r="E1941" t="str">
        <f>'PASTE HERE Projections'!E1941</f>
        <v>units</v>
      </c>
      <c r="F1941">
        <f>'PASTE HERE Projections'!F1941 * (1 + VLOOKUP(VLOOKUP($B1941,'Store to Region'!$A:$B,2,0),'SCENARIO region'!$A:$B,2,0) )</f>
        <v>985.14064909221804</v>
      </c>
    </row>
    <row r="1942" spans="1:6" x14ac:dyDescent="0.45">
      <c r="A1942" t="str">
        <f>'PASTE HERE Projections'!A1942</f>
        <v>Ex Category 3</v>
      </c>
      <c r="B1942">
        <f>'PASTE HERE Projections'!B1942</f>
        <v>34</v>
      </c>
      <c r="C1942">
        <f>'PASTE HERE Projections'!C1942</f>
        <v>2020</v>
      </c>
      <c r="D1942">
        <f>'PASTE HERE Projections'!D1942</f>
        <v>17</v>
      </c>
      <c r="E1942" t="str">
        <f>'PASTE HERE Projections'!E1942</f>
        <v>units</v>
      </c>
      <c r="F1942">
        <f>'PASTE HERE Projections'!F1942 * (1 + VLOOKUP(VLOOKUP($B1942,'Store to Region'!$A:$B,2,0),'SCENARIO region'!$A:$B,2,0) )</f>
        <v>1011.7062750559001</v>
      </c>
    </row>
    <row r="1943" spans="1:6" x14ac:dyDescent="0.45">
      <c r="A1943" t="str">
        <f>'PASTE HERE Projections'!A1943</f>
        <v>Ex Category 3</v>
      </c>
      <c r="B1943">
        <f>'PASTE HERE Projections'!B1943</f>
        <v>34</v>
      </c>
      <c r="C1943">
        <f>'PASTE HERE Projections'!C1943</f>
        <v>2020</v>
      </c>
      <c r="D1943">
        <f>'PASTE HERE Projections'!D1943</f>
        <v>18</v>
      </c>
      <c r="E1943" t="str">
        <f>'PASTE HERE Projections'!E1943</f>
        <v>units</v>
      </c>
      <c r="F1943">
        <f>'PASTE HERE Projections'!F1943 * (1 + VLOOKUP(VLOOKUP($B1943,'Store to Region'!$A:$B,2,0),'SCENARIO region'!$A:$B,2,0) )</f>
        <v>1076.61452605814</v>
      </c>
    </row>
    <row r="1944" spans="1:6" x14ac:dyDescent="0.45">
      <c r="A1944" t="str">
        <f>'PASTE HERE Projections'!A1944</f>
        <v>Ex Category 3</v>
      </c>
      <c r="B1944">
        <f>'PASTE HERE Projections'!B1944</f>
        <v>34</v>
      </c>
      <c r="C1944">
        <f>'PASTE HERE Projections'!C1944</f>
        <v>2020</v>
      </c>
      <c r="D1944">
        <f>'PASTE HERE Projections'!D1944</f>
        <v>19</v>
      </c>
      <c r="E1944" t="str">
        <f>'PASTE HERE Projections'!E1944</f>
        <v>units</v>
      </c>
      <c r="F1944">
        <f>'PASTE HERE Projections'!F1944 * (1 + VLOOKUP(VLOOKUP($B1944,'Store to Region'!$A:$B,2,0),'SCENARIO region'!$A:$B,2,0) )</f>
        <v>1050.8391071004601</v>
      </c>
    </row>
    <row r="1945" spans="1:6" x14ac:dyDescent="0.45">
      <c r="A1945" t="str">
        <f>'PASTE HERE Projections'!A1945</f>
        <v>Ex Category 3</v>
      </c>
      <c r="B1945">
        <f>'PASTE HERE Projections'!B1945</f>
        <v>34</v>
      </c>
      <c r="C1945">
        <f>'PASTE HERE Projections'!C1945</f>
        <v>2020</v>
      </c>
      <c r="D1945">
        <f>'PASTE HERE Projections'!D1945</f>
        <v>20</v>
      </c>
      <c r="E1945" t="str">
        <f>'PASTE HERE Projections'!E1945</f>
        <v>units</v>
      </c>
      <c r="F1945">
        <f>'PASTE HERE Projections'!F1945 * (1 + VLOOKUP(VLOOKUP($B1945,'Store to Region'!$A:$B,2,0),'SCENARIO region'!$A:$B,2,0) )</f>
        <v>1132.95267138448</v>
      </c>
    </row>
    <row r="1946" spans="1:6" x14ac:dyDescent="0.45">
      <c r="A1946" t="str">
        <f>'PASTE HERE Projections'!A1946</f>
        <v>Ex Category 3</v>
      </c>
      <c r="B1946">
        <f>'PASTE HERE Projections'!B1946</f>
        <v>34</v>
      </c>
      <c r="C1946">
        <f>'PASTE HERE Projections'!C1946</f>
        <v>2020</v>
      </c>
      <c r="D1946">
        <f>'PASTE HERE Projections'!D1946</f>
        <v>21</v>
      </c>
      <c r="E1946" t="str">
        <f>'PASTE HERE Projections'!E1946</f>
        <v>units</v>
      </c>
      <c r="F1946">
        <f>'PASTE HERE Projections'!F1946 * (1 + VLOOKUP(VLOOKUP($B1946,'Store to Region'!$A:$B,2,0),'SCENARIO region'!$A:$B,2,0) )</f>
        <v>1022.59077823986</v>
      </c>
    </row>
    <row r="1947" spans="1:6" x14ac:dyDescent="0.45">
      <c r="A1947" t="str">
        <f>'PASTE HERE Projections'!A1947</f>
        <v>Ex Category 3</v>
      </c>
      <c r="B1947">
        <f>'PASTE HERE Projections'!B1947</f>
        <v>34</v>
      </c>
      <c r="C1947">
        <f>'PASTE HERE Projections'!C1947</f>
        <v>2020</v>
      </c>
      <c r="D1947">
        <f>'PASTE HERE Projections'!D1947</f>
        <v>22</v>
      </c>
      <c r="E1947" t="str">
        <f>'PASTE HERE Projections'!E1947</f>
        <v>units</v>
      </c>
      <c r="F1947">
        <f>'PASTE HERE Projections'!F1947 * (1 + VLOOKUP(VLOOKUP($B1947,'Store to Region'!$A:$B,2,0),'SCENARIO region'!$A:$B,2,0) )</f>
        <v>1169.61440936946</v>
      </c>
    </row>
    <row r="1948" spans="1:6" x14ac:dyDescent="0.45">
      <c r="A1948" t="str">
        <f>'PASTE HERE Projections'!A1948</f>
        <v>Ex Category 3</v>
      </c>
      <c r="B1948">
        <f>'PASTE HERE Projections'!B1948</f>
        <v>34</v>
      </c>
      <c r="C1948">
        <f>'PASTE HERE Projections'!C1948</f>
        <v>2020</v>
      </c>
      <c r="D1948">
        <f>'PASTE HERE Projections'!D1948</f>
        <v>23</v>
      </c>
      <c r="E1948" t="str">
        <f>'PASTE HERE Projections'!E1948</f>
        <v>units</v>
      </c>
      <c r="F1948">
        <f>'PASTE HERE Projections'!F1948 * (1 + VLOOKUP(VLOOKUP($B1948,'Store to Region'!$A:$B,2,0),'SCENARIO region'!$A:$B,2,0) )</f>
        <v>1301.5189857442399</v>
      </c>
    </row>
    <row r="1949" spans="1:6" x14ac:dyDescent="0.45">
      <c r="A1949" t="str">
        <f>'PASTE HERE Projections'!A1949</f>
        <v>Ex Category 3</v>
      </c>
      <c r="B1949">
        <f>'PASTE HERE Projections'!B1949</f>
        <v>34</v>
      </c>
      <c r="C1949">
        <f>'PASTE HERE Projections'!C1949</f>
        <v>2020</v>
      </c>
      <c r="D1949">
        <f>'PASTE HERE Projections'!D1949</f>
        <v>24</v>
      </c>
      <c r="E1949" t="str">
        <f>'PASTE HERE Projections'!E1949</f>
        <v>units</v>
      </c>
      <c r="F1949">
        <f>'PASTE HERE Projections'!F1949 * (1 + VLOOKUP(VLOOKUP($B1949,'Store to Region'!$A:$B,2,0),'SCENARIO region'!$A:$B,2,0) )</f>
        <v>1347.01974517401</v>
      </c>
    </row>
    <row r="1950" spans="1:6" x14ac:dyDescent="0.45">
      <c r="A1950" t="str">
        <f>'PASTE HERE Projections'!A1950</f>
        <v>Ex Category 3</v>
      </c>
      <c r="B1950">
        <f>'PASTE HERE Projections'!B1950</f>
        <v>34</v>
      </c>
      <c r="C1950">
        <f>'PASTE HERE Projections'!C1950</f>
        <v>2020</v>
      </c>
      <c r="D1950">
        <f>'PASTE HERE Projections'!D1950</f>
        <v>25</v>
      </c>
      <c r="E1950" t="str">
        <f>'PASTE HERE Projections'!E1950</f>
        <v>units</v>
      </c>
      <c r="F1950">
        <f>'PASTE HERE Projections'!F1950 * (1 + VLOOKUP(VLOOKUP($B1950,'Store to Region'!$A:$B,2,0),'SCENARIO region'!$A:$B,2,0) )</f>
        <v>1219.7805349809701</v>
      </c>
    </row>
    <row r="1951" spans="1:6" x14ac:dyDescent="0.45">
      <c r="A1951" t="str">
        <f>'PASTE HERE Projections'!A1951</f>
        <v>Ex Category 3</v>
      </c>
      <c r="B1951">
        <f>'PASTE HERE Projections'!B1951</f>
        <v>34</v>
      </c>
      <c r="C1951">
        <f>'PASTE HERE Projections'!C1951</f>
        <v>2020</v>
      </c>
      <c r="D1951">
        <f>'PASTE HERE Projections'!D1951</f>
        <v>26</v>
      </c>
      <c r="E1951" t="str">
        <f>'PASTE HERE Projections'!E1951</f>
        <v>units</v>
      </c>
      <c r="F1951">
        <f>'PASTE HERE Projections'!F1951 * (1 + VLOOKUP(VLOOKUP($B1951,'Store to Region'!$A:$B,2,0),'SCENARIO region'!$A:$B,2,0) )</f>
        <v>1441.4117563802099</v>
      </c>
    </row>
    <row r="1952" spans="1:6" x14ac:dyDescent="0.45">
      <c r="A1952" t="str">
        <f>'PASTE HERE Projections'!A1952</f>
        <v>Ex Category 3</v>
      </c>
      <c r="B1952">
        <f>'PASTE HERE Projections'!B1952</f>
        <v>34</v>
      </c>
      <c r="C1952">
        <f>'PASTE HERE Projections'!C1952</f>
        <v>2020</v>
      </c>
      <c r="D1952">
        <f>'PASTE HERE Projections'!D1952</f>
        <v>27</v>
      </c>
      <c r="E1952" t="str">
        <f>'PASTE HERE Projections'!E1952</f>
        <v>units</v>
      </c>
      <c r="F1952">
        <f>'PASTE HERE Projections'!F1952 * (1 + VLOOKUP(VLOOKUP($B1952,'Store to Region'!$A:$B,2,0),'SCENARIO region'!$A:$B,2,0) )</f>
        <v>1399.6282266354101</v>
      </c>
    </row>
    <row r="1953" spans="1:6" x14ac:dyDescent="0.45">
      <c r="A1953" t="str">
        <f>'PASTE HERE Projections'!A1953</f>
        <v>Ex Category 3</v>
      </c>
      <c r="B1953">
        <f>'PASTE HERE Projections'!B1953</f>
        <v>34</v>
      </c>
      <c r="C1953">
        <f>'PASTE HERE Projections'!C1953</f>
        <v>2020</v>
      </c>
      <c r="D1953">
        <f>'PASTE HERE Projections'!D1953</f>
        <v>28</v>
      </c>
      <c r="E1953" t="str">
        <f>'PASTE HERE Projections'!E1953</f>
        <v>units</v>
      </c>
      <c r="F1953">
        <f>'PASTE HERE Projections'!F1953 * (1 + VLOOKUP(VLOOKUP($B1953,'Store to Region'!$A:$B,2,0),'SCENARIO region'!$A:$B,2,0) )</f>
        <v>1390.2533557008301</v>
      </c>
    </row>
    <row r="1954" spans="1:6" x14ac:dyDescent="0.45">
      <c r="A1954" t="str">
        <f>'PASTE HERE Projections'!A1954</f>
        <v>Ex Category 3</v>
      </c>
      <c r="B1954">
        <f>'PASTE HERE Projections'!B1954</f>
        <v>34</v>
      </c>
      <c r="C1954">
        <f>'PASTE HERE Projections'!C1954</f>
        <v>2020</v>
      </c>
      <c r="D1954">
        <f>'PASTE HERE Projections'!D1954</f>
        <v>29</v>
      </c>
      <c r="E1954" t="str">
        <f>'PASTE HERE Projections'!E1954</f>
        <v>units</v>
      </c>
      <c r="F1954">
        <f>'PASTE HERE Projections'!F1954 * (1 + VLOOKUP(VLOOKUP($B1954,'Store to Region'!$A:$B,2,0),'SCENARIO region'!$A:$B,2,0) )</f>
        <v>1377.10348992886</v>
      </c>
    </row>
    <row r="1955" spans="1:6" x14ac:dyDescent="0.45">
      <c r="A1955" t="str">
        <f>'PASTE HERE Projections'!A1955</f>
        <v>Ex Category 3</v>
      </c>
      <c r="B1955">
        <f>'PASTE HERE Projections'!B1955</f>
        <v>34</v>
      </c>
      <c r="C1955">
        <f>'PASTE HERE Projections'!C1955</f>
        <v>2020</v>
      </c>
      <c r="D1955">
        <f>'PASTE HERE Projections'!D1955</f>
        <v>30</v>
      </c>
      <c r="E1955" t="str">
        <f>'PASTE HERE Projections'!E1955</f>
        <v>units</v>
      </c>
      <c r="F1955">
        <f>'PASTE HERE Projections'!F1955 * (1 + VLOOKUP(VLOOKUP($B1955,'Store to Region'!$A:$B,2,0),'SCENARIO region'!$A:$B,2,0) )</f>
        <v>1346.38762952602</v>
      </c>
    </row>
    <row r="1956" spans="1:6" x14ac:dyDescent="0.45">
      <c r="A1956" t="str">
        <f>'PASTE HERE Projections'!A1956</f>
        <v>Ex Category 3</v>
      </c>
      <c r="B1956">
        <f>'PASTE HERE Projections'!B1956</f>
        <v>34</v>
      </c>
      <c r="C1956">
        <f>'PASTE HERE Projections'!C1956</f>
        <v>2020</v>
      </c>
      <c r="D1956">
        <f>'PASTE HERE Projections'!D1956</f>
        <v>31</v>
      </c>
      <c r="E1956" t="str">
        <f>'PASTE HERE Projections'!E1956</f>
        <v>units</v>
      </c>
      <c r="F1956">
        <f>'PASTE HERE Projections'!F1956 * (1 + VLOOKUP(VLOOKUP($B1956,'Store to Region'!$A:$B,2,0),'SCENARIO region'!$A:$B,2,0) )</f>
        <v>1348.7631347070601</v>
      </c>
    </row>
    <row r="1957" spans="1:6" x14ac:dyDescent="0.45">
      <c r="A1957" t="str">
        <f>'PASTE HERE Projections'!A1957</f>
        <v>Ex Category 3</v>
      </c>
      <c r="B1957">
        <f>'PASTE HERE Projections'!B1957</f>
        <v>34</v>
      </c>
      <c r="C1957">
        <f>'PASTE HERE Projections'!C1957</f>
        <v>2020</v>
      </c>
      <c r="D1957">
        <f>'PASTE HERE Projections'!D1957</f>
        <v>32</v>
      </c>
      <c r="E1957" t="str">
        <f>'PASTE HERE Projections'!E1957</f>
        <v>units</v>
      </c>
      <c r="F1957">
        <f>'PASTE HERE Projections'!F1957 * (1 + VLOOKUP(VLOOKUP($B1957,'Store to Region'!$A:$B,2,0),'SCENARIO region'!$A:$B,2,0) )</f>
        <v>1361.11366009534</v>
      </c>
    </row>
    <row r="1958" spans="1:6" x14ac:dyDescent="0.45">
      <c r="A1958" t="str">
        <f>'PASTE HERE Projections'!A1958</f>
        <v>Ex Category 3</v>
      </c>
      <c r="B1958">
        <f>'PASTE HERE Projections'!B1958</f>
        <v>34</v>
      </c>
      <c r="C1958">
        <f>'PASTE HERE Projections'!C1958</f>
        <v>2020</v>
      </c>
      <c r="D1958">
        <f>'PASTE HERE Projections'!D1958</f>
        <v>33</v>
      </c>
      <c r="E1958" t="str">
        <f>'PASTE HERE Projections'!E1958</f>
        <v>units</v>
      </c>
      <c r="F1958">
        <f>'PASTE HERE Projections'!F1958 * (1 + VLOOKUP(VLOOKUP($B1958,'Store to Region'!$A:$B,2,0),'SCENARIO region'!$A:$B,2,0) )</f>
        <v>1322.9182064991601</v>
      </c>
    </row>
    <row r="1959" spans="1:6" x14ac:dyDescent="0.45">
      <c r="A1959" t="str">
        <f>'PASTE HERE Projections'!A1959</f>
        <v>Ex Category 3</v>
      </c>
      <c r="B1959">
        <f>'PASTE HERE Projections'!B1959</f>
        <v>34</v>
      </c>
      <c r="C1959">
        <f>'PASTE HERE Projections'!C1959</f>
        <v>2020</v>
      </c>
      <c r="D1959">
        <f>'PASTE HERE Projections'!D1959</f>
        <v>34</v>
      </c>
      <c r="E1959" t="str">
        <f>'PASTE HERE Projections'!E1959</f>
        <v>units</v>
      </c>
      <c r="F1959">
        <f>'PASTE HERE Projections'!F1959 * (1 + VLOOKUP(VLOOKUP($B1959,'Store to Region'!$A:$B,2,0),'SCENARIO region'!$A:$B,2,0) )</f>
        <v>1338.6349347591199</v>
      </c>
    </row>
    <row r="1960" spans="1:6" x14ac:dyDescent="0.45">
      <c r="A1960" t="str">
        <f>'PASTE HERE Projections'!A1960</f>
        <v>Ex Category 3</v>
      </c>
      <c r="B1960">
        <f>'PASTE HERE Projections'!B1960</f>
        <v>34</v>
      </c>
      <c r="C1960">
        <f>'PASTE HERE Projections'!C1960</f>
        <v>2020</v>
      </c>
      <c r="D1960">
        <f>'PASTE HERE Projections'!D1960</f>
        <v>35</v>
      </c>
      <c r="E1960" t="str">
        <f>'PASTE HERE Projections'!E1960</f>
        <v>units</v>
      </c>
      <c r="F1960">
        <f>'PASTE HERE Projections'!F1960 * (1 + VLOOKUP(VLOOKUP($B1960,'Store to Region'!$A:$B,2,0),'SCENARIO region'!$A:$B,2,0) )</f>
        <v>1208.2203321494901</v>
      </c>
    </row>
    <row r="1961" spans="1:6" x14ac:dyDescent="0.45">
      <c r="A1961" t="str">
        <f>'PASTE HERE Projections'!A1961</f>
        <v>Ex Category 3</v>
      </c>
      <c r="B1961">
        <f>'PASTE HERE Projections'!B1961</f>
        <v>34</v>
      </c>
      <c r="C1961">
        <f>'PASTE HERE Projections'!C1961</f>
        <v>2020</v>
      </c>
      <c r="D1961">
        <f>'PASTE HERE Projections'!D1961</f>
        <v>36</v>
      </c>
      <c r="E1961" t="str">
        <f>'PASTE HERE Projections'!E1961</f>
        <v>units</v>
      </c>
      <c r="F1961">
        <f>'PASTE HERE Projections'!F1961 * (1 + VLOOKUP(VLOOKUP($B1961,'Store to Region'!$A:$B,2,0),'SCENARIO region'!$A:$B,2,0) )</f>
        <v>1151.45794543547</v>
      </c>
    </row>
    <row r="1962" spans="1:6" x14ac:dyDescent="0.45">
      <c r="A1962" t="str">
        <f>'PASTE HERE Projections'!A1962</f>
        <v>Ex Category 3</v>
      </c>
      <c r="B1962">
        <f>'PASTE HERE Projections'!B1962</f>
        <v>34</v>
      </c>
      <c r="C1962">
        <f>'PASTE HERE Projections'!C1962</f>
        <v>2020</v>
      </c>
      <c r="D1962">
        <f>'PASTE HERE Projections'!D1962</f>
        <v>37</v>
      </c>
      <c r="E1962" t="str">
        <f>'PASTE HERE Projections'!E1962</f>
        <v>units</v>
      </c>
      <c r="F1962">
        <f>'PASTE HERE Projections'!F1962 * (1 + VLOOKUP(VLOOKUP($B1962,'Store to Region'!$A:$B,2,0),'SCENARIO region'!$A:$B,2,0) )</f>
        <v>1277.6006152528901</v>
      </c>
    </row>
    <row r="1963" spans="1:6" x14ac:dyDescent="0.45">
      <c r="A1963" t="str">
        <f>'PASTE HERE Projections'!A1963</f>
        <v>Ex Category 3</v>
      </c>
      <c r="B1963">
        <f>'PASTE HERE Projections'!B1963</f>
        <v>34</v>
      </c>
      <c r="C1963">
        <f>'PASTE HERE Projections'!C1963</f>
        <v>2020</v>
      </c>
      <c r="D1963">
        <f>'PASTE HERE Projections'!D1963</f>
        <v>38</v>
      </c>
      <c r="E1963" t="str">
        <f>'PASTE HERE Projections'!E1963</f>
        <v>units</v>
      </c>
      <c r="F1963">
        <f>'PASTE HERE Projections'!F1963 * (1 + VLOOKUP(VLOOKUP($B1963,'Store to Region'!$A:$B,2,0),'SCENARIO region'!$A:$B,2,0) )</f>
        <v>1323.757165943</v>
      </c>
    </row>
    <row r="1964" spans="1:6" x14ac:dyDescent="0.45">
      <c r="A1964" t="str">
        <f>'PASTE HERE Projections'!A1964</f>
        <v>Ex Category 3</v>
      </c>
      <c r="B1964">
        <f>'PASTE HERE Projections'!B1964</f>
        <v>34</v>
      </c>
      <c r="C1964">
        <f>'PASTE HERE Projections'!C1964</f>
        <v>2020</v>
      </c>
      <c r="D1964">
        <f>'PASTE HERE Projections'!D1964</f>
        <v>39</v>
      </c>
      <c r="E1964" t="str">
        <f>'PASTE HERE Projections'!E1964</f>
        <v>units</v>
      </c>
      <c r="F1964">
        <f>'PASTE HERE Projections'!F1964 * (1 + VLOOKUP(VLOOKUP($B1964,'Store to Region'!$A:$B,2,0),'SCENARIO region'!$A:$B,2,0) )</f>
        <v>1251.89007970392</v>
      </c>
    </row>
    <row r="1965" spans="1:6" x14ac:dyDescent="0.45">
      <c r="A1965" t="str">
        <f>'PASTE HERE Projections'!A1965</f>
        <v>Ex Category 3</v>
      </c>
      <c r="B1965">
        <f>'PASTE HERE Projections'!B1965</f>
        <v>34</v>
      </c>
      <c r="C1965">
        <f>'PASTE HERE Projections'!C1965</f>
        <v>2020</v>
      </c>
      <c r="D1965">
        <f>'PASTE HERE Projections'!D1965</f>
        <v>40</v>
      </c>
      <c r="E1965" t="str">
        <f>'PASTE HERE Projections'!E1965</f>
        <v>units</v>
      </c>
      <c r="F1965">
        <f>'PASTE HERE Projections'!F1965 * (1 + VLOOKUP(VLOOKUP($B1965,'Store to Region'!$A:$B,2,0),'SCENARIO region'!$A:$B,2,0) )</f>
        <v>1312.88521510021</v>
      </c>
    </row>
    <row r="1966" spans="1:6" x14ac:dyDescent="0.45">
      <c r="A1966" t="str">
        <f>'PASTE HERE Projections'!A1966</f>
        <v>Ex Category 3</v>
      </c>
      <c r="B1966">
        <f>'PASTE HERE Projections'!B1966</f>
        <v>34</v>
      </c>
      <c r="C1966">
        <f>'PASTE HERE Projections'!C1966</f>
        <v>2020</v>
      </c>
      <c r="D1966">
        <f>'PASTE HERE Projections'!D1966</f>
        <v>41</v>
      </c>
      <c r="E1966" t="str">
        <f>'PASTE HERE Projections'!E1966</f>
        <v>units</v>
      </c>
      <c r="F1966">
        <f>'PASTE HERE Projections'!F1966 * (1 + VLOOKUP(VLOOKUP($B1966,'Store to Region'!$A:$B,2,0),'SCENARIO region'!$A:$B,2,0) )</f>
        <v>1136.6321372006701</v>
      </c>
    </row>
    <row r="1967" spans="1:6" x14ac:dyDescent="0.45">
      <c r="A1967" t="str">
        <f>'PASTE HERE Projections'!A1967</f>
        <v>Ex Category 3</v>
      </c>
      <c r="B1967">
        <f>'PASTE HERE Projections'!B1967</f>
        <v>34</v>
      </c>
      <c r="C1967">
        <f>'PASTE HERE Projections'!C1967</f>
        <v>2020</v>
      </c>
      <c r="D1967">
        <f>'PASTE HERE Projections'!D1967</f>
        <v>42</v>
      </c>
      <c r="E1967" t="str">
        <f>'PASTE HERE Projections'!E1967</f>
        <v>units</v>
      </c>
      <c r="F1967">
        <f>'PASTE HERE Projections'!F1967 * (1 + VLOOKUP(VLOOKUP($B1967,'Store to Region'!$A:$B,2,0),'SCENARIO region'!$A:$B,2,0) )</f>
        <v>1237.1717967250099</v>
      </c>
    </row>
    <row r="1968" spans="1:6" x14ac:dyDescent="0.45">
      <c r="A1968" t="str">
        <f>'PASTE HERE Projections'!A1968</f>
        <v>Ex Category 3</v>
      </c>
      <c r="B1968">
        <f>'PASTE HERE Projections'!B1968</f>
        <v>34</v>
      </c>
      <c r="C1968">
        <f>'PASTE HERE Projections'!C1968</f>
        <v>2020</v>
      </c>
      <c r="D1968">
        <f>'PASTE HERE Projections'!D1968</f>
        <v>43</v>
      </c>
      <c r="E1968" t="str">
        <f>'PASTE HERE Projections'!E1968</f>
        <v>units</v>
      </c>
      <c r="F1968">
        <f>'PASTE HERE Projections'!F1968 * (1 + VLOOKUP(VLOOKUP($B1968,'Store to Region'!$A:$B,2,0),'SCENARIO region'!$A:$B,2,0) )</f>
        <v>1157.5504175917699</v>
      </c>
    </row>
    <row r="1969" spans="1:6" x14ac:dyDescent="0.45">
      <c r="A1969" t="str">
        <f>'PASTE HERE Projections'!A1969</f>
        <v>Ex Category 3</v>
      </c>
      <c r="B1969">
        <f>'PASTE HERE Projections'!B1969</f>
        <v>34</v>
      </c>
      <c r="C1969">
        <f>'PASTE HERE Projections'!C1969</f>
        <v>2020</v>
      </c>
      <c r="D1969">
        <f>'PASTE HERE Projections'!D1969</f>
        <v>44</v>
      </c>
      <c r="E1969" t="str">
        <f>'PASTE HERE Projections'!E1969</f>
        <v>units</v>
      </c>
      <c r="F1969">
        <f>'PASTE HERE Projections'!F1969 * (1 + VLOOKUP(VLOOKUP($B1969,'Store to Region'!$A:$B,2,0),'SCENARIO region'!$A:$B,2,0) )</f>
        <v>1151.8278532531201</v>
      </c>
    </row>
    <row r="1970" spans="1:6" x14ac:dyDescent="0.45">
      <c r="A1970" t="str">
        <f>'PASTE HERE Projections'!A1970</f>
        <v>Ex Category 3</v>
      </c>
      <c r="B1970">
        <f>'PASTE HERE Projections'!B1970</f>
        <v>34</v>
      </c>
      <c r="C1970">
        <f>'PASTE HERE Projections'!C1970</f>
        <v>2020</v>
      </c>
      <c r="D1970">
        <f>'PASTE HERE Projections'!D1970</f>
        <v>45</v>
      </c>
      <c r="E1970" t="str">
        <f>'PASTE HERE Projections'!E1970</f>
        <v>units</v>
      </c>
      <c r="F1970">
        <f>'PASTE HERE Projections'!F1970 * (1 + VLOOKUP(VLOOKUP($B1970,'Store to Region'!$A:$B,2,0),'SCENARIO region'!$A:$B,2,0) )</f>
        <v>1353.3474030992199</v>
      </c>
    </row>
    <row r="1971" spans="1:6" x14ac:dyDescent="0.45">
      <c r="A1971" t="str">
        <f>'PASTE HERE Projections'!A1971</f>
        <v>Ex Category 3</v>
      </c>
      <c r="B1971">
        <f>'PASTE HERE Projections'!B1971</f>
        <v>34</v>
      </c>
      <c r="C1971">
        <f>'PASTE HERE Projections'!C1971</f>
        <v>2020</v>
      </c>
      <c r="D1971">
        <f>'PASTE HERE Projections'!D1971</f>
        <v>46</v>
      </c>
      <c r="E1971" t="str">
        <f>'PASTE HERE Projections'!E1971</f>
        <v>units</v>
      </c>
      <c r="F1971">
        <f>'PASTE HERE Projections'!F1971 * (1 + VLOOKUP(VLOOKUP($B1971,'Store to Region'!$A:$B,2,0),'SCENARIO region'!$A:$B,2,0) )</f>
        <v>1363.24319236781</v>
      </c>
    </row>
    <row r="1972" spans="1:6" x14ac:dyDescent="0.45">
      <c r="A1972" t="str">
        <f>'PASTE HERE Projections'!A1972</f>
        <v>Ex Category 3</v>
      </c>
      <c r="B1972">
        <f>'PASTE HERE Projections'!B1972</f>
        <v>34</v>
      </c>
      <c r="C1972">
        <f>'PASTE HERE Projections'!C1972</f>
        <v>2020</v>
      </c>
      <c r="D1972">
        <f>'PASTE HERE Projections'!D1972</f>
        <v>47</v>
      </c>
      <c r="E1972" t="str">
        <f>'PASTE HERE Projections'!E1972</f>
        <v>units</v>
      </c>
      <c r="F1972">
        <f>'PASTE HERE Projections'!F1972 * (1 + VLOOKUP(VLOOKUP($B1972,'Store to Region'!$A:$B,2,0),'SCENARIO region'!$A:$B,2,0) )</f>
        <v>1184.38928893293</v>
      </c>
    </row>
    <row r="1973" spans="1:6" x14ac:dyDescent="0.45">
      <c r="A1973" t="str">
        <f>'PASTE HERE Projections'!A1973</f>
        <v>Ex Category 3</v>
      </c>
      <c r="B1973">
        <f>'PASTE HERE Projections'!B1973</f>
        <v>34</v>
      </c>
      <c r="C1973">
        <f>'PASTE HERE Projections'!C1973</f>
        <v>2020</v>
      </c>
      <c r="D1973">
        <f>'PASTE HERE Projections'!D1973</f>
        <v>48</v>
      </c>
      <c r="E1973" t="str">
        <f>'PASTE HERE Projections'!E1973</f>
        <v>units</v>
      </c>
      <c r="F1973">
        <f>'PASTE HERE Projections'!F1973 * (1 + VLOOKUP(VLOOKUP($B1973,'Store to Region'!$A:$B,2,0),'SCENARIO region'!$A:$B,2,0) )</f>
        <v>1006.5402841154699</v>
      </c>
    </row>
    <row r="1974" spans="1:6" x14ac:dyDescent="0.45">
      <c r="A1974" t="str">
        <f>'PASTE HERE Projections'!A1974</f>
        <v>Ex Category 3</v>
      </c>
      <c r="B1974">
        <f>'PASTE HERE Projections'!B1974</f>
        <v>34</v>
      </c>
      <c r="C1974">
        <f>'PASTE HERE Projections'!C1974</f>
        <v>2020</v>
      </c>
      <c r="D1974">
        <f>'PASTE HERE Projections'!D1974</f>
        <v>49</v>
      </c>
      <c r="E1974" t="str">
        <f>'PASTE HERE Projections'!E1974</f>
        <v>units</v>
      </c>
      <c r="F1974">
        <f>'PASTE HERE Projections'!F1974 * (1 + VLOOKUP(VLOOKUP($B1974,'Store to Region'!$A:$B,2,0),'SCENARIO region'!$A:$B,2,0) )</f>
        <v>1309.38113605032</v>
      </c>
    </row>
    <row r="1975" spans="1:6" x14ac:dyDescent="0.45">
      <c r="A1975" t="str">
        <f>'PASTE HERE Projections'!A1975</f>
        <v>Ex Category 3</v>
      </c>
      <c r="B1975">
        <f>'PASTE HERE Projections'!B1975</f>
        <v>34</v>
      </c>
      <c r="C1975">
        <f>'PASTE HERE Projections'!C1975</f>
        <v>2020</v>
      </c>
      <c r="D1975">
        <f>'PASTE HERE Projections'!D1975</f>
        <v>50</v>
      </c>
      <c r="E1975" t="str">
        <f>'PASTE HERE Projections'!E1975</f>
        <v>units</v>
      </c>
      <c r="F1975">
        <f>'PASTE HERE Projections'!F1975 * (1 + VLOOKUP(VLOOKUP($B1975,'Store to Region'!$A:$B,2,0),'SCENARIO region'!$A:$B,2,0) )</f>
        <v>1129.31559168537</v>
      </c>
    </row>
    <row r="1976" spans="1:6" x14ac:dyDescent="0.45">
      <c r="A1976" t="str">
        <f>'PASTE HERE Projections'!A1976</f>
        <v>Ex Category 3</v>
      </c>
      <c r="B1976">
        <f>'PASTE HERE Projections'!B1976</f>
        <v>34</v>
      </c>
      <c r="C1976">
        <f>'PASTE HERE Projections'!C1976</f>
        <v>2020</v>
      </c>
      <c r="D1976">
        <f>'PASTE HERE Projections'!D1976</f>
        <v>51</v>
      </c>
      <c r="E1976" t="str">
        <f>'PASTE HERE Projections'!E1976</f>
        <v>units</v>
      </c>
      <c r="F1976">
        <f>'PASTE HERE Projections'!F1976 * (1 + VLOOKUP(VLOOKUP($B1976,'Store to Region'!$A:$B,2,0),'SCENARIO region'!$A:$B,2,0) )</f>
        <v>1059.3369939535501</v>
      </c>
    </row>
    <row r="1977" spans="1:6" x14ac:dyDescent="0.45">
      <c r="A1977" t="str">
        <f>'PASTE HERE Projections'!A1977</f>
        <v>Ex Category 3</v>
      </c>
      <c r="B1977">
        <f>'PASTE HERE Projections'!B1977</f>
        <v>34</v>
      </c>
      <c r="C1977">
        <f>'PASTE HERE Projections'!C1977</f>
        <v>2020</v>
      </c>
      <c r="D1977">
        <f>'PASTE HERE Projections'!D1977</f>
        <v>52</v>
      </c>
      <c r="E1977" t="str">
        <f>'PASTE HERE Projections'!E1977</f>
        <v>units</v>
      </c>
      <c r="F1977">
        <f>'PASTE HERE Projections'!F1977 * (1 + VLOOKUP(VLOOKUP($B1977,'Store to Region'!$A:$B,2,0),'SCENARIO region'!$A:$B,2,0) )</f>
        <v>917.29400345648503</v>
      </c>
    </row>
    <row r="1978" spans="1:6" x14ac:dyDescent="0.45">
      <c r="A1978" t="str">
        <f>'PASTE HERE Projections'!A1978</f>
        <v>Ex Category 3</v>
      </c>
      <c r="B1978">
        <f>'PASTE HERE Projections'!B1978</f>
        <v>197</v>
      </c>
      <c r="C1978">
        <f>'PASTE HERE Projections'!C1978</f>
        <v>2019</v>
      </c>
      <c r="D1978">
        <f>'PASTE HERE Projections'!D1978</f>
        <v>1</v>
      </c>
      <c r="E1978" t="str">
        <f>'PASTE HERE Projections'!E1978</f>
        <v>units</v>
      </c>
      <c r="F1978">
        <f>'PASTE HERE Projections'!F1978 * (1 + VLOOKUP(VLOOKUP($B1978,'Store to Region'!$A:$B,2,0),'SCENARIO region'!$A:$B,2,0) )</f>
        <v>1780</v>
      </c>
    </row>
    <row r="1979" spans="1:6" x14ac:dyDescent="0.45">
      <c r="A1979" t="str">
        <f>'PASTE HERE Projections'!A1979</f>
        <v>Ex Category 3</v>
      </c>
      <c r="B1979">
        <f>'PASTE HERE Projections'!B1979</f>
        <v>197</v>
      </c>
      <c r="C1979">
        <f>'PASTE HERE Projections'!C1979</f>
        <v>2019</v>
      </c>
      <c r="D1979">
        <f>'PASTE HERE Projections'!D1979</f>
        <v>2</v>
      </c>
      <c r="E1979" t="str">
        <f>'PASTE HERE Projections'!E1979</f>
        <v>units</v>
      </c>
      <c r="F1979">
        <f>'PASTE HERE Projections'!F1979 * (1 + VLOOKUP(VLOOKUP($B1979,'Store to Region'!$A:$B,2,0),'SCENARIO region'!$A:$B,2,0) )</f>
        <v>1735</v>
      </c>
    </row>
    <row r="1980" spans="1:6" x14ac:dyDescent="0.45">
      <c r="A1980" t="str">
        <f>'PASTE HERE Projections'!A1980</f>
        <v>Ex Category 3</v>
      </c>
      <c r="B1980">
        <f>'PASTE HERE Projections'!B1980</f>
        <v>197</v>
      </c>
      <c r="C1980">
        <f>'PASTE HERE Projections'!C1980</f>
        <v>2019</v>
      </c>
      <c r="D1980">
        <f>'PASTE HERE Projections'!D1980</f>
        <v>3</v>
      </c>
      <c r="E1980" t="str">
        <f>'PASTE HERE Projections'!E1980</f>
        <v>units</v>
      </c>
      <c r="F1980">
        <f>'PASTE HERE Projections'!F1980 * (1 + VLOOKUP(VLOOKUP($B1980,'Store to Region'!$A:$B,2,0),'SCENARIO region'!$A:$B,2,0) )</f>
        <v>1882</v>
      </c>
    </row>
    <row r="1981" spans="1:6" x14ac:dyDescent="0.45">
      <c r="A1981" t="str">
        <f>'PASTE HERE Projections'!A1981</f>
        <v>Ex Category 3</v>
      </c>
      <c r="B1981">
        <f>'PASTE HERE Projections'!B1981</f>
        <v>197</v>
      </c>
      <c r="C1981">
        <f>'PASTE HERE Projections'!C1981</f>
        <v>2019</v>
      </c>
      <c r="D1981">
        <f>'PASTE HERE Projections'!D1981</f>
        <v>4</v>
      </c>
      <c r="E1981" t="str">
        <f>'PASTE HERE Projections'!E1981</f>
        <v>units</v>
      </c>
      <c r="F1981">
        <f>'PASTE HERE Projections'!F1981 * (1 + VLOOKUP(VLOOKUP($B1981,'Store to Region'!$A:$B,2,0),'SCENARIO region'!$A:$B,2,0) )</f>
        <v>1950</v>
      </c>
    </row>
    <row r="1982" spans="1:6" x14ac:dyDescent="0.45">
      <c r="A1982" t="str">
        <f>'PASTE HERE Projections'!A1982</f>
        <v>Ex Category 3</v>
      </c>
      <c r="B1982">
        <f>'PASTE HERE Projections'!B1982</f>
        <v>197</v>
      </c>
      <c r="C1982">
        <f>'PASTE HERE Projections'!C1982</f>
        <v>2019</v>
      </c>
      <c r="D1982">
        <f>'PASTE HERE Projections'!D1982</f>
        <v>5</v>
      </c>
      <c r="E1982" t="str">
        <f>'PASTE HERE Projections'!E1982</f>
        <v>units</v>
      </c>
      <c r="F1982">
        <f>'PASTE HERE Projections'!F1982 * (1 + VLOOKUP(VLOOKUP($B1982,'Store to Region'!$A:$B,2,0),'SCENARIO region'!$A:$B,2,0) )</f>
        <v>1956</v>
      </c>
    </row>
    <row r="1983" spans="1:6" x14ac:dyDescent="0.45">
      <c r="A1983" t="str">
        <f>'PASTE HERE Projections'!A1983</f>
        <v>Ex Category 3</v>
      </c>
      <c r="B1983">
        <f>'PASTE HERE Projections'!B1983</f>
        <v>197</v>
      </c>
      <c r="C1983">
        <f>'PASTE HERE Projections'!C1983</f>
        <v>2019</v>
      </c>
      <c r="D1983">
        <f>'PASTE HERE Projections'!D1983</f>
        <v>6</v>
      </c>
      <c r="E1983" t="str">
        <f>'PASTE HERE Projections'!E1983</f>
        <v>units</v>
      </c>
      <c r="F1983">
        <f>'PASTE HERE Projections'!F1983 * (1 + VLOOKUP(VLOOKUP($B1983,'Store to Region'!$A:$B,2,0),'SCENARIO region'!$A:$B,2,0) )</f>
        <v>2033</v>
      </c>
    </row>
    <row r="1984" spans="1:6" x14ac:dyDescent="0.45">
      <c r="A1984" t="str">
        <f>'PASTE HERE Projections'!A1984</f>
        <v>Ex Category 3</v>
      </c>
      <c r="B1984">
        <f>'PASTE HERE Projections'!B1984</f>
        <v>197</v>
      </c>
      <c r="C1984">
        <f>'PASTE HERE Projections'!C1984</f>
        <v>2019</v>
      </c>
      <c r="D1984">
        <f>'PASTE HERE Projections'!D1984</f>
        <v>7</v>
      </c>
      <c r="E1984" t="str">
        <f>'PASTE HERE Projections'!E1984</f>
        <v>units</v>
      </c>
      <c r="F1984">
        <f>'PASTE HERE Projections'!F1984 * (1 + VLOOKUP(VLOOKUP($B1984,'Store to Region'!$A:$B,2,0),'SCENARIO region'!$A:$B,2,0) )</f>
        <v>1946</v>
      </c>
    </row>
    <row r="1985" spans="1:6" x14ac:dyDescent="0.45">
      <c r="A1985" t="str">
        <f>'PASTE HERE Projections'!A1985</f>
        <v>Ex Category 3</v>
      </c>
      <c r="B1985">
        <f>'PASTE HERE Projections'!B1985</f>
        <v>197</v>
      </c>
      <c r="C1985">
        <f>'PASTE HERE Projections'!C1985</f>
        <v>2019</v>
      </c>
      <c r="D1985">
        <f>'PASTE HERE Projections'!D1985</f>
        <v>8</v>
      </c>
      <c r="E1985" t="str">
        <f>'PASTE HERE Projections'!E1985</f>
        <v>units</v>
      </c>
      <c r="F1985">
        <f>'PASTE HERE Projections'!F1985 * (1 + VLOOKUP(VLOOKUP($B1985,'Store to Region'!$A:$B,2,0),'SCENARIO region'!$A:$B,2,0) )</f>
        <v>1987</v>
      </c>
    </row>
    <row r="1986" spans="1:6" x14ac:dyDescent="0.45">
      <c r="A1986" t="str">
        <f>'PASTE HERE Projections'!A1986</f>
        <v>Ex Category 3</v>
      </c>
      <c r="B1986">
        <f>'PASTE HERE Projections'!B1986</f>
        <v>197</v>
      </c>
      <c r="C1986">
        <f>'PASTE HERE Projections'!C1986</f>
        <v>2019</v>
      </c>
      <c r="D1986">
        <f>'PASTE HERE Projections'!D1986</f>
        <v>9</v>
      </c>
      <c r="E1986" t="str">
        <f>'PASTE HERE Projections'!E1986</f>
        <v>units</v>
      </c>
      <c r="F1986">
        <f>'PASTE HERE Projections'!F1986 * (1 + VLOOKUP(VLOOKUP($B1986,'Store to Region'!$A:$B,2,0),'SCENARIO region'!$A:$B,2,0) )</f>
        <v>2115</v>
      </c>
    </row>
    <row r="1987" spans="1:6" x14ac:dyDescent="0.45">
      <c r="A1987" t="str">
        <f>'PASTE HERE Projections'!A1987</f>
        <v>Ex Category 3</v>
      </c>
      <c r="B1987">
        <f>'PASTE HERE Projections'!B1987</f>
        <v>197</v>
      </c>
      <c r="C1987">
        <f>'PASTE HERE Projections'!C1987</f>
        <v>2019</v>
      </c>
      <c r="D1987">
        <f>'PASTE HERE Projections'!D1987</f>
        <v>10</v>
      </c>
      <c r="E1987" t="str">
        <f>'PASTE HERE Projections'!E1987</f>
        <v>units</v>
      </c>
      <c r="F1987">
        <f>'PASTE HERE Projections'!F1987 * (1 + VLOOKUP(VLOOKUP($B1987,'Store to Region'!$A:$B,2,0),'SCENARIO region'!$A:$B,2,0) )</f>
        <v>1738.16</v>
      </c>
    </row>
    <row r="1988" spans="1:6" x14ac:dyDescent="0.45">
      <c r="A1988" t="str">
        <f>'PASTE HERE Projections'!A1988</f>
        <v>Ex Category 3</v>
      </c>
      <c r="B1988">
        <f>'PASTE HERE Projections'!B1988</f>
        <v>197</v>
      </c>
      <c r="C1988">
        <f>'PASTE HERE Projections'!C1988</f>
        <v>2019</v>
      </c>
      <c r="D1988">
        <f>'PASTE HERE Projections'!D1988</f>
        <v>11</v>
      </c>
      <c r="E1988" t="str">
        <f>'PASTE HERE Projections'!E1988</f>
        <v>units</v>
      </c>
      <c r="F1988">
        <f>'PASTE HERE Projections'!F1988 * (1 + VLOOKUP(VLOOKUP($B1988,'Store to Region'!$A:$B,2,0),'SCENARIO region'!$A:$B,2,0) )</f>
        <v>1776.1664000000001</v>
      </c>
    </row>
    <row r="1989" spans="1:6" x14ac:dyDescent="0.45">
      <c r="A1989" t="str">
        <f>'PASTE HERE Projections'!A1989</f>
        <v>Ex Category 3</v>
      </c>
      <c r="B1989">
        <f>'PASTE HERE Projections'!B1989</f>
        <v>197</v>
      </c>
      <c r="C1989">
        <f>'PASTE HERE Projections'!C1989</f>
        <v>2019</v>
      </c>
      <c r="D1989">
        <f>'PASTE HERE Projections'!D1989</f>
        <v>12</v>
      </c>
      <c r="E1989" t="str">
        <f>'PASTE HERE Projections'!E1989</f>
        <v>units</v>
      </c>
      <c r="F1989">
        <f>'PASTE HERE Projections'!F1989 * (1 + VLOOKUP(VLOOKUP($B1989,'Store to Region'!$A:$B,2,0),'SCENARIO region'!$A:$B,2,0) )</f>
        <v>1864.3330559999999</v>
      </c>
    </row>
    <row r="1990" spans="1:6" x14ac:dyDescent="0.45">
      <c r="A1990" t="str">
        <f>'PASTE HERE Projections'!A1990</f>
        <v>Ex Category 3</v>
      </c>
      <c r="B1990">
        <f>'PASTE HERE Projections'!B1990</f>
        <v>197</v>
      </c>
      <c r="C1990">
        <f>'PASTE HERE Projections'!C1990</f>
        <v>2019</v>
      </c>
      <c r="D1990">
        <f>'PASTE HERE Projections'!D1990</f>
        <v>13</v>
      </c>
      <c r="E1990" t="str">
        <f>'PASTE HERE Projections'!E1990</f>
        <v>units</v>
      </c>
      <c r="F1990">
        <f>'PASTE HERE Projections'!F1990 * (1 + VLOOKUP(VLOOKUP($B1990,'Store to Region'!$A:$B,2,0),'SCENARIO region'!$A:$B,2,0) )</f>
        <v>1807.1463782400001</v>
      </c>
    </row>
    <row r="1991" spans="1:6" x14ac:dyDescent="0.45">
      <c r="A1991" t="str">
        <f>'PASTE HERE Projections'!A1991</f>
        <v>Ex Category 3</v>
      </c>
      <c r="B1991">
        <f>'PASTE HERE Projections'!B1991</f>
        <v>197</v>
      </c>
      <c r="C1991">
        <f>'PASTE HERE Projections'!C1991</f>
        <v>2019</v>
      </c>
      <c r="D1991">
        <f>'PASTE HERE Projections'!D1991</f>
        <v>14</v>
      </c>
      <c r="E1991" t="str">
        <f>'PASTE HERE Projections'!E1991</f>
        <v>units</v>
      </c>
      <c r="F1991">
        <f>'PASTE HERE Projections'!F1991 * (1 + VLOOKUP(VLOOKUP($B1991,'Store to Region'!$A:$B,2,0),'SCENARIO region'!$A:$B,2,0) )</f>
        <v>1738.1922333696</v>
      </c>
    </row>
    <row r="1992" spans="1:6" x14ac:dyDescent="0.45">
      <c r="A1992" t="str">
        <f>'PASTE HERE Projections'!A1992</f>
        <v>Ex Category 3</v>
      </c>
      <c r="B1992">
        <f>'PASTE HERE Projections'!B1992</f>
        <v>197</v>
      </c>
      <c r="C1992">
        <f>'PASTE HERE Projections'!C1992</f>
        <v>2019</v>
      </c>
      <c r="D1992">
        <f>'PASTE HERE Projections'!D1992</f>
        <v>15</v>
      </c>
      <c r="E1992" t="str">
        <f>'PASTE HERE Projections'!E1992</f>
        <v>units</v>
      </c>
      <c r="F1992">
        <f>'PASTE HERE Projections'!F1992 * (1 + VLOOKUP(VLOOKUP($B1992,'Store to Region'!$A:$B,2,0),'SCENARIO region'!$A:$B,2,0) )</f>
        <v>1895.8799227043801</v>
      </c>
    </row>
    <row r="1993" spans="1:6" x14ac:dyDescent="0.45">
      <c r="A1993" t="str">
        <f>'PASTE HERE Projections'!A1993</f>
        <v>Ex Category 3</v>
      </c>
      <c r="B1993">
        <f>'PASTE HERE Projections'!B1993</f>
        <v>197</v>
      </c>
      <c r="C1993">
        <f>'PASTE HERE Projections'!C1993</f>
        <v>2019</v>
      </c>
      <c r="D1993">
        <f>'PASTE HERE Projections'!D1993</f>
        <v>16</v>
      </c>
      <c r="E1993" t="str">
        <f>'PASTE HERE Projections'!E1993</f>
        <v>units</v>
      </c>
      <c r="F1993">
        <f>'PASTE HERE Projections'!F1993 * (1 + VLOOKUP(VLOOKUP($B1993,'Store to Region'!$A:$B,2,0),'SCENARIO region'!$A:$B,2,0) )</f>
        <v>1895.11511961255</v>
      </c>
    </row>
    <row r="1994" spans="1:6" x14ac:dyDescent="0.45">
      <c r="A1994" t="str">
        <f>'PASTE HERE Projections'!A1994</f>
        <v>Ex Category 3</v>
      </c>
      <c r="B1994">
        <f>'PASTE HERE Projections'!B1994</f>
        <v>197</v>
      </c>
      <c r="C1994">
        <f>'PASTE HERE Projections'!C1994</f>
        <v>2019</v>
      </c>
      <c r="D1994">
        <f>'PASTE HERE Projections'!D1994</f>
        <v>17</v>
      </c>
      <c r="E1994" t="str">
        <f>'PASTE HERE Projections'!E1994</f>
        <v>units</v>
      </c>
      <c r="F1994">
        <f>'PASTE HERE Projections'!F1994 * (1 + VLOOKUP(VLOOKUP($B1994,'Store to Region'!$A:$B,2,0),'SCENARIO region'!$A:$B,2,0) )</f>
        <v>1795.39972439706</v>
      </c>
    </row>
    <row r="1995" spans="1:6" x14ac:dyDescent="0.45">
      <c r="A1995" t="str">
        <f>'PASTE HERE Projections'!A1995</f>
        <v>Ex Category 3</v>
      </c>
      <c r="B1995">
        <f>'PASTE HERE Projections'!B1995</f>
        <v>197</v>
      </c>
      <c r="C1995">
        <f>'PASTE HERE Projections'!C1995</f>
        <v>2019</v>
      </c>
      <c r="D1995">
        <f>'PASTE HERE Projections'!D1995</f>
        <v>18</v>
      </c>
      <c r="E1995" t="str">
        <f>'PASTE HERE Projections'!E1995</f>
        <v>units</v>
      </c>
      <c r="F1995">
        <f>'PASTE HERE Projections'!F1995 * (1 + VLOOKUP(VLOOKUP($B1995,'Store to Region'!$A:$B,2,0),'SCENARIO region'!$A:$B,2,0) )</f>
        <v>1965.0557133729401</v>
      </c>
    </row>
    <row r="1996" spans="1:6" x14ac:dyDescent="0.45">
      <c r="A1996" t="str">
        <f>'PASTE HERE Projections'!A1996</f>
        <v>Ex Category 3</v>
      </c>
      <c r="B1996">
        <f>'PASTE HERE Projections'!B1996</f>
        <v>197</v>
      </c>
      <c r="C1996">
        <f>'PASTE HERE Projections'!C1996</f>
        <v>2019</v>
      </c>
      <c r="D1996">
        <f>'PASTE HERE Projections'!D1996</f>
        <v>19</v>
      </c>
      <c r="E1996" t="str">
        <f>'PASTE HERE Projections'!E1996</f>
        <v>units</v>
      </c>
      <c r="F1996">
        <f>'PASTE HERE Projections'!F1996 * (1 + VLOOKUP(VLOOKUP($B1996,'Store to Region'!$A:$B,2,0),'SCENARIO region'!$A:$B,2,0) )</f>
        <v>1730.5379419078599</v>
      </c>
    </row>
    <row r="1997" spans="1:6" x14ac:dyDescent="0.45">
      <c r="A1997" t="str">
        <f>'PASTE HERE Projections'!A1997</f>
        <v>Ex Category 3</v>
      </c>
      <c r="B1997">
        <f>'PASTE HERE Projections'!B1997</f>
        <v>197</v>
      </c>
      <c r="C1997">
        <f>'PASTE HERE Projections'!C1997</f>
        <v>2019</v>
      </c>
      <c r="D1997">
        <f>'PASTE HERE Projections'!D1997</f>
        <v>20</v>
      </c>
      <c r="E1997" t="str">
        <f>'PASTE HERE Projections'!E1997</f>
        <v>units</v>
      </c>
      <c r="F1997">
        <f>'PASTE HERE Projections'!F1997 * (1 + VLOOKUP(VLOOKUP($B1997,'Store to Region'!$A:$B,2,0),'SCENARIO region'!$A:$B,2,0) )</f>
        <v>1873.95945958417</v>
      </c>
    </row>
    <row r="1998" spans="1:6" x14ac:dyDescent="0.45">
      <c r="A1998" t="str">
        <f>'PASTE HERE Projections'!A1998</f>
        <v>Ex Category 3</v>
      </c>
      <c r="B1998">
        <f>'PASTE HERE Projections'!B1998</f>
        <v>197</v>
      </c>
      <c r="C1998">
        <f>'PASTE HERE Projections'!C1998</f>
        <v>2019</v>
      </c>
      <c r="D1998">
        <f>'PASTE HERE Projections'!D1998</f>
        <v>21</v>
      </c>
      <c r="E1998" t="str">
        <f>'PASTE HERE Projections'!E1998</f>
        <v>units</v>
      </c>
      <c r="F1998">
        <f>'PASTE HERE Projections'!F1998 * (1 + VLOOKUP(VLOOKUP($B1998,'Store to Region'!$A:$B,2,0),'SCENARIO region'!$A:$B,2,0) )</f>
        <v>1850.91783796754</v>
      </c>
    </row>
    <row r="1999" spans="1:6" x14ac:dyDescent="0.45">
      <c r="A1999" t="str">
        <f>'PASTE HERE Projections'!A1999</f>
        <v>Ex Category 3</v>
      </c>
      <c r="B1999">
        <f>'PASTE HERE Projections'!B1999</f>
        <v>197</v>
      </c>
      <c r="C1999">
        <f>'PASTE HERE Projections'!C1999</f>
        <v>2019</v>
      </c>
      <c r="D1999">
        <f>'PASTE HERE Projections'!D1999</f>
        <v>22</v>
      </c>
      <c r="E1999" t="str">
        <f>'PASTE HERE Projections'!E1999</f>
        <v>units</v>
      </c>
      <c r="F1999">
        <f>'PASTE HERE Projections'!F1999 * (1 + VLOOKUP(VLOOKUP($B1999,'Store to Region'!$A:$B,2,0),'SCENARIO region'!$A:$B,2,0) )</f>
        <v>1920.51455148624</v>
      </c>
    </row>
    <row r="2000" spans="1:6" x14ac:dyDescent="0.45">
      <c r="A2000" t="str">
        <f>'PASTE HERE Projections'!A2000</f>
        <v>Ex Category 3</v>
      </c>
      <c r="B2000">
        <f>'PASTE HERE Projections'!B2000</f>
        <v>197</v>
      </c>
      <c r="C2000">
        <f>'PASTE HERE Projections'!C2000</f>
        <v>2019</v>
      </c>
      <c r="D2000">
        <f>'PASTE HERE Projections'!D2000</f>
        <v>23</v>
      </c>
      <c r="E2000" t="str">
        <f>'PASTE HERE Projections'!E2000</f>
        <v>units</v>
      </c>
      <c r="F2000">
        <f>'PASTE HERE Projections'!F2000 * (1 + VLOOKUP(VLOOKUP($B2000,'Store to Region'!$A:$B,2,0),'SCENARIO region'!$A:$B,2,0) )</f>
        <v>1888.61513354569</v>
      </c>
    </row>
    <row r="2001" spans="1:6" x14ac:dyDescent="0.45">
      <c r="A2001" t="str">
        <f>'PASTE HERE Projections'!A2001</f>
        <v>Ex Category 3</v>
      </c>
      <c r="B2001">
        <f>'PASTE HERE Projections'!B2001</f>
        <v>197</v>
      </c>
      <c r="C2001">
        <f>'PASTE HERE Projections'!C2001</f>
        <v>2019</v>
      </c>
      <c r="D2001">
        <f>'PASTE HERE Projections'!D2001</f>
        <v>24</v>
      </c>
      <c r="E2001" t="str">
        <f>'PASTE HERE Projections'!E2001</f>
        <v>units</v>
      </c>
      <c r="F2001">
        <f>'PASTE HERE Projections'!F2001 * (1 + VLOOKUP(VLOOKUP($B2001,'Store to Region'!$A:$B,2,0),'SCENARIO region'!$A:$B,2,0) )</f>
        <v>1740.2397388875199</v>
      </c>
    </row>
    <row r="2002" spans="1:6" x14ac:dyDescent="0.45">
      <c r="A2002" t="str">
        <f>'PASTE HERE Projections'!A2002</f>
        <v>Ex Category 3</v>
      </c>
      <c r="B2002">
        <f>'PASTE HERE Projections'!B2002</f>
        <v>197</v>
      </c>
      <c r="C2002">
        <f>'PASTE HERE Projections'!C2002</f>
        <v>2019</v>
      </c>
      <c r="D2002">
        <f>'PASTE HERE Projections'!D2002</f>
        <v>25</v>
      </c>
      <c r="E2002" t="str">
        <f>'PASTE HERE Projections'!E2002</f>
        <v>units</v>
      </c>
      <c r="F2002">
        <f>'PASTE HERE Projections'!F2002 * (1 + VLOOKUP(VLOOKUP($B2002,'Store to Region'!$A:$B,2,0),'SCENARIO region'!$A:$B,2,0) )</f>
        <v>1640.16932844302</v>
      </c>
    </row>
    <row r="2003" spans="1:6" x14ac:dyDescent="0.45">
      <c r="A2003" t="str">
        <f>'PASTE HERE Projections'!A2003</f>
        <v>Ex Category 3</v>
      </c>
      <c r="B2003">
        <f>'PASTE HERE Projections'!B2003</f>
        <v>197</v>
      </c>
      <c r="C2003">
        <f>'PASTE HERE Projections'!C2003</f>
        <v>2019</v>
      </c>
      <c r="D2003">
        <f>'PASTE HERE Projections'!D2003</f>
        <v>26</v>
      </c>
      <c r="E2003" t="str">
        <f>'PASTE HERE Projections'!E2003</f>
        <v>units</v>
      </c>
      <c r="F2003">
        <f>'PASTE HERE Projections'!F2003 * (1 + VLOOKUP(VLOOKUP($B2003,'Store to Region'!$A:$B,2,0),'SCENARIO region'!$A:$B,2,0) )</f>
        <v>1691.1761015807399</v>
      </c>
    </row>
    <row r="2004" spans="1:6" x14ac:dyDescent="0.45">
      <c r="A2004" t="str">
        <f>'PASTE HERE Projections'!A2004</f>
        <v>Ex Category 3</v>
      </c>
      <c r="B2004">
        <f>'PASTE HERE Projections'!B2004</f>
        <v>197</v>
      </c>
      <c r="C2004">
        <f>'PASTE HERE Projections'!C2004</f>
        <v>2019</v>
      </c>
      <c r="D2004">
        <f>'PASTE HERE Projections'!D2004</f>
        <v>27</v>
      </c>
      <c r="E2004" t="str">
        <f>'PASTE HERE Projections'!E2004</f>
        <v>units</v>
      </c>
      <c r="F2004">
        <f>'PASTE HERE Projections'!F2004 * (1 + VLOOKUP(VLOOKUP($B2004,'Store to Region'!$A:$B,2,0),'SCENARIO region'!$A:$B,2,0) )</f>
        <v>1483.38314564397</v>
      </c>
    </row>
    <row r="2005" spans="1:6" x14ac:dyDescent="0.45">
      <c r="A2005" t="str">
        <f>'PASTE HERE Projections'!A2005</f>
        <v>Ex Category 3</v>
      </c>
      <c r="B2005">
        <f>'PASTE HERE Projections'!B2005</f>
        <v>197</v>
      </c>
      <c r="C2005">
        <f>'PASTE HERE Projections'!C2005</f>
        <v>2019</v>
      </c>
      <c r="D2005">
        <f>'PASTE HERE Projections'!D2005</f>
        <v>28</v>
      </c>
      <c r="E2005" t="str">
        <f>'PASTE HERE Projections'!E2005</f>
        <v>units</v>
      </c>
      <c r="F2005">
        <f>'PASTE HERE Projections'!F2005 * (1 + VLOOKUP(VLOOKUP($B2005,'Store to Region'!$A:$B,2,0),'SCENARIO region'!$A:$B,2,0) )</f>
        <v>1680.99847146973</v>
      </c>
    </row>
    <row r="2006" spans="1:6" x14ac:dyDescent="0.45">
      <c r="A2006" t="str">
        <f>'PASTE HERE Projections'!A2006</f>
        <v>Ex Category 3</v>
      </c>
      <c r="B2006">
        <f>'PASTE HERE Projections'!B2006</f>
        <v>197</v>
      </c>
      <c r="C2006">
        <f>'PASTE HERE Projections'!C2006</f>
        <v>2019</v>
      </c>
      <c r="D2006">
        <f>'PASTE HERE Projections'!D2006</f>
        <v>29</v>
      </c>
      <c r="E2006" t="str">
        <f>'PASTE HERE Projections'!E2006</f>
        <v>units</v>
      </c>
      <c r="F2006">
        <f>'PASTE HERE Projections'!F2006 * (1 + VLOOKUP(VLOOKUP($B2006,'Store to Region'!$A:$B,2,0),'SCENARIO region'!$A:$B,2,0) )</f>
        <v>1656.6784103285199</v>
      </c>
    </row>
    <row r="2007" spans="1:6" x14ac:dyDescent="0.45">
      <c r="A2007" t="str">
        <f>'PASTE HERE Projections'!A2007</f>
        <v>Ex Category 3</v>
      </c>
      <c r="B2007">
        <f>'PASTE HERE Projections'!B2007</f>
        <v>197</v>
      </c>
      <c r="C2007">
        <f>'PASTE HERE Projections'!C2007</f>
        <v>2019</v>
      </c>
      <c r="D2007">
        <f>'PASTE HERE Projections'!D2007</f>
        <v>30</v>
      </c>
      <c r="E2007" t="str">
        <f>'PASTE HERE Projections'!E2007</f>
        <v>units</v>
      </c>
      <c r="F2007">
        <f>'PASTE HERE Projections'!F2007 * (1 + VLOOKUP(VLOOKUP($B2007,'Store to Region'!$A:$B,2,0),'SCENARIO region'!$A:$B,2,0) )</f>
        <v>1652.30554674166</v>
      </c>
    </row>
    <row r="2008" spans="1:6" x14ac:dyDescent="0.45">
      <c r="A2008" t="str">
        <f>'PASTE HERE Projections'!A2008</f>
        <v>Ex Category 3</v>
      </c>
      <c r="B2008">
        <f>'PASTE HERE Projections'!B2008</f>
        <v>197</v>
      </c>
      <c r="C2008">
        <f>'PASTE HERE Projections'!C2008</f>
        <v>2019</v>
      </c>
      <c r="D2008">
        <f>'PASTE HERE Projections'!D2008</f>
        <v>31</v>
      </c>
      <c r="E2008" t="str">
        <f>'PASTE HERE Projections'!E2008</f>
        <v>units</v>
      </c>
      <c r="F2008">
        <f>'PASTE HERE Projections'!F2008 * (1 + VLOOKUP(VLOOKUP($B2008,'Store to Region'!$A:$B,2,0),'SCENARIO region'!$A:$B,2,0) )</f>
        <v>1754.75776861133</v>
      </c>
    </row>
    <row r="2009" spans="1:6" x14ac:dyDescent="0.45">
      <c r="A2009" t="str">
        <f>'PASTE HERE Projections'!A2009</f>
        <v>Ex Category 3</v>
      </c>
      <c r="B2009">
        <f>'PASTE HERE Projections'!B2009</f>
        <v>197</v>
      </c>
      <c r="C2009">
        <f>'PASTE HERE Projections'!C2009</f>
        <v>2019</v>
      </c>
      <c r="D2009">
        <f>'PASTE HERE Projections'!D2009</f>
        <v>32</v>
      </c>
      <c r="E2009" t="str">
        <f>'PASTE HERE Projections'!E2009</f>
        <v>units</v>
      </c>
      <c r="F2009">
        <f>'PASTE HERE Projections'!F2009 * (1 + VLOOKUP(VLOOKUP($B2009,'Store to Region'!$A:$B,2,0),'SCENARIO region'!$A:$B,2,0) )</f>
        <v>1731.3480793557801</v>
      </c>
    </row>
    <row r="2010" spans="1:6" x14ac:dyDescent="0.45">
      <c r="A2010" t="str">
        <f>'PASTE HERE Projections'!A2010</f>
        <v>Ex Category 3</v>
      </c>
      <c r="B2010">
        <f>'PASTE HERE Projections'!B2010</f>
        <v>197</v>
      </c>
      <c r="C2010">
        <f>'PASTE HERE Projections'!C2010</f>
        <v>2019</v>
      </c>
      <c r="D2010">
        <f>'PASTE HERE Projections'!D2010</f>
        <v>33</v>
      </c>
      <c r="E2010" t="str">
        <f>'PASTE HERE Projections'!E2010</f>
        <v>units</v>
      </c>
      <c r="F2010">
        <f>'PASTE HERE Projections'!F2010 * (1 + VLOOKUP(VLOOKUP($B2010,'Store to Region'!$A:$B,2,0),'SCENARIO region'!$A:$B,2,0) )</f>
        <v>1552.7220025300101</v>
      </c>
    </row>
    <row r="2011" spans="1:6" x14ac:dyDescent="0.45">
      <c r="A2011" t="str">
        <f>'PASTE HERE Projections'!A2011</f>
        <v>Ex Category 3</v>
      </c>
      <c r="B2011">
        <f>'PASTE HERE Projections'!B2011</f>
        <v>197</v>
      </c>
      <c r="C2011">
        <f>'PASTE HERE Projections'!C2011</f>
        <v>2019</v>
      </c>
      <c r="D2011">
        <f>'PASTE HERE Projections'!D2011</f>
        <v>34</v>
      </c>
      <c r="E2011" t="str">
        <f>'PASTE HERE Projections'!E2011</f>
        <v>units</v>
      </c>
      <c r="F2011">
        <f>'PASTE HERE Projections'!F2011 * (1 + VLOOKUP(VLOOKUP($B2011,'Store to Region'!$A:$B,2,0),'SCENARIO region'!$A:$B,2,0) )</f>
        <v>1775.3908826312099</v>
      </c>
    </row>
    <row r="2012" spans="1:6" x14ac:dyDescent="0.45">
      <c r="A2012" t="str">
        <f>'PASTE HERE Projections'!A2012</f>
        <v>Ex Category 3</v>
      </c>
      <c r="B2012">
        <f>'PASTE HERE Projections'!B2012</f>
        <v>197</v>
      </c>
      <c r="C2012">
        <f>'PASTE HERE Projections'!C2012</f>
        <v>2019</v>
      </c>
      <c r="D2012">
        <f>'PASTE HERE Projections'!D2012</f>
        <v>35</v>
      </c>
      <c r="E2012" t="str">
        <f>'PASTE HERE Projections'!E2012</f>
        <v>units</v>
      </c>
      <c r="F2012">
        <f>'PASTE HERE Projections'!F2012 * (1 + VLOOKUP(VLOOKUP($B2012,'Store to Region'!$A:$B,2,0),'SCENARIO region'!$A:$B,2,0) )</f>
        <v>1592.2465179364599</v>
      </c>
    </row>
    <row r="2013" spans="1:6" x14ac:dyDescent="0.45">
      <c r="A2013" t="str">
        <f>'PASTE HERE Projections'!A2013</f>
        <v>Ex Category 3</v>
      </c>
      <c r="B2013">
        <f>'PASTE HERE Projections'!B2013</f>
        <v>197</v>
      </c>
      <c r="C2013">
        <f>'PASTE HERE Projections'!C2013</f>
        <v>2019</v>
      </c>
      <c r="D2013">
        <f>'PASTE HERE Projections'!D2013</f>
        <v>36</v>
      </c>
      <c r="E2013" t="str">
        <f>'PASTE HERE Projections'!E2013</f>
        <v>units</v>
      </c>
      <c r="F2013">
        <f>'PASTE HERE Projections'!F2013 * (1 + VLOOKUP(VLOOKUP($B2013,'Store to Region'!$A:$B,2,0),'SCENARIO region'!$A:$B,2,0) )</f>
        <v>1574.8499786539201</v>
      </c>
    </row>
    <row r="2014" spans="1:6" x14ac:dyDescent="0.45">
      <c r="A2014" t="str">
        <f>'PASTE HERE Projections'!A2014</f>
        <v>Ex Category 3</v>
      </c>
      <c r="B2014">
        <f>'PASTE HERE Projections'!B2014</f>
        <v>197</v>
      </c>
      <c r="C2014">
        <f>'PASTE HERE Projections'!C2014</f>
        <v>2019</v>
      </c>
      <c r="D2014">
        <f>'PASTE HERE Projections'!D2014</f>
        <v>37</v>
      </c>
      <c r="E2014" t="str">
        <f>'PASTE HERE Projections'!E2014</f>
        <v>units</v>
      </c>
      <c r="F2014">
        <f>'PASTE HERE Projections'!F2014 * (1 + VLOOKUP(VLOOKUP($B2014,'Store to Region'!$A:$B,2,0),'SCENARIO region'!$A:$B,2,0) )</f>
        <v>1605.3973218000699</v>
      </c>
    </row>
    <row r="2015" spans="1:6" x14ac:dyDescent="0.45">
      <c r="A2015" t="str">
        <f>'PASTE HERE Projections'!A2015</f>
        <v>Ex Category 3</v>
      </c>
      <c r="B2015">
        <f>'PASTE HERE Projections'!B2015</f>
        <v>197</v>
      </c>
      <c r="C2015">
        <f>'PASTE HERE Projections'!C2015</f>
        <v>2019</v>
      </c>
      <c r="D2015">
        <f>'PASTE HERE Projections'!D2015</f>
        <v>38</v>
      </c>
      <c r="E2015" t="str">
        <f>'PASTE HERE Projections'!E2015</f>
        <v>units</v>
      </c>
      <c r="F2015">
        <f>'PASTE HERE Projections'!F2015 * (1 + VLOOKUP(VLOOKUP($B2015,'Store to Region'!$A:$B,2,0),'SCENARIO region'!$A:$B,2,0) )</f>
        <v>1483.55989243208</v>
      </c>
    </row>
    <row r="2016" spans="1:6" x14ac:dyDescent="0.45">
      <c r="A2016" t="str">
        <f>'PASTE HERE Projections'!A2016</f>
        <v>Ex Category 3</v>
      </c>
      <c r="B2016">
        <f>'PASTE HERE Projections'!B2016</f>
        <v>197</v>
      </c>
      <c r="C2016">
        <f>'PASTE HERE Projections'!C2016</f>
        <v>2019</v>
      </c>
      <c r="D2016">
        <f>'PASTE HERE Projections'!D2016</f>
        <v>39</v>
      </c>
      <c r="E2016" t="str">
        <f>'PASTE HERE Projections'!E2016</f>
        <v>units</v>
      </c>
      <c r="F2016">
        <f>'PASTE HERE Projections'!F2016 * (1 + VLOOKUP(VLOOKUP($B2016,'Store to Region'!$A:$B,2,0),'SCENARIO region'!$A:$B,2,0) )</f>
        <v>1781.61643299976</v>
      </c>
    </row>
    <row r="2017" spans="1:6" x14ac:dyDescent="0.45">
      <c r="A2017" t="str">
        <f>'PASTE HERE Projections'!A2017</f>
        <v>Ex Category 3</v>
      </c>
      <c r="B2017">
        <f>'PASTE HERE Projections'!B2017</f>
        <v>197</v>
      </c>
      <c r="C2017">
        <f>'PASTE HERE Projections'!C2017</f>
        <v>2019</v>
      </c>
      <c r="D2017">
        <f>'PASTE HERE Projections'!D2017</f>
        <v>40</v>
      </c>
      <c r="E2017" t="str">
        <f>'PASTE HERE Projections'!E2017</f>
        <v>units</v>
      </c>
      <c r="F2017">
        <f>'PASTE HERE Projections'!F2017 * (1 + VLOOKUP(VLOOKUP($B2017,'Store to Region'!$A:$B,2,0),'SCENARIO region'!$A:$B,2,0) )</f>
        <v>1757.35340098497</v>
      </c>
    </row>
    <row r="2018" spans="1:6" x14ac:dyDescent="0.45">
      <c r="A2018" t="str">
        <f>'PASTE HERE Projections'!A2018</f>
        <v>Ex Category 3</v>
      </c>
      <c r="B2018">
        <f>'PASTE HERE Projections'!B2018</f>
        <v>197</v>
      </c>
      <c r="C2018">
        <f>'PASTE HERE Projections'!C2018</f>
        <v>2019</v>
      </c>
      <c r="D2018">
        <f>'PASTE HERE Projections'!D2018</f>
        <v>41</v>
      </c>
      <c r="E2018" t="str">
        <f>'PASTE HERE Projections'!E2018</f>
        <v>units</v>
      </c>
      <c r="F2018">
        <f>'PASTE HERE Projections'!F2018 * (1 + VLOOKUP(VLOOKUP($B2018,'Store to Region'!$A:$B,2,0),'SCENARIO region'!$A:$B,2,0) )</f>
        <v>1614.8923401161901</v>
      </c>
    </row>
    <row r="2019" spans="1:6" x14ac:dyDescent="0.45">
      <c r="A2019" t="str">
        <f>'PASTE HERE Projections'!A2019</f>
        <v>Ex Category 3</v>
      </c>
      <c r="B2019">
        <f>'PASTE HERE Projections'!B2019</f>
        <v>197</v>
      </c>
      <c r="C2019">
        <f>'PASTE HERE Projections'!C2019</f>
        <v>2019</v>
      </c>
      <c r="D2019">
        <f>'PASTE HERE Projections'!D2019</f>
        <v>42</v>
      </c>
      <c r="E2019" t="str">
        <f>'PASTE HERE Projections'!E2019</f>
        <v>units</v>
      </c>
      <c r="F2019">
        <f>'PASTE HERE Projections'!F2019 * (1 + VLOOKUP(VLOOKUP($B2019,'Store to Region'!$A:$B,2,0),'SCENARIO region'!$A:$B,2,0) )</f>
        <v>1717.48342893634</v>
      </c>
    </row>
    <row r="2020" spans="1:6" x14ac:dyDescent="0.45">
      <c r="A2020" t="str">
        <f>'PASTE HERE Projections'!A2020</f>
        <v>Ex Category 3</v>
      </c>
      <c r="B2020">
        <f>'PASTE HERE Projections'!B2020</f>
        <v>197</v>
      </c>
      <c r="C2020">
        <f>'PASTE HERE Projections'!C2020</f>
        <v>2019</v>
      </c>
      <c r="D2020">
        <f>'PASTE HERE Projections'!D2020</f>
        <v>43</v>
      </c>
      <c r="E2020" t="str">
        <f>'PASTE HERE Projections'!E2020</f>
        <v>units</v>
      </c>
      <c r="F2020">
        <f>'PASTE HERE Projections'!F2020 * (1 + VLOOKUP(VLOOKUP($B2020,'Store to Region'!$A:$B,2,0),'SCENARIO region'!$A:$B,2,0) )</f>
        <v>1656.7667771179099</v>
      </c>
    </row>
    <row r="2021" spans="1:6" x14ac:dyDescent="0.45">
      <c r="A2021" t="str">
        <f>'PASTE HERE Projections'!A2021</f>
        <v>Ex Category 3</v>
      </c>
      <c r="B2021">
        <f>'PASTE HERE Projections'!B2021</f>
        <v>197</v>
      </c>
      <c r="C2021">
        <f>'PASTE HERE Projections'!C2021</f>
        <v>2019</v>
      </c>
      <c r="D2021">
        <f>'PASTE HERE Projections'!D2021</f>
        <v>44</v>
      </c>
      <c r="E2021" t="str">
        <f>'PASTE HERE Projections'!E2021</f>
        <v>units</v>
      </c>
      <c r="F2021">
        <f>'PASTE HERE Projections'!F2021 * (1 + VLOOKUP(VLOOKUP($B2021,'Store to Region'!$A:$B,2,0),'SCENARIO region'!$A:$B,2,0) )</f>
        <v>1522.71521966771</v>
      </c>
    </row>
    <row r="2022" spans="1:6" x14ac:dyDescent="0.45">
      <c r="A2022" t="str">
        <f>'PASTE HERE Projections'!A2022</f>
        <v>Ex Category 3</v>
      </c>
      <c r="B2022">
        <f>'PASTE HERE Projections'!B2022</f>
        <v>197</v>
      </c>
      <c r="C2022">
        <f>'PASTE HERE Projections'!C2022</f>
        <v>2019</v>
      </c>
      <c r="D2022">
        <f>'PASTE HERE Projections'!D2022</f>
        <v>45</v>
      </c>
      <c r="E2022" t="str">
        <f>'PASTE HERE Projections'!E2022</f>
        <v>units</v>
      </c>
      <c r="F2022">
        <f>'PASTE HERE Projections'!F2022 * (1 + VLOOKUP(VLOOKUP($B2022,'Store to Region'!$A:$B,2,0),'SCENARIO region'!$A:$B,2,0) )</f>
        <v>1585.1623107780999</v>
      </c>
    </row>
    <row r="2023" spans="1:6" x14ac:dyDescent="0.45">
      <c r="A2023" t="str">
        <f>'PASTE HERE Projections'!A2023</f>
        <v>Ex Category 3</v>
      </c>
      <c r="B2023">
        <f>'PASTE HERE Projections'!B2023</f>
        <v>197</v>
      </c>
      <c r="C2023">
        <f>'PASTE HERE Projections'!C2023</f>
        <v>2019</v>
      </c>
      <c r="D2023">
        <f>'PASTE HERE Projections'!D2023</f>
        <v>46</v>
      </c>
      <c r="E2023" t="str">
        <f>'PASTE HERE Projections'!E2023</f>
        <v>units</v>
      </c>
      <c r="F2023">
        <f>'PASTE HERE Projections'!F2023 * (1 + VLOOKUP(VLOOKUP($B2023,'Store to Region'!$A:$B,2,0),'SCENARIO region'!$A:$B,2,0) )</f>
        <v>1671.61042482586</v>
      </c>
    </row>
    <row r="2024" spans="1:6" x14ac:dyDescent="0.45">
      <c r="A2024" t="str">
        <f>'PASTE HERE Projections'!A2024</f>
        <v>Ex Category 3</v>
      </c>
      <c r="B2024">
        <f>'PASTE HERE Projections'!B2024</f>
        <v>197</v>
      </c>
      <c r="C2024">
        <f>'PASTE HERE Projections'!C2024</f>
        <v>2019</v>
      </c>
      <c r="D2024">
        <f>'PASTE HERE Projections'!D2024</f>
        <v>47</v>
      </c>
      <c r="E2024" t="str">
        <f>'PASTE HERE Projections'!E2024</f>
        <v>units</v>
      </c>
      <c r="F2024">
        <f>'PASTE HERE Projections'!F2024 * (1 + VLOOKUP(VLOOKUP($B2024,'Store to Region'!$A:$B,2,0),'SCENARIO region'!$A:$B,2,0) )</f>
        <v>1173.6781283001901</v>
      </c>
    </row>
    <row r="2025" spans="1:6" x14ac:dyDescent="0.45">
      <c r="A2025" t="str">
        <f>'PASTE HERE Projections'!A2025</f>
        <v>Ex Category 3</v>
      </c>
      <c r="B2025">
        <f>'PASTE HERE Projections'!B2025</f>
        <v>197</v>
      </c>
      <c r="C2025">
        <f>'PASTE HERE Projections'!C2025</f>
        <v>2019</v>
      </c>
      <c r="D2025">
        <f>'PASTE HERE Projections'!D2025</f>
        <v>48</v>
      </c>
      <c r="E2025" t="str">
        <f>'PASTE HERE Projections'!E2025</f>
        <v>units</v>
      </c>
      <c r="F2025">
        <f>'PASTE HERE Projections'!F2025 * (1 + VLOOKUP(VLOOKUP($B2025,'Store to Region'!$A:$B,2,0),'SCENARIO region'!$A:$B,2,0) )</f>
        <v>1564.7646713727499</v>
      </c>
    </row>
    <row r="2026" spans="1:6" x14ac:dyDescent="0.45">
      <c r="A2026" t="str">
        <f>'PASTE HERE Projections'!A2026</f>
        <v>Ex Category 3</v>
      </c>
      <c r="B2026">
        <f>'PASTE HERE Projections'!B2026</f>
        <v>197</v>
      </c>
      <c r="C2026">
        <f>'PASTE HERE Projections'!C2026</f>
        <v>2019</v>
      </c>
      <c r="D2026">
        <f>'PASTE HERE Projections'!D2026</f>
        <v>49</v>
      </c>
      <c r="E2026" t="str">
        <f>'PASTE HERE Projections'!E2026</f>
        <v>units</v>
      </c>
      <c r="F2026">
        <f>'PASTE HERE Projections'!F2026 * (1 + VLOOKUP(VLOOKUP($B2026,'Store to Region'!$A:$B,2,0),'SCENARIO region'!$A:$B,2,0) )</f>
        <v>1618.81065288583</v>
      </c>
    </row>
    <row r="2027" spans="1:6" x14ac:dyDescent="0.45">
      <c r="A2027" t="str">
        <f>'PASTE HERE Projections'!A2027</f>
        <v>Ex Category 3</v>
      </c>
      <c r="B2027">
        <f>'PASTE HERE Projections'!B2027</f>
        <v>197</v>
      </c>
      <c r="C2027">
        <f>'PASTE HERE Projections'!C2027</f>
        <v>2019</v>
      </c>
      <c r="D2027">
        <f>'PASTE HERE Projections'!D2027</f>
        <v>50</v>
      </c>
      <c r="E2027" t="str">
        <f>'PASTE HERE Projections'!E2027</f>
        <v>units</v>
      </c>
      <c r="F2027">
        <f>'PASTE HERE Projections'!F2027 * (1 + VLOOKUP(VLOOKUP($B2027,'Store to Region'!$A:$B,2,0),'SCENARIO region'!$A:$B,2,0) )</f>
        <v>1517.4734894457599</v>
      </c>
    </row>
    <row r="2028" spans="1:6" x14ac:dyDescent="0.45">
      <c r="A2028" t="str">
        <f>'PASTE HERE Projections'!A2028</f>
        <v>Ex Category 3</v>
      </c>
      <c r="B2028">
        <f>'PASTE HERE Projections'!B2028</f>
        <v>197</v>
      </c>
      <c r="C2028">
        <f>'PASTE HERE Projections'!C2028</f>
        <v>2019</v>
      </c>
      <c r="D2028">
        <f>'PASTE HERE Projections'!D2028</f>
        <v>51</v>
      </c>
      <c r="E2028" t="str">
        <f>'PASTE HERE Projections'!E2028</f>
        <v>units</v>
      </c>
      <c r="F2028">
        <f>'PASTE HERE Projections'!F2028 * (1 + VLOOKUP(VLOOKUP($B2028,'Store to Region'!$A:$B,2,0),'SCENARIO region'!$A:$B,2,0) )</f>
        <v>1442.0056558858701</v>
      </c>
    </row>
    <row r="2029" spans="1:6" x14ac:dyDescent="0.45">
      <c r="A2029" t="str">
        <f>'PASTE HERE Projections'!A2029</f>
        <v>Ex Category 3</v>
      </c>
      <c r="B2029">
        <f>'PASTE HERE Projections'!B2029</f>
        <v>197</v>
      </c>
      <c r="C2029">
        <f>'PASTE HERE Projections'!C2029</f>
        <v>2019</v>
      </c>
      <c r="D2029">
        <f>'PASTE HERE Projections'!D2029</f>
        <v>52</v>
      </c>
      <c r="E2029" t="str">
        <f>'PASTE HERE Projections'!E2029</f>
        <v>units</v>
      </c>
      <c r="F2029">
        <f>'PASTE HERE Projections'!F2029 * (1 + VLOOKUP(VLOOKUP($B2029,'Store to Region'!$A:$B,2,0),'SCENARIO region'!$A:$B,2,0) )</f>
        <v>1362.5188380580801</v>
      </c>
    </row>
    <row r="2030" spans="1:6" x14ac:dyDescent="0.45">
      <c r="A2030" t="str">
        <f>'PASTE HERE Projections'!A2030</f>
        <v>Ex Category 3</v>
      </c>
      <c r="B2030">
        <f>'PASTE HERE Projections'!B2030</f>
        <v>197</v>
      </c>
      <c r="C2030">
        <f>'PASTE HERE Projections'!C2030</f>
        <v>2020</v>
      </c>
      <c r="D2030">
        <f>'PASTE HERE Projections'!D2030</f>
        <v>1</v>
      </c>
      <c r="E2030" t="str">
        <f>'PASTE HERE Projections'!E2030</f>
        <v>units</v>
      </c>
      <c r="F2030">
        <f>'PASTE HERE Projections'!F2030 * (1 + VLOOKUP(VLOOKUP($B2030,'Store to Region'!$A:$B,2,0),'SCENARIO region'!$A:$B,2,0) )</f>
        <v>1972</v>
      </c>
    </row>
    <row r="2031" spans="1:6" x14ac:dyDescent="0.45">
      <c r="A2031" t="str">
        <f>'PASTE HERE Projections'!A2031</f>
        <v>Ex Category 3</v>
      </c>
      <c r="B2031">
        <f>'PASTE HERE Projections'!B2031</f>
        <v>197</v>
      </c>
      <c r="C2031">
        <f>'PASTE HERE Projections'!C2031</f>
        <v>2020</v>
      </c>
      <c r="D2031">
        <f>'PASTE HERE Projections'!D2031</f>
        <v>2</v>
      </c>
      <c r="E2031" t="str">
        <f>'PASTE HERE Projections'!E2031</f>
        <v>units</v>
      </c>
      <c r="F2031">
        <f>'PASTE HERE Projections'!F2031 * (1 + VLOOKUP(VLOOKUP($B2031,'Store to Region'!$A:$B,2,0),'SCENARIO region'!$A:$B,2,0) )</f>
        <v>1917</v>
      </c>
    </row>
    <row r="2032" spans="1:6" x14ac:dyDescent="0.45">
      <c r="A2032" t="str">
        <f>'PASTE HERE Projections'!A2032</f>
        <v>Ex Category 3</v>
      </c>
      <c r="B2032">
        <f>'PASTE HERE Projections'!B2032</f>
        <v>197</v>
      </c>
      <c r="C2032">
        <f>'PASTE HERE Projections'!C2032</f>
        <v>2020</v>
      </c>
      <c r="D2032">
        <f>'PASTE HERE Projections'!D2032</f>
        <v>3</v>
      </c>
      <c r="E2032" t="str">
        <f>'PASTE HERE Projections'!E2032</f>
        <v>units</v>
      </c>
      <c r="F2032">
        <f>'PASTE HERE Projections'!F2032 * (1 + VLOOKUP(VLOOKUP($B2032,'Store to Region'!$A:$B,2,0),'SCENARIO region'!$A:$B,2,0) )</f>
        <v>2520</v>
      </c>
    </row>
    <row r="2033" spans="1:6" x14ac:dyDescent="0.45">
      <c r="A2033" t="str">
        <f>'PASTE HERE Projections'!A2033</f>
        <v>Ex Category 3</v>
      </c>
      <c r="B2033">
        <f>'PASTE HERE Projections'!B2033</f>
        <v>197</v>
      </c>
      <c r="C2033">
        <f>'PASTE HERE Projections'!C2033</f>
        <v>2020</v>
      </c>
      <c r="D2033">
        <f>'PASTE HERE Projections'!D2033</f>
        <v>4</v>
      </c>
      <c r="E2033" t="str">
        <f>'PASTE HERE Projections'!E2033</f>
        <v>units</v>
      </c>
      <c r="F2033">
        <f>'PASTE HERE Projections'!F2033 * (1 + VLOOKUP(VLOOKUP($B2033,'Store to Region'!$A:$B,2,0),'SCENARIO region'!$A:$B,2,0) )</f>
        <v>2119</v>
      </c>
    </row>
    <row r="2034" spans="1:6" x14ac:dyDescent="0.45">
      <c r="A2034" t="str">
        <f>'PASTE HERE Projections'!A2034</f>
        <v>Ex Category 3</v>
      </c>
      <c r="B2034">
        <f>'PASTE HERE Projections'!B2034</f>
        <v>197</v>
      </c>
      <c r="C2034">
        <f>'PASTE HERE Projections'!C2034</f>
        <v>2020</v>
      </c>
      <c r="D2034">
        <f>'PASTE HERE Projections'!D2034</f>
        <v>5</v>
      </c>
      <c r="E2034" t="str">
        <f>'PASTE HERE Projections'!E2034</f>
        <v>units</v>
      </c>
      <c r="F2034">
        <f>'PASTE HERE Projections'!F2034 * (1 + VLOOKUP(VLOOKUP($B2034,'Store to Region'!$A:$B,2,0),'SCENARIO region'!$A:$B,2,0) )</f>
        <v>2010</v>
      </c>
    </row>
    <row r="2035" spans="1:6" x14ac:dyDescent="0.45">
      <c r="A2035" t="str">
        <f>'PASTE HERE Projections'!A2035</f>
        <v>Ex Category 3</v>
      </c>
      <c r="B2035">
        <f>'PASTE HERE Projections'!B2035</f>
        <v>197</v>
      </c>
      <c r="C2035">
        <f>'PASTE HERE Projections'!C2035</f>
        <v>2020</v>
      </c>
      <c r="D2035">
        <f>'PASTE HERE Projections'!D2035</f>
        <v>6</v>
      </c>
      <c r="E2035" t="str">
        <f>'PASTE HERE Projections'!E2035</f>
        <v>units</v>
      </c>
      <c r="F2035">
        <f>'PASTE HERE Projections'!F2035 * (1 + VLOOKUP(VLOOKUP($B2035,'Store to Region'!$A:$B,2,0),'SCENARIO region'!$A:$B,2,0) )</f>
        <v>2102</v>
      </c>
    </row>
    <row r="2036" spans="1:6" x14ac:dyDescent="0.45">
      <c r="A2036" t="str">
        <f>'PASTE HERE Projections'!A2036</f>
        <v>Ex Category 3</v>
      </c>
      <c r="B2036">
        <f>'PASTE HERE Projections'!B2036</f>
        <v>197</v>
      </c>
      <c r="C2036">
        <f>'PASTE HERE Projections'!C2036</f>
        <v>2020</v>
      </c>
      <c r="D2036">
        <f>'PASTE HERE Projections'!D2036</f>
        <v>7</v>
      </c>
      <c r="E2036" t="str">
        <f>'PASTE HERE Projections'!E2036</f>
        <v>units</v>
      </c>
      <c r="F2036">
        <f>'PASTE HERE Projections'!F2036 * (1 + VLOOKUP(VLOOKUP($B2036,'Store to Region'!$A:$B,2,0),'SCENARIO region'!$A:$B,2,0) )</f>
        <v>2285</v>
      </c>
    </row>
    <row r="2037" spans="1:6" x14ac:dyDescent="0.45">
      <c r="A2037" t="str">
        <f>'PASTE HERE Projections'!A2037</f>
        <v>Ex Category 3</v>
      </c>
      <c r="B2037">
        <f>'PASTE HERE Projections'!B2037</f>
        <v>197</v>
      </c>
      <c r="C2037">
        <f>'PASTE HERE Projections'!C2037</f>
        <v>2020</v>
      </c>
      <c r="D2037">
        <f>'PASTE HERE Projections'!D2037</f>
        <v>8</v>
      </c>
      <c r="E2037" t="str">
        <f>'PASTE HERE Projections'!E2037</f>
        <v>units</v>
      </c>
      <c r="F2037">
        <f>'PASTE HERE Projections'!F2037 * (1 + VLOOKUP(VLOOKUP($B2037,'Store to Region'!$A:$B,2,0),'SCENARIO region'!$A:$B,2,0) )</f>
        <v>2234</v>
      </c>
    </row>
    <row r="2038" spans="1:6" x14ac:dyDescent="0.45">
      <c r="A2038" t="str">
        <f>'PASTE HERE Projections'!A2038</f>
        <v>Ex Category 3</v>
      </c>
      <c r="B2038">
        <f>'PASTE HERE Projections'!B2038</f>
        <v>197</v>
      </c>
      <c r="C2038">
        <f>'PASTE HERE Projections'!C2038</f>
        <v>2020</v>
      </c>
      <c r="D2038">
        <f>'PASTE HERE Projections'!D2038</f>
        <v>9</v>
      </c>
      <c r="E2038" t="str">
        <f>'PASTE HERE Projections'!E2038</f>
        <v>units</v>
      </c>
      <c r="F2038">
        <f>'PASTE HERE Projections'!F2038 * (1 + VLOOKUP(VLOOKUP($B2038,'Store to Region'!$A:$B,2,0),'SCENARIO region'!$A:$B,2,0) )</f>
        <v>2401</v>
      </c>
    </row>
    <row r="2039" spans="1:6" x14ac:dyDescent="0.45">
      <c r="A2039" t="str">
        <f>'PASTE HERE Projections'!A2039</f>
        <v>Ex Category 3</v>
      </c>
      <c r="B2039">
        <f>'PASTE HERE Projections'!B2039</f>
        <v>197</v>
      </c>
      <c r="C2039">
        <f>'PASTE HERE Projections'!C2039</f>
        <v>2020</v>
      </c>
      <c r="D2039">
        <f>'PASTE HERE Projections'!D2039</f>
        <v>10</v>
      </c>
      <c r="E2039" t="str">
        <f>'PASTE HERE Projections'!E2039</f>
        <v>units</v>
      </c>
      <c r="F2039">
        <f>'PASTE HERE Projections'!F2039 * (1 + VLOOKUP(VLOOKUP($B2039,'Store to Region'!$A:$B,2,0),'SCENARIO region'!$A:$B,2,0) )</f>
        <v>2456.8000000000002</v>
      </c>
    </row>
    <row r="2040" spans="1:6" x14ac:dyDescent="0.45">
      <c r="A2040" t="str">
        <f>'PASTE HERE Projections'!A2040</f>
        <v>Ex Category 3</v>
      </c>
      <c r="B2040">
        <f>'PASTE HERE Projections'!B2040</f>
        <v>197</v>
      </c>
      <c r="C2040">
        <f>'PASTE HERE Projections'!C2040</f>
        <v>2020</v>
      </c>
      <c r="D2040">
        <f>'PASTE HERE Projections'!D2040</f>
        <v>11</v>
      </c>
      <c r="E2040" t="str">
        <f>'PASTE HERE Projections'!E2040</f>
        <v>units</v>
      </c>
      <c r="F2040">
        <f>'PASTE HERE Projections'!F2040 * (1 + VLOOKUP(VLOOKUP($B2040,'Store to Region'!$A:$B,2,0),'SCENARIO region'!$A:$B,2,0) )</f>
        <v>2266.3119999999999</v>
      </c>
    </row>
    <row r="2041" spans="1:6" x14ac:dyDescent="0.45">
      <c r="A2041" t="str">
        <f>'PASTE HERE Projections'!A2041</f>
        <v>Ex Category 3</v>
      </c>
      <c r="B2041">
        <f>'PASTE HERE Projections'!B2041</f>
        <v>197</v>
      </c>
      <c r="C2041">
        <f>'PASTE HERE Projections'!C2041</f>
        <v>2020</v>
      </c>
      <c r="D2041">
        <f>'PASTE HERE Projections'!D2041</f>
        <v>12</v>
      </c>
      <c r="E2041" t="str">
        <f>'PASTE HERE Projections'!E2041</f>
        <v>units</v>
      </c>
      <c r="F2041">
        <f>'PASTE HERE Projections'!F2041 * (1 + VLOOKUP(VLOOKUP($B2041,'Store to Region'!$A:$B,2,0),'SCENARIO region'!$A:$B,2,0) )</f>
        <v>2172.04448</v>
      </c>
    </row>
    <row r="2042" spans="1:6" x14ac:dyDescent="0.45">
      <c r="A2042" t="str">
        <f>'PASTE HERE Projections'!A2042</f>
        <v>Ex Category 3</v>
      </c>
      <c r="B2042">
        <f>'PASTE HERE Projections'!B2042</f>
        <v>197</v>
      </c>
      <c r="C2042">
        <f>'PASTE HERE Projections'!C2042</f>
        <v>2020</v>
      </c>
      <c r="D2042">
        <f>'PASTE HERE Projections'!D2042</f>
        <v>13</v>
      </c>
      <c r="E2042" t="str">
        <f>'PASTE HERE Projections'!E2042</f>
        <v>units</v>
      </c>
      <c r="F2042">
        <f>'PASTE HERE Projections'!F2042 * (1 + VLOOKUP(VLOOKUP($B2042,'Store to Region'!$A:$B,2,0),'SCENARIO region'!$A:$B,2,0) )</f>
        <v>2373.8062591999901</v>
      </c>
    </row>
    <row r="2043" spans="1:6" x14ac:dyDescent="0.45">
      <c r="A2043" t="str">
        <f>'PASTE HERE Projections'!A2043</f>
        <v>Ex Category 3</v>
      </c>
      <c r="B2043">
        <f>'PASTE HERE Projections'!B2043</f>
        <v>197</v>
      </c>
      <c r="C2043">
        <f>'PASTE HERE Projections'!C2043</f>
        <v>2020</v>
      </c>
      <c r="D2043">
        <f>'PASTE HERE Projections'!D2043</f>
        <v>14</v>
      </c>
      <c r="E2043" t="str">
        <f>'PASTE HERE Projections'!E2043</f>
        <v>units</v>
      </c>
      <c r="F2043">
        <f>'PASTE HERE Projections'!F2043 * (1 + VLOOKUP(VLOOKUP($B2043,'Store to Region'!$A:$B,2,0),'SCENARIO region'!$A:$B,2,0) )</f>
        <v>2347.2785095679901</v>
      </c>
    </row>
    <row r="2044" spans="1:6" x14ac:dyDescent="0.45">
      <c r="A2044" t="str">
        <f>'PASTE HERE Projections'!A2044</f>
        <v>Ex Category 3</v>
      </c>
      <c r="B2044">
        <f>'PASTE HERE Projections'!B2044</f>
        <v>197</v>
      </c>
      <c r="C2044">
        <f>'PASTE HERE Projections'!C2044</f>
        <v>2020</v>
      </c>
      <c r="D2044">
        <f>'PASTE HERE Projections'!D2044</f>
        <v>15</v>
      </c>
      <c r="E2044" t="str">
        <f>'PASTE HERE Projections'!E2044</f>
        <v>units</v>
      </c>
      <c r="F2044">
        <f>'PASTE HERE Projections'!F2044 * (1 + VLOOKUP(VLOOKUP($B2044,'Store to Region'!$A:$B,2,0),'SCENARIO region'!$A:$B,2,0) )</f>
        <v>2589.88964995072</v>
      </c>
    </row>
    <row r="2045" spans="1:6" x14ac:dyDescent="0.45">
      <c r="A2045" t="str">
        <f>'PASTE HERE Projections'!A2045</f>
        <v>Ex Category 3</v>
      </c>
      <c r="B2045">
        <f>'PASTE HERE Projections'!B2045</f>
        <v>197</v>
      </c>
      <c r="C2045">
        <f>'PASTE HERE Projections'!C2045</f>
        <v>2020</v>
      </c>
      <c r="D2045">
        <f>'PASTE HERE Projections'!D2045</f>
        <v>16</v>
      </c>
      <c r="E2045" t="str">
        <f>'PASTE HERE Projections'!E2045</f>
        <v>units</v>
      </c>
      <c r="F2045">
        <f>'PASTE HERE Projections'!F2045 * (1 + VLOOKUP(VLOOKUP($B2045,'Store to Region'!$A:$B,2,0),'SCENARIO region'!$A:$B,2,0) )</f>
        <v>2342.2852359487401</v>
      </c>
    </row>
    <row r="2046" spans="1:6" x14ac:dyDescent="0.45">
      <c r="A2046" t="str">
        <f>'PASTE HERE Projections'!A2046</f>
        <v>Ex Category 3</v>
      </c>
      <c r="B2046">
        <f>'PASTE HERE Projections'!B2046</f>
        <v>197</v>
      </c>
      <c r="C2046">
        <f>'PASTE HERE Projections'!C2046</f>
        <v>2020</v>
      </c>
      <c r="D2046">
        <f>'PASTE HERE Projections'!D2046</f>
        <v>17</v>
      </c>
      <c r="E2046" t="str">
        <f>'PASTE HERE Projections'!E2046</f>
        <v>units</v>
      </c>
      <c r="F2046">
        <f>'PASTE HERE Projections'!F2046 * (1 + VLOOKUP(VLOOKUP($B2046,'Store to Region'!$A:$B,2,0),'SCENARIO region'!$A:$B,2,0) )</f>
        <v>2404.7766453866898</v>
      </c>
    </row>
    <row r="2047" spans="1:6" x14ac:dyDescent="0.45">
      <c r="A2047" t="str">
        <f>'PASTE HERE Projections'!A2047</f>
        <v>Ex Category 3</v>
      </c>
      <c r="B2047">
        <f>'PASTE HERE Projections'!B2047</f>
        <v>197</v>
      </c>
      <c r="C2047">
        <f>'PASTE HERE Projections'!C2047</f>
        <v>2020</v>
      </c>
      <c r="D2047">
        <f>'PASTE HERE Projections'!D2047</f>
        <v>18</v>
      </c>
      <c r="E2047" t="str">
        <f>'PASTE HERE Projections'!E2047</f>
        <v>units</v>
      </c>
      <c r="F2047">
        <f>'PASTE HERE Projections'!F2047 * (1 + VLOOKUP(VLOOKUP($B2047,'Store to Region'!$A:$B,2,0),'SCENARIO region'!$A:$B,2,0) )</f>
        <v>2821.96771120216</v>
      </c>
    </row>
    <row r="2048" spans="1:6" x14ac:dyDescent="0.45">
      <c r="A2048" t="str">
        <f>'PASTE HERE Projections'!A2048</f>
        <v>Ex Category 3</v>
      </c>
      <c r="B2048">
        <f>'PASTE HERE Projections'!B2048</f>
        <v>197</v>
      </c>
      <c r="C2048">
        <f>'PASTE HERE Projections'!C2048</f>
        <v>2020</v>
      </c>
      <c r="D2048">
        <f>'PASTE HERE Projections'!D2048</f>
        <v>19</v>
      </c>
      <c r="E2048" t="str">
        <f>'PASTE HERE Projections'!E2048</f>
        <v>units</v>
      </c>
      <c r="F2048">
        <f>'PASTE HERE Projections'!F2048 * (1 + VLOOKUP(VLOOKUP($B2048,'Store to Region'!$A:$B,2,0),'SCENARIO region'!$A:$B,2,0) )</f>
        <v>2231.6464196502502</v>
      </c>
    </row>
    <row r="2049" spans="1:6" x14ac:dyDescent="0.45">
      <c r="A2049" t="str">
        <f>'PASTE HERE Projections'!A2049</f>
        <v>Ex Category 3</v>
      </c>
      <c r="B2049">
        <f>'PASTE HERE Projections'!B2049</f>
        <v>197</v>
      </c>
      <c r="C2049">
        <f>'PASTE HERE Projections'!C2049</f>
        <v>2020</v>
      </c>
      <c r="D2049">
        <f>'PASTE HERE Projections'!D2049</f>
        <v>20</v>
      </c>
      <c r="E2049" t="str">
        <f>'PASTE HERE Projections'!E2049</f>
        <v>units</v>
      </c>
      <c r="F2049">
        <f>'PASTE HERE Projections'!F2049 * (1 + VLOOKUP(VLOOKUP($B2049,'Store to Region'!$A:$B,2,0),'SCENARIO region'!$A:$B,2,0) )</f>
        <v>2457.9122764362601</v>
      </c>
    </row>
    <row r="2050" spans="1:6" x14ac:dyDescent="0.45">
      <c r="A2050" t="str">
        <f>'PASTE HERE Projections'!A2050</f>
        <v>Ex Category 3</v>
      </c>
      <c r="B2050">
        <f>'PASTE HERE Projections'!B2050</f>
        <v>197</v>
      </c>
      <c r="C2050">
        <f>'PASTE HERE Projections'!C2050</f>
        <v>2020</v>
      </c>
      <c r="D2050">
        <f>'PASTE HERE Projections'!D2050</f>
        <v>21</v>
      </c>
      <c r="E2050" t="str">
        <f>'PASTE HERE Projections'!E2050</f>
        <v>units</v>
      </c>
      <c r="F2050">
        <f>'PASTE HERE Projections'!F2050 * (1 + VLOOKUP(VLOOKUP($B2050,'Store to Region'!$A:$B,2,0),'SCENARIO region'!$A:$B,2,0) )</f>
        <v>2132.1487674937098</v>
      </c>
    </row>
    <row r="2051" spans="1:6" x14ac:dyDescent="0.45">
      <c r="A2051" t="str">
        <f>'PASTE HERE Projections'!A2051</f>
        <v>Ex Category 3</v>
      </c>
      <c r="B2051">
        <f>'PASTE HERE Projections'!B2051</f>
        <v>197</v>
      </c>
      <c r="C2051">
        <f>'PASTE HERE Projections'!C2051</f>
        <v>2020</v>
      </c>
      <c r="D2051">
        <f>'PASTE HERE Projections'!D2051</f>
        <v>22</v>
      </c>
      <c r="E2051" t="str">
        <f>'PASTE HERE Projections'!E2051</f>
        <v>units</v>
      </c>
      <c r="F2051">
        <f>'PASTE HERE Projections'!F2051 * (1 + VLOOKUP(VLOOKUP($B2051,'Store to Region'!$A:$B,2,0),'SCENARIO region'!$A:$B,2,0) )</f>
        <v>2416.5947181934598</v>
      </c>
    </row>
    <row r="2052" spans="1:6" x14ac:dyDescent="0.45">
      <c r="A2052" t="str">
        <f>'PASTE HERE Projections'!A2052</f>
        <v>Ex Category 3</v>
      </c>
      <c r="B2052">
        <f>'PASTE HERE Projections'!B2052</f>
        <v>197</v>
      </c>
      <c r="C2052">
        <f>'PASTE HERE Projections'!C2052</f>
        <v>2020</v>
      </c>
      <c r="D2052">
        <f>'PASTE HERE Projections'!D2052</f>
        <v>23</v>
      </c>
      <c r="E2052" t="str">
        <f>'PASTE HERE Projections'!E2052</f>
        <v>units</v>
      </c>
      <c r="F2052">
        <f>'PASTE HERE Projections'!F2052 * (1 + VLOOKUP(VLOOKUP($B2052,'Store to Region'!$A:$B,2,0),'SCENARIO region'!$A:$B,2,0) )</f>
        <v>2454.4985069211998</v>
      </c>
    </row>
    <row r="2053" spans="1:6" x14ac:dyDescent="0.45">
      <c r="A2053" t="str">
        <f>'PASTE HERE Projections'!A2053</f>
        <v>Ex Category 3</v>
      </c>
      <c r="B2053">
        <f>'PASTE HERE Projections'!B2053</f>
        <v>197</v>
      </c>
      <c r="C2053">
        <f>'PASTE HERE Projections'!C2053</f>
        <v>2020</v>
      </c>
      <c r="D2053">
        <f>'PASTE HERE Projections'!D2053</f>
        <v>24</v>
      </c>
      <c r="E2053" t="str">
        <f>'PASTE HERE Projections'!E2053</f>
        <v>units</v>
      </c>
      <c r="F2053">
        <f>'PASTE HERE Projections'!F2053 * (1 + VLOOKUP(VLOOKUP($B2053,'Store to Region'!$A:$B,2,0),'SCENARIO region'!$A:$B,2,0) )</f>
        <v>2413.19844719804</v>
      </c>
    </row>
    <row r="2054" spans="1:6" x14ac:dyDescent="0.45">
      <c r="A2054" t="str">
        <f>'PASTE HERE Projections'!A2054</f>
        <v>Ex Category 3</v>
      </c>
      <c r="B2054">
        <f>'PASTE HERE Projections'!B2054</f>
        <v>197</v>
      </c>
      <c r="C2054">
        <f>'PASTE HERE Projections'!C2054</f>
        <v>2020</v>
      </c>
      <c r="D2054">
        <f>'PASTE HERE Projections'!D2054</f>
        <v>25</v>
      </c>
      <c r="E2054" t="str">
        <f>'PASTE HERE Projections'!E2054</f>
        <v>units</v>
      </c>
      <c r="F2054">
        <f>'PASTE HERE Projections'!F2054 * (1 + VLOOKUP(VLOOKUP($B2054,'Store to Region'!$A:$B,2,0),'SCENARIO region'!$A:$B,2,0) )</f>
        <v>2121.3663850859698</v>
      </c>
    </row>
    <row r="2055" spans="1:6" x14ac:dyDescent="0.45">
      <c r="A2055" t="str">
        <f>'PASTE HERE Projections'!A2055</f>
        <v>Ex Category 3</v>
      </c>
      <c r="B2055">
        <f>'PASTE HERE Projections'!B2055</f>
        <v>197</v>
      </c>
      <c r="C2055">
        <f>'PASTE HERE Projections'!C2055</f>
        <v>2020</v>
      </c>
      <c r="D2055">
        <f>'PASTE HERE Projections'!D2055</f>
        <v>26</v>
      </c>
      <c r="E2055" t="str">
        <f>'PASTE HERE Projections'!E2055</f>
        <v>units</v>
      </c>
      <c r="F2055">
        <f>'PASTE HERE Projections'!F2055 * (1 + VLOOKUP(VLOOKUP($B2055,'Store to Region'!$A:$B,2,0),'SCENARIO region'!$A:$B,2,0) )</f>
        <v>2316.18104048941</v>
      </c>
    </row>
    <row r="2056" spans="1:6" x14ac:dyDescent="0.45">
      <c r="A2056" t="str">
        <f>'PASTE HERE Projections'!A2056</f>
        <v>Ex Category 3</v>
      </c>
      <c r="B2056">
        <f>'PASTE HERE Projections'!B2056</f>
        <v>197</v>
      </c>
      <c r="C2056">
        <f>'PASTE HERE Projections'!C2056</f>
        <v>2020</v>
      </c>
      <c r="D2056">
        <f>'PASTE HERE Projections'!D2056</f>
        <v>27</v>
      </c>
      <c r="E2056" t="str">
        <f>'PASTE HERE Projections'!E2056</f>
        <v>units</v>
      </c>
      <c r="F2056">
        <f>'PASTE HERE Projections'!F2056 * (1 + VLOOKUP(VLOOKUP($B2056,'Store to Region'!$A:$B,2,0),'SCENARIO region'!$A:$B,2,0) )</f>
        <v>2015.02828210898</v>
      </c>
    </row>
    <row r="2057" spans="1:6" x14ac:dyDescent="0.45">
      <c r="A2057" t="str">
        <f>'PASTE HERE Projections'!A2057</f>
        <v>Ex Category 3</v>
      </c>
      <c r="B2057">
        <f>'PASTE HERE Projections'!B2057</f>
        <v>197</v>
      </c>
      <c r="C2057">
        <f>'PASTE HERE Projections'!C2057</f>
        <v>2020</v>
      </c>
      <c r="D2057">
        <f>'PASTE HERE Projections'!D2057</f>
        <v>28</v>
      </c>
      <c r="E2057" t="str">
        <f>'PASTE HERE Projections'!E2057</f>
        <v>units</v>
      </c>
      <c r="F2057">
        <f>'PASTE HERE Projections'!F2057 * (1 + VLOOKUP(VLOOKUP($B2057,'Store to Region'!$A:$B,2,0),'SCENARIO region'!$A:$B,2,0) )</f>
        <v>2210.1094133933402</v>
      </c>
    </row>
    <row r="2058" spans="1:6" x14ac:dyDescent="0.45">
      <c r="A2058" t="str">
        <f>'PASTE HERE Projections'!A2058</f>
        <v>Ex Category 3</v>
      </c>
      <c r="B2058">
        <f>'PASTE HERE Projections'!B2058</f>
        <v>197</v>
      </c>
      <c r="C2058">
        <f>'PASTE HERE Projections'!C2058</f>
        <v>2020</v>
      </c>
      <c r="D2058">
        <f>'PASTE HERE Projections'!D2058</f>
        <v>29</v>
      </c>
      <c r="E2058" t="str">
        <f>'PASTE HERE Projections'!E2058</f>
        <v>units</v>
      </c>
      <c r="F2058">
        <f>'PASTE HERE Projections'!F2058 * (1 + VLOOKUP(VLOOKUP($B2058,'Store to Region'!$A:$B,2,0),'SCENARIO region'!$A:$B,2,0) )</f>
        <v>2266.7537899290801</v>
      </c>
    </row>
    <row r="2059" spans="1:6" x14ac:dyDescent="0.45">
      <c r="A2059" t="str">
        <f>'PASTE HERE Projections'!A2059</f>
        <v>Ex Category 3</v>
      </c>
      <c r="B2059">
        <f>'PASTE HERE Projections'!B2059</f>
        <v>197</v>
      </c>
      <c r="C2059">
        <f>'PASTE HERE Projections'!C2059</f>
        <v>2020</v>
      </c>
      <c r="D2059">
        <f>'PASTE HERE Projections'!D2059</f>
        <v>30</v>
      </c>
      <c r="E2059" t="str">
        <f>'PASTE HERE Projections'!E2059</f>
        <v>units</v>
      </c>
      <c r="F2059">
        <f>'PASTE HERE Projections'!F2059 * (1 + VLOOKUP(VLOOKUP($B2059,'Store to Region'!$A:$B,2,0),'SCENARIO region'!$A:$B,2,0) )</f>
        <v>2382.94394152624</v>
      </c>
    </row>
    <row r="2060" spans="1:6" x14ac:dyDescent="0.45">
      <c r="A2060" t="str">
        <f>'PASTE HERE Projections'!A2060</f>
        <v>Ex Category 3</v>
      </c>
      <c r="B2060">
        <f>'PASTE HERE Projections'!B2060</f>
        <v>197</v>
      </c>
      <c r="C2060">
        <f>'PASTE HERE Projections'!C2060</f>
        <v>2020</v>
      </c>
      <c r="D2060">
        <f>'PASTE HERE Projections'!D2060</f>
        <v>31</v>
      </c>
      <c r="E2060" t="str">
        <f>'PASTE HERE Projections'!E2060</f>
        <v>units</v>
      </c>
      <c r="F2060">
        <f>'PASTE HERE Projections'!F2060 * (1 + VLOOKUP(VLOOKUP($B2060,'Store to Region'!$A:$B,2,0),'SCENARIO region'!$A:$B,2,0) )</f>
        <v>2417.6216991872898</v>
      </c>
    </row>
    <row r="2061" spans="1:6" x14ac:dyDescent="0.45">
      <c r="A2061" t="str">
        <f>'PASTE HERE Projections'!A2061</f>
        <v>Ex Category 3</v>
      </c>
      <c r="B2061">
        <f>'PASTE HERE Projections'!B2061</f>
        <v>197</v>
      </c>
      <c r="C2061">
        <f>'PASTE HERE Projections'!C2061</f>
        <v>2020</v>
      </c>
      <c r="D2061">
        <f>'PASTE HERE Projections'!D2061</f>
        <v>32</v>
      </c>
      <c r="E2061" t="str">
        <f>'PASTE HERE Projections'!E2061</f>
        <v>units</v>
      </c>
      <c r="F2061">
        <f>'PASTE HERE Projections'!F2061 * (1 + VLOOKUP(VLOOKUP($B2061,'Store to Region'!$A:$B,2,0),'SCENARIO region'!$A:$B,2,0) )</f>
        <v>2513.2465671547802</v>
      </c>
    </row>
    <row r="2062" spans="1:6" x14ac:dyDescent="0.45">
      <c r="A2062" t="str">
        <f>'PASTE HERE Projections'!A2062</f>
        <v>Ex Category 3</v>
      </c>
      <c r="B2062">
        <f>'PASTE HERE Projections'!B2062</f>
        <v>197</v>
      </c>
      <c r="C2062">
        <f>'PASTE HERE Projections'!C2062</f>
        <v>2020</v>
      </c>
      <c r="D2062">
        <f>'PASTE HERE Projections'!D2062</f>
        <v>33</v>
      </c>
      <c r="E2062" t="str">
        <f>'PASTE HERE Projections'!E2062</f>
        <v>units</v>
      </c>
      <c r="F2062">
        <f>'PASTE HERE Projections'!F2062 * (1 + VLOOKUP(VLOOKUP($B2062,'Store to Region'!$A:$B,2,0),'SCENARIO region'!$A:$B,2,0) )</f>
        <v>2291.6964298409698</v>
      </c>
    </row>
    <row r="2063" spans="1:6" x14ac:dyDescent="0.45">
      <c r="A2063" t="str">
        <f>'PASTE HERE Projections'!A2063</f>
        <v>Ex Category 3</v>
      </c>
      <c r="B2063">
        <f>'PASTE HERE Projections'!B2063</f>
        <v>197</v>
      </c>
      <c r="C2063">
        <f>'PASTE HERE Projections'!C2063</f>
        <v>2020</v>
      </c>
      <c r="D2063">
        <f>'PASTE HERE Projections'!D2063</f>
        <v>34</v>
      </c>
      <c r="E2063" t="str">
        <f>'PASTE HERE Projections'!E2063</f>
        <v>units</v>
      </c>
      <c r="F2063">
        <f>'PASTE HERE Projections'!F2063 * (1 + VLOOKUP(VLOOKUP($B2063,'Store to Region'!$A:$B,2,0),'SCENARIO region'!$A:$B,2,0) )</f>
        <v>2391.2442870346099</v>
      </c>
    </row>
    <row r="2064" spans="1:6" x14ac:dyDescent="0.45">
      <c r="A2064" t="str">
        <f>'PASTE HERE Projections'!A2064</f>
        <v>Ex Category 3</v>
      </c>
      <c r="B2064">
        <f>'PASTE HERE Projections'!B2064</f>
        <v>197</v>
      </c>
      <c r="C2064">
        <f>'PASTE HERE Projections'!C2064</f>
        <v>2020</v>
      </c>
      <c r="D2064">
        <f>'PASTE HERE Projections'!D2064</f>
        <v>35</v>
      </c>
      <c r="E2064" t="str">
        <f>'PASTE HERE Projections'!E2064</f>
        <v>units</v>
      </c>
      <c r="F2064">
        <f>'PASTE HERE Projections'!F2064 * (1 + VLOOKUP(VLOOKUP($B2064,'Store to Region'!$A:$B,2,0),'SCENARIO region'!$A:$B,2,0) )</f>
        <v>2465.0140585159902</v>
      </c>
    </row>
    <row r="2065" spans="1:6" x14ac:dyDescent="0.45">
      <c r="A2065" t="str">
        <f>'PASTE HERE Projections'!A2065</f>
        <v>Ex Category 3</v>
      </c>
      <c r="B2065">
        <f>'PASTE HERE Projections'!B2065</f>
        <v>197</v>
      </c>
      <c r="C2065">
        <f>'PASTE HERE Projections'!C2065</f>
        <v>2020</v>
      </c>
      <c r="D2065">
        <f>'PASTE HERE Projections'!D2065</f>
        <v>36</v>
      </c>
      <c r="E2065" t="str">
        <f>'PASTE HERE Projections'!E2065</f>
        <v>units</v>
      </c>
      <c r="F2065">
        <f>'PASTE HERE Projections'!F2065 * (1 + VLOOKUP(VLOOKUP($B2065,'Store to Region'!$A:$B,2,0),'SCENARIO region'!$A:$B,2,0) )</f>
        <v>2553.1426208566299</v>
      </c>
    </row>
    <row r="2066" spans="1:6" x14ac:dyDescent="0.45">
      <c r="A2066" t="str">
        <f>'PASTE HERE Projections'!A2066</f>
        <v>Ex Category 3</v>
      </c>
      <c r="B2066">
        <f>'PASTE HERE Projections'!B2066</f>
        <v>197</v>
      </c>
      <c r="C2066">
        <f>'PASTE HERE Projections'!C2066</f>
        <v>2020</v>
      </c>
      <c r="D2066">
        <f>'PASTE HERE Projections'!D2066</f>
        <v>37</v>
      </c>
      <c r="E2066" t="str">
        <f>'PASTE HERE Projections'!E2066</f>
        <v>units</v>
      </c>
      <c r="F2066">
        <f>'PASTE HERE Projections'!F2066 * (1 + VLOOKUP(VLOOKUP($B2066,'Store to Region'!$A:$B,2,0),'SCENARIO region'!$A:$B,2,0) )</f>
        <v>2430.2158456909001</v>
      </c>
    </row>
    <row r="2067" spans="1:6" x14ac:dyDescent="0.45">
      <c r="A2067" t="str">
        <f>'PASTE HERE Projections'!A2067</f>
        <v>Ex Category 3</v>
      </c>
      <c r="B2067">
        <f>'PASTE HERE Projections'!B2067</f>
        <v>197</v>
      </c>
      <c r="C2067">
        <f>'PASTE HERE Projections'!C2067</f>
        <v>2020</v>
      </c>
      <c r="D2067">
        <f>'PASTE HERE Projections'!D2067</f>
        <v>38</v>
      </c>
      <c r="E2067" t="str">
        <f>'PASTE HERE Projections'!E2067</f>
        <v>units</v>
      </c>
      <c r="F2067">
        <f>'PASTE HERE Projections'!F2067 * (1 + VLOOKUP(VLOOKUP($B2067,'Store to Region'!$A:$B,2,0),'SCENARIO region'!$A:$B,2,0) )</f>
        <v>2577.6627003185399</v>
      </c>
    </row>
    <row r="2068" spans="1:6" x14ac:dyDescent="0.45">
      <c r="A2068" t="str">
        <f>'PASTE HERE Projections'!A2068</f>
        <v>Ex Category 3</v>
      </c>
      <c r="B2068">
        <f>'PASTE HERE Projections'!B2068</f>
        <v>197</v>
      </c>
      <c r="C2068">
        <f>'PASTE HERE Projections'!C2068</f>
        <v>2020</v>
      </c>
      <c r="D2068">
        <f>'PASTE HERE Projections'!D2068</f>
        <v>39</v>
      </c>
      <c r="E2068" t="str">
        <f>'PASTE HERE Projections'!E2068</f>
        <v>units</v>
      </c>
      <c r="F2068">
        <f>'PASTE HERE Projections'!F2068 * (1 + VLOOKUP(VLOOKUP($B2068,'Store to Region'!$A:$B,2,0),'SCENARIO region'!$A:$B,2,0) )</f>
        <v>2589.0569579632802</v>
      </c>
    </row>
    <row r="2069" spans="1:6" x14ac:dyDescent="0.45">
      <c r="A2069" t="str">
        <f>'PASTE HERE Projections'!A2069</f>
        <v>Ex Category 3</v>
      </c>
      <c r="B2069">
        <f>'PASTE HERE Projections'!B2069</f>
        <v>197</v>
      </c>
      <c r="C2069">
        <f>'PASTE HERE Projections'!C2069</f>
        <v>2020</v>
      </c>
      <c r="D2069">
        <f>'PASTE HERE Projections'!D2069</f>
        <v>40</v>
      </c>
      <c r="E2069" t="str">
        <f>'PASTE HERE Projections'!E2069</f>
        <v>units</v>
      </c>
      <c r="F2069">
        <f>'PASTE HERE Projections'!F2069 * (1 + VLOOKUP(VLOOKUP($B2069,'Store to Region'!$A:$B,2,0),'SCENARIO region'!$A:$B,2,0) )</f>
        <v>2622.4880958990898</v>
      </c>
    </row>
    <row r="2070" spans="1:6" x14ac:dyDescent="0.45">
      <c r="A2070" t="str">
        <f>'PASTE HERE Projections'!A2070</f>
        <v>Ex Category 3</v>
      </c>
      <c r="B2070">
        <f>'PASTE HERE Projections'!B2070</f>
        <v>197</v>
      </c>
      <c r="C2070">
        <f>'PASTE HERE Projections'!C2070</f>
        <v>2020</v>
      </c>
      <c r="D2070">
        <f>'PASTE HERE Projections'!D2070</f>
        <v>41</v>
      </c>
      <c r="E2070" t="str">
        <f>'PASTE HERE Projections'!E2070</f>
        <v>units</v>
      </c>
      <c r="F2070">
        <f>'PASTE HERE Projections'!F2070 * (1 + VLOOKUP(VLOOKUP($B2070,'Store to Region'!$A:$B,2,0),'SCENARIO region'!$A:$B,2,0) )</f>
        <v>2474.95203373702</v>
      </c>
    </row>
    <row r="2071" spans="1:6" x14ac:dyDescent="0.45">
      <c r="A2071" t="str">
        <f>'PASTE HERE Projections'!A2071</f>
        <v>Ex Category 3</v>
      </c>
      <c r="B2071">
        <f>'PASTE HERE Projections'!B2071</f>
        <v>197</v>
      </c>
      <c r="C2071">
        <f>'PASTE HERE Projections'!C2071</f>
        <v>2020</v>
      </c>
      <c r="D2071">
        <f>'PASTE HERE Projections'!D2071</f>
        <v>42</v>
      </c>
      <c r="E2071" t="str">
        <f>'PASTE HERE Projections'!E2071</f>
        <v>units</v>
      </c>
      <c r="F2071">
        <f>'PASTE HERE Projections'!F2071 * (1 + VLOOKUP(VLOOKUP($B2071,'Store to Region'!$A:$B,2,0),'SCENARIO region'!$A:$B,2,0) )</f>
        <v>2356.0987056485601</v>
      </c>
    </row>
    <row r="2072" spans="1:6" x14ac:dyDescent="0.45">
      <c r="A2072" t="str">
        <f>'PASTE HERE Projections'!A2072</f>
        <v>Ex Category 3</v>
      </c>
      <c r="B2072">
        <f>'PASTE HERE Projections'!B2072</f>
        <v>197</v>
      </c>
      <c r="C2072">
        <f>'PASTE HERE Projections'!C2072</f>
        <v>2020</v>
      </c>
      <c r="D2072">
        <f>'PASTE HERE Projections'!D2072</f>
        <v>43</v>
      </c>
      <c r="E2072" t="str">
        <f>'PASTE HERE Projections'!E2072</f>
        <v>units</v>
      </c>
      <c r="F2072">
        <f>'PASTE HERE Projections'!F2072 * (1 + VLOOKUP(VLOOKUP($B2072,'Store to Region'!$A:$B,2,0),'SCENARIO region'!$A:$B,2,0) )</f>
        <v>2425.1115880590301</v>
      </c>
    </row>
    <row r="2073" spans="1:6" x14ac:dyDescent="0.45">
      <c r="A2073" t="str">
        <f>'PASTE HERE Projections'!A2073</f>
        <v>Ex Category 3</v>
      </c>
      <c r="B2073">
        <f>'PASTE HERE Projections'!B2073</f>
        <v>197</v>
      </c>
      <c r="C2073">
        <f>'PASTE HERE Projections'!C2073</f>
        <v>2020</v>
      </c>
      <c r="D2073">
        <f>'PASTE HERE Projections'!D2073</f>
        <v>44</v>
      </c>
      <c r="E2073" t="str">
        <f>'PASTE HERE Projections'!E2073</f>
        <v>units</v>
      </c>
      <c r="F2073">
        <f>'PASTE HERE Projections'!F2073 * (1 + VLOOKUP(VLOOKUP($B2073,'Store to Region'!$A:$B,2,0),'SCENARIO region'!$A:$B,2,0) )</f>
        <v>2426.1973431332999</v>
      </c>
    </row>
    <row r="2074" spans="1:6" x14ac:dyDescent="0.45">
      <c r="A2074" t="str">
        <f>'PASTE HERE Projections'!A2074</f>
        <v>Ex Category 3</v>
      </c>
      <c r="B2074">
        <f>'PASTE HERE Projections'!B2074</f>
        <v>197</v>
      </c>
      <c r="C2074">
        <f>'PASTE HERE Projections'!C2074</f>
        <v>2020</v>
      </c>
      <c r="D2074">
        <f>'PASTE HERE Projections'!D2074</f>
        <v>45</v>
      </c>
      <c r="E2074" t="str">
        <f>'PASTE HERE Projections'!E2074</f>
        <v>units</v>
      </c>
      <c r="F2074">
        <f>'PASTE HERE Projections'!F2074 * (1 + VLOOKUP(VLOOKUP($B2074,'Store to Region'!$A:$B,2,0),'SCENARIO region'!$A:$B,2,0) )</f>
        <v>2374.17938007263</v>
      </c>
    </row>
    <row r="2075" spans="1:6" x14ac:dyDescent="0.45">
      <c r="A2075" t="str">
        <f>'PASTE HERE Projections'!A2075</f>
        <v>Ex Category 3</v>
      </c>
      <c r="B2075">
        <f>'PASTE HERE Projections'!B2075</f>
        <v>197</v>
      </c>
      <c r="C2075">
        <f>'PASTE HERE Projections'!C2075</f>
        <v>2020</v>
      </c>
      <c r="D2075">
        <f>'PASTE HERE Projections'!D2075</f>
        <v>46</v>
      </c>
      <c r="E2075" t="str">
        <f>'PASTE HERE Projections'!E2075</f>
        <v>units</v>
      </c>
      <c r="F2075">
        <f>'PASTE HERE Projections'!F2075 * (1 + VLOOKUP(VLOOKUP($B2075,'Store to Region'!$A:$B,2,0),'SCENARIO region'!$A:$B,2,0) )</f>
        <v>2573.2300642180799</v>
      </c>
    </row>
    <row r="2076" spans="1:6" x14ac:dyDescent="0.45">
      <c r="A2076" t="str">
        <f>'PASTE HERE Projections'!A2076</f>
        <v>Ex Category 3</v>
      </c>
      <c r="B2076">
        <f>'PASTE HERE Projections'!B2076</f>
        <v>197</v>
      </c>
      <c r="C2076">
        <f>'PASTE HERE Projections'!C2076</f>
        <v>2020</v>
      </c>
      <c r="D2076">
        <f>'PASTE HERE Projections'!D2076</f>
        <v>47</v>
      </c>
      <c r="E2076" t="str">
        <f>'PASTE HERE Projections'!E2076</f>
        <v>units</v>
      </c>
      <c r="F2076">
        <f>'PASTE HERE Projections'!F2076 * (1 + VLOOKUP(VLOOKUP($B2076,'Store to Region'!$A:$B,2,0),'SCENARIO region'!$A:$B,2,0) )</f>
        <v>2474.9933160870601</v>
      </c>
    </row>
    <row r="2077" spans="1:6" x14ac:dyDescent="0.45">
      <c r="A2077" t="str">
        <f>'PASTE HERE Projections'!A2077</f>
        <v>Ex Category 3</v>
      </c>
      <c r="B2077">
        <f>'PASTE HERE Projections'!B2077</f>
        <v>197</v>
      </c>
      <c r="C2077">
        <f>'PASTE HERE Projections'!C2077</f>
        <v>2020</v>
      </c>
      <c r="D2077">
        <f>'PASTE HERE Projections'!D2077</f>
        <v>48</v>
      </c>
      <c r="E2077" t="str">
        <f>'PASTE HERE Projections'!E2077</f>
        <v>units</v>
      </c>
      <c r="F2077">
        <f>'PASTE HERE Projections'!F2077 * (1 + VLOOKUP(VLOOKUP($B2077,'Store to Region'!$A:$B,2,0),'SCENARIO region'!$A:$B,2,0) )</f>
        <v>1817.8492600028001</v>
      </c>
    </row>
    <row r="2078" spans="1:6" x14ac:dyDescent="0.45">
      <c r="A2078" t="str">
        <f>'PASTE HERE Projections'!A2078</f>
        <v>Ex Category 3</v>
      </c>
      <c r="B2078">
        <f>'PASTE HERE Projections'!B2078</f>
        <v>197</v>
      </c>
      <c r="C2078">
        <f>'PASTE HERE Projections'!C2078</f>
        <v>2020</v>
      </c>
      <c r="D2078">
        <f>'PASTE HERE Projections'!D2078</f>
        <v>49</v>
      </c>
      <c r="E2078" t="str">
        <f>'PASTE HERE Projections'!E2078</f>
        <v>units</v>
      </c>
      <c r="F2078">
        <f>'PASTE HERE Projections'!F2078 * (1 + VLOOKUP(VLOOKUP($B2078,'Store to Region'!$A:$B,2,0),'SCENARIO region'!$A:$B,2,0) )</f>
        <v>2558.8232901260599</v>
      </c>
    </row>
    <row r="2079" spans="1:6" x14ac:dyDescent="0.45">
      <c r="A2079" t="str">
        <f>'PASTE HERE Projections'!A2079</f>
        <v>Ex Category 3</v>
      </c>
      <c r="B2079">
        <f>'PASTE HERE Projections'!B2079</f>
        <v>197</v>
      </c>
      <c r="C2079">
        <f>'PASTE HERE Projections'!C2079</f>
        <v>2020</v>
      </c>
      <c r="D2079">
        <f>'PASTE HERE Projections'!D2079</f>
        <v>50</v>
      </c>
      <c r="E2079" t="str">
        <f>'PASTE HERE Projections'!E2079</f>
        <v>units</v>
      </c>
      <c r="F2079">
        <f>'PASTE HERE Projections'!F2079 * (1 + VLOOKUP(VLOOKUP($B2079,'Store to Region'!$A:$B,2,0),'SCENARIO region'!$A:$B,2,0) )</f>
        <v>2459.92828384318</v>
      </c>
    </row>
    <row r="2080" spans="1:6" x14ac:dyDescent="0.45">
      <c r="A2080" t="str">
        <f>'PASTE HERE Projections'!A2080</f>
        <v>Ex Category 3</v>
      </c>
      <c r="B2080">
        <f>'PASTE HERE Projections'!B2080</f>
        <v>197</v>
      </c>
      <c r="C2080">
        <f>'PASTE HERE Projections'!C2080</f>
        <v>2020</v>
      </c>
      <c r="D2080">
        <f>'PASTE HERE Projections'!D2080</f>
        <v>51</v>
      </c>
      <c r="E2080" t="str">
        <f>'PASTE HERE Projections'!E2080</f>
        <v>units</v>
      </c>
      <c r="F2080">
        <f>'PASTE HERE Projections'!F2080 * (1 + VLOOKUP(VLOOKUP($B2080,'Store to Region'!$A:$B,2,0),'SCENARIO region'!$A:$B,2,0) )</f>
        <v>2169.83075979347</v>
      </c>
    </row>
    <row r="2081" spans="1:6" x14ac:dyDescent="0.45">
      <c r="A2081" t="str">
        <f>'PASTE HERE Projections'!A2081</f>
        <v>Ex Category 3</v>
      </c>
      <c r="B2081">
        <f>'PASTE HERE Projections'!B2081</f>
        <v>197</v>
      </c>
      <c r="C2081">
        <f>'PASTE HERE Projections'!C2081</f>
        <v>2020</v>
      </c>
      <c r="D2081">
        <f>'PASTE HERE Projections'!D2081</f>
        <v>52</v>
      </c>
      <c r="E2081" t="str">
        <f>'PASTE HERE Projections'!E2081</f>
        <v>units</v>
      </c>
      <c r="F2081">
        <f>'PASTE HERE Projections'!F2081 * (1 + VLOOKUP(VLOOKUP($B2081,'Store to Region'!$A:$B,2,0),'SCENARIO region'!$A:$B,2,0) )</f>
        <v>2129.5767485656402</v>
      </c>
    </row>
    <row r="2082" spans="1:6" x14ac:dyDescent="0.45">
      <c r="A2082" t="str">
        <f>'PASTE HERE Projections'!A2082</f>
        <v>Ex Category 3</v>
      </c>
      <c r="B2082">
        <f>'PASTE HERE Projections'!B2082</f>
        <v>219</v>
      </c>
      <c r="C2082">
        <f>'PASTE HERE Projections'!C2082</f>
        <v>2019</v>
      </c>
      <c r="D2082">
        <f>'PASTE HERE Projections'!D2082</f>
        <v>1</v>
      </c>
      <c r="E2082" t="str">
        <f>'PASTE HERE Projections'!E2082</f>
        <v>units</v>
      </c>
      <c r="F2082">
        <f>'PASTE HERE Projections'!F2082 * (1 + VLOOKUP(VLOOKUP($B2082,'Store to Region'!$A:$B,2,0),'SCENARIO region'!$A:$B,2,0) )</f>
        <v>1817</v>
      </c>
    </row>
    <row r="2083" spans="1:6" x14ac:dyDescent="0.45">
      <c r="A2083" t="str">
        <f>'PASTE HERE Projections'!A2083</f>
        <v>Ex Category 3</v>
      </c>
      <c r="B2083">
        <f>'PASTE HERE Projections'!B2083</f>
        <v>219</v>
      </c>
      <c r="C2083">
        <f>'PASTE HERE Projections'!C2083</f>
        <v>2019</v>
      </c>
      <c r="D2083">
        <f>'PASTE HERE Projections'!D2083</f>
        <v>2</v>
      </c>
      <c r="E2083" t="str">
        <f>'PASTE HERE Projections'!E2083</f>
        <v>units</v>
      </c>
      <c r="F2083">
        <f>'PASTE HERE Projections'!F2083 * (1 + VLOOKUP(VLOOKUP($B2083,'Store to Region'!$A:$B,2,0),'SCENARIO region'!$A:$B,2,0) )</f>
        <v>1955</v>
      </c>
    </row>
    <row r="2084" spans="1:6" x14ac:dyDescent="0.45">
      <c r="A2084" t="str">
        <f>'PASTE HERE Projections'!A2084</f>
        <v>Ex Category 3</v>
      </c>
      <c r="B2084">
        <f>'PASTE HERE Projections'!B2084</f>
        <v>219</v>
      </c>
      <c r="C2084">
        <f>'PASTE HERE Projections'!C2084</f>
        <v>2019</v>
      </c>
      <c r="D2084">
        <f>'PASTE HERE Projections'!D2084</f>
        <v>3</v>
      </c>
      <c r="E2084" t="str">
        <f>'PASTE HERE Projections'!E2084</f>
        <v>units</v>
      </c>
      <c r="F2084">
        <f>'PASTE HERE Projections'!F2084 * (1 + VLOOKUP(VLOOKUP($B2084,'Store to Region'!$A:$B,2,0),'SCENARIO region'!$A:$B,2,0) )</f>
        <v>2055</v>
      </c>
    </row>
    <row r="2085" spans="1:6" x14ac:dyDescent="0.45">
      <c r="A2085" t="str">
        <f>'PASTE HERE Projections'!A2085</f>
        <v>Ex Category 3</v>
      </c>
      <c r="B2085">
        <f>'PASTE HERE Projections'!B2085</f>
        <v>219</v>
      </c>
      <c r="C2085">
        <f>'PASTE HERE Projections'!C2085</f>
        <v>2019</v>
      </c>
      <c r="D2085">
        <f>'PASTE HERE Projections'!D2085</f>
        <v>4</v>
      </c>
      <c r="E2085" t="str">
        <f>'PASTE HERE Projections'!E2085</f>
        <v>units</v>
      </c>
      <c r="F2085">
        <f>'PASTE HERE Projections'!F2085 * (1 + VLOOKUP(VLOOKUP($B2085,'Store to Region'!$A:$B,2,0),'SCENARIO region'!$A:$B,2,0) )</f>
        <v>2004</v>
      </c>
    </row>
    <row r="2086" spans="1:6" x14ac:dyDescent="0.45">
      <c r="A2086" t="str">
        <f>'PASTE HERE Projections'!A2086</f>
        <v>Ex Category 3</v>
      </c>
      <c r="B2086">
        <f>'PASTE HERE Projections'!B2086</f>
        <v>219</v>
      </c>
      <c r="C2086">
        <f>'PASTE HERE Projections'!C2086</f>
        <v>2019</v>
      </c>
      <c r="D2086">
        <f>'PASTE HERE Projections'!D2086</f>
        <v>5</v>
      </c>
      <c r="E2086" t="str">
        <f>'PASTE HERE Projections'!E2086</f>
        <v>units</v>
      </c>
      <c r="F2086">
        <f>'PASTE HERE Projections'!F2086 * (1 + VLOOKUP(VLOOKUP($B2086,'Store to Region'!$A:$B,2,0),'SCENARIO region'!$A:$B,2,0) )</f>
        <v>1902</v>
      </c>
    </row>
    <row r="2087" spans="1:6" x14ac:dyDescent="0.45">
      <c r="A2087" t="str">
        <f>'PASTE HERE Projections'!A2087</f>
        <v>Ex Category 3</v>
      </c>
      <c r="B2087">
        <f>'PASTE HERE Projections'!B2087</f>
        <v>219</v>
      </c>
      <c r="C2087">
        <f>'PASTE HERE Projections'!C2087</f>
        <v>2019</v>
      </c>
      <c r="D2087">
        <f>'PASTE HERE Projections'!D2087</f>
        <v>6</v>
      </c>
      <c r="E2087" t="str">
        <f>'PASTE HERE Projections'!E2087</f>
        <v>units</v>
      </c>
      <c r="F2087">
        <f>'PASTE HERE Projections'!F2087 * (1 + VLOOKUP(VLOOKUP($B2087,'Store to Region'!$A:$B,2,0),'SCENARIO region'!$A:$B,2,0) )</f>
        <v>1700</v>
      </c>
    </row>
    <row r="2088" spans="1:6" x14ac:dyDescent="0.45">
      <c r="A2088" t="str">
        <f>'PASTE HERE Projections'!A2088</f>
        <v>Ex Category 3</v>
      </c>
      <c r="B2088">
        <f>'PASTE HERE Projections'!B2088</f>
        <v>219</v>
      </c>
      <c r="C2088">
        <f>'PASTE HERE Projections'!C2088</f>
        <v>2019</v>
      </c>
      <c r="D2088">
        <f>'PASTE HERE Projections'!D2088</f>
        <v>7</v>
      </c>
      <c r="E2088" t="str">
        <f>'PASTE HERE Projections'!E2088</f>
        <v>units</v>
      </c>
      <c r="F2088">
        <f>'PASTE HERE Projections'!F2088 * (1 + VLOOKUP(VLOOKUP($B2088,'Store to Region'!$A:$B,2,0),'SCENARIO region'!$A:$B,2,0) )</f>
        <v>1660</v>
      </c>
    </row>
    <row r="2089" spans="1:6" x14ac:dyDescent="0.45">
      <c r="A2089" t="str">
        <f>'PASTE HERE Projections'!A2089</f>
        <v>Ex Category 3</v>
      </c>
      <c r="B2089">
        <f>'PASTE HERE Projections'!B2089</f>
        <v>219</v>
      </c>
      <c r="C2089">
        <f>'PASTE HERE Projections'!C2089</f>
        <v>2019</v>
      </c>
      <c r="D2089">
        <f>'PASTE HERE Projections'!D2089</f>
        <v>8</v>
      </c>
      <c r="E2089" t="str">
        <f>'PASTE HERE Projections'!E2089</f>
        <v>units</v>
      </c>
      <c r="F2089">
        <f>'PASTE HERE Projections'!F2089 * (1 + VLOOKUP(VLOOKUP($B2089,'Store to Region'!$A:$B,2,0),'SCENARIO region'!$A:$B,2,0) )</f>
        <v>1799</v>
      </c>
    </row>
    <row r="2090" spans="1:6" x14ac:dyDescent="0.45">
      <c r="A2090" t="str">
        <f>'PASTE HERE Projections'!A2090</f>
        <v>Ex Category 3</v>
      </c>
      <c r="B2090">
        <f>'PASTE HERE Projections'!B2090</f>
        <v>219</v>
      </c>
      <c r="C2090">
        <f>'PASTE HERE Projections'!C2090</f>
        <v>2019</v>
      </c>
      <c r="D2090">
        <f>'PASTE HERE Projections'!D2090</f>
        <v>9</v>
      </c>
      <c r="E2090" t="str">
        <f>'PASTE HERE Projections'!E2090</f>
        <v>units</v>
      </c>
      <c r="F2090">
        <f>'PASTE HERE Projections'!F2090 * (1 + VLOOKUP(VLOOKUP($B2090,'Store to Region'!$A:$B,2,0),'SCENARIO region'!$A:$B,2,0) )</f>
        <v>1760</v>
      </c>
    </row>
    <row r="2091" spans="1:6" x14ac:dyDescent="0.45">
      <c r="A2091" t="str">
        <f>'PASTE HERE Projections'!A2091</f>
        <v>Ex Category 3</v>
      </c>
      <c r="B2091">
        <f>'PASTE HERE Projections'!B2091</f>
        <v>219</v>
      </c>
      <c r="C2091">
        <f>'PASTE HERE Projections'!C2091</f>
        <v>2019</v>
      </c>
      <c r="D2091">
        <f>'PASTE HERE Projections'!D2091</f>
        <v>10</v>
      </c>
      <c r="E2091" t="str">
        <f>'PASTE HERE Projections'!E2091</f>
        <v>units</v>
      </c>
      <c r="F2091">
        <f>'PASTE HERE Projections'!F2091 * (1 + VLOOKUP(VLOOKUP($B2091,'Store to Region'!$A:$B,2,0),'SCENARIO region'!$A:$B,2,0) )</f>
        <v>2054.84</v>
      </c>
    </row>
    <row r="2092" spans="1:6" x14ac:dyDescent="0.45">
      <c r="A2092" t="str">
        <f>'PASTE HERE Projections'!A2092</f>
        <v>Ex Category 3</v>
      </c>
      <c r="B2092">
        <f>'PASTE HERE Projections'!B2092</f>
        <v>219</v>
      </c>
      <c r="C2092">
        <f>'PASTE HERE Projections'!C2092</f>
        <v>2019</v>
      </c>
      <c r="D2092">
        <f>'PASTE HERE Projections'!D2092</f>
        <v>11</v>
      </c>
      <c r="E2092" t="str">
        <f>'PASTE HERE Projections'!E2092</f>
        <v>units</v>
      </c>
      <c r="F2092">
        <f>'PASTE HERE Projections'!F2092 * (1 + VLOOKUP(VLOOKUP($B2092,'Store to Region'!$A:$B,2,0),'SCENARIO region'!$A:$B,2,0) )</f>
        <v>2199.7536</v>
      </c>
    </row>
    <row r="2093" spans="1:6" x14ac:dyDescent="0.45">
      <c r="A2093" t="str">
        <f>'PASTE HERE Projections'!A2093</f>
        <v>Ex Category 3</v>
      </c>
      <c r="B2093">
        <f>'PASTE HERE Projections'!B2093</f>
        <v>219</v>
      </c>
      <c r="C2093">
        <f>'PASTE HERE Projections'!C2093</f>
        <v>2019</v>
      </c>
      <c r="D2093">
        <f>'PASTE HERE Projections'!D2093</f>
        <v>12</v>
      </c>
      <c r="E2093" t="str">
        <f>'PASTE HERE Projections'!E2093</f>
        <v>units</v>
      </c>
      <c r="F2093">
        <f>'PASTE HERE Projections'!F2093 * (1 + VLOOKUP(VLOOKUP($B2093,'Store to Region'!$A:$B,2,0),'SCENARIO region'!$A:$B,2,0) )</f>
        <v>2148.9437440000002</v>
      </c>
    </row>
    <row r="2094" spans="1:6" x14ac:dyDescent="0.45">
      <c r="A2094" t="str">
        <f>'PASTE HERE Projections'!A2094</f>
        <v>Ex Category 3</v>
      </c>
      <c r="B2094">
        <f>'PASTE HERE Projections'!B2094</f>
        <v>219</v>
      </c>
      <c r="C2094">
        <f>'PASTE HERE Projections'!C2094</f>
        <v>2019</v>
      </c>
      <c r="D2094">
        <f>'PASTE HERE Projections'!D2094</f>
        <v>13</v>
      </c>
      <c r="E2094" t="str">
        <f>'PASTE HERE Projections'!E2094</f>
        <v>units</v>
      </c>
      <c r="F2094">
        <f>'PASTE HERE Projections'!F2094 * (1 + VLOOKUP(VLOOKUP($B2094,'Store to Region'!$A:$B,2,0),'SCENARIO region'!$A:$B,2,0) )</f>
        <v>2112.5414937599999</v>
      </c>
    </row>
    <row r="2095" spans="1:6" x14ac:dyDescent="0.45">
      <c r="A2095" t="str">
        <f>'PASTE HERE Projections'!A2095</f>
        <v>Ex Category 3</v>
      </c>
      <c r="B2095">
        <f>'PASTE HERE Projections'!B2095</f>
        <v>219</v>
      </c>
      <c r="C2095">
        <f>'PASTE HERE Projections'!C2095</f>
        <v>2019</v>
      </c>
      <c r="D2095">
        <f>'PASTE HERE Projections'!D2095</f>
        <v>14</v>
      </c>
      <c r="E2095" t="str">
        <f>'PASTE HERE Projections'!E2095</f>
        <v>units</v>
      </c>
      <c r="F2095">
        <f>'PASTE HERE Projections'!F2095 * (1 + VLOOKUP(VLOOKUP($B2095,'Store to Region'!$A:$B,2,0),'SCENARIO region'!$A:$B,2,0) )</f>
        <v>2140.4031535104</v>
      </c>
    </row>
    <row r="2096" spans="1:6" x14ac:dyDescent="0.45">
      <c r="A2096" t="str">
        <f>'PASTE HERE Projections'!A2096</f>
        <v>Ex Category 3</v>
      </c>
      <c r="B2096">
        <f>'PASTE HERE Projections'!B2096</f>
        <v>219</v>
      </c>
      <c r="C2096">
        <f>'PASTE HERE Projections'!C2096</f>
        <v>2019</v>
      </c>
      <c r="D2096">
        <f>'PASTE HERE Projections'!D2096</f>
        <v>15</v>
      </c>
      <c r="E2096" t="str">
        <f>'PASTE HERE Projections'!E2096</f>
        <v>units</v>
      </c>
      <c r="F2096">
        <f>'PASTE HERE Projections'!F2096 * (1 + VLOOKUP(VLOOKUP($B2096,'Store to Region'!$A:$B,2,0),'SCENARIO region'!$A:$B,2,0) )</f>
        <v>2158.97927965081</v>
      </c>
    </row>
    <row r="2097" spans="1:6" x14ac:dyDescent="0.45">
      <c r="A2097" t="str">
        <f>'PASTE HERE Projections'!A2097</f>
        <v>Ex Category 3</v>
      </c>
      <c r="B2097">
        <f>'PASTE HERE Projections'!B2097</f>
        <v>219</v>
      </c>
      <c r="C2097">
        <f>'PASTE HERE Projections'!C2097</f>
        <v>2019</v>
      </c>
      <c r="D2097">
        <f>'PASTE HERE Projections'!D2097</f>
        <v>16</v>
      </c>
      <c r="E2097" t="str">
        <f>'PASTE HERE Projections'!E2097</f>
        <v>units</v>
      </c>
      <c r="F2097">
        <f>'PASTE HERE Projections'!F2097 * (1 + VLOOKUP(VLOOKUP($B2097,'Store to Region'!$A:$B,2,0),'SCENARIO region'!$A:$B,2,0) )</f>
        <v>2276.5384508368402</v>
      </c>
    </row>
    <row r="2098" spans="1:6" x14ac:dyDescent="0.45">
      <c r="A2098" t="str">
        <f>'PASTE HERE Projections'!A2098</f>
        <v>Ex Category 3</v>
      </c>
      <c r="B2098">
        <f>'PASTE HERE Projections'!B2098</f>
        <v>219</v>
      </c>
      <c r="C2098">
        <f>'PASTE HERE Projections'!C2098</f>
        <v>2019</v>
      </c>
      <c r="D2098">
        <f>'PASTE HERE Projections'!D2098</f>
        <v>17</v>
      </c>
      <c r="E2098" t="str">
        <f>'PASTE HERE Projections'!E2098</f>
        <v>units</v>
      </c>
      <c r="F2098">
        <f>'PASTE HERE Projections'!F2098 * (1 + VLOOKUP(VLOOKUP($B2098,'Store to Region'!$A:$B,2,0),'SCENARIO region'!$A:$B,2,0) )</f>
        <v>2359.4399888703201</v>
      </c>
    </row>
    <row r="2099" spans="1:6" x14ac:dyDescent="0.45">
      <c r="A2099" t="str">
        <f>'PASTE HERE Projections'!A2099</f>
        <v>Ex Category 3</v>
      </c>
      <c r="B2099">
        <f>'PASTE HERE Projections'!B2099</f>
        <v>219</v>
      </c>
      <c r="C2099">
        <f>'PASTE HERE Projections'!C2099</f>
        <v>2019</v>
      </c>
      <c r="D2099">
        <f>'PASTE HERE Projections'!D2099</f>
        <v>18</v>
      </c>
      <c r="E2099" t="str">
        <f>'PASTE HERE Projections'!E2099</f>
        <v>units</v>
      </c>
      <c r="F2099">
        <f>'PASTE HERE Projections'!F2099 * (1 + VLOOKUP(VLOOKUP($B2099,'Store to Region'!$A:$B,2,0),'SCENARIO region'!$A:$B,2,0) )</f>
        <v>2465.4975884251298</v>
      </c>
    </row>
    <row r="2100" spans="1:6" x14ac:dyDescent="0.45">
      <c r="A2100" t="str">
        <f>'PASTE HERE Projections'!A2100</f>
        <v>Ex Category 3</v>
      </c>
      <c r="B2100">
        <f>'PASTE HERE Projections'!B2100</f>
        <v>219</v>
      </c>
      <c r="C2100">
        <f>'PASTE HERE Projections'!C2100</f>
        <v>2019</v>
      </c>
      <c r="D2100">
        <f>'PASTE HERE Projections'!D2100</f>
        <v>19</v>
      </c>
      <c r="E2100" t="str">
        <f>'PASTE HERE Projections'!E2100</f>
        <v>units</v>
      </c>
      <c r="F2100">
        <f>'PASTE HERE Projections'!F2100 * (1 + VLOOKUP(VLOOKUP($B2100,'Store to Region'!$A:$B,2,0),'SCENARIO region'!$A:$B,2,0) )</f>
        <v>2329.3974919621401</v>
      </c>
    </row>
    <row r="2101" spans="1:6" x14ac:dyDescent="0.45">
      <c r="A2101" t="str">
        <f>'PASTE HERE Projections'!A2101</f>
        <v>Ex Category 3</v>
      </c>
      <c r="B2101">
        <f>'PASTE HERE Projections'!B2101</f>
        <v>219</v>
      </c>
      <c r="C2101">
        <f>'PASTE HERE Projections'!C2101</f>
        <v>2019</v>
      </c>
      <c r="D2101">
        <f>'PASTE HERE Projections'!D2101</f>
        <v>20</v>
      </c>
      <c r="E2101" t="str">
        <f>'PASTE HERE Projections'!E2101</f>
        <v>units</v>
      </c>
      <c r="F2101">
        <f>'PASTE HERE Projections'!F2101 * (1 + VLOOKUP(VLOOKUP($B2101,'Store to Region'!$A:$B,2,0),'SCENARIO region'!$A:$B,2,0) )</f>
        <v>2268.0133916406198</v>
      </c>
    </row>
    <row r="2102" spans="1:6" x14ac:dyDescent="0.45">
      <c r="A2102" t="str">
        <f>'PASTE HERE Projections'!A2102</f>
        <v>Ex Category 3</v>
      </c>
      <c r="B2102">
        <f>'PASTE HERE Projections'!B2102</f>
        <v>219</v>
      </c>
      <c r="C2102">
        <f>'PASTE HERE Projections'!C2102</f>
        <v>2019</v>
      </c>
      <c r="D2102">
        <f>'PASTE HERE Projections'!D2102</f>
        <v>21</v>
      </c>
      <c r="E2102" t="str">
        <f>'PASTE HERE Projections'!E2102</f>
        <v>units</v>
      </c>
      <c r="F2102">
        <f>'PASTE HERE Projections'!F2102 * (1 + VLOOKUP(VLOOKUP($B2102,'Store to Region'!$A:$B,2,0),'SCENARIO region'!$A:$B,2,0) )</f>
        <v>2323.09392730625</v>
      </c>
    </row>
    <row r="2103" spans="1:6" x14ac:dyDescent="0.45">
      <c r="A2103" t="str">
        <f>'PASTE HERE Projections'!A2103</f>
        <v>Ex Category 3</v>
      </c>
      <c r="B2103">
        <f>'PASTE HERE Projections'!B2103</f>
        <v>219</v>
      </c>
      <c r="C2103">
        <f>'PASTE HERE Projections'!C2103</f>
        <v>2019</v>
      </c>
      <c r="D2103">
        <f>'PASTE HERE Projections'!D2103</f>
        <v>22</v>
      </c>
      <c r="E2103" t="str">
        <f>'PASTE HERE Projections'!E2103</f>
        <v>units</v>
      </c>
      <c r="F2103">
        <f>'PASTE HERE Projections'!F2103 * (1 + VLOOKUP(VLOOKUP($B2103,'Store to Region'!$A:$B,2,0),'SCENARIO region'!$A:$B,2,0) )</f>
        <v>2611.4576843985001</v>
      </c>
    </row>
    <row r="2104" spans="1:6" x14ac:dyDescent="0.45">
      <c r="A2104" t="str">
        <f>'PASTE HERE Projections'!A2104</f>
        <v>Ex Category 3</v>
      </c>
      <c r="B2104">
        <f>'PASTE HERE Projections'!B2104</f>
        <v>219</v>
      </c>
      <c r="C2104">
        <f>'PASTE HERE Projections'!C2104</f>
        <v>2019</v>
      </c>
      <c r="D2104">
        <f>'PASTE HERE Projections'!D2104</f>
        <v>23</v>
      </c>
      <c r="E2104" t="str">
        <f>'PASTE HERE Projections'!E2104</f>
        <v>units</v>
      </c>
      <c r="F2104">
        <f>'PASTE HERE Projections'!F2104 * (1 + VLOOKUP(VLOOKUP($B2104,'Store to Region'!$A:$B,2,0),'SCENARIO region'!$A:$B,2,0) )</f>
        <v>2818.47599177444</v>
      </c>
    </row>
    <row r="2105" spans="1:6" x14ac:dyDescent="0.45">
      <c r="A2105" t="str">
        <f>'PASTE HERE Projections'!A2105</f>
        <v>Ex Category 3</v>
      </c>
      <c r="B2105">
        <f>'PASTE HERE Projections'!B2105</f>
        <v>219</v>
      </c>
      <c r="C2105">
        <f>'PASTE HERE Projections'!C2105</f>
        <v>2019</v>
      </c>
      <c r="D2105">
        <f>'PASTE HERE Projections'!D2105</f>
        <v>24</v>
      </c>
      <c r="E2105" t="str">
        <f>'PASTE HERE Projections'!E2105</f>
        <v>units</v>
      </c>
      <c r="F2105">
        <f>'PASTE HERE Projections'!F2105 * (1 + VLOOKUP(VLOOKUP($B2105,'Store to Region'!$A:$B,2,0),'SCENARIO region'!$A:$B,2,0) )</f>
        <v>2624.0950314454099</v>
      </c>
    </row>
    <row r="2106" spans="1:6" x14ac:dyDescent="0.45">
      <c r="A2106" t="str">
        <f>'PASTE HERE Projections'!A2106</f>
        <v>Ex Category 3</v>
      </c>
      <c r="B2106">
        <f>'PASTE HERE Projections'!B2106</f>
        <v>219</v>
      </c>
      <c r="C2106">
        <f>'PASTE HERE Projections'!C2106</f>
        <v>2019</v>
      </c>
      <c r="D2106">
        <f>'PASTE HERE Projections'!D2106</f>
        <v>25</v>
      </c>
      <c r="E2106" t="str">
        <f>'PASTE HERE Projections'!E2106</f>
        <v>units</v>
      </c>
      <c r="F2106">
        <f>'PASTE HERE Projections'!F2106 * (1 + VLOOKUP(VLOOKUP($B2106,'Store to Region'!$A:$B,2,0),'SCENARIO region'!$A:$B,2,0) )</f>
        <v>2695.3388327032299</v>
      </c>
    </row>
    <row r="2107" spans="1:6" x14ac:dyDescent="0.45">
      <c r="A2107" t="str">
        <f>'PASTE HERE Projections'!A2107</f>
        <v>Ex Category 3</v>
      </c>
      <c r="B2107">
        <f>'PASTE HERE Projections'!B2107</f>
        <v>219</v>
      </c>
      <c r="C2107">
        <f>'PASTE HERE Projections'!C2107</f>
        <v>2019</v>
      </c>
      <c r="D2107">
        <f>'PASTE HERE Projections'!D2107</f>
        <v>26</v>
      </c>
      <c r="E2107" t="str">
        <f>'PASTE HERE Projections'!E2107</f>
        <v>units</v>
      </c>
      <c r="F2107">
        <f>'PASTE HERE Projections'!F2107 * (1 + VLOOKUP(VLOOKUP($B2107,'Store to Region'!$A:$B,2,0),'SCENARIO region'!$A:$B,2,0) )</f>
        <v>2447.5923860113598</v>
      </c>
    </row>
    <row r="2108" spans="1:6" x14ac:dyDescent="0.45">
      <c r="A2108" t="str">
        <f>'PASTE HERE Projections'!A2108</f>
        <v>Ex Category 3</v>
      </c>
      <c r="B2108">
        <f>'PASTE HERE Projections'!B2108</f>
        <v>219</v>
      </c>
      <c r="C2108">
        <f>'PASTE HERE Projections'!C2108</f>
        <v>2019</v>
      </c>
      <c r="D2108">
        <f>'PASTE HERE Projections'!D2108</f>
        <v>27</v>
      </c>
      <c r="E2108" t="str">
        <f>'PASTE HERE Projections'!E2108</f>
        <v>units</v>
      </c>
      <c r="F2108">
        <f>'PASTE HERE Projections'!F2108 * (1 + VLOOKUP(VLOOKUP($B2108,'Store to Region'!$A:$B,2,0),'SCENARIO region'!$A:$B,2,0) )</f>
        <v>2303.0560814518199</v>
      </c>
    </row>
    <row r="2109" spans="1:6" x14ac:dyDescent="0.45">
      <c r="A2109" t="str">
        <f>'PASTE HERE Projections'!A2109</f>
        <v>Ex Category 3</v>
      </c>
      <c r="B2109">
        <f>'PASTE HERE Projections'!B2109</f>
        <v>219</v>
      </c>
      <c r="C2109">
        <f>'PASTE HERE Projections'!C2109</f>
        <v>2019</v>
      </c>
      <c r="D2109">
        <f>'PASTE HERE Projections'!D2109</f>
        <v>28</v>
      </c>
      <c r="E2109" t="str">
        <f>'PASTE HERE Projections'!E2109</f>
        <v>units</v>
      </c>
      <c r="F2109">
        <f>'PASTE HERE Projections'!F2109 * (1 + VLOOKUP(VLOOKUP($B2109,'Store to Region'!$A:$B,2,0),'SCENARIO region'!$A:$B,2,0) )</f>
        <v>2229.8983247098899</v>
      </c>
    </row>
    <row r="2110" spans="1:6" x14ac:dyDescent="0.45">
      <c r="A2110" t="str">
        <f>'PASTE HERE Projections'!A2110</f>
        <v>Ex Category 3</v>
      </c>
      <c r="B2110">
        <f>'PASTE HERE Projections'!B2110</f>
        <v>219</v>
      </c>
      <c r="C2110">
        <f>'PASTE HERE Projections'!C2110</f>
        <v>2019</v>
      </c>
      <c r="D2110">
        <f>'PASTE HERE Projections'!D2110</f>
        <v>29</v>
      </c>
      <c r="E2110" t="str">
        <f>'PASTE HERE Projections'!E2110</f>
        <v>units</v>
      </c>
      <c r="F2110">
        <f>'PASTE HERE Projections'!F2110 * (1 + VLOOKUP(VLOOKUP($B2110,'Store to Region'!$A:$B,2,0),'SCENARIO region'!$A:$B,2,0) )</f>
        <v>2269.85425769828</v>
      </c>
    </row>
    <row r="2111" spans="1:6" x14ac:dyDescent="0.45">
      <c r="A2111" t="str">
        <f>'PASTE HERE Projections'!A2111</f>
        <v>Ex Category 3</v>
      </c>
      <c r="B2111">
        <f>'PASTE HERE Projections'!B2111</f>
        <v>219</v>
      </c>
      <c r="C2111">
        <f>'PASTE HERE Projections'!C2111</f>
        <v>2019</v>
      </c>
      <c r="D2111">
        <f>'PASTE HERE Projections'!D2111</f>
        <v>30</v>
      </c>
      <c r="E2111" t="str">
        <f>'PASTE HERE Projections'!E2111</f>
        <v>units</v>
      </c>
      <c r="F2111">
        <f>'PASTE HERE Projections'!F2111 * (1 + VLOOKUP(VLOOKUP($B2111,'Store to Region'!$A:$B,2,0),'SCENARIO region'!$A:$B,2,0) )</f>
        <v>2306.9684280062102</v>
      </c>
    </row>
    <row r="2112" spans="1:6" x14ac:dyDescent="0.45">
      <c r="A2112" t="str">
        <f>'PASTE HERE Projections'!A2112</f>
        <v>Ex Category 3</v>
      </c>
      <c r="B2112">
        <f>'PASTE HERE Projections'!B2112</f>
        <v>219</v>
      </c>
      <c r="C2112">
        <f>'PASTE HERE Projections'!C2112</f>
        <v>2019</v>
      </c>
      <c r="D2112">
        <f>'PASTE HERE Projections'!D2112</f>
        <v>31</v>
      </c>
      <c r="E2112" t="str">
        <f>'PASTE HERE Projections'!E2112</f>
        <v>units</v>
      </c>
      <c r="F2112">
        <f>'PASTE HERE Projections'!F2112 * (1 + VLOOKUP(VLOOKUP($B2112,'Store to Region'!$A:$B,2,0),'SCENARIO region'!$A:$B,2,0) )</f>
        <v>2283.20716512646</v>
      </c>
    </row>
    <row r="2113" spans="1:6" x14ac:dyDescent="0.45">
      <c r="A2113" t="str">
        <f>'PASTE HERE Projections'!A2113</f>
        <v>Ex Category 3</v>
      </c>
      <c r="B2113">
        <f>'PASTE HERE Projections'!B2113</f>
        <v>219</v>
      </c>
      <c r="C2113">
        <f>'PASTE HERE Projections'!C2113</f>
        <v>2019</v>
      </c>
      <c r="D2113">
        <f>'PASTE HERE Projections'!D2113</f>
        <v>32</v>
      </c>
      <c r="E2113" t="str">
        <f>'PASTE HERE Projections'!E2113</f>
        <v>units</v>
      </c>
      <c r="F2113">
        <f>'PASTE HERE Projections'!F2113 * (1 + VLOOKUP(VLOOKUP($B2113,'Store to Region'!$A:$B,2,0),'SCENARIO region'!$A:$B,2,0) )</f>
        <v>2294.9354517315201</v>
      </c>
    </row>
    <row r="2114" spans="1:6" x14ac:dyDescent="0.45">
      <c r="A2114" t="str">
        <f>'PASTE HERE Projections'!A2114</f>
        <v>Ex Category 3</v>
      </c>
      <c r="B2114">
        <f>'PASTE HERE Projections'!B2114</f>
        <v>219</v>
      </c>
      <c r="C2114">
        <f>'PASTE HERE Projections'!C2114</f>
        <v>2019</v>
      </c>
      <c r="D2114">
        <f>'PASTE HERE Projections'!D2114</f>
        <v>33</v>
      </c>
      <c r="E2114" t="str">
        <f>'PASTE HERE Projections'!E2114</f>
        <v>units</v>
      </c>
      <c r="F2114">
        <f>'PASTE HERE Projections'!F2114 * (1 + VLOOKUP(VLOOKUP($B2114,'Store to Region'!$A:$B,2,0),'SCENARIO region'!$A:$B,2,0) )</f>
        <v>2410.0528698007802</v>
      </c>
    </row>
    <row r="2115" spans="1:6" x14ac:dyDescent="0.45">
      <c r="A2115" t="str">
        <f>'PASTE HERE Projections'!A2115</f>
        <v>Ex Category 3</v>
      </c>
      <c r="B2115">
        <f>'PASTE HERE Projections'!B2115</f>
        <v>219</v>
      </c>
      <c r="C2115">
        <f>'PASTE HERE Projections'!C2115</f>
        <v>2019</v>
      </c>
      <c r="D2115">
        <f>'PASTE HERE Projections'!D2115</f>
        <v>34</v>
      </c>
      <c r="E2115" t="str">
        <f>'PASTE HERE Projections'!E2115</f>
        <v>units</v>
      </c>
      <c r="F2115">
        <f>'PASTE HERE Projections'!F2115 * (1 + VLOOKUP(VLOOKUP($B2115,'Store to Region'!$A:$B,2,0),'SCENARIO region'!$A:$B,2,0) )</f>
        <v>2186.97498459282</v>
      </c>
    </row>
    <row r="2116" spans="1:6" x14ac:dyDescent="0.45">
      <c r="A2116" t="str">
        <f>'PASTE HERE Projections'!A2116</f>
        <v>Ex Category 3</v>
      </c>
      <c r="B2116">
        <f>'PASTE HERE Projections'!B2116</f>
        <v>219</v>
      </c>
      <c r="C2116">
        <f>'PASTE HERE Projections'!C2116</f>
        <v>2019</v>
      </c>
      <c r="D2116">
        <f>'PASTE HERE Projections'!D2116</f>
        <v>35</v>
      </c>
      <c r="E2116" t="str">
        <f>'PASTE HERE Projections'!E2116</f>
        <v>units</v>
      </c>
      <c r="F2116">
        <f>'PASTE HERE Projections'!F2116 * (1 + VLOOKUP(VLOOKUP($B2116,'Store to Region'!$A:$B,2,0),'SCENARIO region'!$A:$B,2,0) )</f>
        <v>2322.9339839765298</v>
      </c>
    </row>
    <row r="2117" spans="1:6" x14ac:dyDescent="0.45">
      <c r="A2117" t="str">
        <f>'PASTE HERE Projections'!A2117</f>
        <v>Ex Category 3</v>
      </c>
      <c r="B2117">
        <f>'PASTE HERE Projections'!B2117</f>
        <v>219</v>
      </c>
      <c r="C2117">
        <f>'PASTE HERE Projections'!C2117</f>
        <v>2019</v>
      </c>
      <c r="D2117">
        <f>'PASTE HERE Projections'!D2117</f>
        <v>36</v>
      </c>
      <c r="E2117" t="str">
        <f>'PASTE HERE Projections'!E2117</f>
        <v>units</v>
      </c>
      <c r="F2117">
        <f>'PASTE HERE Projections'!F2117 * (1 + VLOOKUP(VLOOKUP($B2117,'Store to Region'!$A:$B,2,0),'SCENARIO region'!$A:$B,2,0) )</f>
        <v>2406.6177433355901</v>
      </c>
    </row>
    <row r="2118" spans="1:6" x14ac:dyDescent="0.45">
      <c r="A2118" t="str">
        <f>'PASTE HERE Projections'!A2118</f>
        <v>Ex Category 3</v>
      </c>
      <c r="B2118">
        <f>'PASTE HERE Projections'!B2118</f>
        <v>219</v>
      </c>
      <c r="C2118">
        <f>'PASTE HERE Projections'!C2118</f>
        <v>2019</v>
      </c>
      <c r="D2118">
        <f>'PASTE HERE Projections'!D2118</f>
        <v>37</v>
      </c>
      <c r="E2118" t="str">
        <f>'PASTE HERE Projections'!E2118</f>
        <v>units</v>
      </c>
      <c r="F2118">
        <f>'PASTE HERE Projections'!F2118 * (1 + VLOOKUP(VLOOKUP($B2118,'Store to Region'!$A:$B,2,0),'SCENARIO region'!$A:$B,2,0) )</f>
        <v>2476.0123090690099</v>
      </c>
    </row>
    <row r="2119" spans="1:6" x14ac:dyDescent="0.45">
      <c r="A2119" t="str">
        <f>'PASTE HERE Projections'!A2119</f>
        <v>Ex Category 3</v>
      </c>
      <c r="B2119">
        <f>'PASTE HERE Projections'!B2119</f>
        <v>219</v>
      </c>
      <c r="C2119">
        <f>'PASTE HERE Projections'!C2119</f>
        <v>2019</v>
      </c>
      <c r="D2119">
        <f>'PASTE HERE Projections'!D2119</f>
        <v>38</v>
      </c>
      <c r="E2119" t="str">
        <f>'PASTE HERE Projections'!E2119</f>
        <v>units</v>
      </c>
      <c r="F2119">
        <f>'PASTE HERE Projections'!F2119 * (1 + VLOOKUP(VLOOKUP($B2119,'Store to Region'!$A:$B,2,0),'SCENARIO region'!$A:$B,2,0) )</f>
        <v>2549.2150516717702</v>
      </c>
    </row>
    <row r="2120" spans="1:6" x14ac:dyDescent="0.45">
      <c r="A2120" t="str">
        <f>'PASTE HERE Projections'!A2120</f>
        <v>Ex Category 3</v>
      </c>
      <c r="B2120">
        <f>'PASTE HERE Projections'!B2120</f>
        <v>219</v>
      </c>
      <c r="C2120">
        <f>'PASTE HERE Projections'!C2120</f>
        <v>2019</v>
      </c>
      <c r="D2120">
        <f>'PASTE HERE Projections'!D2120</f>
        <v>39</v>
      </c>
      <c r="E2120" t="str">
        <f>'PASTE HERE Projections'!E2120</f>
        <v>units</v>
      </c>
      <c r="F2120">
        <f>'PASTE HERE Projections'!F2120 * (1 + VLOOKUP(VLOOKUP($B2120,'Store to Region'!$A:$B,2,0),'SCENARIO region'!$A:$B,2,0) )</f>
        <v>2646.0419939882499</v>
      </c>
    </row>
    <row r="2121" spans="1:6" x14ac:dyDescent="0.45">
      <c r="A2121" t="str">
        <f>'PASTE HERE Projections'!A2121</f>
        <v>Ex Category 3</v>
      </c>
      <c r="B2121">
        <f>'PASTE HERE Projections'!B2121</f>
        <v>219</v>
      </c>
      <c r="C2121">
        <f>'PASTE HERE Projections'!C2121</f>
        <v>2019</v>
      </c>
      <c r="D2121">
        <f>'PASTE HERE Projections'!D2121</f>
        <v>40</v>
      </c>
      <c r="E2121" t="str">
        <f>'PASTE HERE Projections'!E2121</f>
        <v>units</v>
      </c>
      <c r="F2121">
        <f>'PASTE HERE Projections'!F2121 * (1 + VLOOKUP(VLOOKUP($B2121,'Store to Region'!$A:$B,2,0),'SCENARIO region'!$A:$B,2,0) )</f>
        <v>2707.6675476073601</v>
      </c>
    </row>
    <row r="2122" spans="1:6" x14ac:dyDescent="0.45">
      <c r="A2122" t="str">
        <f>'PASTE HERE Projections'!A2122</f>
        <v>Ex Category 3</v>
      </c>
      <c r="B2122">
        <f>'PASTE HERE Projections'!B2122</f>
        <v>219</v>
      </c>
      <c r="C2122">
        <f>'PASTE HERE Projections'!C2122</f>
        <v>2019</v>
      </c>
      <c r="D2122">
        <f>'PASTE HERE Projections'!D2122</f>
        <v>41</v>
      </c>
      <c r="E2122" t="str">
        <f>'PASTE HERE Projections'!E2122</f>
        <v>units</v>
      </c>
      <c r="F2122">
        <f>'PASTE HERE Projections'!F2122 * (1 + VLOOKUP(VLOOKUP($B2122,'Store to Region'!$A:$B,2,0),'SCENARIO region'!$A:$B,2,0) )</f>
        <v>2650.3350783256201</v>
      </c>
    </row>
    <row r="2123" spans="1:6" x14ac:dyDescent="0.45">
      <c r="A2123" t="str">
        <f>'PASTE HERE Projections'!A2123</f>
        <v>Ex Category 3</v>
      </c>
      <c r="B2123">
        <f>'PASTE HERE Projections'!B2123</f>
        <v>219</v>
      </c>
      <c r="C2123">
        <f>'PASTE HERE Projections'!C2123</f>
        <v>2019</v>
      </c>
      <c r="D2123">
        <f>'PASTE HERE Projections'!D2123</f>
        <v>42</v>
      </c>
      <c r="E2123" t="str">
        <f>'PASTE HERE Projections'!E2123</f>
        <v>units</v>
      </c>
      <c r="F2123">
        <f>'PASTE HERE Projections'!F2123 * (1 + VLOOKUP(VLOOKUP($B2123,'Store to Region'!$A:$B,2,0),'SCENARIO region'!$A:$B,2,0) )</f>
        <v>2431.8869434251701</v>
      </c>
    </row>
    <row r="2124" spans="1:6" x14ac:dyDescent="0.45">
      <c r="A2124" t="str">
        <f>'PASTE HERE Projections'!A2124</f>
        <v>Ex Category 3</v>
      </c>
      <c r="B2124">
        <f>'PASTE HERE Projections'!B2124</f>
        <v>219</v>
      </c>
      <c r="C2124">
        <f>'PASTE HERE Projections'!C2124</f>
        <v>2019</v>
      </c>
      <c r="D2124">
        <f>'PASTE HERE Projections'!D2124</f>
        <v>43</v>
      </c>
      <c r="E2124" t="str">
        <f>'PASTE HERE Projections'!E2124</f>
        <v>units</v>
      </c>
      <c r="F2124">
        <f>'PASTE HERE Projections'!F2124 * (1 + VLOOKUP(VLOOKUP($B2124,'Store to Region'!$A:$B,2,0),'SCENARIO region'!$A:$B,2,0) )</f>
        <v>2351.3448216073698</v>
      </c>
    </row>
    <row r="2125" spans="1:6" x14ac:dyDescent="0.45">
      <c r="A2125" t="str">
        <f>'PASTE HERE Projections'!A2125</f>
        <v>Ex Category 3</v>
      </c>
      <c r="B2125">
        <f>'PASTE HERE Projections'!B2125</f>
        <v>219</v>
      </c>
      <c r="C2125">
        <f>'PASTE HERE Projections'!C2125</f>
        <v>2019</v>
      </c>
      <c r="D2125">
        <f>'PASTE HERE Projections'!D2125</f>
        <v>44</v>
      </c>
      <c r="E2125" t="str">
        <f>'PASTE HERE Projections'!E2125</f>
        <v>units</v>
      </c>
      <c r="F2125">
        <f>'PASTE HERE Projections'!F2125 * (1 + VLOOKUP(VLOOKUP($B2125,'Store to Region'!$A:$B,2,0),'SCENARIO region'!$A:$B,2,0) )</f>
        <v>2192.6587109346601</v>
      </c>
    </row>
    <row r="2126" spans="1:6" x14ac:dyDescent="0.45">
      <c r="A2126" t="str">
        <f>'PASTE HERE Projections'!A2126</f>
        <v>Ex Category 3</v>
      </c>
      <c r="B2126">
        <f>'PASTE HERE Projections'!B2126</f>
        <v>219</v>
      </c>
      <c r="C2126">
        <f>'PASTE HERE Projections'!C2126</f>
        <v>2019</v>
      </c>
      <c r="D2126">
        <f>'PASTE HERE Projections'!D2126</f>
        <v>45</v>
      </c>
      <c r="E2126" t="str">
        <f>'PASTE HERE Projections'!E2126</f>
        <v>units</v>
      </c>
      <c r="F2126">
        <f>'PASTE HERE Projections'!F2126 * (1 + VLOOKUP(VLOOKUP($B2126,'Store to Region'!$A:$B,2,0),'SCENARIO region'!$A:$B,2,0) )</f>
        <v>2162.90915969356</v>
      </c>
    </row>
    <row r="2127" spans="1:6" x14ac:dyDescent="0.45">
      <c r="A2127" t="str">
        <f>'PASTE HERE Projections'!A2127</f>
        <v>Ex Category 3</v>
      </c>
      <c r="B2127">
        <f>'PASTE HERE Projections'!B2127</f>
        <v>219</v>
      </c>
      <c r="C2127">
        <f>'PASTE HERE Projections'!C2127</f>
        <v>2019</v>
      </c>
      <c r="D2127">
        <f>'PASTE HERE Projections'!D2127</f>
        <v>46</v>
      </c>
      <c r="E2127" t="str">
        <f>'PASTE HERE Projections'!E2127</f>
        <v>units</v>
      </c>
      <c r="F2127">
        <f>'PASTE HERE Projections'!F2127 * (1 + VLOOKUP(VLOOKUP($B2127,'Store to Region'!$A:$B,2,0),'SCENARIO region'!$A:$B,2,0) )</f>
        <v>2018.9849904156699</v>
      </c>
    </row>
    <row r="2128" spans="1:6" x14ac:dyDescent="0.45">
      <c r="A2128" t="str">
        <f>'PASTE HERE Projections'!A2128</f>
        <v>Ex Category 3</v>
      </c>
      <c r="B2128">
        <f>'PASTE HERE Projections'!B2128</f>
        <v>219</v>
      </c>
      <c r="C2128">
        <f>'PASTE HERE Projections'!C2128</f>
        <v>2019</v>
      </c>
      <c r="D2128">
        <f>'PASTE HERE Projections'!D2128</f>
        <v>47</v>
      </c>
      <c r="E2128" t="str">
        <f>'PASTE HERE Projections'!E2128</f>
        <v>units</v>
      </c>
      <c r="F2128">
        <f>'PASTE HERE Projections'!F2128 * (1 + VLOOKUP(VLOOKUP($B2128,'Store to Region'!$A:$B,2,0),'SCENARIO region'!$A:$B,2,0) )</f>
        <v>1620.9406329400499</v>
      </c>
    </row>
    <row r="2129" spans="1:6" x14ac:dyDescent="0.45">
      <c r="A2129" t="str">
        <f>'PASTE HERE Projections'!A2129</f>
        <v>Ex Category 3</v>
      </c>
      <c r="B2129">
        <f>'PASTE HERE Projections'!B2129</f>
        <v>219</v>
      </c>
      <c r="C2129">
        <f>'PASTE HERE Projections'!C2129</f>
        <v>2019</v>
      </c>
      <c r="D2129">
        <f>'PASTE HERE Projections'!D2129</f>
        <v>48</v>
      </c>
      <c r="E2129" t="str">
        <f>'PASTE HERE Projections'!E2129</f>
        <v>units</v>
      </c>
      <c r="F2129">
        <f>'PASTE HERE Projections'!F2129 * (1 + VLOOKUP(VLOOKUP($B2129,'Store to Region'!$A:$B,2,0),'SCENARIO region'!$A:$B,2,0) )</f>
        <v>2081.9199508817101</v>
      </c>
    </row>
    <row r="2130" spans="1:6" x14ac:dyDescent="0.45">
      <c r="A2130" t="str">
        <f>'PASTE HERE Projections'!A2130</f>
        <v>Ex Category 3</v>
      </c>
      <c r="B2130">
        <f>'PASTE HERE Projections'!B2130</f>
        <v>219</v>
      </c>
      <c r="C2130">
        <f>'PASTE HERE Projections'!C2130</f>
        <v>2019</v>
      </c>
      <c r="D2130">
        <f>'PASTE HERE Projections'!D2130</f>
        <v>49</v>
      </c>
      <c r="E2130" t="str">
        <f>'PASTE HERE Projections'!E2130</f>
        <v>units</v>
      </c>
      <c r="F2130">
        <f>'PASTE HERE Projections'!F2130 * (1 + VLOOKUP(VLOOKUP($B2130,'Store to Region'!$A:$B,2,0),'SCENARIO region'!$A:$B,2,0) )</f>
        <v>2243.1377092460002</v>
      </c>
    </row>
    <row r="2131" spans="1:6" x14ac:dyDescent="0.45">
      <c r="A2131" t="str">
        <f>'PASTE HERE Projections'!A2131</f>
        <v>Ex Category 3</v>
      </c>
      <c r="B2131">
        <f>'PASTE HERE Projections'!B2131</f>
        <v>219</v>
      </c>
      <c r="C2131">
        <f>'PASTE HERE Projections'!C2131</f>
        <v>2019</v>
      </c>
      <c r="D2131">
        <f>'PASTE HERE Projections'!D2131</f>
        <v>50</v>
      </c>
      <c r="E2131" t="str">
        <f>'PASTE HERE Projections'!E2131</f>
        <v>units</v>
      </c>
      <c r="F2131">
        <f>'PASTE HERE Projections'!F2131 * (1 + VLOOKUP(VLOOKUP($B2131,'Store to Region'!$A:$B,2,0),'SCENARIO region'!$A:$B,2,0) )</f>
        <v>2009.3394163580299</v>
      </c>
    </row>
    <row r="2132" spans="1:6" x14ac:dyDescent="0.45">
      <c r="A2132" t="str">
        <f>'PASTE HERE Projections'!A2132</f>
        <v>Ex Category 3</v>
      </c>
      <c r="B2132">
        <f>'PASTE HERE Projections'!B2132</f>
        <v>219</v>
      </c>
      <c r="C2132">
        <f>'PASTE HERE Projections'!C2132</f>
        <v>2019</v>
      </c>
      <c r="D2132">
        <f>'PASTE HERE Projections'!D2132</f>
        <v>51</v>
      </c>
      <c r="E2132" t="str">
        <f>'PASTE HERE Projections'!E2132</f>
        <v>units</v>
      </c>
      <c r="F2132">
        <f>'PASTE HERE Projections'!F2132 * (1 + VLOOKUP(VLOOKUP($B2132,'Store to Region'!$A:$B,2,0),'SCENARIO region'!$A:$B,2,0) )</f>
        <v>1851.61943970422</v>
      </c>
    </row>
    <row r="2133" spans="1:6" x14ac:dyDescent="0.45">
      <c r="A2133" t="str">
        <f>'PASTE HERE Projections'!A2133</f>
        <v>Ex Category 3</v>
      </c>
      <c r="B2133">
        <f>'PASTE HERE Projections'!B2133</f>
        <v>219</v>
      </c>
      <c r="C2133">
        <f>'PASTE HERE Projections'!C2133</f>
        <v>2019</v>
      </c>
      <c r="D2133">
        <f>'PASTE HERE Projections'!D2133</f>
        <v>52</v>
      </c>
      <c r="E2133" t="str">
        <f>'PASTE HERE Projections'!E2133</f>
        <v>units</v>
      </c>
      <c r="F2133">
        <f>'PASTE HERE Projections'!F2133 * (1 + VLOOKUP(VLOOKUP($B2133,'Store to Region'!$A:$B,2,0),'SCENARIO region'!$A:$B,2,0) )</f>
        <v>1530.3005218519299</v>
      </c>
    </row>
    <row r="2134" spans="1:6" x14ac:dyDescent="0.45">
      <c r="A2134" t="str">
        <f>'PASTE HERE Projections'!A2134</f>
        <v>Ex Category 3</v>
      </c>
      <c r="B2134">
        <f>'PASTE HERE Projections'!B2134</f>
        <v>219</v>
      </c>
      <c r="C2134">
        <f>'PASTE HERE Projections'!C2134</f>
        <v>2020</v>
      </c>
      <c r="D2134">
        <f>'PASTE HERE Projections'!D2134</f>
        <v>1</v>
      </c>
      <c r="E2134" t="str">
        <f>'PASTE HERE Projections'!E2134</f>
        <v>units</v>
      </c>
      <c r="F2134">
        <f>'PASTE HERE Projections'!F2134 * (1 + VLOOKUP(VLOOKUP($B2134,'Store to Region'!$A:$B,2,0),'SCENARIO region'!$A:$B,2,0) )</f>
        <v>1901</v>
      </c>
    </row>
    <row r="2135" spans="1:6" x14ac:dyDescent="0.45">
      <c r="A2135" t="str">
        <f>'PASTE HERE Projections'!A2135</f>
        <v>Ex Category 3</v>
      </c>
      <c r="B2135">
        <f>'PASTE HERE Projections'!B2135</f>
        <v>219</v>
      </c>
      <c r="C2135">
        <f>'PASTE HERE Projections'!C2135</f>
        <v>2020</v>
      </c>
      <c r="D2135">
        <f>'PASTE HERE Projections'!D2135</f>
        <v>2</v>
      </c>
      <c r="E2135" t="str">
        <f>'PASTE HERE Projections'!E2135</f>
        <v>units</v>
      </c>
      <c r="F2135">
        <f>'PASTE HERE Projections'!F2135 * (1 + VLOOKUP(VLOOKUP($B2135,'Store to Region'!$A:$B,2,0),'SCENARIO region'!$A:$B,2,0) )</f>
        <v>2073</v>
      </c>
    </row>
    <row r="2136" spans="1:6" x14ac:dyDescent="0.45">
      <c r="A2136" t="str">
        <f>'PASTE HERE Projections'!A2136</f>
        <v>Ex Category 3</v>
      </c>
      <c r="B2136">
        <f>'PASTE HERE Projections'!B2136</f>
        <v>219</v>
      </c>
      <c r="C2136">
        <f>'PASTE HERE Projections'!C2136</f>
        <v>2020</v>
      </c>
      <c r="D2136">
        <f>'PASTE HERE Projections'!D2136</f>
        <v>3</v>
      </c>
      <c r="E2136" t="str">
        <f>'PASTE HERE Projections'!E2136</f>
        <v>units</v>
      </c>
      <c r="F2136">
        <f>'PASTE HERE Projections'!F2136 * (1 + VLOOKUP(VLOOKUP($B2136,'Store to Region'!$A:$B,2,0),'SCENARIO region'!$A:$B,2,0) )</f>
        <v>2124</v>
      </c>
    </row>
    <row r="2137" spans="1:6" x14ac:dyDescent="0.45">
      <c r="A2137" t="str">
        <f>'PASTE HERE Projections'!A2137</f>
        <v>Ex Category 3</v>
      </c>
      <c r="B2137">
        <f>'PASTE HERE Projections'!B2137</f>
        <v>219</v>
      </c>
      <c r="C2137">
        <f>'PASTE HERE Projections'!C2137</f>
        <v>2020</v>
      </c>
      <c r="D2137">
        <f>'PASTE HERE Projections'!D2137</f>
        <v>4</v>
      </c>
      <c r="E2137" t="str">
        <f>'PASTE HERE Projections'!E2137</f>
        <v>units</v>
      </c>
      <c r="F2137">
        <f>'PASTE HERE Projections'!F2137 * (1 + VLOOKUP(VLOOKUP($B2137,'Store to Region'!$A:$B,2,0),'SCENARIO region'!$A:$B,2,0) )</f>
        <v>2043</v>
      </c>
    </row>
    <row r="2138" spans="1:6" x14ac:dyDescent="0.45">
      <c r="A2138" t="str">
        <f>'PASTE HERE Projections'!A2138</f>
        <v>Ex Category 3</v>
      </c>
      <c r="B2138">
        <f>'PASTE HERE Projections'!B2138</f>
        <v>219</v>
      </c>
      <c r="C2138">
        <f>'PASTE HERE Projections'!C2138</f>
        <v>2020</v>
      </c>
      <c r="D2138">
        <f>'PASTE HERE Projections'!D2138</f>
        <v>5</v>
      </c>
      <c r="E2138" t="str">
        <f>'PASTE HERE Projections'!E2138</f>
        <v>units</v>
      </c>
      <c r="F2138">
        <f>'PASTE HERE Projections'!F2138 * (1 + VLOOKUP(VLOOKUP($B2138,'Store to Region'!$A:$B,2,0),'SCENARIO region'!$A:$B,2,0) )</f>
        <v>2031</v>
      </c>
    </row>
    <row r="2139" spans="1:6" x14ac:dyDescent="0.45">
      <c r="A2139" t="str">
        <f>'PASTE HERE Projections'!A2139</f>
        <v>Ex Category 3</v>
      </c>
      <c r="B2139">
        <f>'PASTE HERE Projections'!B2139</f>
        <v>219</v>
      </c>
      <c r="C2139">
        <f>'PASTE HERE Projections'!C2139</f>
        <v>2020</v>
      </c>
      <c r="D2139">
        <f>'PASTE HERE Projections'!D2139</f>
        <v>6</v>
      </c>
      <c r="E2139" t="str">
        <f>'PASTE HERE Projections'!E2139</f>
        <v>units</v>
      </c>
      <c r="F2139">
        <f>'PASTE HERE Projections'!F2139 * (1 + VLOOKUP(VLOOKUP($B2139,'Store to Region'!$A:$B,2,0),'SCENARIO region'!$A:$B,2,0) )</f>
        <v>2118</v>
      </c>
    </row>
    <row r="2140" spans="1:6" x14ac:dyDescent="0.45">
      <c r="A2140" t="str">
        <f>'PASTE HERE Projections'!A2140</f>
        <v>Ex Category 3</v>
      </c>
      <c r="B2140">
        <f>'PASTE HERE Projections'!B2140</f>
        <v>219</v>
      </c>
      <c r="C2140">
        <f>'PASTE HERE Projections'!C2140</f>
        <v>2020</v>
      </c>
      <c r="D2140">
        <f>'PASTE HERE Projections'!D2140</f>
        <v>7</v>
      </c>
      <c r="E2140" t="str">
        <f>'PASTE HERE Projections'!E2140</f>
        <v>units</v>
      </c>
      <c r="F2140">
        <f>'PASTE HERE Projections'!F2140 * (1 + VLOOKUP(VLOOKUP($B2140,'Store to Region'!$A:$B,2,0),'SCENARIO region'!$A:$B,2,0) )</f>
        <v>2062</v>
      </c>
    </row>
    <row r="2141" spans="1:6" x14ac:dyDescent="0.45">
      <c r="A2141" t="str">
        <f>'PASTE HERE Projections'!A2141</f>
        <v>Ex Category 3</v>
      </c>
      <c r="B2141">
        <f>'PASTE HERE Projections'!B2141</f>
        <v>219</v>
      </c>
      <c r="C2141">
        <f>'PASTE HERE Projections'!C2141</f>
        <v>2020</v>
      </c>
      <c r="D2141">
        <f>'PASTE HERE Projections'!D2141</f>
        <v>8</v>
      </c>
      <c r="E2141" t="str">
        <f>'PASTE HERE Projections'!E2141</f>
        <v>units</v>
      </c>
      <c r="F2141">
        <f>'PASTE HERE Projections'!F2141 * (1 + VLOOKUP(VLOOKUP($B2141,'Store to Region'!$A:$B,2,0),'SCENARIO region'!$A:$B,2,0) )</f>
        <v>2156</v>
      </c>
    </row>
    <row r="2142" spans="1:6" x14ac:dyDescent="0.45">
      <c r="A2142" t="str">
        <f>'PASTE HERE Projections'!A2142</f>
        <v>Ex Category 3</v>
      </c>
      <c r="B2142">
        <f>'PASTE HERE Projections'!B2142</f>
        <v>219</v>
      </c>
      <c r="C2142">
        <f>'PASTE HERE Projections'!C2142</f>
        <v>2020</v>
      </c>
      <c r="D2142">
        <f>'PASTE HERE Projections'!D2142</f>
        <v>9</v>
      </c>
      <c r="E2142" t="str">
        <f>'PASTE HERE Projections'!E2142</f>
        <v>units</v>
      </c>
      <c r="F2142">
        <f>'PASTE HERE Projections'!F2142 * (1 + VLOOKUP(VLOOKUP($B2142,'Store to Region'!$A:$B,2,0),'SCENARIO region'!$A:$B,2,0) )</f>
        <v>2265</v>
      </c>
    </row>
    <row r="2143" spans="1:6" x14ac:dyDescent="0.45">
      <c r="A2143" t="str">
        <f>'PASTE HERE Projections'!A2143</f>
        <v>Ex Category 3</v>
      </c>
      <c r="B2143">
        <f>'PASTE HERE Projections'!B2143</f>
        <v>219</v>
      </c>
      <c r="C2143">
        <f>'PASTE HERE Projections'!C2143</f>
        <v>2020</v>
      </c>
      <c r="D2143">
        <f>'PASTE HERE Projections'!D2143</f>
        <v>10</v>
      </c>
      <c r="E2143" t="str">
        <f>'PASTE HERE Projections'!E2143</f>
        <v>units</v>
      </c>
      <c r="F2143">
        <f>'PASTE HERE Projections'!F2143 * (1 + VLOOKUP(VLOOKUP($B2143,'Store to Region'!$A:$B,2,0),'SCENARIO region'!$A:$B,2,0) )</f>
        <v>1999.56</v>
      </c>
    </row>
    <row r="2144" spans="1:6" x14ac:dyDescent="0.45">
      <c r="A2144" t="str">
        <f>'PASTE HERE Projections'!A2144</f>
        <v>Ex Category 3</v>
      </c>
      <c r="B2144">
        <f>'PASTE HERE Projections'!B2144</f>
        <v>219</v>
      </c>
      <c r="C2144">
        <f>'PASTE HERE Projections'!C2144</f>
        <v>2020</v>
      </c>
      <c r="D2144">
        <f>'PASTE HERE Projections'!D2144</f>
        <v>11</v>
      </c>
      <c r="E2144" t="str">
        <f>'PASTE HERE Projections'!E2144</f>
        <v>units</v>
      </c>
      <c r="F2144">
        <f>'PASTE HERE Projections'!F2144 * (1 + VLOOKUP(VLOOKUP($B2144,'Store to Region'!$A:$B,2,0),'SCENARIO region'!$A:$B,2,0) )</f>
        <v>2231.8624</v>
      </c>
    </row>
    <row r="2145" spans="1:6" x14ac:dyDescent="0.45">
      <c r="A2145" t="str">
        <f>'PASTE HERE Projections'!A2145</f>
        <v>Ex Category 3</v>
      </c>
      <c r="B2145">
        <f>'PASTE HERE Projections'!B2145</f>
        <v>219</v>
      </c>
      <c r="C2145">
        <f>'PASTE HERE Projections'!C2145</f>
        <v>2020</v>
      </c>
      <c r="D2145">
        <f>'PASTE HERE Projections'!D2145</f>
        <v>12</v>
      </c>
      <c r="E2145" t="str">
        <f>'PASTE HERE Projections'!E2145</f>
        <v>units</v>
      </c>
      <c r="F2145">
        <f>'PASTE HERE Projections'!F2145 * (1 + VLOOKUP(VLOOKUP($B2145,'Store to Region'!$A:$B,2,0),'SCENARIO region'!$A:$B,2,0) )</f>
        <v>2308.4968960000001</v>
      </c>
    </row>
    <row r="2146" spans="1:6" x14ac:dyDescent="0.45">
      <c r="A2146" t="str">
        <f>'PASTE HERE Projections'!A2146</f>
        <v>Ex Category 3</v>
      </c>
      <c r="B2146">
        <f>'PASTE HERE Projections'!B2146</f>
        <v>219</v>
      </c>
      <c r="C2146">
        <f>'PASTE HERE Projections'!C2146</f>
        <v>2020</v>
      </c>
      <c r="D2146">
        <f>'PASTE HERE Projections'!D2146</f>
        <v>13</v>
      </c>
      <c r="E2146" t="str">
        <f>'PASTE HERE Projections'!E2146</f>
        <v>units</v>
      </c>
      <c r="F2146">
        <f>'PASTE HERE Projections'!F2146 * (1 + VLOOKUP(VLOOKUP($B2146,'Store to Region'!$A:$B,2,0),'SCENARIO region'!$A:$B,2,0) )</f>
        <v>2416.1167718400002</v>
      </c>
    </row>
    <row r="2147" spans="1:6" x14ac:dyDescent="0.45">
      <c r="A2147" t="str">
        <f>'PASTE HERE Projections'!A2147</f>
        <v>Ex Category 3</v>
      </c>
      <c r="B2147">
        <f>'PASTE HERE Projections'!B2147</f>
        <v>219</v>
      </c>
      <c r="C2147">
        <f>'PASTE HERE Projections'!C2147</f>
        <v>2020</v>
      </c>
      <c r="D2147">
        <f>'PASTE HERE Projections'!D2147</f>
        <v>14</v>
      </c>
      <c r="E2147" t="str">
        <f>'PASTE HERE Projections'!E2147</f>
        <v>units</v>
      </c>
      <c r="F2147">
        <f>'PASTE HERE Projections'!F2147 * (1 + VLOOKUP(VLOOKUP($B2147,'Store to Region'!$A:$B,2,0),'SCENARIO region'!$A:$B,2,0) )</f>
        <v>2333.8014427136</v>
      </c>
    </row>
    <row r="2148" spans="1:6" x14ac:dyDescent="0.45">
      <c r="A2148" t="str">
        <f>'PASTE HERE Projections'!A2148</f>
        <v>Ex Category 3</v>
      </c>
      <c r="B2148">
        <f>'PASTE HERE Projections'!B2148</f>
        <v>219</v>
      </c>
      <c r="C2148">
        <f>'PASTE HERE Projections'!C2148</f>
        <v>2020</v>
      </c>
      <c r="D2148">
        <f>'PASTE HERE Projections'!D2148</f>
        <v>15</v>
      </c>
      <c r="E2148" t="str">
        <f>'PASTE HERE Projections'!E2148</f>
        <v>units</v>
      </c>
      <c r="F2148">
        <f>'PASTE HERE Projections'!F2148 * (1 + VLOOKUP(VLOOKUP($B2148,'Store to Region'!$A:$B,2,0),'SCENARIO region'!$A:$B,2,0) )</f>
        <v>2538.0335004221402</v>
      </c>
    </row>
    <row r="2149" spans="1:6" x14ac:dyDescent="0.45">
      <c r="A2149" t="str">
        <f>'PASTE HERE Projections'!A2149</f>
        <v>Ex Category 3</v>
      </c>
      <c r="B2149">
        <f>'PASTE HERE Projections'!B2149</f>
        <v>219</v>
      </c>
      <c r="C2149">
        <f>'PASTE HERE Projections'!C2149</f>
        <v>2020</v>
      </c>
      <c r="D2149">
        <f>'PASTE HERE Projections'!D2149</f>
        <v>16</v>
      </c>
      <c r="E2149" t="str">
        <f>'PASTE HERE Projections'!E2149</f>
        <v>units</v>
      </c>
      <c r="F2149">
        <f>'PASTE HERE Projections'!F2149 * (1 + VLOOKUP(VLOOKUP($B2149,'Store to Region'!$A:$B,2,0),'SCENARIO region'!$A:$B,2,0) )</f>
        <v>2538.4348404390298</v>
      </c>
    </row>
    <row r="2150" spans="1:6" x14ac:dyDescent="0.45">
      <c r="A2150" t="str">
        <f>'PASTE HERE Projections'!A2150</f>
        <v>Ex Category 3</v>
      </c>
      <c r="B2150">
        <f>'PASTE HERE Projections'!B2150</f>
        <v>219</v>
      </c>
      <c r="C2150">
        <f>'PASTE HERE Projections'!C2150</f>
        <v>2020</v>
      </c>
      <c r="D2150">
        <f>'PASTE HERE Projections'!D2150</f>
        <v>17</v>
      </c>
      <c r="E2150" t="str">
        <f>'PASTE HERE Projections'!E2150</f>
        <v>units</v>
      </c>
      <c r="F2150">
        <f>'PASTE HERE Projections'!F2150 * (1 + VLOOKUP(VLOOKUP($B2150,'Store to Region'!$A:$B,2,0),'SCENARIO region'!$A:$B,2,0) )</f>
        <v>2684.6922340565902</v>
      </c>
    </row>
    <row r="2151" spans="1:6" x14ac:dyDescent="0.45">
      <c r="A2151" t="str">
        <f>'PASTE HERE Projections'!A2151</f>
        <v>Ex Category 3</v>
      </c>
      <c r="B2151">
        <f>'PASTE HERE Projections'!B2151</f>
        <v>219</v>
      </c>
      <c r="C2151">
        <f>'PASTE HERE Projections'!C2151</f>
        <v>2020</v>
      </c>
      <c r="D2151">
        <f>'PASTE HERE Projections'!D2151</f>
        <v>18</v>
      </c>
      <c r="E2151" t="str">
        <f>'PASTE HERE Projections'!E2151</f>
        <v>units</v>
      </c>
      <c r="F2151">
        <f>'PASTE HERE Projections'!F2151 * (1 + VLOOKUP(VLOOKUP($B2151,'Store to Region'!$A:$B,2,0),'SCENARIO region'!$A:$B,2,0) )</f>
        <v>2865.9599234188499</v>
      </c>
    </row>
    <row r="2152" spans="1:6" x14ac:dyDescent="0.45">
      <c r="A2152" t="str">
        <f>'PASTE HERE Projections'!A2152</f>
        <v>Ex Category 3</v>
      </c>
      <c r="B2152">
        <f>'PASTE HERE Projections'!B2152</f>
        <v>219</v>
      </c>
      <c r="C2152">
        <f>'PASTE HERE Projections'!C2152</f>
        <v>2020</v>
      </c>
      <c r="D2152">
        <f>'PASTE HERE Projections'!D2152</f>
        <v>19</v>
      </c>
      <c r="E2152" t="str">
        <f>'PASTE HERE Projections'!E2152</f>
        <v>units</v>
      </c>
      <c r="F2152">
        <f>'PASTE HERE Projections'!F2152 * (1 + VLOOKUP(VLOOKUP($B2152,'Store to Region'!$A:$B,2,0),'SCENARIO region'!$A:$B,2,0) )</f>
        <v>2576.1183203556002</v>
      </c>
    </row>
    <row r="2153" spans="1:6" x14ac:dyDescent="0.45">
      <c r="A2153" t="str">
        <f>'PASTE HERE Projections'!A2153</f>
        <v>Ex Category 3</v>
      </c>
      <c r="B2153">
        <f>'PASTE HERE Projections'!B2153</f>
        <v>219</v>
      </c>
      <c r="C2153">
        <f>'PASTE HERE Projections'!C2153</f>
        <v>2020</v>
      </c>
      <c r="D2153">
        <f>'PASTE HERE Projections'!D2153</f>
        <v>20</v>
      </c>
      <c r="E2153" t="str">
        <f>'PASTE HERE Projections'!E2153</f>
        <v>units</v>
      </c>
      <c r="F2153">
        <f>'PASTE HERE Projections'!F2153 * (1 + VLOOKUP(VLOOKUP($B2153,'Store to Region'!$A:$B,2,0),'SCENARIO region'!$A:$B,2,0) )</f>
        <v>2595.9630531698299</v>
      </c>
    </row>
    <row r="2154" spans="1:6" x14ac:dyDescent="0.45">
      <c r="A2154" t="str">
        <f>'PASTE HERE Projections'!A2154</f>
        <v>Ex Category 3</v>
      </c>
      <c r="B2154">
        <f>'PASTE HERE Projections'!B2154</f>
        <v>219</v>
      </c>
      <c r="C2154">
        <f>'PASTE HERE Projections'!C2154</f>
        <v>2020</v>
      </c>
      <c r="D2154">
        <f>'PASTE HERE Projections'!D2154</f>
        <v>21</v>
      </c>
      <c r="E2154" t="str">
        <f>'PASTE HERE Projections'!E2154</f>
        <v>units</v>
      </c>
      <c r="F2154">
        <f>'PASTE HERE Projections'!F2154 * (1 + VLOOKUP(VLOOKUP($B2154,'Store to Region'!$A:$B,2,0),'SCENARIO region'!$A:$B,2,0) )</f>
        <v>2575.64157529662</v>
      </c>
    </row>
    <row r="2155" spans="1:6" x14ac:dyDescent="0.45">
      <c r="A2155" t="str">
        <f>'PASTE HERE Projections'!A2155</f>
        <v>Ex Category 3</v>
      </c>
      <c r="B2155">
        <f>'PASTE HERE Projections'!B2155</f>
        <v>219</v>
      </c>
      <c r="C2155">
        <f>'PASTE HERE Projections'!C2155</f>
        <v>2020</v>
      </c>
      <c r="D2155">
        <f>'PASTE HERE Projections'!D2155</f>
        <v>22</v>
      </c>
      <c r="E2155" t="str">
        <f>'PASTE HERE Projections'!E2155</f>
        <v>units</v>
      </c>
      <c r="F2155">
        <f>'PASTE HERE Projections'!F2155 * (1 + VLOOKUP(VLOOKUP($B2155,'Store to Region'!$A:$B,2,0),'SCENARIO region'!$A:$B,2,0) )</f>
        <v>2737.9872383084899</v>
      </c>
    </row>
    <row r="2156" spans="1:6" x14ac:dyDescent="0.45">
      <c r="A2156" t="str">
        <f>'PASTE HERE Projections'!A2156</f>
        <v>Ex Category 3</v>
      </c>
      <c r="B2156">
        <f>'PASTE HERE Projections'!B2156</f>
        <v>219</v>
      </c>
      <c r="C2156">
        <f>'PASTE HERE Projections'!C2156</f>
        <v>2020</v>
      </c>
      <c r="D2156">
        <f>'PASTE HERE Projections'!D2156</f>
        <v>23</v>
      </c>
      <c r="E2156" t="str">
        <f>'PASTE HERE Projections'!E2156</f>
        <v>units</v>
      </c>
      <c r="F2156">
        <f>'PASTE HERE Projections'!F2156 * (1 + VLOOKUP(VLOOKUP($B2156,'Store to Region'!$A:$B,2,0),'SCENARIO region'!$A:$B,2,0) )</f>
        <v>2909.06672784083</v>
      </c>
    </row>
    <row r="2157" spans="1:6" x14ac:dyDescent="0.45">
      <c r="A2157" t="str">
        <f>'PASTE HERE Projections'!A2157</f>
        <v>Ex Category 3</v>
      </c>
      <c r="B2157">
        <f>'PASTE HERE Projections'!B2157</f>
        <v>219</v>
      </c>
      <c r="C2157">
        <f>'PASTE HERE Projections'!C2157</f>
        <v>2020</v>
      </c>
      <c r="D2157">
        <f>'PASTE HERE Projections'!D2157</f>
        <v>24</v>
      </c>
      <c r="E2157" t="str">
        <f>'PASTE HERE Projections'!E2157</f>
        <v>units</v>
      </c>
      <c r="F2157">
        <f>'PASTE HERE Projections'!F2157 * (1 + VLOOKUP(VLOOKUP($B2157,'Store to Region'!$A:$B,2,0),'SCENARIO region'!$A:$B,2,0) )</f>
        <v>3151.50939695446</v>
      </c>
    </row>
    <row r="2158" spans="1:6" x14ac:dyDescent="0.45">
      <c r="A2158" t="str">
        <f>'PASTE HERE Projections'!A2158</f>
        <v>Ex Category 3</v>
      </c>
      <c r="B2158">
        <f>'PASTE HERE Projections'!B2158</f>
        <v>219</v>
      </c>
      <c r="C2158">
        <f>'PASTE HERE Projections'!C2158</f>
        <v>2020</v>
      </c>
      <c r="D2158">
        <f>'PASTE HERE Projections'!D2158</f>
        <v>25</v>
      </c>
      <c r="E2158" t="str">
        <f>'PASTE HERE Projections'!E2158</f>
        <v>units</v>
      </c>
      <c r="F2158">
        <f>'PASTE HERE Projections'!F2158 * (1 + VLOOKUP(VLOOKUP($B2158,'Store to Region'!$A:$B,2,0),'SCENARIO region'!$A:$B,2,0) )</f>
        <v>3111.3697728326401</v>
      </c>
    </row>
    <row r="2159" spans="1:6" x14ac:dyDescent="0.45">
      <c r="A2159" t="str">
        <f>'PASTE HERE Projections'!A2159</f>
        <v>Ex Category 3</v>
      </c>
      <c r="B2159">
        <f>'PASTE HERE Projections'!B2159</f>
        <v>219</v>
      </c>
      <c r="C2159">
        <f>'PASTE HERE Projections'!C2159</f>
        <v>2020</v>
      </c>
      <c r="D2159">
        <f>'PASTE HERE Projections'!D2159</f>
        <v>26</v>
      </c>
      <c r="E2159" t="str">
        <f>'PASTE HERE Projections'!E2159</f>
        <v>units</v>
      </c>
      <c r="F2159">
        <f>'PASTE HERE Projections'!F2159 * (1 + VLOOKUP(VLOOKUP($B2159,'Store to Region'!$A:$B,2,0),'SCENARIO region'!$A:$B,2,0) )</f>
        <v>3081.26456374594</v>
      </c>
    </row>
    <row r="2160" spans="1:6" x14ac:dyDescent="0.45">
      <c r="A2160" t="str">
        <f>'PASTE HERE Projections'!A2160</f>
        <v>Ex Category 3</v>
      </c>
      <c r="B2160">
        <f>'PASTE HERE Projections'!B2160</f>
        <v>219</v>
      </c>
      <c r="C2160">
        <f>'PASTE HERE Projections'!C2160</f>
        <v>2020</v>
      </c>
      <c r="D2160">
        <f>'PASTE HERE Projections'!D2160</f>
        <v>27</v>
      </c>
      <c r="E2160" t="str">
        <f>'PASTE HERE Projections'!E2160</f>
        <v>units</v>
      </c>
      <c r="F2160">
        <f>'PASTE HERE Projections'!F2160 * (1 + VLOOKUP(VLOOKUP($B2160,'Store to Region'!$A:$B,2,0),'SCENARIO region'!$A:$B,2,0) )</f>
        <v>2554.3151462957799</v>
      </c>
    </row>
    <row r="2161" spans="1:6" x14ac:dyDescent="0.45">
      <c r="A2161" t="str">
        <f>'PASTE HERE Projections'!A2161</f>
        <v>Ex Category 3</v>
      </c>
      <c r="B2161">
        <f>'PASTE HERE Projections'!B2161</f>
        <v>219</v>
      </c>
      <c r="C2161">
        <f>'PASTE HERE Projections'!C2161</f>
        <v>2020</v>
      </c>
      <c r="D2161">
        <f>'PASTE HERE Projections'!D2161</f>
        <v>28</v>
      </c>
      <c r="E2161" t="str">
        <f>'PASTE HERE Projections'!E2161</f>
        <v>units</v>
      </c>
      <c r="F2161">
        <f>'PASTE HERE Projections'!F2161 * (1 + VLOOKUP(VLOOKUP($B2161,'Store to Region'!$A:$B,2,0),'SCENARIO region'!$A:$B,2,0) )</f>
        <v>2770.60775214761</v>
      </c>
    </row>
    <row r="2162" spans="1:6" x14ac:dyDescent="0.45">
      <c r="A2162" t="str">
        <f>'PASTE HERE Projections'!A2162</f>
        <v>Ex Category 3</v>
      </c>
      <c r="B2162">
        <f>'PASTE HERE Projections'!B2162</f>
        <v>219</v>
      </c>
      <c r="C2162">
        <f>'PASTE HERE Projections'!C2162</f>
        <v>2020</v>
      </c>
      <c r="D2162">
        <f>'PASTE HERE Projections'!D2162</f>
        <v>29</v>
      </c>
      <c r="E2162" t="str">
        <f>'PASTE HERE Projections'!E2162</f>
        <v>units</v>
      </c>
      <c r="F2162">
        <f>'PASTE HERE Projections'!F2162 * (1 + VLOOKUP(VLOOKUP($B2162,'Store to Region'!$A:$B,2,0),'SCENARIO region'!$A:$B,2,0) )</f>
        <v>2772.5920622335202</v>
      </c>
    </row>
    <row r="2163" spans="1:6" x14ac:dyDescent="0.45">
      <c r="A2163" t="str">
        <f>'PASTE HERE Projections'!A2163</f>
        <v>Ex Category 3</v>
      </c>
      <c r="B2163">
        <f>'PASTE HERE Projections'!B2163</f>
        <v>219</v>
      </c>
      <c r="C2163">
        <f>'PASTE HERE Projections'!C2163</f>
        <v>2020</v>
      </c>
      <c r="D2163">
        <f>'PASTE HERE Projections'!D2163</f>
        <v>30</v>
      </c>
      <c r="E2163" t="str">
        <f>'PASTE HERE Projections'!E2163</f>
        <v>units</v>
      </c>
      <c r="F2163">
        <f>'PASTE HERE Projections'!F2163 * (1 + VLOOKUP(VLOOKUP($B2163,'Store to Region'!$A:$B,2,0),'SCENARIO region'!$A:$B,2,0) )</f>
        <v>2780.2157447228601</v>
      </c>
    </row>
    <row r="2164" spans="1:6" x14ac:dyDescent="0.45">
      <c r="A2164" t="str">
        <f>'PASTE HERE Projections'!A2164</f>
        <v>Ex Category 3</v>
      </c>
      <c r="B2164">
        <f>'PASTE HERE Projections'!B2164</f>
        <v>219</v>
      </c>
      <c r="C2164">
        <f>'PASTE HERE Projections'!C2164</f>
        <v>2020</v>
      </c>
      <c r="D2164">
        <f>'PASTE HERE Projections'!D2164</f>
        <v>31</v>
      </c>
      <c r="E2164" t="str">
        <f>'PASTE HERE Projections'!E2164</f>
        <v>units</v>
      </c>
      <c r="F2164">
        <f>'PASTE HERE Projections'!F2164 * (1 + VLOOKUP(VLOOKUP($B2164,'Store to Region'!$A:$B,2,0),'SCENARIO region'!$A:$B,2,0) )</f>
        <v>2828.2643745117698</v>
      </c>
    </row>
    <row r="2165" spans="1:6" x14ac:dyDescent="0.45">
      <c r="A2165" t="str">
        <f>'PASTE HERE Projections'!A2165</f>
        <v>Ex Category 3</v>
      </c>
      <c r="B2165">
        <f>'PASTE HERE Projections'!B2165</f>
        <v>219</v>
      </c>
      <c r="C2165">
        <f>'PASTE HERE Projections'!C2165</f>
        <v>2020</v>
      </c>
      <c r="D2165">
        <f>'PASTE HERE Projections'!D2165</f>
        <v>32</v>
      </c>
      <c r="E2165" t="str">
        <f>'PASTE HERE Projections'!E2165</f>
        <v>units</v>
      </c>
      <c r="F2165">
        <f>'PASTE HERE Projections'!F2165 * (1 + VLOOKUP(VLOOKUP($B2165,'Store to Region'!$A:$B,2,0),'SCENARIO region'!$A:$B,2,0) )</f>
        <v>2703.23494949224</v>
      </c>
    </row>
    <row r="2166" spans="1:6" x14ac:dyDescent="0.45">
      <c r="A2166" t="str">
        <f>'PASTE HERE Projections'!A2166</f>
        <v>Ex Category 3</v>
      </c>
      <c r="B2166">
        <f>'PASTE HERE Projections'!B2166</f>
        <v>219</v>
      </c>
      <c r="C2166">
        <f>'PASTE HERE Projections'!C2166</f>
        <v>2020</v>
      </c>
      <c r="D2166">
        <f>'PASTE HERE Projections'!D2166</f>
        <v>33</v>
      </c>
      <c r="E2166" t="str">
        <f>'PASTE HERE Projections'!E2166</f>
        <v>units</v>
      </c>
      <c r="F2166">
        <f>'PASTE HERE Projections'!F2166 * (1 + VLOOKUP(VLOOKUP($B2166,'Store to Region'!$A:$B,2,0),'SCENARIO region'!$A:$B,2,0) )</f>
        <v>2876.8043474719302</v>
      </c>
    </row>
    <row r="2167" spans="1:6" x14ac:dyDescent="0.45">
      <c r="A2167" t="str">
        <f>'PASTE HERE Projections'!A2167</f>
        <v>Ex Category 3</v>
      </c>
      <c r="B2167">
        <f>'PASTE HERE Projections'!B2167</f>
        <v>219</v>
      </c>
      <c r="C2167">
        <f>'PASTE HERE Projections'!C2167</f>
        <v>2020</v>
      </c>
      <c r="D2167">
        <f>'PASTE HERE Projections'!D2167</f>
        <v>34</v>
      </c>
      <c r="E2167" t="str">
        <f>'PASTE HERE Projections'!E2167</f>
        <v>units</v>
      </c>
      <c r="F2167">
        <f>'PASTE HERE Projections'!F2167 * (1 + VLOOKUP(VLOOKUP($B2167,'Store to Region'!$A:$B,2,0),'SCENARIO region'!$A:$B,2,0) )</f>
        <v>2850.7165213708099</v>
      </c>
    </row>
    <row r="2168" spans="1:6" x14ac:dyDescent="0.45">
      <c r="A2168" t="str">
        <f>'PASTE HERE Projections'!A2168</f>
        <v>Ex Category 3</v>
      </c>
      <c r="B2168">
        <f>'PASTE HERE Projections'!B2168</f>
        <v>219</v>
      </c>
      <c r="C2168">
        <f>'PASTE HERE Projections'!C2168</f>
        <v>2020</v>
      </c>
      <c r="D2168">
        <f>'PASTE HERE Projections'!D2168</f>
        <v>35</v>
      </c>
      <c r="E2168" t="str">
        <f>'PASTE HERE Projections'!E2168</f>
        <v>units</v>
      </c>
      <c r="F2168">
        <f>'PASTE HERE Projections'!F2168 * (1 + VLOOKUP(VLOOKUP($B2168,'Store to Region'!$A:$B,2,0),'SCENARIO region'!$A:$B,2,0) )</f>
        <v>2585.54518222564</v>
      </c>
    </row>
    <row r="2169" spans="1:6" x14ac:dyDescent="0.45">
      <c r="A2169" t="str">
        <f>'PASTE HERE Projections'!A2169</f>
        <v>Ex Category 3</v>
      </c>
      <c r="B2169">
        <f>'PASTE HERE Projections'!B2169</f>
        <v>219</v>
      </c>
      <c r="C2169">
        <f>'PASTE HERE Projections'!C2169</f>
        <v>2020</v>
      </c>
      <c r="D2169">
        <f>'PASTE HERE Projections'!D2169</f>
        <v>36</v>
      </c>
      <c r="E2169" t="str">
        <f>'PASTE HERE Projections'!E2169</f>
        <v>units</v>
      </c>
      <c r="F2169">
        <f>'PASTE HERE Projections'!F2169 * (1 + VLOOKUP(VLOOKUP($B2169,'Store to Region'!$A:$B,2,0),'SCENARIO region'!$A:$B,2,0) )</f>
        <v>2916.6645895146698</v>
      </c>
    </row>
    <row r="2170" spans="1:6" x14ac:dyDescent="0.45">
      <c r="A2170" t="str">
        <f>'PASTE HERE Projections'!A2170</f>
        <v>Ex Category 3</v>
      </c>
      <c r="B2170">
        <f>'PASTE HERE Projections'!B2170</f>
        <v>219</v>
      </c>
      <c r="C2170">
        <f>'PASTE HERE Projections'!C2170</f>
        <v>2020</v>
      </c>
      <c r="D2170">
        <f>'PASTE HERE Projections'!D2170</f>
        <v>37</v>
      </c>
      <c r="E2170" t="str">
        <f>'PASTE HERE Projections'!E2170</f>
        <v>units</v>
      </c>
      <c r="F2170">
        <f>'PASTE HERE Projections'!F2170 * (1 + VLOOKUP(VLOOKUP($B2170,'Store to Region'!$A:$B,2,0),'SCENARIO region'!$A:$B,2,0) )</f>
        <v>3005.8566770952598</v>
      </c>
    </row>
    <row r="2171" spans="1:6" x14ac:dyDescent="0.45">
      <c r="A2171" t="str">
        <f>'PASTE HERE Projections'!A2171</f>
        <v>Ex Category 3</v>
      </c>
      <c r="B2171">
        <f>'PASTE HERE Projections'!B2171</f>
        <v>219</v>
      </c>
      <c r="C2171">
        <f>'PASTE HERE Projections'!C2171</f>
        <v>2020</v>
      </c>
      <c r="D2171">
        <f>'PASTE HERE Projections'!D2171</f>
        <v>38</v>
      </c>
      <c r="E2171" t="str">
        <f>'PASTE HERE Projections'!E2171</f>
        <v>units</v>
      </c>
      <c r="F2171">
        <f>'PASTE HERE Projections'!F2171 * (1 + VLOOKUP(VLOOKUP($B2171,'Store to Region'!$A:$B,2,0),'SCENARIO region'!$A:$B,2,0) )</f>
        <v>3144.2310683390701</v>
      </c>
    </row>
    <row r="2172" spans="1:6" x14ac:dyDescent="0.45">
      <c r="A2172" t="str">
        <f>'PASTE HERE Projections'!A2172</f>
        <v>Ex Category 3</v>
      </c>
      <c r="B2172">
        <f>'PASTE HERE Projections'!B2172</f>
        <v>219</v>
      </c>
      <c r="C2172">
        <f>'PASTE HERE Projections'!C2172</f>
        <v>2020</v>
      </c>
      <c r="D2172">
        <f>'PASTE HERE Projections'!D2172</f>
        <v>39</v>
      </c>
      <c r="E2172" t="str">
        <f>'PASTE HERE Projections'!E2172</f>
        <v>units</v>
      </c>
      <c r="F2172">
        <f>'PASTE HERE Projections'!F2172 * (1 + VLOOKUP(VLOOKUP($B2172,'Store to Region'!$A:$B,2,0),'SCENARIO region'!$A:$B,2,0) )</f>
        <v>3087.5556401990302</v>
      </c>
    </row>
    <row r="2173" spans="1:6" x14ac:dyDescent="0.45">
      <c r="A2173" t="str">
        <f>'PASTE HERE Projections'!A2173</f>
        <v>Ex Category 3</v>
      </c>
      <c r="B2173">
        <f>'PASTE HERE Projections'!B2173</f>
        <v>219</v>
      </c>
      <c r="C2173">
        <f>'PASTE HERE Projections'!C2173</f>
        <v>2020</v>
      </c>
      <c r="D2173">
        <f>'PASTE HERE Projections'!D2173</f>
        <v>40</v>
      </c>
      <c r="E2173" t="str">
        <f>'PASTE HERE Projections'!E2173</f>
        <v>units</v>
      </c>
      <c r="F2173">
        <f>'PASTE HERE Projections'!F2173 * (1 + VLOOKUP(VLOOKUP($B2173,'Store to Region'!$A:$B,2,0),'SCENARIO region'!$A:$B,2,0) )</f>
        <v>3300.0658080984499</v>
      </c>
    </row>
    <row r="2174" spans="1:6" x14ac:dyDescent="0.45">
      <c r="A2174" t="str">
        <f>'PASTE HERE Projections'!A2174</f>
        <v>Ex Category 3</v>
      </c>
      <c r="B2174">
        <f>'PASTE HERE Projections'!B2174</f>
        <v>219</v>
      </c>
      <c r="C2174">
        <f>'PASTE HERE Projections'!C2174</f>
        <v>2020</v>
      </c>
      <c r="D2174">
        <f>'PASTE HERE Projections'!D2174</f>
        <v>41</v>
      </c>
      <c r="E2174" t="str">
        <f>'PASTE HERE Projections'!E2174</f>
        <v>units</v>
      </c>
      <c r="F2174">
        <f>'PASTE HERE Projections'!F2174 * (1 + VLOOKUP(VLOOKUP($B2174,'Store to Region'!$A:$B,2,0),'SCENARIO region'!$A:$B,2,0) )</f>
        <v>3075.5071004054998</v>
      </c>
    </row>
    <row r="2175" spans="1:6" x14ac:dyDescent="0.45">
      <c r="A2175" t="str">
        <f>'PASTE HERE Projections'!A2175</f>
        <v>Ex Category 3</v>
      </c>
      <c r="B2175">
        <f>'PASTE HERE Projections'!B2175</f>
        <v>219</v>
      </c>
      <c r="C2175">
        <f>'PASTE HERE Projections'!C2175</f>
        <v>2020</v>
      </c>
      <c r="D2175">
        <f>'PASTE HERE Projections'!D2175</f>
        <v>42</v>
      </c>
      <c r="E2175" t="str">
        <f>'PASTE HERE Projections'!E2175</f>
        <v>units</v>
      </c>
      <c r="F2175">
        <f>'PASTE HERE Projections'!F2175 * (1 + VLOOKUP(VLOOKUP($B2175,'Store to Region'!$A:$B,2,0),'SCENARIO region'!$A:$B,2,0) )</f>
        <v>2930.9899908041598</v>
      </c>
    </row>
    <row r="2176" spans="1:6" x14ac:dyDescent="0.45">
      <c r="A2176" t="str">
        <f>'PASTE HERE Projections'!A2176</f>
        <v>Ex Category 3</v>
      </c>
      <c r="B2176">
        <f>'PASTE HERE Projections'!B2176</f>
        <v>219</v>
      </c>
      <c r="C2176">
        <f>'PASTE HERE Projections'!C2176</f>
        <v>2020</v>
      </c>
      <c r="D2176">
        <f>'PASTE HERE Projections'!D2176</f>
        <v>43</v>
      </c>
      <c r="E2176" t="str">
        <f>'PASTE HERE Projections'!E2176</f>
        <v>units</v>
      </c>
      <c r="F2176">
        <f>'PASTE HERE Projections'!F2176 * (1 + VLOOKUP(VLOOKUP($B2176,'Store to Region'!$A:$B,2,0),'SCENARIO region'!$A:$B,2,0) )</f>
        <v>3004.76190107406</v>
      </c>
    </row>
    <row r="2177" spans="1:6" x14ac:dyDescent="0.45">
      <c r="A2177" t="str">
        <f>'PASTE HERE Projections'!A2177</f>
        <v>Ex Category 3</v>
      </c>
      <c r="B2177">
        <f>'PASTE HERE Projections'!B2177</f>
        <v>219</v>
      </c>
      <c r="C2177">
        <f>'PASTE HERE Projections'!C2177</f>
        <v>2020</v>
      </c>
      <c r="D2177">
        <f>'PASTE HERE Projections'!D2177</f>
        <v>44</v>
      </c>
      <c r="E2177" t="str">
        <f>'PASTE HERE Projections'!E2177</f>
        <v>units</v>
      </c>
      <c r="F2177">
        <f>'PASTE HERE Projections'!F2177 * (1 + VLOOKUP(VLOOKUP($B2177,'Store to Region'!$A:$B,2,0),'SCENARIO region'!$A:$B,2,0) )</f>
        <v>2715.6339801802701</v>
      </c>
    </row>
    <row r="2178" spans="1:6" x14ac:dyDescent="0.45">
      <c r="A2178" t="str">
        <f>'PASTE HERE Projections'!A2178</f>
        <v>Ex Category 3</v>
      </c>
      <c r="B2178">
        <f>'PASTE HERE Projections'!B2178</f>
        <v>219</v>
      </c>
      <c r="C2178">
        <f>'PASTE HERE Projections'!C2178</f>
        <v>2020</v>
      </c>
      <c r="D2178">
        <f>'PASTE HERE Projections'!D2178</f>
        <v>45</v>
      </c>
      <c r="E2178" t="str">
        <f>'PASTE HERE Projections'!E2178</f>
        <v>units</v>
      </c>
      <c r="F2178">
        <f>'PASTE HERE Projections'!F2178 * (1 + VLOOKUP(VLOOKUP($B2178,'Store to Region'!$A:$B,2,0),'SCENARIO region'!$A:$B,2,0) )</f>
        <v>2663.5746065732601</v>
      </c>
    </row>
    <row r="2179" spans="1:6" x14ac:dyDescent="0.45">
      <c r="A2179" t="str">
        <f>'PASTE HERE Projections'!A2179</f>
        <v>Ex Category 3</v>
      </c>
      <c r="B2179">
        <f>'PASTE HERE Projections'!B2179</f>
        <v>219</v>
      </c>
      <c r="C2179">
        <f>'PASTE HERE Projections'!C2179</f>
        <v>2020</v>
      </c>
      <c r="D2179">
        <f>'PASTE HERE Projections'!D2179</f>
        <v>46</v>
      </c>
      <c r="E2179" t="str">
        <f>'PASTE HERE Projections'!E2179</f>
        <v>units</v>
      </c>
      <c r="F2179">
        <f>'PASTE HERE Projections'!F2179 * (1 + VLOOKUP(VLOOKUP($B2179,'Store to Region'!$A:$B,2,0),'SCENARIO region'!$A:$B,2,0) )</f>
        <v>2628.7590687093998</v>
      </c>
    </row>
    <row r="2180" spans="1:6" x14ac:dyDescent="0.45">
      <c r="A2180" t="str">
        <f>'PASTE HERE Projections'!A2180</f>
        <v>Ex Category 3</v>
      </c>
      <c r="B2180">
        <f>'PASTE HERE Projections'!B2180</f>
        <v>219</v>
      </c>
      <c r="C2180">
        <f>'PASTE HERE Projections'!C2180</f>
        <v>2020</v>
      </c>
      <c r="D2180">
        <f>'PASTE HERE Projections'!D2180</f>
        <v>47</v>
      </c>
      <c r="E2180" t="str">
        <f>'PASTE HERE Projections'!E2180</f>
        <v>units</v>
      </c>
      <c r="F2180">
        <f>'PASTE HERE Projections'!F2180 * (1 + VLOOKUP(VLOOKUP($B2180,'Store to Region'!$A:$B,2,0),'SCENARIO region'!$A:$B,2,0) )</f>
        <v>2432.5237684459098</v>
      </c>
    </row>
    <row r="2181" spans="1:6" x14ac:dyDescent="0.45">
      <c r="A2181" t="str">
        <f>'PASTE HERE Projections'!A2181</f>
        <v>Ex Category 3</v>
      </c>
      <c r="B2181">
        <f>'PASTE HERE Projections'!B2181</f>
        <v>219</v>
      </c>
      <c r="C2181">
        <f>'PASTE HERE Projections'!C2181</f>
        <v>2020</v>
      </c>
      <c r="D2181">
        <f>'PASTE HERE Projections'!D2181</f>
        <v>48</v>
      </c>
      <c r="E2181" t="str">
        <f>'PASTE HERE Projections'!E2181</f>
        <v>units</v>
      </c>
      <c r="F2181">
        <f>'PASTE HERE Projections'!F2181 * (1 + VLOOKUP(VLOOKUP($B2181,'Store to Region'!$A:$B,2,0),'SCENARIO region'!$A:$B,2,0) )</f>
        <v>1940.3852296514001</v>
      </c>
    </row>
    <row r="2182" spans="1:6" x14ac:dyDescent="0.45">
      <c r="A2182" t="str">
        <f>'PASTE HERE Projections'!A2182</f>
        <v>Ex Category 3</v>
      </c>
      <c r="B2182">
        <f>'PASTE HERE Projections'!B2182</f>
        <v>219</v>
      </c>
      <c r="C2182">
        <f>'PASTE HERE Projections'!C2182</f>
        <v>2020</v>
      </c>
      <c r="D2182">
        <f>'PASTE HERE Projections'!D2182</f>
        <v>49</v>
      </c>
      <c r="E2182" t="str">
        <f>'PASTE HERE Projections'!E2182</f>
        <v>units</v>
      </c>
      <c r="F2182">
        <f>'PASTE HERE Projections'!F2182 * (1 + VLOOKUP(VLOOKUP($B2182,'Store to Region'!$A:$B,2,0),'SCENARIO region'!$A:$B,2,0) )</f>
        <v>2508.9179697238301</v>
      </c>
    </row>
    <row r="2183" spans="1:6" x14ac:dyDescent="0.45">
      <c r="A2183" t="str">
        <f>'PASTE HERE Projections'!A2183</f>
        <v>Ex Category 3</v>
      </c>
      <c r="B2183">
        <f>'PASTE HERE Projections'!B2183</f>
        <v>219</v>
      </c>
      <c r="C2183">
        <f>'PASTE HERE Projections'!C2183</f>
        <v>2020</v>
      </c>
      <c r="D2183">
        <f>'PASTE HERE Projections'!D2183</f>
        <v>50</v>
      </c>
      <c r="E2183" t="str">
        <f>'PASTE HERE Projections'!E2183</f>
        <v>units</v>
      </c>
      <c r="F2183">
        <f>'PASTE HERE Projections'!F2183 * (1 + VLOOKUP(VLOOKUP($B2183,'Store to Region'!$A:$B,2,0),'SCENARIO region'!$A:$B,2,0) )</f>
        <v>2401.2943126345999</v>
      </c>
    </row>
    <row r="2184" spans="1:6" x14ac:dyDescent="0.45">
      <c r="A2184" t="str">
        <f>'PASTE HERE Projections'!A2184</f>
        <v>Ex Category 3</v>
      </c>
      <c r="B2184">
        <f>'PASTE HERE Projections'!B2184</f>
        <v>219</v>
      </c>
      <c r="C2184">
        <f>'PASTE HERE Projections'!C2184</f>
        <v>2020</v>
      </c>
      <c r="D2184">
        <f>'PASTE HERE Projections'!D2184</f>
        <v>51</v>
      </c>
      <c r="E2184" t="str">
        <f>'PASTE HERE Projections'!E2184</f>
        <v>units</v>
      </c>
      <c r="F2184">
        <f>'PASTE HERE Projections'!F2184 * (1 + VLOOKUP(VLOOKUP($B2184,'Store to Region'!$A:$B,2,0),'SCENARIO region'!$A:$B,2,0) )</f>
        <v>2213.4512942266801</v>
      </c>
    </row>
    <row r="2185" spans="1:6" x14ac:dyDescent="0.45">
      <c r="A2185" t="str">
        <f>'PASTE HERE Projections'!A2185</f>
        <v>Ex Category 3</v>
      </c>
      <c r="B2185">
        <f>'PASTE HERE Projections'!B2185</f>
        <v>219</v>
      </c>
      <c r="C2185">
        <f>'PASTE HERE Projections'!C2185</f>
        <v>2020</v>
      </c>
      <c r="D2185">
        <f>'PASTE HERE Projections'!D2185</f>
        <v>52</v>
      </c>
      <c r="E2185" t="str">
        <f>'PASTE HERE Projections'!E2185</f>
        <v>units</v>
      </c>
      <c r="F2185">
        <f>'PASTE HERE Projections'!F2185 * (1 + VLOOKUP(VLOOKUP($B2185,'Store to Region'!$A:$B,2,0),'SCENARIO region'!$A:$B,2,0) )</f>
        <v>1922.4187634459099</v>
      </c>
    </row>
    <row r="2186" spans="1:6" x14ac:dyDescent="0.45">
      <c r="A2186" t="str">
        <f>'PASTE HERE Projections'!A2186</f>
        <v>Ex Category 3</v>
      </c>
      <c r="B2186">
        <f>'PASTE HERE Projections'!B2186</f>
        <v>265</v>
      </c>
      <c r="C2186">
        <f>'PASTE HERE Projections'!C2186</f>
        <v>2019</v>
      </c>
      <c r="D2186">
        <f>'PASTE HERE Projections'!D2186</f>
        <v>1</v>
      </c>
      <c r="E2186" t="str">
        <f>'PASTE HERE Projections'!E2186</f>
        <v>units</v>
      </c>
      <c r="F2186">
        <f>'PASTE HERE Projections'!F2186 * (1 + VLOOKUP(VLOOKUP($B2186,'Store to Region'!$A:$B,2,0),'SCENARIO region'!$A:$B,2,0) )</f>
        <v>2223</v>
      </c>
    </row>
    <row r="2187" spans="1:6" x14ac:dyDescent="0.45">
      <c r="A2187" t="str">
        <f>'PASTE HERE Projections'!A2187</f>
        <v>Ex Category 3</v>
      </c>
      <c r="B2187">
        <f>'PASTE HERE Projections'!B2187</f>
        <v>265</v>
      </c>
      <c r="C2187">
        <f>'PASTE HERE Projections'!C2187</f>
        <v>2019</v>
      </c>
      <c r="D2187">
        <f>'PASTE HERE Projections'!D2187</f>
        <v>2</v>
      </c>
      <c r="E2187" t="str">
        <f>'PASTE HERE Projections'!E2187</f>
        <v>units</v>
      </c>
      <c r="F2187">
        <f>'PASTE HERE Projections'!F2187 * (1 + VLOOKUP(VLOOKUP($B2187,'Store to Region'!$A:$B,2,0),'SCENARIO region'!$A:$B,2,0) )</f>
        <v>2384</v>
      </c>
    </row>
    <row r="2188" spans="1:6" x14ac:dyDescent="0.45">
      <c r="A2188" t="str">
        <f>'PASTE HERE Projections'!A2188</f>
        <v>Ex Category 3</v>
      </c>
      <c r="B2188">
        <f>'PASTE HERE Projections'!B2188</f>
        <v>265</v>
      </c>
      <c r="C2188">
        <f>'PASTE HERE Projections'!C2188</f>
        <v>2019</v>
      </c>
      <c r="D2188">
        <f>'PASTE HERE Projections'!D2188</f>
        <v>3</v>
      </c>
      <c r="E2188" t="str">
        <f>'PASTE HERE Projections'!E2188</f>
        <v>units</v>
      </c>
      <c r="F2188">
        <f>'PASTE HERE Projections'!F2188 * (1 + VLOOKUP(VLOOKUP($B2188,'Store to Region'!$A:$B,2,0),'SCENARIO region'!$A:$B,2,0) )</f>
        <v>2431</v>
      </c>
    </row>
    <row r="2189" spans="1:6" x14ac:dyDescent="0.45">
      <c r="A2189" t="str">
        <f>'PASTE HERE Projections'!A2189</f>
        <v>Ex Category 3</v>
      </c>
      <c r="B2189">
        <f>'PASTE HERE Projections'!B2189</f>
        <v>265</v>
      </c>
      <c r="C2189">
        <f>'PASTE HERE Projections'!C2189</f>
        <v>2019</v>
      </c>
      <c r="D2189">
        <f>'PASTE HERE Projections'!D2189</f>
        <v>4</v>
      </c>
      <c r="E2189" t="str">
        <f>'PASTE HERE Projections'!E2189</f>
        <v>units</v>
      </c>
      <c r="F2189">
        <f>'PASTE HERE Projections'!F2189 * (1 + VLOOKUP(VLOOKUP($B2189,'Store to Region'!$A:$B,2,0),'SCENARIO region'!$A:$B,2,0) )</f>
        <v>2326</v>
      </c>
    </row>
    <row r="2190" spans="1:6" x14ac:dyDescent="0.45">
      <c r="A2190" t="str">
        <f>'PASTE HERE Projections'!A2190</f>
        <v>Ex Category 3</v>
      </c>
      <c r="B2190">
        <f>'PASTE HERE Projections'!B2190</f>
        <v>265</v>
      </c>
      <c r="C2190">
        <f>'PASTE HERE Projections'!C2190</f>
        <v>2019</v>
      </c>
      <c r="D2190">
        <f>'PASTE HERE Projections'!D2190</f>
        <v>5</v>
      </c>
      <c r="E2190" t="str">
        <f>'PASTE HERE Projections'!E2190</f>
        <v>units</v>
      </c>
      <c r="F2190">
        <f>'PASTE HERE Projections'!F2190 * (1 + VLOOKUP(VLOOKUP($B2190,'Store to Region'!$A:$B,2,0),'SCENARIO region'!$A:$B,2,0) )</f>
        <v>2520</v>
      </c>
    </row>
    <row r="2191" spans="1:6" x14ac:dyDescent="0.45">
      <c r="A2191" t="str">
        <f>'PASTE HERE Projections'!A2191</f>
        <v>Ex Category 3</v>
      </c>
      <c r="B2191">
        <f>'PASTE HERE Projections'!B2191</f>
        <v>265</v>
      </c>
      <c r="C2191">
        <f>'PASTE HERE Projections'!C2191</f>
        <v>2019</v>
      </c>
      <c r="D2191">
        <f>'PASTE HERE Projections'!D2191</f>
        <v>6</v>
      </c>
      <c r="E2191" t="str">
        <f>'PASTE HERE Projections'!E2191</f>
        <v>units</v>
      </c>
      <c r="F2191">
        <f>'PASTE HERE Projections'!F2191 * (1 + VLOOKUP(VLOOKUP($B2191,'Store to Region'!$A:$B,2,0),'SCENARIO region'!$A:$B,2,0) )</f>
        <v>2539</v>
      </c>
    </row>
    <row r="2192" spans="1:6" x14ac:dyDescent="0.45">
      <c r="A2192" t="str">
        <f>'PASTE HERE Projections'!A2192</f>
        <v>Ex Category 3</v>
      </c>
      <c r="B2192">
        <f>'PASTE HERE Projections'!B2192</f>
        <v>265</v>
      </c>
      <c r="C2192">
        <f>'PASTE HERE Projections'!C2192</f>
        <v>2019</v>
      </c>
      <c r="D2192">
        <f>'PASTE HERE Projections'!D2192</f>
        <v>7</v>
      </c>
      <c r="E2192" t="str">
        <f>'PASTE HERE Projections'!E2192</f>
        <v>units</v>
      </c>
      <c r="F2192">
        <f>'PASTE HERE Projections'!F2192 * (1 + VLOOKUP(VLOOKUP($B2192,'Store to Region'!$A:$B,2,0),'SCENARIO region'!$A:$B,2,0) )</f>
        <v>2485</v>
      </c>
    </row>
    <row r="2193" spans="1:6" x14ac:dyDescent="0.45">
      <c r="A2193" t="str">
        <f>'PASTE HERE Projections'!A2193</f>
        <v>Ex Category 3</v>
      </c>
      <c r="B2193">
        <f>'PASTE HERE Projections'!B2193</f>
        <v>265</v>
      </c>
      <c r="C2193">
        <f>'PASTE HERE Projections'!C2193</f>
        <v>2019</v>
      </c>
      <c r="D2193">
        <f>'PASTE HERE Projections'!D2193</f>
        <v>8</v>
      </c>
      <c r="E2193" t="str">
        <f>'PASTE HERE Projections'!E2193</f>
        <v>units</v>
      </c>
      <c r="F2193">
        <f>'PASTE HERE Projections'!F2193 * (1 + VLOOKUP(VLOOKUP($B2193,'Store to Region'!$A:$B,2,0),'SCENARIO region'!$A:$B,2,0) )</f>
        <v>2700</v>
      </c>
    </row>
    <row r="2194" spans="1:6" x14ac:dyDescent="0.45">
      <c r="A2194" t="str">
        <f>'PASTE HERE Projections'!A2194</f>
        <v>Ex Category 3</v>
      </c>
      <c r="B2194">
        <f>'PASTE HERE Projections'!B2194</f>
        <v>265</v>
      </c>
      <c r="C2194">
        <f>'PASTE HERE Projections'!C2194</f>
        <v>2019</v>
      </c>
      <c r="D2194">
        <f>'PASTE HERE Projections'!D2194</f>
        <v>9</v>
      </c>
      <c r="E2194" t="str">
        <f>'PASTE HERE Projections'!E2194</f>
        <v>units</v>
      </c>
      <c r="F2194">
        <f>'PASTE HERE Projections'!F2194 * (1 + VLOOKUP(VLOOKUP($B2194,'Store to Region'!$A:$B,2,0),'SCENARIO region'!$A:$B,2,0) )</f>
        <v>2898</v>
      </c>
    </row>
    <row r="2195" spans="1:6" x14ac:dyDescent="0.45">
      <c r="A2195" t="str">
        <f>'PASTE HERE Projections'!A2195</f>
        <v>Ex Category 3</v>
      </c>
      <c r="B2195">
        <f>'PASTE HERE Projections'!B2195</f>
        <v>265</v>
      </c>
      <c r="C2195">
        <f>'PASTE HERE Projections'!C2195</f>
        <v>2019</v>
      </c>
      <c r="D2195">
        <f>'PASTE HERE Projections'!D2195</f>
        <v>10</v>
      </c>
      <c r="E2195" t="str">
        <f>'PASTE HERE Projections'!E2195</f>
        <v>units</v>
      </c>
      <c r="F2195">
        <f>'PASTE HERE Projections'!F2195 * (1 + VLOOKUP(VLOOKUP($B2195,'Store to Region'!$A:$B,2,0),'SCENARIO region'!$A:$B,2,0) )</f>
        <v>2545.6799999999998</v>
      </c>
    </row>
    <row r="2196" spans="1:6" x14ac:dyDescent="0.45">
      <c r="A2196" t="str">
        <f>'PASTE HERE Projections'!A2196</f>
        <v>Ex Category 3</v>
      </c>
      <c r="B2196">
        <f>'PASTE HERE Projections'!B2196</f>
        <v>265</v>
      </c>
      <c r="C2196">
        <f>'PASTE HERE Projections'!C2196</f>
        <v>2019</v>
      </c>
      <c r="D2196">
        <f>'PASTE HERE Projections'!D2196</f>
        <v>11</v>
      </c>
      <c r="E2196" t="str">
        <f>'PASTE HERE Projections'!E2196</f>
        <v>units</v>
      </c>
      <c r="F2196">
        <f>'PASTE HERE Projections'!F2196 * (1 + VLOOKUP(VLOOKUP($B2196,'Store to Region'!$A:$B,2,0),'SCENARIO region'!$A:$B,2,0) )</f>
        <v>2460.1471999999999</v>
      </c>
    </row>
    <row r="2197" spans="1:6" x14ac:dyDescent="0.45">
      <c r="A2197" t="str">
        <f>'PASTE HERE Projections'!A2197</f>
        <v>Ex Category 3</v>
      </c>
      <c r="B2197">
        <f>'PASTE HERE Projections'!B2197</f>
        <v>265</v>
      </c>
      <c r="C2197">
        <f>'PASTE HERE Projections'!C2197</f>
        <v>2019</v>
      </c>
      <c r="D2197">
        <f>'PASTE HERE Projections'!D2197</f>
        <v>12</v>
      </c>
      <c r="E2197" t="str">
        <f>'PASTE HERE Projections'!E2197</f>
        <v>units</v>
      </c>
      <c r="F2197">
        <f>'PASTE HERE Projections'!F2197 * (1 + VLOOKUP(VLOOKUP($B2197,'Store to Region'!$A:$B,2,0),'SCENARIO region'!$A:$B,2,0) )</f>
        <v>2613.633088</v>
      </c>
    </row>
    <row r="2198" spans="1:6" x14ac:dyDescent="0.45">
      <c r="A2198" t="str">
        <f>'PASTE HERE Projections'!A2198</f>
        <v>Ex Category 3</v>
      </c>
      <c r="B2198">
        <f>'PASTE HERE Projections'!B2198</f>
        <v>265</v>
      </c>
      <c r="C2198">
        <f>'PASTE HERE Projections'!C2198</f>
        <v>2019</v>
      </c>
      <c r="D2198">
        <f>'PASTE HERE Projections'!D2198</f>
        <v>13</v>
      </c>
      <c r="E2198" t="str">
        <f>'PASTE HERE Projections'!E2198</f>
        <v>units</v>
      </c>
      <c r="F2198">
        <f>'PASTE HERE Projections'!F2198 * (1 + VLOOKUP(VLOOKUP($B2198,'Store to Region'!$A:$B,2,0),'SCENARIO region'!$A:$B,2,0) )</f>
        <v>2636.2984115200002</v>
      </c>
    </row>
    <row r="2199" spans="1:6" x14ac:dyDescent="0.45">
      <c r="A2199" t="str">
        <f>'PASTE HERE Projections'!A2199</f>
        <v>Ex Category 3</v>
      </c>
      <c r="B2199">
        <f>'PASTE HERE Projections'!B2199</f>
        <v>265</v>
      </c>
      <c r="C2199">
        <f>'PASTE HERE Projections'!C2199</f>
        <v>2019</v>
      </c>
      <c r="D2199">
        <f>'PASTE HERE Projections'!D2199</f>
        <v>14</v>
      </c>
      <c r="E2199" t="str">
        <f>'PASTE HERE Projections'!E2199</f>
        <v>units</v>
      </c>
      <c r="F2199">
        <f>'PASTE HERE Projections'!F2199 * (1 + VLOOKUP(VLOOKUP($B2199,'Store to Region'!$A:$B,2,0),'SCENARIO region'!$A:$B,2,0) )</f>
        <v>2412.2303479807902</v>
      </c>
    </row>
    <row r="2200" spans="1:6" x14ac:dyDescent="0.45">
      <c r="A2200" t="str">
        <f>'PASTE HERE Projections'!A2200</f>
        <v>Ex Category 3</v>
      </c>
      <c r="B2200">
        <f>'PASTE HERE Projections'!B2200</f>
        <v>265</v>
      </c>
      <c r="C2200">
        <f>'PASTE HERE Projections'!C2200</f>
        <v>2019</v>
      </c>
      <c r="D2200">
        <f>'PASTE HERE Projections'!D2200</f>
        <v>15</v>
      </c>
      <c r="E2200" t="str">
        <f>'PASTE HERE Projections'!E2200</f>
        <v>units</v>
      </c>
      <c r="F2200">
        <f>'PASTE HERE Projections'!F2200 * (1 + VLOOKUP(VLOOKUP($B2200,'Store to Region'!$A:$B,2,0),'SCENARIO region'!$A:$B,2,0) )</f>
        <v>2604.3595619000298</v>
      </c>
    </row>
    <row r="2201" spans="1:6" x14ac:dyDescent="0.45">
      <c r="A2201" t="str">
        <f>'PASTE HERE Projections'!A2201</f>
        <v>Ex Category 3</v>
      </c>
      <c r="B2201">
        <f>'PASTE HERE Projections'!B2201</f>
        <v>265</v>
      </c>
      <c r="C2201">
        <f>'PASTE HERE Projections'!C2201</f>
        <v>2019</v>
      </c>
      <c r="D2201">
        <f>'PASTE HERE Projections'!D2201</f>
        <v>16</v>
      </c>
      <c r="E2201" t="str">
        <f>'PASTE HERE Projections'!E2201</f>
        <v>units</v>
      </c>
      <c r="F2201">
        <f>'PASTE HERE Projections'!F2201 * (1 + VLOOKUP(VLOOKUP($B2201,'Store to Region'!$A:$B,2,0),'SCENARIO region'!$A:$B,2,0) )</f>
        <v>2573.7339443760302</v>
      </c>
    </row>
    <row r="2202" spans="1:6" x14ac:dyDescent="0.45">
      <c r="A2202" t="str">
        <f>'PASTE HERE Projections'!A2202</f>
        <v>Ex Category 3</v>
      </c>
      <c r="B2202">
        <f>'PASTE HERE Projections'!B2202</f>
        <v>265</v>
      </c>
      <c r="C2202">
        <f>'PASTE HERE Projections'!C2202</f>
        <v>2019</v>
      </c>
      <c r="D2202">
        <f>'PASTE HERE Projections'!D2202</f>
        <v>17</v>
      </c>
      <c r="E2202" t="str">
        <f>'PASTE HERE Projections'!E2202</f>
        <v>units</v>
      </c>
      <c r="F2202">
        <f>'PASTE HERE Projections'!F2202 * (1 + VLOOKUP(VLOOKUP($B2202,'Store to Region'!$A:$B,2,0),'SCENARIO region'!$A:$B,2,0) )</f>
        <v>2690.2833021510701</v>
      </c>
    </row>
    <row r="2203" spans="1:6" x14ac:dyDescent="0.45">
      <c r="A2203" t="str">
        <f>'PASTE HERE Projections'!A2203</f>
        <v>Ex Category 3</v>
      </c>
      <c r="B2203">
        <f>'PASTE HERE Projections'!B2203</f>
        <v>265</v>
      </c>
      <c r="C2203">
        <f>'PASTE HERE Projections'!C2203</f>
        <v>2019</v>
      </c>
      <c r="D2203">
        <f>'PASTE HERE Projections'!D2203</f>
        <v>18</v>
      </c>
      <c r="E2203" t="str">
        <f>'PASTE HERE Projections'!E2203</f>
        <v>units</v>
      </c>
      <c r="F2203">
        <f>'PASTE HERE Projections'!F2203 * (1 + VLOOKUP(VLOOKUP($B2203,'Store to Region'!$A:$B,2,0),'SCENARIO region'!$A:$B,2,0) )</f>
        <v>2754.2946342371101</v>
      </c>
    </row>
    <row r="2204" spans="1:6" x14ac:dyDescent="0.45">
      <c r="A2204" t="str">
        <f>'PASTE HERE Projections'!A2204</f>
        <v>Ex Category 3</v>
      </c>
      <c r="B2204">
        <f>'PASTE HERE Projections'!B2204</f>
        <v>265</v>
      </c>
      <c r="C2204">
        <f>'PASTE HERE Projections'!C2204</f>
        <v>2019</v>
      </c>
      <c r="D2204">
        <f>'PASTE HERE Projections'!D2204</f>
        <v>19</v>
      </c>
      <c r="E2204" t="str">
        <f>'PASTE HERE Projections'!E2204</f>
        <v>units</v>
      </c>
      <c r="F2204">
        <f>'PASTE HERE Projections'!F2204 * (1 + VLOOKUP(VLOOKUP($B2204,'Store to Region'!$A:$B,2,0),'SCENARIO region'!$A:$B,2,0) )</f>
        <v>2692.3864196066002</v>
      </c>
    </row>
    <row r="2205" spans="1:6" x14ac:dyDescent="0.45">
      <c r="A2205" t="str">
        <f>'PASTE HERE Projections'!A2205</f>
        <v>Ex Category 3</v>
      </c>
      <c r="B2205">
        <f>'PASTE HERE Projections'!B2205</f>
        <v>265</v>
      </c>
      <c r="C2205">
        <f>'PASTE HERE Projections'!C2205</f>
        <v>2019</v>
      </c>
      <c r="D2205">
        <f>'PASTE HERE Projections'!D2205</f>
        <v>20</v>
      </c>
      <c r="E2205" t="str">
        <f>'PASTE HERE Projections'!E2205</f>
        <v>units</v>
      </c>
      <c r="F2205">
        <f>'PASTE HERE Projections'!F2205 * (1 + VLOOKUP(VLOOKUP($B2205,'Store to Region'!$A:$B,2,0),'SCENARIO region'!$A:$B,2,0) )</f>
        <v>2793.4418763908602</v>
      </c>
    </row>
    <row r="2206" spans="1:6" x14ac:dyDescent="0.45">
      <c r="A2206" t="str">
        <f>'PASTE HERE Projections'!A2206</f>
        <v>Ex Category 3</v>
      </c>
      <c r="B2206">
        <f>'PASTE HERE Projections'!B2206</f>
        <v>265</v>
      </c>
      <c r="C2206">
        <f>'PASTE HERE Projections'!C2206</f>
        <v>2019</v>
      </c>
      <c r="D2206">
        <f>'PASTE HERE Projections'!D2206</f>
        <v>21</v>
      </c>
      <c r="E2206" t="str">
        <f>'PASTE HERE Projections'!E2206</f>
        <v>units</v>
      </c>
      <c r="F2206">
        <f>'PASTE HERE Projections'!F2206 * (1 + VLOOKUP(VLOOKUP($B2206,'Store to Region'!$A:$B,2,0),'SCENARIO region'!$A:$B,2,0) )</f>
        <v>2737.9395514465</v>
      </c>
    </row>
    <row r="2207" spans="1:6" x14ac:dyDescent="0.45">
      <c r="A2207" t="str">
        <f>'PASTE HERE Projections'!A2207</f>
        <v>Ex Category 3</v>
      </c>
      <c r="B2207">
        <f>'PASTE HERE Projections'!B2207</f>
        <v>265</v>
      </c>
      <c r="C2207">
        <f>'PASTE HERE Projections'!C2207</f>
        <v>2019</v>
      </c>
      <c r="D2207">
        <f>'PASTE HERE Projections'!D2207</f>
        <v>22</v>
      </c>
      <c r="E2207" t="str">
        <f>'PASTE HERE Projections'!E2207</f>
        <v>units</v>
      </c>
      <c r="F2207">
        <f>'PASTE HERE Projections'!F2207 * (1 + VLOOKUP(VLOOKUP($B2207,'Store to Region'!$A:$B,2,0),'SCENARIO region'!$A:$B,2,0) )</f>
        <v>2934.0571335043601</v>
      </c>
    </row>
    <row r="2208" spans="1:6" x14ac:dyDescent="0.45">
      <c r="A2208" t="str">
        <f>'PASTE HERE Projections'!A2208</f>
        <v>Ex Category 3</v>
      </c>
      <c r="B2208">
        <f>'PASTE HERE Projections'!B2208</f>
        <v>265</v>
      </c>
      <c r="C2208">
        <f>'PASTE HERE Projections'!C2208</f>
        <v>2019</v>
      </c>
      <c r="D2208">
        <f>'PASTE HERE Projections'!D2208</f>
        <v>23</v>
      </c>
      <c r="E2208" t="str">
        <f>'PASTE HERE Projections'!E2208</f>
        <v>units</v>
      </c>
      <c r="F2208">
        <f>'PASTE HERE Projections'!F2208 * (1 + VLOOKUP(VLOOKUP($B2208,'Store to Region'!$A:$B,2,0),'SCENARIO region'!$A:$B,2,0) )</f>
        <v>2845.4194188445299</v>
      </c>
    </row>
    <row r="2209" spans="1:6" x14ac:dyDescent="0.45">
      <c r="A2209" t="str">
        <f>'PASTE HERE Projections'!A2209</f>
        <v>Ex Category 3</v>
      </c>
      <c r="B2209">
        <f>'PASTE HERE Projections'!B2209</f>
        <v>265</v>
      </c>
      <c r="C2209">
        <f>'PASTE HERE Projections'!C2209</f>
        <v>2019</v>
      </c>
      <c r="D2209">
        <f>'PASTE HERE Projections'!D2209</f>
        <v>24</v>
      </c>
      <c r="E2209" t="str">
        <f>'PASTE HERE Projections'!E2209</f>
        <v>units</v>
      </c>
      <c r="F2209">
        <f>'PASTE HERE Projections'!F2209 * (1 + VLOOKUP(VLOOKUP($B2209,'Store to Region'!$A:$B,2,0),'SCENARIO region'!$A:$B,2,0) )</f>
        <v>2743.7961955983101</v>
      </c>
    </row>
    <row r="2210" spans="1:6" x14ac:dyDescent="0.45">
      <c r="A2210" t="str">
        <f>'PASTE HERE Projections'!A2210</f>
        <v>Ex Category 3</v>
      </c>
      <c r="B2210">
        <f>'PASTE HERE Projections'!B2210</f>
        <v>265</v>
      </c>
      <c r="C2210">
        <f>'PASTE HERE Projections'!C2210</f>
        <v>2019</v>
      </c>
      <c r="D2210">
        <f>'PASTE HERE Projections'!D2210</f>
        <v>25</v>
      </c>
      <c r="E2210" t="str">
        <f>'PASTE HERE Projections'!E2210</f>
        <v>units</v>
      </c>
      <c r="F2210">
        <f>'PASTE HERE Projections'!F2210 * (1 + VLOOKUP(VLOOKUP($B2210,'Store to Region'!$A:$B,2,0),'SCENARIO region'!$A:$B,2,0) )</f>
        <v>2911.1080434222399</v>
      </c>
    </row>
    <row r="2211" spans="1:6" x14ac:dyDescent="0.45">
      <c r="A2211" t="str">
        <f>'PASTE HERE Projections'!A2211</f>
        <v>Ex Category 3</v>
      </c>
      <c r="B2211">
        <f>'PASTE HERE Projections'!B2211</f>
        <v>265</v>
      </c>
      <c r="C2211">
        <f>'PASTE HERE Projections'!C2211</f>
        <v>2019</v>
      </c>
      <c r="D2211">
        <f>'PASTE HERE Projections'!D2211</f>
        <v>26</v>
      </c>
      <c r="E2211" t="str">
        <f>'PASTE HERE Projections'!E2211</f>
        <v>units</v>
      </c>
      <c r="F2211">
        <f>'PASTE HERE Projections'!F2211 * (1 + VLOOKUP(VLOOKUP($B2211,'Store to Region'!$A:$B,2,0),'SCENARIO region'!$A:$B,2,0) )</f>
        <v>2741.23236515914</v>
      </c>
    </row>
    <row r="2212" spans="1:6" x14ac:dyDescent="0.45">
      <c r="A2212" t="str">
        <f>'PASTE HERE Projections'!A2212</f>
        <v>Ex Category 3</v>
      </c>
      <c r="B2212">
        <f>'PASTE HERE Projections'!B2212</f>
        <v>265</v>
      </c>
      <c r="C2212">
        <f>'PASTE HERE Projections'!C2212</f>
        <v>2019</v>
      </c>
      <c r="D2212">
        <f>'PASTE HERE Projections'!D2212</f>
        <v>27</v>
      </c>
      <c r="E2212" t="str">
        <f>'PASTE HERE Projections'!E2212</f>
        <v>units</v>
      </c>
      <c r="F2212">
        <f>'PASTE HERE Projections'!F2212 * (1 + VLOOKUP(VLOOKUP($B2212,'Store to Region'!$A:$B,2,0),'SCENARIO region'!$A:$B,2,0) )</f>
        <v>2733.8016597655001</v>
      </c>
    </row>
    <row r="2213" spans="1:6" x14ac:dyDescent="0.45">
      <c r="A2213" t="str">
        <f>'PASTE HERE Projections'!A2213</f>
        <v>Ex Category 3</v>
      </c>
      <c r="B2213">
        <f>'PASTE HERE Projections'!B2213</f>
        <v>265</v>
      </c>
      <c r="C2213">
        <f>'PASTE HERE Projections'!C2213</f>
        <v>2019</v>
      </c>
      <c r="D2213">
        <f>'PASTE HERE Projections'!D2213</f>
        <v>28</v>
      </c>
      <c r="E2213" t="str">
        <f>'PASTE HERE Projections'!E2213</f>
        <v>units</v>
      </c>
      <c r="F2213">
        <f>'PASTE HERE Projections'!F2213 * (1 + VLOOKUP(VLOOKUP($B2213,'Store to Region'!$A:$B,2,0),'SCENARIO region'!$A:$B,2,0) )</f>
        <v>2758.0337261561199</v>
      </c>
    </row>
    <row r="2214" spans="1:6" x14ac:dyDescent="0.45">
      <c r="A2214" t="str">
        <f>'PASTE HERE Projections'!A2214</f>
        <v>Ex Category 3</v>
      </c>
      <c r="B2214">
        <f>'PASTE HERE Projections'!B2214</f>
        <v>265</v>
      </c>
      <c r="C2214">
        <f>'PASTE HERE Projections'!C2214</f>
        <v>2019</v>
      </c>
      <c r="D2214">
        <f>'PASTE HERE Projections'!D2214</f>
        <v>29</v>
      </c>
      <c r="E2214" t="str">
        <f>'PASTE HERE Projections'!E2214</f>
        <v>units</v>
      </c>
      <c r="F2214">
        <f>'PASTE HERE Projections'!F2214 * (1 + VLOOKUP(VLOOKUP($B2214,'Store to Region'!$A:$B,2,0),'SCENARIO region'!$A:$B,2,0) )</f>
        <v>2756.07507520237</v>
      </c>
    </row>
    <row r="2215" spans="1:6" x14ac:dyDescent="0.45">
      <c r="A2215" t="str">
        <f>'PASTE HERE Projections'!A2215</f>
        <v>Ex Category 3</v>
      </c>
      <c r="B2215">
        <f>'PASTE HERE Projections'!B2215</f>
        <v>265</v>
      </c>
      <c r="C2215">
        <f>'PASTE HERE Projections'!C2215</f>
        <v>2019</v>
      </c>
      <c r="D2215">
        <f>'PASTE HERE Projections'!D2215</f>
        <v>30</v>
      </c>
      <c r="E2215" t="str">
        <f>'PASTE HERE Projections'!E2215</f>
        <v>units</v>
      </c>
      <c r="F2215">
        <f>'PASTE HERE Projections'!F2215 * (1 + VLOOKUP(VLOOKUP($B2215,'Store to Region'!$A:$B,2,0),'SCENARIO region'!$A:$B,2,0) )</f>
        <v>2917.4380782104599</v>
      </c>
    </row>
    <row r="2216" spans="1:6" x14ac:dyDescent="0.45">
      <c r="A2216" t="str">
        <f>'PASTE HERE Projections'!A2216</f>
        <v>Ex Category 3</v>
      </c>
      <c r="B2216">
        <f>'PASTE HERE Projections'!B2216</f>
        <v>265</v>
      </c>
      <c r="C2216">
        <f>'PASTE HERE Projections'!C2216</f>
        <v>2019</v>
      </c>
      <c r="D2216">
        <f>'PASTE HERE Projections'!D2216</f>
        <v>31</v>
      </c>
      <c r="E2216" t="str">
        <f>'PASTE HERE Projections'!E2216</f>
        <v>units</v>
      </c>
      <c r="F2216">
        <f>'PASTE HERE Projections'!F2216 * (1 + VLOOKUP(VLOOKUP($B2216,'Store to Region'!$A:$B,2,0),'SCENARIO region'!$A:$B,2,0) )</f>
        <v>2889.3756013388802</v>
      </c>
    </row>
    <row r="2217" spans="1:6" x14ac:dyDescent="0.45">
      <c r="A2217" t="str">
        <f>'PASTE HERE Projections'!A2217</f>
        <v>Ex Category 3</v>
      </c>
      <c r="B2217">
        <f>'PASTE HERE Projections'!B2217</f>
        <v>265</v>
      </c>
      <c r="C2217">
        <f>'PASTE HERE Projections'!C2217</f>
        <v>2019</v>
      </c>
      <c r="D2217">
        <f>'PASTE HERE Projections'!D2217</f>
        <v>32</v>
      </c>
      <c r="E2217" t="str">
        <f>'PASTE HERE Projections'!E2217</f>
        <v>units</v>
      </c>
      <c r="F2217">
        <f>'PASTE HERE Projections'!F2217 * (1 + VLOOKUP(VLOOKUP($B2217,'Store to Region'!$A:$B,2,0),'SCENARIO region'!$A:$B,2,0) )</f>
        <v>2760.59062539243</v>
      </c>
    </row>
    <row r="2218" spans="1:6" x14ac:dyDescent="0.45">
      <c r="A2218" t="str">
        <f>'PASTE HERE Projections'!A2218</f>
        <v>Ex Category 3</v>
      </c>
      <c r="B2218">
        <f>'PASTE HERE Projections'!B2218</f>
        <v>265</v>
      </c>
      <c r="C2218">
        <f>'PASTE HERE Projections'!C2218</f>
        <v>2019</v>
      </c>
      <c r="D2218">
        <f>'PASTE HERE Projections'!D2218</f>
        <v>33</v>
      </c>
      <c r="E2218" t="str">
        <f>'PASTE HERE Projections'!E2218</f>
        <v>units</v>
      </c>
      <c r="F2218">
        <f>'PASTE HERE Projections'!F2218 * (1 + VLOOKUP(VLOOKUP($B2218,'Store to Region'!$A:$B,2,0),'SCENARIO region'!$A:$B,2,0) )</f>
        <v>2765.1342504081299</v>
      </c>
    </row>
    <row r="2219" spans="1:6" x14ac:dyDescent="0.45">
      <c r="A2219" t="str">
        <f>'PASTE HERE Projections'!A2219</f>
        <v>Ex Category 3</v>
      </c>
      <c r="B2219">
        <f>'PASTE HERE Projections'!B2219</f>
        <v>265</v>
      </c>
      <c r="C2219">
        <f>'PASTE HERE Projections'!C2219</f>
        <v>2019</v>
      </c>
      <c r="D2219">
        <f>'PASTE HERE Projections'!D2219</f>
        <v>34</v>
      </c>
      <c r="E2219" t="str">
        <f>'PASTE HERE Projections'!E2219</f>
        <v>units</v>
      </c>
      <c r="F2219">
        <f>'PASTE HERE Projections'!F2219 * (1 + VLOOKUP(VLOOKUP($B2219,'Store to Region'!$A:$B,2,0),'SCENARIO region'!$A:$B,2,0) )</f>
        <v>2797.29962042446</v>
      </c>
    </row>
    <row r="2220" spans="1:6" x14ac:dyDescent="0.45">
      <c r="A2220" t="str">
        <f>'PASTE HERE Projections'!A2220</f>
        <v>Ex Category 3</v>
      </c>
      <c r="B2220">
        <f>'PASTE HERE Projections'!B2220</f>
        <v>265</v>
      </c>
      <c r="C2220">
        <f>'PASTE HERE Projections'!C2220</f>
        <v>2019</v>
      </c>
      <c r="D2220">
        <f>'PASTE HERE Projections'!D2220</f>
        <v>35</v>
      </c>
      <c r="E2220" t="str">
        <f>'PASTE HERE Projections'!E2220</f>
        <v>units</v>
      </c>
      <c r="F2220">
        <f>'PASTE HERE Projections'!F2220 * (1 + VLOOKUP(VLOOKUP($B2220,'Store to Region'!$A:$B,2,0),'SCENARIO region'!$A:$B,2,0) )</f>
        <v>2778.8716052414402</v>
      </c>
    </row>
    <row r="2221" spans="1:6" x14ac:dyDescent="0.45">
      <c r="A2221" t="str">
        <f>'PASTE HERE Projections'!A2221</f>
        <v>Ex Category 3</v>
      </c>
      <c r="B2221">
        <f>'PASTE HERE Projections'!B2221</f>
        <v>265</v>
      </c>
      <c r="C2221">
        <f>'PASTE HERE Projections'!C2221</f>
        <v>2019</v>
      </c>
      <c r="D2221">
        <f>'PASTE HERE Projections'!D2221</f>
        <v>36</v>
      </c>
      <c r="E2221" t="str">
        <f>'PASTE HERE Projections'!E2221</f>
        <v>units</v>
      </c>
      <c r="F2221">
        <f>'PASTE HERE Projections'!F2221 * (1 + VLOOKUP(VLOOKUP($B2221,'Store to Region'!$A:$B,2,0),'SCENARIO region'!$A:$B,2,0) )</f>
        <v>2754.9992694510902</v>
      </c>
    </row>
    <row r="2222" spans="1:6" x14ac:dyDescent="0.45">
      <c r="A2222" t="str">
        <f>'PASTE HERE Projections'!A2222</f>
        <v>Ex Category 3</v>
      </c>
      <c r="B2222">
        <f>'PASTE HERE Projections'!B2222</f>
        <v>265</v>
      </c>
      <c r="C2222">
        <f>'PASTE HERE Projections'!C2222</f>
        <v>2019</v>
      </c>
      <c r="D2222">
        <f>'PASTE HERE Projections'!D2222</f>
        <v>37</v>
      </c>
      <c r="E2222" t="str">
        <f>'PASTE HERE Projections'!E2222</f>
        <v>units</v>
      </c>
      <c r="F2222">
        <f>'PASTE HERE Projections'!F2222 * (1 + VLOOKUP(VLOOKUP($B2222,'Store to Region'!$A:$B,2,0),'SCENARIO region'!$A:$B,2,0) )</f>
        <v>2648.9133522291399</v>
      </c>
    </row>
    <row r="2223" spans="1:6" x14ac:dyDescent="0.45">
      <c r="A2223" t="str">
        <f>'PASTE HERE Projections'!A2223</f>
        <v>Ex Category 3</v>
      </c>
      <c r="B2223">
        <f>'PASTE HERE Projections'!B2223</f>
        <v>265</v>
      </c>
      <c r="C2223">
        <f>'PASTE HERE Projections'!C2223</f>
        <v>2019</v>
      </c>
      <c r="D2223">
        <f>'PASTE HERE Projections'!D2223</f>
        <v>38</v>
      </c>
      <c r="E2223" t="str">
        <f>'PASTE HERE Projections'!E2223</f>
        <v>units</v>
      </c>
      <c r="F2223">
        <f>'PASTE HERE Projections'!F2223 * (1 + VLOOKUP(VLOOKUP($B2223,'Store to Region'!$A:$B,2,0),'SCENARIO region'!$A:$B,2,0) )</f>
        <v>2688.7645627983002</v>
      </c>
    </row>
    <row r="2224" spans="1:6" x14ac:dyDescent="0.45">
      <c r="A2224" t="str">
        <f>'PASTE HERE Projections'!A2224</f>
        <v>Ex Category 3</v>
      </c>
      <c r="B2224">
        <f>'PASTE HERE Projections'!B2224</f>
        <v>265</v>
      </c>
      <c r="C2224">
        <f>'PASTE HERE Projections'!C2224</f>
        <v>2019</v>
      </c>
      <c r="D2224">
        <f>'PASTE HERE Projections'!D2224</f>
        <v>39</v>
      </c>
      <c r="E2224" t="str">
        <f>'PASTE HERE Projections'!E2224</f>
        <v>units</v>
      </c>
      <c r="F2224">
        <f>'PASTE HERE Projections'!F2224 * (1 + VLOOKUP(VLOOKUP($B2224,'Store to Region'!$A:$B,2,0),'SCENARIO region'!$A:$B,2,0) )</f>
        <v>2809.6632088494398</v>
      </c>
    </row>
    <row r="2225" spans="1:6" x14ac:dyDescent="0.45">
      <c r="A2225" t="str">
        <f>'PASTE HERE Projections'!A2225</f>
        <v>Ex Category 3</v>
      </c>
      <c r="B2225">
        <f>'PASTE HERE Projections'!B2225</f>
        <v>265</v>
      </c>
      <c r="C2225">
        <f>'PASTE HERE Projections'!C2225</f>
        <v>2019</v>
      </c>
      <c r="D2225">
        <f>'PASTE HERE Projections'!D2225</f>
        <v>40</v>
      </c>
      <c r="E2225" t="str">
        <f>'PASTE HERE Projections'!E2225</f>
        <v>units</v>
      </c>
      <c r="F2225">
        <f>'PASTE HERE Projections'!F2225 * (1 + VLOOKUP(VLOOKUP($B2225,'Store to Region'!$A:$B,2,0),'SCENARIO region'!$A:$B,2,0) )</f>
        <v>2805.3205232841801</v>
      </c>
    </row>
    <row r="2226" spans="1:6" x14ac:dyDescent="0.45">
      <c r="A2226" t="str">
        <f>'PASTE HERE Projections'!A2226</f>
        <v>Ex Category 3</v>
      </c>
      <c r="B2226">
        <f>'PASTE HERE Projections'!B2226</f>
        <v>265</v>
      </c>
      <c r="C2226">
        <f>'PASTE HERE Projections'!C2226</f>
        <v>2019</v>
      </c>
      <c r="D2226">
        <f>'PASTE HERE Projections'!D2226</f>
        <v>41</v>
      </c>
      <c r="E2226" t="str">
        <f>'PASTE HERE Projections'!E2226</f>
        <v>units</v>
      </c>
      <c r="F2226">
        <f>'PASTE HERE Projections'!F2226 * (1 + VLOOKUP(VLOOKUP($B2226,'Store to Region'!$A:$B,2,0),'SCENARIO region'!$A:$B,2,0) )</f>
        <v>2722.7589617395502</v>
      </c>
    </row>
    <row r="2227" spans="1:6" x14ac:dyDescent="0.45">
      <c r="A2227" t="str">
        <f>'PASTE HERE Projections'!A2227</f>
        <v>Ex Category 3</v>
      </c>
      <c r="B2227">
        <f>'PASTE HERE Projections'!B2227</f>
        <v>265</v>
      </c>
      <c r="C2227">
        <f>'PASTE HERE Projections'!C2227</f>
        <v>2019</v>
      </c>
      <c r="D2227">
        <f>'PASTE HERE Projections'!D2227</f>
        <v>42</v>
      </c>
      <c r="E2227" t="str">
        <f>'PASTE HERE Projections'!E2227</f>
        <v>units</v>
      </c>
      <c r="F2227">
        <f>'PASTE HERE Projections'!F2227 * (1 + VLOOKUP(VLOOKUP($B2227,'Store to Region'!$A:$B,2,0),'SCENARIO region'!$A:$B,2,0) )</f>
        <v>2783.1599624340902</v>
      </c>
    </row>
    <row r="2228" spans="1:6" x14ac:dyDescent="0.45">
      <c r="A2228" t="str">
        <f>'PASTE HERE Projections'!A2228</f>
        <v>Ex Category 3</v>
      </c>
      <c r="B2228">
        <f>'PASTE HERE Projections'!B2228</f>
        <v>265</v>
      </c>
      <c r="C2228">
        <f>'PASTE HERE Projections'!C2228</f>
        <v>2019</v>
      </c>
      <c r="D2228">
        <f>'PASTE HERE Projections'!D2228</f>
        <v>43</v>
      </c>
      <c r="E2228" t="str">
        <f>'PASTE HERE Projections'!E2228</f>
        <v>units</v>
      </c>
      <c r="F2228">
        <f>'PASTE HERE Projections'!F2228 * (1 + VLOOKUP(VLOOKUP($B2228,'Store to Region'!$A:$B,2,0),'SCENARIO region'!$A:$B,2,0) )</f>
        <v>2837.2350288454099</v>
      </c>
    </row>
    <row r="2229" spans="1:6" x14ac:dyDescent="0.45">
      <c r="A2229" t="str">
        <f>'PASTE HERE Projections'!A2229</f>
        <v>Ex Category 3</v>
      </c>
      <c r="B2229">
        <f>'PASTE HERE Projections'!B2229</f>
        <v>265</v>
      </c>
      <c r="C2229">
        <f>'PASTE HERE Projections'!C2229</f>
        <v>2019</v>
      </c>
      <c r="D2229">
        <f>'PASTE HERE Projections'!D2229</f>
        <v>44</v>
      </c>
      <c r="E2229" t="str">
        <f>'PASTE HERE Projections'!E2229</f>
        <v>units</v>
      </c>
      <c r="F2229">
        <f>'PASTE HERE Projections'!F2229 * (1 + VLOOKUP(VLOOKUP($B2229,'Store to Region'!$A:$B,2,0),'SCENARIO region'!$A:$B,2,0) )</f>
        <v>2781.1926446297398</v>
      </c>
    </row>
    <row r="2230" spans="1:6" x14ac:dyDescent="0.45">
      <c r="A2230" t="str">
        <f>'PASTE HERE Projections'!A2230</f>
        <v>Ex Category 3</v>
      </c>
      <c r="B2230">
        <f>'PASTE HERE Projections'!B2230</f>
        <v>265</v>
      </c>
      <c r="C2230">
        <f>'PASTE HERE Projections'!C2230</f>
        <v>2019</v>
      </c>
      <c r="D2230">
        <f>'PASTE HERE Projections'!D2230</f>
        <v>45</v>
      </c>
      <c r="E2230" t="str">
        <f>'PASTE HERE Projections'!E2230</f>
        <v>units</v>
      </c>
      <c r="F2230">
        <f>'PASTE HERE Projections'!F2230 * (1 + VLOOKUP(VLOOKUP($B2230,'Store to Region'!$A:$B,2,0),'SCENARIO region'!$A:$B,2,0) )</f>
        <v>2794.2248936306701</v>
      </c>
    </row>
    <row r="2231" spans="1:6" x14ac:dyDescent="0.45">
      <c r="A2231" t="str">
        <f>'PASTE HERE Projections'!A2231</f>
        <v>Ex Category 3</v>
      </c>
      <c r="B2231">
        <f>'PASTE HERE Projections'!B2231</f>
        <v>265</v>
      </c>
      <c r="C2231">
        <f>'PASTE HERE Projections'!C2231</f>
        <v>2019</v>
      </c>
      <c r="D2231">
        <f>'PASTE HERE Projections'!D2231</f>
        <v>46</v>
      </c>
      <c r="E2231" t="str">
        <f>'PASTE HERE Projections'!E2231</f>
        <v>units</v>
      </c>
      <c r="F2231">
        <f>'PASTE HERE Projections'!F2231 * (1 + VLOOKUP(VLOOKUP($B2231,'Store to Region'!$A:$B,2,0),'SCENARIO region'!$A:$B,2,0) )</f>
        <v>2630.2562143202599</v>
      </c>
    </row>
    <row r="2232" spans="1:6" x14ac:dyDescent="0.45">
      <c r="A2232" t="str">
        <f>'PASTE HERE Projections'!A2232</f>
        <v>Ex Category 3</v>
      </c>
      <c r="B2232">
        <f>'PASTE HERE Projections'!B2232</f>
        <v>265</v>
      </c>
      <c r="C2232">
        <f>'PASTE HERE Projections'!C2232</f>
        <v>2019</v>
      </c>
      <c r="D2232">
        <f>'PASTE HERE Projections'!D2232</f>
        <v>47</v>
      </c>
      <c r="E2232" t="str">
        <f>'PASTE HERE Projections'!E2232</f>
        <v>units</v>
      </c>
      <c r="F2232">
        <f>'PASTE HERE Projections'!F2232 * (1 + VLOOKUP(VLOOKUP($B2232,'Store to Region'!$A:$B,2,0),'SCENARIO region'!$A:$B,2,0) )</f>
        <v>2219.9888808352098</v>
      </c>
    </row>
    <row r="2233" spans="1:6" x14ac:dyDescent="0.45">
      <c r="A2233" t="str">
        <f>'PASTE HERE Projections'!A2233</f>
        <v>Ex Category 3</v>
      </c>
      <c r="B2233">
        <f>'PASTE HERE Projections'!B2233</f>
        <v>265</v>
      </c>
      <c r="C2233">
        <f>'PASTE HERE Projections'!C2233</f>
        <v>2019</v>
      </c>
      <c r="D2233">
        <f>'PASTE HERE Projections'!D2233</f>
        <v>48</v>
      </c>
      <c r="E2233" t="str">
        <f>'PASTE HERE Projections'!E2233</f>
        <v>units</v>
      </c>
      <c r="F2233">
        <f>'PASTE HERE Projections'!F2233 * (1 + VLOOKUP(VLOOKUP($B2233,'Store to Region'!$A:$B,2,0),'SCENARIO region'!$A:$B,2,0) )</f>
        <v>2399.3461507284401</v>
      </c>
    </row>
    <row r="2234" spans="1:6" x14ac:dyDescent="0.45">
      <c r="A2234" t="str">
        <f>'PASTE HERE Projections'!A2234</f>
        <v>Ex Category 3</v>
      </c>
      <c r="B2234">
        <f>'PASTE HERE Projections'!B2234</f>
        <v>265</v>
      </c>
      <c r="C2234">
        <f>'PASTE HERE Projections'!C2234</f>
        <v>2019</v>
      </c>
      <c r="D2234">
        <f>'PASTE HERE Projections'!D2234</f>
        <v>49</v>
      </c>
      <c r="E2234" t="str">
        <f>'PASTE HERE Projections'!E2234</f>
        <v>units</v>
      </c>
      <c r="F2234">
        <f>'PASTE HERE Projections'!F2234 * (1 + VLOOKUP(VLOOKUP($B2234,'Store to Region'!$A:$B,2,0),'SCENARIO region'!$A:$B,2,0) )</f>
        <v>2551.3432200038001</v>
      </c>
    </row>
    <row r="2235" spans="1:6" x14ac:dyDescent="0.45">
      <c r="A2235" t="str">
        <f>'PASTE HERE Projections'!A2235</f>
        <v>Ex Category 3</v>
      </c>
      <c r="B2235">
        <f>'PASTE HERE Projections'!B2235</f>
        <v>265</v>
      </c>
      <c r="C2235">
        <f>'PASTE HERE Projections'!C2235</f>
        <v>2019</v>
      </c>
      <c r="D2235">
        <f>'PASTE HERE Projections'!D2235</f>
        <v>50</v>
      </c>
      <c r="E2235" t="str">
        <f>'PASTE HERE Projections'!E2235</f>
        <v>units</v>
      </c>
      <c r="F2235">
        <f>'PASTE HERE Projections'!F2235 * (1 + VLOOKUP(VLOOKUP($B2235,'Store to Region'!$A:$B,2,0),'SCENARIO region'!$A:$B,2,0) )</f>
        <v>2561.1651009800198</v>
      </c>
    </row>
    <row r="2236" spans="1:6" x14ac:dyDescent="0.45">
      <c r="A2236" t="str">
        <f>'PASTE HERE Projections'!A2236</f>
        <v>Ex Category 3</v>
      </c>
      <c r="B2236">
        <f>'PASTE HERE Projections'!B2236</f>
        <v>265</v>
      </c>
      <c r="C2236">
        <f>'PASTE HERE Projections'!C2236</f>
        <v>2019</v>
      </c>
      <c r="D2236">
        <f>'PASTE HERE Projections'!D2236</f>
        <v>51</v>
      </c>
      <c r="E2236" t="str">
        <f>'PASTE HERE Projections'!E2236</f>
        <v>units</v>
      </c>
      <c r="F2236">
        <f>'PASTE HERE Projections'!F2236 * (1 + VLOOKUP(VLOOKUP($B2236,'Store to Region'!$A:$B,2,0),'SCENARIO region'!$A:$B,2,0) )</f>
        <v>2522.96738328233</v>
      </c>
    </row>
    <row r="2237" spans="1:6" x14ac:dyDescent="0.45">
      <c r="A2237" t="str">
        <f>'PASTE HERE Projections'!A2237</f>
        <v>Ex Category 3</v>
      </c>
      <c r="B2237">
        <f>'PASTE HERE Projections'!B2237</f>
        <v>265</v>
      </c>
      <c r="C2237">
        <f>'PASTE HERE Projections'!C2237</f>
        <v>2019</v>
      </c>
      <c r="D2237">
        <f>'PASTE HERE Projections'!D2237</f>
        <v>52</v>
      </c>
      <c r="E2237" t="str">
        <f>'PASTE HERE Projections'!E2237</f>
        <v>units</v>
      </c>
      <c r="F2237">
        <f>'PASTE HERE Projections'!F2237 * (1 + VLOOKUP(VLOOKUP($B2237,'Store to Region'!$A:$B,2,0),'SCENARIO region'!$A:$B,2,0) )</f>
        <v>2233.51678400726</v>
      </c>
    </row>
    <row r="2238" spans="1:6" x14ac:dyDescent="0.45">
      <c r="A2238" t="str">
        <f>'PASTE HERE Projections'!A2238</f>
        <v>Ex Category 3</v>
      </c>
      <c r="B2238">
        <f>'PASTE HERE Projections'!B2238</f>
        <v>265</v>
      </c>
      <c r="C2238">
        <f>'PASTE HERE Projections'!C2238</f>
        <v>2020</v>
      </c>
      <c r="D2238">
        <f>'PASTE HERE Projections'!D2238</f>
        <v>1</v>
      </c>
      <c r="E2238" t="str">
        <f>'PASTE HERE Projections'!E2238</f>
        <v>units</v>
      </c>
      <c r="F2238">
        <f>'PASTE HERE Projections'!F2238 * (1 + VLOOKUP(VLOOKUP($B2238,'Store to Region'!$A:$B,2,0),'SCENARIO region'!$A:$B,2,0) )</f>
        <v>2426</v>
      </c>
    </row>
    <row r="2239" spans="1:6" x14ac:dyDescent="0.45">
      <c r="A2239" t="str">
        <f>'PASTE HERE Projections'!A2239</f>
        <v>Ex Category 3</v>
      </c>
      <c r="B2239">
        <f>'PASTE HERE Projections'!B2239</f>
        <v>265</v>
      </c>
      <c r="C2239">
        <f>'PASTE HERE Projections'!C2239</f>
        <v>2020</v>
      </c>
      <c r="D2239">
        <f>'PASTE HERE Projections'!D2239</f>
        <v>2</v>
      </c>
      <c r="E2239" t="str">
        <f>'PASTE HERE Projections'!E2239</f>
        <v>units</v>
      </c>
      <c r="F2239">
        <f>'PASTE HERE Projections'!F2239 * (1 + VLOOKUP(VLOOKUP($B2239,'Store to Region'!$A:$B,2,0),'SCENARIO region'!$A:$B,2,0) )</f>
        <v>2534</v>
      </c>
    </row>
    <row r="2240" spans="1:6" x14ac:dyDescent="0.45">
      <c r="A2240" t="str">
        <f>'PASTE HERE Projections'!A2240</f>
        <v>Ex Category 3</v>
      </c>
      <c r="B2240">
        <f>'PASTE HERE Projections'!B2240</f>
        <v>265</v>
      </c>
      <c r="C2240">
        <f>'PASTE HERE Projections'!C2240</f>
        <v>2020</v>
      </c>
      <c r="D2240">
        <f>'PASTE HERE Projections'!D2240</f>
        <v>3</v>
      </c>
      <c r="E2240" t="str">
        <f>'PASTE HERE Projections'!E2240</f>
        <v>units</v>
      </c>
      <c r="F2240">
        <f>'PASTE HERE Projections'!F2240 * (1 + VLOOKUP(VLOOKUP($B2240,'Store to Region'!$A:$B,2,0),'SCENARIO region'!$A:$B,2,0) )</f>
        <v>2431</v>
      </c>
    </row>
    <row r="2241" spans="1:6" x14ac:dyDescent="0.45">
      <c r="A2241" t="str">
        <f>'PASTE HERE Projections'!A2241</f>
        <v>Ex Category 3</v>
      </c>
      <c r="B2241">
        <f>'PASTE HERE Projections'!B2241</f>
        <v>265</v>
      </c>
      <c r="C2241">
        <f>'PASTE HERE Projections'!C2241</f>
        <v>2020</v>
      </c>
      <c r="D2241">
        <f>'PASTE HERE Projections'!D2241</f>
        <v>4</v>
      </c>
      <c r="E2241" t="str">
        <f>'PASTE HERE Projections'!E2241</f>
        <v>units</v>
      </c>
      <c r="F2241">
        <f>'PASTE HERE Projections'!F2241 * (1 + VLOOKUP(VLOOKUP($B2241,'Store to Region'!$A:$B,2,0),'SCENARIO region'!$A:$B,2,0) )</f>
        <v>2655</v>
      </c>
    </row>
    <row r="2242" spans="1:6" x14ac:dyDescent="0.45">
      <c r="A2242" t="str">
        <f>'PASTE HERE Projections'!A2242</f>
        <v>Ex Category 3</v>
      </c>
      <c r="B2242">
        <f>'PASTE HERE Projections'!B2242</f>
        <v>265</v>
      </c>
      <c r="C2242">
        <f>'PASTE HERE Projections'!C2242</f>
        <v>2020</v>
      </c>
      <c r="D2242">
        <f>'PASTE HERE Projections'!D2242</f>
        <v>5</v>
      </c>
      <c r="E2242" t="str">
        <f>'PASTE HERE Projections'!E2242</f>
        <v>units</v>
      </c>
      <c r="F2242">
        <f>'PASTE HERE Projections'!F2242 * (1 + VLOOKUP(VLOOKUP($B2242,'Store to Region'!$A:$B,2,0),'SCENARIO region'!$A:$B,2,0) )</f>
        <v>2515</v>
      </c>
    </row>
    <row r="2243" spans="1:6" x14ac:dyDescent="0.45">
      <c r="A2243" t="str">
        <f>'PASTE HERE Projections'!A2243</f>
        <v>Ex Category 3</v>
      </c>
      <c r="B2243">
        <f>'PASTE HERE Projections'!B2243</f>
        <v>265</v>
      </c>
      <c r="C2243">
        <f>'PASTE HERE Projections'!C2243</f>
        <v>2020</v>
      </c>
      <c r="D2243">
        <f>'PASTE HERE Projections'!D2243</f>
        <v>6</v>
      </c>
      <c r="E2243" t="str">
        <f>'PASTE HERE Projections'!E2243</f>
        <v>units</v>
      </c>
      <c r="F2243">
        <f>'PASTE HERE Projections'!F2243 * (1 + VLOOKUP(VLOOKUP($B2243,'Store to Region'!$A:$B,2,0),'SCENARIO region'!$A:$B,2,0) )</f>
        <v>2605</v>
      </c>
    </row>
    <row r="2244" spans="1:6" x14ac:dyDescent="0.45">
      <c r="A2244" t="str">
        <f>'PASTE HERE Projections'!A2244</f>
        <v>Ex Category 3</v>
      </c>
      <c r="B2244">
        <f>'PASTE HERE Projections'!B2244</f>
        <v>265</v>
      </c>
      <c r="C2244">
        <f>'PASTE HERE Projections'!C2244</f>
        <v>2020</v>
      </c>
      <c r="D2244">
        <f>'PASTE HERE Projections'!D2244</f>
        <v>7</v>
      </c>
      <c r="E2244" t="str">
        <f>'PASTE HERE Projections'!E2244</f>
        <v>units</v>
      </c>
      <c r="F2244">
        <f>'PASTE HERE Projections'!F2244 * (1 + VLOOKUP(VLOOKUP($B2244,'Store to Region'!$A:$B,2,0),'SCENARIO region'!$A:$B,2,0) )</f>
        <v>2647</v>
      </c>
    </row>
    <row r="2245" spans="1:6" x14ac:dyDescent="0.45">
      <c r="A2245" t="str">
        <f>'PASTE HERE Projections'!A2245</f>
        <v>Ex Category 3</v>
      </c>
      <c r="B2245">
        <f>'PASTE HERE Projections'!B2245</f>
        <v>265</v>
      </c>
      <c r="C2245">
        <f>'PASTE HERE Projections'!C2245</f>
        <v>2020</v>
      </c>
      <c r="D2245">
        <f>'PASTE HERE Projections'!D2245</f>
        <v>8</v>
      </c>
      <c r="E2245" t="str">
        <f>'PASTE HERE Projections'!E2245</f>
        <v>units</v>
      </c>
      <c r="F2245">
        <f>'PASTE HERE Projections'!F2245 * (1 + VLOOKUP(VLOOKUP($B2245,'Store to Region'!$A:$B,2,0),'SCENARIO region'!$A:$B,2,0) )</f>
        <v>2601</v>
      </c>
    </row>
    <row r="2246" spans="1:6" x14ac:dyDescent="0.45">
      <c r="A2246" t="str">
        <f>'PASTE HERE Projections'!A2246</f>
        <v>Ex Category 3</v>
      </c>
      <c r="B2246">
        <f>'PASTE HERE Projections'!B2246</f>
        <v>265</v>
      </c>
      <c r="C2246">
        <f>'PASTE HERE Projections'!C2246</f>
        <v>2020</v>
      </c>
      <c r="D2246">
        <f>'PASTE HERE Projections'!D2246</f>
        <v>9</v>
      </c>
      <c r="E2246" t="str">
        <f>'PASTE HERE Projections'!E2246</f>
        <v>units</v>
      </c>
      <c r="F2246">
        <f>'PASTE HERE Projections'!F2246 * (1 + VLOOKUP(VLOOKUP($B2246,'Store to Region'!$A:$B,2,0),'SCENARIO region'!$A:$B,2,0) )</f>
        <v>2867</v>
      </c>
    </row>
    <row r="2247" spans="1:6" x14ac:dyDescent="0.45">
      <c r="A2247" t="str">
        <f>'PASTE HERE Projections'!A2247</f>
        <v>Ex Category 3</v>
      </c>
      <c r="B2247">
        <f>'PASTE HERE Projections'!B2247</f>
        <v>265</v>
      </c>
      <c r="C2247">
        <f>'PASTE HERE Projections'!C2247</f>
        <v>2020</v>
      </c>
      <c r="D2247">
        <f>'PASTE HERE Projections'!D2247</f>
        <v>10</v>
      </c>
      <c r="E2247" t="str">
        <f>'PASTE HERE Projections'!E2247</f>
        <v>units</v>
      </c>
      <c r="F2247">
        <f>'PASTE HERE Projections'!F2247 * (1 + VLOOKUP(VLOOKUP($B2247,'Store to Region'!$A:$B,2,0),'SCENARIO region'!$A:$B,2,0) )</f>
        <v>3152.84</v>
      </c>
    </row>
    <row r="2248" spans="1:6" x14ac:dyDescent="0.45">
      <c r="A2248" t="str">
        <f>'PASTE HERE Projections'!A2248</f>
        <v>Ex Category 3</v>
      </c>
      <c r="B2248">
        <f>'PASTE HERE Projections'!B2248</f>
        <v>265</v>
      </c>
      <c r="C2248">
        <f>'PASTE HERE Projections'!C2248</f>
        <v>2020</v>
      </c>
      <c r="D2248">
        <f>'PASTE HERE Projections'!D2248</f>
        <v>11</v>
      </c>
      <c r="E2248" t="str">
        <f>'PASTE HERE Projections'!E2248</f>
        <v>units</v>
      </c>
      <c r="F2248">
        <f>'PASTE HERE Projections'!F2248 * (1 + VLOOKUP(VLOOKUP($B2248,'Store to Region'!$A:$B,2,0),'SCENARIO region'!$A:$B,2,0) )</f>
        <v>3293.3535999999999</v>
      </c>
    </row>
    <row r="2249" spans="1:6" x14ac:dyDescent="0.45">
      <c r="A2249" t="str">
        <f>'PASTE HERE Projections'!A2249</f>
        <v>Ex Category 3</v>
      </c>
      <c r="B2249">
        <f>'PASTE HERE Projections'!B2249</f>
        <v>265</v>
      </c>
      <c r="C2249">
        <f>'PASTE HERE Projections'!C2249</f>
        <v>2020</v>
      </c>
      <c r="D2249">
        <f>'PASTE HERE Projections'!D2249</f>
        <v>12</v>
      </c>
      <c r="E2249" t="str">
        <f>'PASTE HERE Projections'!E2249</f>
        <v>units</v>
      </c>
      <c r="F2249">
        <f>'PASTE HERE Projections'!F2249 * (1 + VLOOKUP(VLOOKUP($B2249,'Store to Region'!$A:$B,2,0),'SCENARIO region'!$A:$B,2,0) )</f>
        <v>3203.1277439999999</v>
      </c>
    </row>
    <row r="2250" spans="1:6" x14ac:dyDescent="0.45">
      <c r="A2250" t="str">
        <f>'PASTE HERE Projections'!A2250</f>
        <v>Ex Category 3</v>
      </c>
      <c r="B2250">
        <f>'PASTE HERE Projections'!B2250</f>
        <v>265</v>
      </c>
      <c r="C2250">
        <f>'PASTE HERE Projections'!C2250</f>
        <v>2020</v>
      </c>
      <c r="D2250">
        <f>'PASTE HERE Projections'!D2250</f>
        <v>13</v>
      </c>
      <c r="E2250" t="str">
        <f>'PASTE HERE Projections'!E2250</f>
        <v>units</v>
      </c>
      <c r="F2250">
        <f>'PASTE HERE Projections'!F2250 * (1 + VLOOKUP(VLOOKUP($B2250,'Store to Region'!$A:$B,2,0),'SCENARIO region'!$A:$B,2,0) )</f>
        <v>3313.6528537600002</v>
      </c>
    </row>
    <row r="2251" spans="1:6" x14ac:dyDescent="0.45">
      <c r="A2251" t="str">
        <f>'PASTE HERE Projections'!A2251</f>
        <v>Ex Category 3</v>
      </c>
      <c r="B2251">
        <f>'PASTE HERE Projections'!B2251</f>
        <v>265</v>
      </c>
      <c r="C2251">
        <f>'PASTE HERE Projections'!C2251</f>
        <v>2020</v>
      </c>
      <c r="D2251">
        <f>'PASTE HERE Projections'!D2251</f>
        <v>14</v>
      </c>
      <c r="E2251" t="str">
        <f>'PASTE HERE Projections'!E2251</f>
        <v>units</v>
      </c>
      <c r="F2251">
        <f>'PASTE HERE Projections'!F2251 * (1 + VLOOKUP(VLOOKUP($B2251,'Store to Region'!$A:$B,2,0),'SCENARIO region'!$A:$B,2,0) )</f>
        <v>3368.1989679103999</v>
      </c>
    </row>
    <row r="2252" spans="1:6" x14ac:dyDescent="0.45">
      <c r="A2252" t="str">
        <f>'PASTE HERE Projections'!A2252</f>
        <v>Ex Category 3</v>
      </c>
      <c r="B2252">
        <f>'PASTE HERE Projections'!B2252</f>
        <v>265</v>
      </c>
      <c r="C2252">
        <f>'PASTE HERE Projections'!C2252</f>
        <v>2020</v>
      </c>
      <c r="D2252">
        <f>'PASTE HERE Projections'!D2252</f>
        <v>15</v>
      </c>
      <c r="E2252" t="str">
        <f>'PASTE HERE Projections'!E2252</f>
        <v>units</v>
      </c>
      <c r="F2252">
        <f>'PASTE HERE Projections'!F2252 * (1 + VLOOKUP(VLOOKUP($B2252,'Store to Region'!$A:$B,2,0),'SCENARIO region'!$A:$B,2,0) )</f>
        <v>3347.2869266268099</v>
      </c>
    </row>
    <row r="2253" spans="1:6" x14ac:dyDescent="0.45">
      <c r="A2253" t="str">
        <f>'PASTE HERE Projections'!A2253</f>
        <v>Ex Category 3</v>
      </c>
      <c r="B2253">
        <f>'PASTE HERE Projections'!B2253</f>
        <v>265</v>
      </c>
      <c r="C2253">
        <f>'PASTE HERE Projections'!C2253</f>
        <v>2020</v>
      </c>
      <c r="D2253">
        <f>'PASTE HERE Projections'!D2253</f>
        <v>16</v>
      </c>
      <c r="E2253" t="str">
        <f>'PASTE HERE Projections'!E2253</f>
        <v>units</v>
      </c>
      <c r="F2253">
        <f>'PASTE HERE Projections'!F2253 * (1 + VLOOKUP(VLOOKUP($B2253,'Store to Region'!$A:$B,2,0),'SCENARIO region'!$A:$B,2,0) )</f>
        <v>3284.8184036918801</v>
      </c>
    </row>
    <row r="2254" spans="1:6" x14ac:dyDescent="0.45">
      <c r="A2254" t="str">
        <f>'PASTE HERE Projections'!A2254</f>
        <v>Ex Category 3</v>
      </c>
      <c r="B2254">
        <f>'PASTE HERE Projections'!B2254</f>
        <v>265</v>
      </c>
      <c r="C2254">
        <f>'PASTE HERE Projections'!C2254</f>
        <v>2020</v>
      </c>
      <c r="D2254">
        <f>'PASTE HERE Projections'!D2254</f>
        <v>17</v>
      </c>
      <c r="E2254" t="str">
        <f>'PASTE HERE Projections'!E2254</f>
        <v>units</v>
      </c>
      <c r="F2254">
        <f>'PASTE HERE Projections'!F2254 * (1 + VLOOKUP(VLOOKUP($B2254,'Store to Region'!$A:$B,2,0),'SCENARIO region'!$A:$B,2,0) )</f>
        <v>3416.4111398395598</v>
      </c>
    </row>
    <row r="2255" spans="1:6" x14ac:dyDescent="0.45">
      <c r="A2255" t="str">
        <f>'PASTE HERE Projections'!A2255</f>
        <v>Ex Category 3</v>
      </c>
      <c r="B2255">
        <f>'PASTE HERE Projections'!B2255</f>
        <v>265</v>
      </c>
      <c r="C2255">
        <f>'PASTE HERE Projections'!C2255</f>
        <v>2020</v>
      </c>
      <c r="D2255">
        <f>'PASTE HERE Projections'!D2255</f>
        <v>18</v>
      </c>
      <c r="E2255" t="str">
        <f>'PASTE HERE Projections'!E2255</f>
        <v>units</v>
      </c>
      <c r="F2255">
        <f>'PASTE HERE Projections'!F2255 * (1 + VLOOKUP(VLOOKUP($B2255,'Store to Region'!$A:$B,2,0),'SCENARIO region'!$A:$B,2,0) )</f>
        <v>3455.5875854331398</v>
      </c>
    </row>
    <row r="2256" spans="1:6" x14ac:dyDescent="0.45">
      <c r="A2256" t="str">
        <f>'PASTE HERE Projections'!A2256</f>
        <v>Ex Category 3</v>
      </c>
      <c r="B2256">
        <f>'PASTE HERE Projections'!B2256</f>
        <v>265</v>
      </c>
      <c r="C2256">
        <f>'PASTE HERE Projections'!C2256</f>
        <v>2020</v>
      </c>
      <c r="D2256">
        <f>'PASTE HERE Projections'!D2256</f>
        <v>19</v>
      </c>
      <c r="E2256" t="str">
        <f>'PASTE HERE Projections'!E2256</f>
        <v>units</v>
      </c>
      <c r="F2256">
        <f>'PASTE HERE Projections'!F2256 * (1 + VLOOKUP(VLOOKUP($B2256,'Store to Region'!$A:$B,2,0),'SCENARIO region'!$A:$B,2,0) )</f>
        <v>3385.4510888504701</v>
      </c>
    </row>
    <row r="2257" spans="1:6" x14ac:dyDescent="0.45">
      <c r="A2257" t="str">
        <f>'PASTE HERE Projections'!A2257</f>
        <v>Ex Category 3</v>
      </c>
      <c r="B2257">
        <f>'PASTE HERE Projections'!B2257</f>
        <v>265</v>
      </c>
      <c r="C2257">
        <f>'PASTE HERE Projections'!C2257</f>
        <v>2020</v>
      </c>
      <c r="D2257">
        <f>'PASTE HERE Projections'!D2257</f>
        <v>20</v>
      </c>
      <c r="E2257" t="str">
        <f>'PASTE HERE Projections'!E2257</f>
        <v>units</v>
      </c>
      <c r="F2257">
        <f>'PASTE HERE Projections'!F2257 * (1 + VLOOKUP(VLOOKUP($B2257,'Store to Region'!$A:$B,2,0),'SCENARIO region'!$A:$B,2,0) )</f>
        <v>3573.4691324044902</v>
      </c>
    </row>
    <row r="2258" spans="1:6" x14ac:dyDescent="0.45">
      <c r="A2258" t="str">
        <f>'PASTE HERE Projections'!A2258</f>
        <v>Ex Category 3</v>
      </c>
      <c r="B2258">
        <f>'PASTE HERE Projections'!B2258</f>
        <v>265</v>
      </c>
      <c r="C2258">
        <f>'PASTE HERE Projections'!C2258</f>
        <v>2020</v>
      </c>
      <c r="D2258">
        <f>'PASTE HERE Projections'!D2258</f>
        <v>21</v>
      </c>
      <c r="E2258" t="str">
        <f>'PASTE HERE Projections'!E2258</f>
        <v>units</v>
      </c>
      <c r="F2258">
        <f>'PASTE HERE Projections'!F2258 * (1 + VLOOKUP(VLOOKUP($B2258,'Store to Region'!$A:$B,2,0),'SCENARIO region'!$A:$B,2,0) )</f>
        <v>3260.2878977006699</v>
      </c>
    </row>
    <row r="2259" spans="1:6" x14ac:dyDescent="0.45">
      <c r="A2259" t="str">
        <f>'PASTE HERE Projections'!A2259</f>
        <v>Ex Category 3</v>
      </c>
      <c r="B2259">
        <f>'PASTE HERE Projections'!B2259</f>
        <v>265</v>
      </c>
      <c r="C2259">
        <f>'PASTE HERE Projections'!C2259</f>
        <v>2020</v>
      </c>
      <c r="D2259">
        <f>'PASTE HERE Projections'!D2259</f>
        <v>22</v>
      </c>
      <c r="E2259" t="str">
        <f>'PASTE HERE Projections'!E2259</f>
        <v>units</v>
      </c>
      <c r="F2259">
        <f>'PASTE HERE Projections'!F2259 * (1 + VLOOKUP(VLOOKUP($B2259,'Store to Region'!$A:$B,2,0),'SCENARIO region'!$A:$B,2,0) )</f>
        <v>3614.8594136086899</v>
      </c>
    </row>
    <row r="2260" spans="1:6" x14ac:dyDescent="0.45">
      <c r="A2260" t="str">
        <f>'PASTE HERE Projections'!A2260</f>
        <v>Ex Category 3</v>
      </c>
      <c r="B2260">
        <f>'PASTE HERE Projections'!B2260</f>
        <v>265</v>
      </c>
      <c r="C2260">
        <f>'PASTE HERE Projections'!C2260</f>
        <v>2020</v>
      </c>
      <c r="D2260">
        <f>'PASTE HERE Projections'!D2260</f>
        <v>23</v>
      </c>
      <c r="E2260" t="str">
        <f>'PASTE HERE Projections'!E2260</f>
        <v>units</v>
      </c>
      <c r="F2260">
        <f>'PASTE HERE Projections'!F2260 * (1 + VLOOKUP(VLOOKUP($B2260,'Store to Region'!$A:$B,2,0),'SCENARIO region'!$A:$B,2,0) )</f>
        <v>3390.9737901530402</v>
      </c>
    </row>
    <row r="2261" spans="1:6" x14ac:dyDescent="0.45">
      <c r="A2261" t="str">
        <f>'PASTE HERE Projections'!A2261</f>
        <v>Ex Category 3</v>
      </c>
      <c r="B2261">
        <f>'PASTE HERE Projections'!B2261</f>
        <v>265</v>
      </c>
      <c r="C2261">
        <f>'PASTE HERE Projections'!C2261</f>
        <v>2020</v>
      </c>
      <c r="D2261">
        <f>'PASTE HERE Projections'!D2261</f>
        <v>24</v>
      </c>
      <c r="E2261" t="str">
        <f>'PASTE HERE Projections'!E2261</f>
        <v>units</v>
      </c>
      <c r="F2261">
        <f>'PASTE HERE Projections'!F2261 * (1 + VLOOKUP(VLOOKUP($B2261,'Store to Region'!$A:$B,2,0),'SCENARIO region'!$A:$B,2,0) )</f>
        <v>3376.25274175916</v>
      </c>
    </row>
    <row r="2262" spans="1:6" x14ac:dyDescent="0.45">
      <c r="A2262" t="str">
        <f>'PASTE HERE Projections'!A2262</f>
        <v>Ex Category 3</v>
      </c>
      <c r="B2262">
        <f>'PASTE HERE Projections'!B2262</f>
        <v>265</v>
      </c>
      <c r="C2262">
        <f>'PASTE HERE Projections'!C2262</f>
        <v>2020</v>
      </c>
      <c r="D2262">
        <f>'PASTE HERE Projections'!D2262</f>
        <v>25</v>
      </c>
      <c r="E2262" t="str">
        <f>'PASTE HERE Projections'!E2262</f>
        <v>units</v>
      </c>
      <c r="F2262">
        <f>'PASTE HERE Projections'!F2262 * (1 + VLOOKUP(VLOOKUP($B2262,'Store to Region'!$A:$B,2,0),'SCENARIO region'!$A:$B,2,0) )</f>
        <v>3402.4228514295301</v>
      </c>
    </row>
    <row r="2263" spans="1:6" x14ac:dyDescent="0.45">
      <c r="A2263" t="str">
        <f>'PASTE HERE Projections'!A2263</f>
        <v>Ex Category 3</v>
      </c>
      <c r="B2263">
        <f>'PASTE HERE Projections'!B2263</f>
        <v>265</v>
      </c>
      <c r="C2263">
        <f>'PASTE HERE Projections'!C2263</f>
        <v>2020</v>
      </c>
      <c r="D2263">
        <f>'PASTE HERE Projections'!D2263</f>
        <v>26</v>
      </c>
      <c r="E2263" t="str">
        <f>'PASTE HERE Projections'!E2263</f>
        <v>units</v>
      </c>
      <c r="F2263">
        <f>'PASTE HERE Projections'!F2263 * (1 + VLOOKUP(VLOOKUP($B2263,'Store to Region'!$A:$B,2,0),'SCENARIO region'!$A:$B,2,0) )</f>
        <v>3552.1597654867101</v>
      </c>
    </row>
    <row r="2264" spans="1:6" x14ac:dyDescent="0.45">
      <c r="A2264" t="str">
        <f>'PASTE HERE Projections'!A2264</f>
        <v>Ex Category 3</v>
      </c>
      <c r="B2264">
        <f>'PASTE HERE Projections'!B2264</f>
        <v>265</v>
      </c>
      <c r="C2264">
        <f>'PASTE HERE Projections'!C2264</f>
        <v>2020</v>
      </c>
      <c r="D2264">
        <f>'PASTE HERE Projections'!D2264</f>
        <v>27</v>
      </c>
      <c r="E2264" t="str">
        <f>'PASTE HERE Projections'!E2264</f>
        <v>units</v>
      </c>
      <c r="F2264">
        <f>'PASTE HERE Projections'!F2264 * (1 + VLOOKUP(VLOOKUP($B2264,'Store to Region'!$A:$B,2,0),'SCENARIO region'!$A:$B,2,0) )</f>
        <v>3152.72615610618</v>
      </c>
    </row>
    <row r="2265" spans="1:6" x14ac:dyDescent="0.45">
      <c r="A2265" t="str">
        <f>'PASTE HERE Projections'!A2265</f>
        <v>Ex Category 3</v>
      </c>
      <c r="B2265">
        <f>'PASTE HERE Projections'!B2265</f>
        <v>265</v>
      </c>
      <c r="C2265">
        <f>'PASTE HERE Projections'!C2265</f>
        <v>2020</v>
      </c>
      <c r="D2265">
        <f>'PASTE HERE Projections'!D2265</f>
        <v>28</v>
      </c>
      <c r="E2265" t="str">
        <f>'PASTE HERE Projections'!E2265</f>
        <v>units</v>
      </c>
      <c r="F2265">
        <f>'PASTE HERE Projections'!F2265 * (1 + VLOOKUP(VLOOKUP($B2265,'Store to Region'!$A:$B,2,0),'SCENARIO region'!$A:$B,2,0) )</f>
        <v>3534.2752023504299</v>
      </c>
    </row>
    <row r="2266" spans="1:6" x14ac:dyDescent="0.45">
      <c r="A2266" t="str">
        <f>'PASTE HERE Projections'!A2266</f>
        <v>Ex Category 3</v>
      </c>
      <c r="B2266">
        <f>'PASTE HERE Projections'!B2266</f>
        <v>265</v>
      </c>
      <c r="C2266">
        <f>'PASTE HERE Projections'!C2266</f>
        <v>2020</v>
      </c>
      <c r="D2266">
        <f>'PASTE HERE Projections'!D2266</f>
        <v>29</v>
      </c>
      <c r="E2266" t="str">
        <f>'PASTE HERE Projections'!E2266</f>
        <v>units</v>
      </c>
      <c r="F2266">
        <f>'PASTE HERE Projections'!F2266 * (1 + VLOOKUP(VLOOKUP($B2266,'Store to Region'!$A:$B,2,0),'SCENARIO region'!$A:$B,2,0) )</f>
        <v>3443.56621044444</v>
      </c>
    </row>
    <row r="2267" spans="1:6" x14ac:dyDescent="0.45">
      <c r="A2267" t="str">
        <f>'PASTE HERE Projections'!A2267</f>
        <v>Ex Category 3</v>
      </c>
      <c r="B2267">
        <f>'PASTE HERE Projections'!B2267</f>
        <v>265</v>
      </c>
      <c r="C2267">
        <f>'PASTE HERE Projections'!C2267</f>
        <v>2020</v>
      </c>
      <c r="D2267">
        <f>'PASTE HERE Projections'!D2267</f>
        <v>30</v>
      </c>
      <c r="E2267" t="str">
        <f>'PASTE HERE Projections'!E2267</f>
        <v>units</v>
      </c>
      <c r="F2267">
        <f>'PASTE HERE Projections'!F2267 * (1 + VLOOKUP(VLOOKUP($B2267,'Store to Region'!$A:$B,2,0),'SCENARIO region'!$A:$B,2,0) )</f>
        <v>3395.0688588622202</v>
      </c>
    </row>
    <row r="2268" spans="1:6" x14ac:dyDescent="0.45">
      <c r="A2268" t="str">
        <f>'PASTE HERE Projections'!A2268</f>
        <v>Ex Category 3</v>
      </c>
      <c r="B2268">
        <f>'PASTE HERE Projections'!B2268</f>
        <v>265</v>
      </c>
      <c r="C2268">
        <f>'PASTE HERE Projections'!C2268</f>
        <v>2020</v>
      </c>
      <c r="D2268">
        <f>'PASTE HERE Projections'!D2268</f>
        <v>31</v>
      </c>
      <c r="E2268" t="str">
        <f>'PASTE HERE Projections'!E2268</f>
        <v>units</v>
      </c>
      <c r="F2268">
        <f>'PASTE HERE Projections'!F2268 * (1 + VLOOKUP(VLOOKUP($B2268,'Store to Region'!$A:$B,2,0),'SCENARIO region'!$A:$B,2,0) )</f>
        <v>3466.6316132167099</v>
      </c>
    </row>
    <row r="2269" spans="1:6" x14ac:dyDescent="0.45">
      <c r="A2269" t="str">
        <f>'PASTE HERE Projections'!A2269</f>
        <v>Ex Category 3</v>
      </c>
      <c r="B2269">
        <f>'PASTE HERE Projections'!B2269</f>
        <v>265</v>
      </c>
      <c r="C2269">
        <f>'PASTE HERE Projections'!C2269</f>
        <v>2020</v>
      </c>
      <c r="D2269">
        <f>'PASTE HERE Projections'!D2269</f>
        <v>32</v>
      </c>
      <c r="E2269" t="str">
        <f>'PASTE HERE Projections'!E2269</f>
        <v>units</v>
      </c>
      <c r="F2269">
        <f>'PASTE HERE Projections'!F2269 * (1 + VLOOKUP(VLOOKUP($B2269,'Store to Region'!$A:$B,2,0),'SCENARIO region'!$A:$B,2,0) )</f>
        <v>3429.9768777453801</v>
      </c>
    </row>
    <row r="2270" spans="1:6" x14ac:dyDescent="0.45">
      <c r="A2270" t="str">
        <f>'PASTE HERE Projections'!A2270</f>
        <v>Ex Category 3</v>
      </c>
      <c r="B2270">
        <f>'PASTE HERE Projections'!B2270</f>
        <v>265</v>
      </c>
      <c r="C2270">
        <f>'PASTE HERE Projections'!C2270</f>
        <v>2020</v>
      </c>
      <c r="D2270">
        <f>'PASTE HERE Projections'!D2270</f>
        <v>33</v>
      </c>
      <c r="E2270" t="str">
        <f>'PASTE HERE Projections'!E2270</f>
        <v>units</v>
      </c>
      <c r="F2270">
        <f>'PASTE HERE Projections'!F2270 * (1 + VLOOKUP(VLOOKUP($B2270,'Store to Region'!$A:$B,2,0),'SCENARIO region'!$A:$B,2,0) )</f>
        <v>3408.3359528552</v>
      </c>
    </row>
    <row r="2271" spans="1:6" x14ac:dyDescent="0.45">
      <c r="A2271" t="str">
        <f>'PASTE HERE Projections'!A2271</f>
        <v>Ex Category 3</v>
      </c>
      <c r="B2271">
        <f>'PASTE HERE Projections'!B2271</f>
        <v>265</v>
      </c>
      <c r="C2271">
        <f>'PASTE HERE Projections'!C2271</f>
        <v>2020</v>
      </c>
      <c r="D2271">
        <f>'PASTE HERE Projections'!D2271</f>
        <v>34</v>
      </c>
      <c r="E2271" t="str">
        <f>'PASTE HERE Projections'!E2271</f>
        <v>units</v>
      </c>
      <c r="F2271">
        <f>'PASTE HERE Projections'!F2271 * (1 + VLOOKUP(VLOOKUP($B2271,'Store to Region'!$A:$B,2,0),'SCENARIO region'!$A:$B,2,0) )</f>
        <v>3667.6693909694</v>
      </c>
    </row>
    <row r="2272" spans="1:6" x14ac:dyDescent="0.45">
      <c r="A2272" t="str">
        <f>'PASTE HERE Projections'!A2272</f>
        <v>Ex Category 3</v>
      </c>
      <c r="B2272">
        <f>'PASTE HERE Projections'!B2272</f>
        <v>265</v>
      </c>
      <c r="C2272">
        <f>'PASTE HERE Projections'!C2272</f>
        <v>2020</v>
      </c>
      <c r="D2272">
        <f>'PASTE HERE Projections'!D2272</f>
        <v>35</v>
      </c>
      <c r="E2272" t="str">
        <f>'PASTE HERE Projections'!E2272</f>
        <v>units</v>
      </c>
      <c r="F2272">
        <f>'PASTE HERE Projections'!F2272 * (1 + VLOOKUP(VLOOKUP($B2272,'Store to Region'!$A:$B,2,0),'SCENARIO region'!$A:$B,2,0) )</f>
        <v>3316.7361666081802</v>
      </c>
    </row>
    <row r="2273" spans="1:6" x14ac:dyDescent="0.45">
      <c r="A2273" t="str">
        <f>'PASTE HERE Projections'!A2273</f>
        <v>Ex Category 3</v>
      </c>
      <c r="B2273">
        <f>'PASTE HERE Projections'!B2273</f>
        <v>265</v>
      </c>
      <c r="C2273">
        <f>'PASTE HERE Projections'!C2273</f>
        <v>2020</v>
      </c>
      <c r="D2273">
        <f>'PASTE HERE Projections'!D2273</f>
        <v>36</v>
      </c>
      <c r="E2273" t="str">
        <f>'PASTE HERE Projections'!E2273</f>
        <v>units</v>
      </c>
      <c r="F2273">
        <f>'PASTE HERE Projections'!F2273 * (1 + VLOOKUP(VLOOKUP($B2273,'Store to Region'!$A:$B,2,0),'SCENARIO region'!$A:$B,2,0) )</f>
        <v>3497.8120132725098</v>
      </c>
    </row>
    <row r="2274" spans="1:6" x14ac:dyDescent="0.45">
      <c r="A2274" t="str">
        <f>'PASTE HERE Projections'!A2274</f>
        <v>Ex Category 3</v>
      </c>
      <c r="B2274">
        <f>'PASTE HERE Projections'!B2274</f>
        <v>265</v>
      </c>
      <c r="C2274">
        <f>'PASTE HERE Projections'!C2274</f>
        <v>2020</v>
      </c>
      <c r="D2274">
        <f>'PASTE HERE Projections'!D2274</f>
        <v>37</v>
      </c>
      <c r="E2274" t="str">
        <f>'PASTE HERE Projections'!E2274</f>
        <v>units</v>
      </c>
      <c r="F2274">
        <f>'PASTE HERE Projections'!F2274 * (1 + VLOOKUP(VLOOKUP($B2274,'Store to Region'!$A:$B,2,0),'SCENARIO region'!$A:$B,2,0) )</f>
        <v>3406.07034980341</v>
      </c>
    </row>
    <row r="2275" spans="1:6" x14ac:dyDescent="0.45">
      <c r="A2275" t="str">
        <f>'PASTE HERE Projections'!A2275</f>
        <v>Ex Category 3</v>
      </c>
      <c r="B2275">
        <f>'PASTE HERE Projections'!B2275</f>
        <v>265</v>
      </c>
      <c r="C2275">
        <f>'PASTE HERE Projections'!C2275</f>
        <v>2020</v>
      </c>
      <c r="D2275">
        <f>'PASTE HERE Projections'!D2275</f>
        <v>38</v>
      </c>
      <c r="E2275" t="str">
        <f>'PASTE HERE Projections'!E2275</f>
        <v>units</v>
      </c>
      <c r="F2275">
        <f>'PASTE HERE Projections'!F2275 * (1 + VLOOKUP(VLOOKUP($B2275,'Store to Region'!$A:$B,2,0),'SCENARIO region'!$A:$B,2,0) )</f>
        <v>3600.78805403554</v>
      </c>
    </row>
    <row r="2276" spans="1:6" x14ac:dyDescent="0.45">
      <c r="A2276" t="str">
        <f>'PASTE HERE Projections'!A2276</f>
        <v>Ex Category 3</v>
      </c>
      <c r="B2276">
        <f>'PASTE HERE Projections'!B2276</f>
        <v>265</v>
      </c>
      <c r="C2276">
        <f>'PASTE HERE Projections'!C2276</f>
        <v>2020</v>
      </c>
      <c r="D2276">
        <f>'PASTE HERE Projections'!D2276</f>
        <v>39</v>
      </c>
      <c r="E2276" t="str">
        <f>'PASTE HERE Projections'!E2276</f>
        <v>units</v>
      </c>
      <c r="F2276">
        <f>'PASTE HERE Projections'!F2276 * (1 + VLOOKUP(VLOOKUP($B2276,'Store to Region'!$A:$B,2,0),'SCENARIO region'!$A:$B,2,0) )</f>
        <v>3582.7934620465699</v>
      </c>
    </row>
    <row r="2277" spans="1:6" x14ac:dyDescent="0.45">
      <c r="A2277" t="str">
        <f>'PASTE HERE Projections'!A2277</f>
        <v>Ex Category 3</v>
      </c>
      <c r="B2277">
        <f>'PASTE HERE Projections'!B2277</f>
        <v>265</v>
      </c>
      <c r="C2277">
        <f>'PASTE HERE Projections'!C2277</f>
        <v>2020</v>
      </c>
      <c r="D2277">
        <f>'PASTE HERE Projections'!D2277</f>
        <v>40</v>
      </c>
      <c r="E2277" t="str">
        <f>'PASTE HERE Projections'!E2277</f>
        <v>units</v>
      </c>
      <c r="F2277">
        <f>'PASTE HERE Projections'!F2277 * (1 + VLOOKUP(VLOOKUP($B2277,'Store to Region'!$A:$B,2,0),'SCENARIO region'!$A:$B,2,0) )</f>
        <v>3588.13724181201</v>
      </c>
    </row>
    <row r="2278" spans="1:6" x14ac:dyDescent="0.45">
      <c r="A2278" t="str">
        <f>'PASTE HERE Projections'!A2278</f>
        <v>Ex Category 3</v>
      </c>
      <c r="B2278">
        <f>'PASTE HERE Projections'!B2278</f>
        <v>265</v>
      </c>
      <c r="C2278">
        <f>'PASTE HERE Projections'!C2278</f>
        <v>2020</v>
      </c>
      <c r="D2278">
        <f>'PASTE HERE Projections'!D2278</f>
        <v>41</v>
      </c>
      <c r="E2278" t="str">
        <f>'PASTE HERE Projections'!E2278</f>
        <v>units</v>
      </c>
      <c r="F2278">
        <f>'PASTE HERE Projections'!F2278 * (1 + VLOOKUP(VLOOKUP($B2278,'Store to Region'!$A:$B,2,0),'SCENARIO region'!$A:$B,2,0) )</f>
        <v>3526.89125441942</v>
      </c>
    </row>
    <row r="2279" spans="1:6" x14ac:dyDescent="0.45">
      <c r="A2279" t="str">
        <f>'PASTE HERE Projections'!A2279</f>
        <v>Ex Category 3</v>
      </c>
      <c r="B2279">
        <f>'PASTE HERE Projections'!B2279</f>
        <v>265</v>
      </c>
      <c r="C2279">
        <f>'PASTE HERE Projections'!C2279</f>
        <v>2020</v>
      </c>
      <c r="D2279">
        <f>'PASTE HERE Projections'!D2279</f>
        <v>42</v>
      </c>
      <c r="E2279" t="str">
        <f>'PASTE HERE Projections'!E2279</f>
        <v>units</v>
      </c>
      <c r="F2279">
        <f>'PASTE HERE Projections'!F2279 * (1 + VLOOKUP(VLOOKUP($B2279,'Store to Region'!$A:$B,2,0),'SCENARIO region'!$A:$B,2,0) )</f>
        <v>3610.1341684485201</v>
      </c>
    </row>
    <row r="2280" spans="1:6" x14ac:dyDescent="0.45">
      <c r="A2280" t="str">
        <f>'PASTE HERE Projections'!A2280</f>
        <v>Ex Category 3</v>
      </c>
      <c r="B2280">
        <f>'PASTE HERE Projections'!B2280</f>
        <v>265</v>
      </c>
      <c r="C2280">
        <f>'PASTE HERE Projections'!C2280</f>
        <v>2020</v>
      </c>
      <c r="D2280">
        <f>'PASTE HERE Projections'!D2280</f>
        <v>43</v>
      </c>
      <c r="E2280" t="str">
        <f>'PASTE HERE Projections'!E2280</f>
        <v>units</v>
      </c>
      <c r="F2280">
        <f>'PASTE HERE Projections'!F2280 * (1 + VLOOKUP(VLOOKUP($B2280,'Store to Region'!$A:$B,2,0),'SCENARIO region'!$A:$B,2,0) )</f>
        <v>3445.5630895928798</v>
      </c>
    </row>
    <row r="2281" spans="1:6" x14ac:dyDescent="0.45">
      <c r="A2281" t="str">
        <f>'PASTE HERE Projections'!A2281</f>
        <v>Ex Category 3</v>
      </c>
      <c r="B2281">
        <f>'PASTE HERE Projections'!B2281</f>
        <v>265</v>
      </c>
      <c r="C2281">
        <f>'PASTE HERE Projections'!C2281</f>
        <v>2020</v>
      </c>
      <c r="D2281">
        <f>'PASTE HERE Projections'!D2281</f>
        <v>44</v>
      </c>
      <c r="E2281" t="str">
        <f>'PASTE HERE Projections'!E2281</f>
        <v>units</v>
      </c>
      <c r="F2281">
        <f>'PASTE HERE Projections'!F2281 * (1 + VLOOKUP(VLOOKUP($B2281,'Store to Region'!$A:$B,2,0),'SCENARIO region'!$A:$B,2,0) )</f>
        <v>3366.1621097592702</v>
      </c>
    </row>
    <row r="2282" spans="1:6" x14ac:dyDescent="0.45">
      <c r="A2282" t="str">
        <f>'PASTE HERE Projections'!A2282</f>
        <v>Ex Category 3</v>
      </c>
      <c r="B2282">
        <f>'PASTE HERE Projections'!B2282</f>
        <v>265</v>
      </c>
      <c r="C2282">
        <f>'PASTE HERE Projections'!C2282</f>
        <v>2020</v>
      </c>
      <c r="D2282">
        <f>'PASTE HERE Projections'!D2282</f>
        <v>45</v>
      </c>
      <c r="E2282" t="str">
        <f>'PASTE HERE Projections'!E2282</f>
        <v>units</v>
      </c>
      <c r="F2282">
        <f>'PASTE HERE Projections'!F2282 * (1 + VLOOKUP(VLOOKUP($B2282,'Store to Region'!$A:$B,2,0),'SCENARIO region'!$A:$B,2,0) )</f>
        <v>3429.0305505956198</v>
      </c>
    </row>
    <row r="2283" spans="1:6" x14ac:dyDescent="0.45">
      <c r="A2283" t="str">
        <f>'PASTE HERE Projections'!A2283</f>
        <v>Ex Category 3</v>
      </c>
      <c r="B2283">
        <f>'PASTE HERE Projections'!B2283</f>
        <v>265</v>
      </c>
      <c r="C2283">
        <f>'PASTE HERE Projections'!C2283</f>
        <v>2020</v>
      </c>
      <c r="D2283">
        <f>'PASTE HERE Projections'!D2283</f>
        <v>46</v>
      </c>
      <c r="E2283" t="str">
        <f>'PASTE HERE Projections'!E2283</f>
        <v>units</v>
      </c>
      <c r="F2283">
        <f>'PASTE HERE Projections'!F2283 * (1 + VLOOKUP(VLOOKUP($B2283,'Store to Region'!$A:$B,2,0),'SCENARIO region'!$A:$B,2,0) )</f>
        <v>3401.41300732327</v>
      </c>
    </row>
    <row r="2284" spans="1:6" x14ac:dyDescent="0.45">
      <c r="A2284" t="str">
        <f>'PASTE HERE Projections'!A2284</f>
        <v>Ex Category 3</v>
      </c>
      <c r="B2284">
        <f>'PASTE HERE Projections'!B2284</f>
        <v>265</v>
      </c>
      <c r="C2284">
        <f>'PASTE HERE Projections'!C2284</f>
        <v>2020</v>
      </c>
      <c r="D2284">
        <f>'PASTE HERE Projections'!D2284</f>
        <v>47</v>
      </c>
      <c r="E2284" t="str">
        <f>'PASTE HERE Projections'!E2284</f>
        <v>units</v>
      </c>
      <c r="F2284">
        <f>'PASTE HERE Projections'!F2284 * (1 + VLOOKUP(VLOOKUP($B2284,'Store to Region'!$A:$B,2,0),'SCENARIO region'!$A:$B,2,0) )</f>
        <v>3281.8180117081702</v>
      </c>
    </row>
    <row r="2285" spans="1:6" x14ac:dyDescent="0.45">
      <c r="A2285" t="str">
        <f>'PASTE HERE Projections'!A2285</f>
        <v>Ex Category 3</v>
      </c>
      <c r="B2285">
        <f>'PASTE HERE Projections'!B2285</f>
        <v>265</v>
      </c>
      <c r="C2285">
        <f>'PASTE HERE Projections'!C2285</f>
        <v>2020</v>
      </c>
      <c r="D2285">
        <f>'PASTE HERE Projections'!D2285</f>
        <v>48</v>
      </c>
      <c r="E2285" t="str">
        <f>'PASTE HERE Projections'!E2285</f>
        <v>units</v>
      </c>
      <c r="F2285">
        <f>'PASTE HERE Projections'!F2285 * (1 + VLOOKUP(VLOOKUP($B2285,'Store to Region'!$A:$B,2,0),'SCENARIO region'!$A:$B,2,0) )</f>
        <v>2741.1763556321498</v>
      </c>
    </row>
    <row r="2286" spans="1:6" x14ac:dyDescent="0.45">
      <c r="A2286" t="str">
        <f>'PASTE HERE Projections'!A2286</f>
        <v>Ex Category 3</v>
      </c>
      <c r="B2286">
        <f>'PASTE HERE Projections'!B2286</f>
        <v>265</v>
      </c>
      <c r="C2286">
        <f>'PASTE HERE Projections'!C2286</f>
        <v>2020</v>
      </c>
      <c r="D2286">
        <f>'PASTE HERE Projections'!D2286</f>
        <v>49</v>
      </c>
      <c r="E2286" t="str">
        <f>'PASTE HERE Projections'!E2286</f>
        <v>units</v>
      </c>
      <c r="F2286">
        <f>'PASTE HERE Projections'!F2286 * (1 + VLOOKUP(VLOOKUP($B2286,'Store to Region'!$A:$B,2,0),'SCENARIO region'!$A:$B,2,0) )</f>
        <v>2956.58445825132</v>
      </c>
    </row>
    <row r="2287" spans="1:6" x14ac:dyDescent="0.45">
      <c r="A2287" t="str">
        <f>'PASTE HERE Projections'!A2287</f>
        <v>Ex Category 3</v>
      </c>
      <c r="B2287">
        <f>'PASTE HERE Projections'!B2287</f>
        <v>265</v>
      </c>
      <c r="C2287">
        <f>'PASTE HERE Projections'!C2287</f>
        <v>2020</v>
      </c>
      <c r="D2287">
        <f>'PASTE HERE Projections'!D2287</f>
        <v>50</v>
      </c>
      <c r="E2287" t="str">
        <f>'PASTE HERE Projections'!E2287</f>
        <v>units</v>
      </c>
      <c r="F2287">
        <f>'PASTE HERE Projections'!F2287 * (1 + VLOOKUP(VLOOKUP($B2287,'Store to Region'!$A:$B,2,0),'SCENARIO region'!$A:$B,2,0) )</f>
        <v>3087.2377269110002</v>
      </c>
    </row>
    <row r="2288" spans="1:6" x14ac:dyDescent="0.45">
      <c r="A2288" t="str">
        <f>'PASTE HERE Projections'!A2288</f>
        <v>Ex Category 3</v>
      </c>
      <c r="B2288">
        <f>'PASTE HERE Projections'!B2288</f>
        <v>265</v>
      </c>
      <c r="C2288">
        <f>'PASTE HERE Projections'!C2288</f>
        <v>2020</v>
      </c>
      <c r="D2288">
        <f>'PASTE HERE Projections'!D2288</f>
        <v>51</v>
      </c>
      <c r="E2288" t="str">
        <f>'PASTE HERE Projections'!E2288</f>
        <v>units</v>
      </c>
      <c r="F2288">
        <f>'PASTE HERE Projections'!F2288 * (1 + VLOOKUP(VLOOKUP($B2288,'Store to Region'!$A:$B,2,0),'SCENARIO region'!$A:$B,2,0) )</f>
        <v>2921.9503219302601</v>
      </c>
    </row>
    <row r="2289" spans="1:6" x14ac:dyDescent="0.45">
      <c r="A2289" t="str">
        <f>'PASTE HERE Projections'!A2289</f>
        <v>Ex Category 3</v>
      </c>
      <c r="B2289">
        <f>'PASTE HERE Projections'!B2289</f>
        <v>265</v>
      </c>
      <c r="C2289">
        <f>'PASTE HERE Projections'!C2289</f>
        <v>2020</v>
      </c>
      <c r="D2289">
        <f>'PASTE HERE Projections'!D2289</f>
        <v>52</v>
      </c>
      <c r="E2289" t="str">
        <f>'PASTE HERE Projections'!E2289</f>
        <v>units</v>
      </c>
      <c r="F2289">
        <f>'PASTE HERE Projections'!F2289 * (1 + VLOOKUP(VLOOKUP($B2289,'Store to Region'!$A:$B,2,0),'SCENARIO region'!$A:$B,2,0) )</f>
        <v>2643.7419441880002</v>
      </c>
    </row>
    <row r="2290" spans="1:6" x14ac:dyDescent="0.45">
      <c r="A2290" t="str">
        <f>'PASTE HERE Projections'!A2290</f>
        <v>Ex Category 1</v>
      </c>
      <c r="B2290">
        <f>'PASTE HERE Projections'!B2290</f>
        <v>34</v>
      </c>
      <c r="C2290">
        <f>'PASTE HERE Projections'!C2290</f>
        <v>2019</v>
      </c>
      <c r="D2290">
        <f>'PASTE HERE Projections'!D2290</f>
        <v>1</v>
      </c>
      <c r="E2290" t="str">
        <f>'PASTE HERE Projections'!E2290</f>
        <v>units</v>
      </c>
      <c r="F2290">
        <f>'PASTE HERE Projections'!F2290 * (1 + VLOOKUP(VLOOKUP($B2290,'Store to Region'!$A:$B,2,0),'SCENARIO region'!$A:$B,2,0) )</f>
        <v>13296</v>
      </c>
    </row>
    <row r="2291" spans="1:6" x14ac:dyDescent="0.45">
      <c r="A2291" t="str">
        <f>'PASTE HERE Projections'!A2291</f>
        <v>Ex Category 1</v>
      </c>
      <c r="B2291">
        <f>'PASTE HERE Projections'!B2291</f>
        <v>34</v>
      </c>
      <c r="C2291">
        <f>'PASTE HERE Projections'!C2291</f>
        <v>2019</v>
      </c>
      <c r="D2291">
        <f>'PASTE HERE Projections'!D2291</f>
        <v>2</v>
      </c>
      <c r="E2291" t="str">
        <f>'PASTE HERE Projections'!E2291</f>
        <v>units</v>
      </c>
      <c r="F2291">
        <f>'PASTE HERE Projections'!F2291 * (1 + VLOOKUP(VLOOKUP($B2291,'Store to Region'!$A:$B,2,0),'SCENARIO region'!$A:$B,2,0) )</f>
        <v>12879</v>
      </c>
    </row>
    <row r="2292" spans="1:6" x14ac:dyDescent="0.45">
      <c r="A2292" t="str">
        <f>'PASTE HERE Projections'!A2292</f>
        <v>Ex Category 1</v>
      </c>
      <c r="B2292">
        <f>'PASTE HERE Projections'!B2292</f>
        <v>34</v>
      </c>
      <c r="C2292">
        <f>'PASTE HERE Projections'!C2292</f>
        <v>2019</v>
      </c>
      <c r="D2292">
        <f>'PASTE HERE Projections'!D2292</f>
        <v>3</v>
      </c>
      <c r="E2292" t="str">
        <f>'PASTE HERE Projections'!E2292</f>
        <v>units</v>
      </c>
      <c r="F2292">
        <f>'PASTE HERE Projections'!F2292 * (1 + VLOOKUP(VLOOKUP($B2292,'Store to Region'!$A:$B,2,0),'SCENARIO region'!$A:$B,2,0) )</f>
        <v>12991</v>
      </c>
    </row>
    <row r="2293" spans="1:6" x14ac:dyDescent="0.45">
      <c r="A2293" t="str">
        <f>'PASTE HERE Projections'!A2293</f>
        <v>Ex Category 1</v>
      </c>
      <c r="B2293">
        <f>'PASTE HERE Projections'!B2293</f>
        <v>34</v>
      </c>
      <c r="C2293">
        <f>'PASTE HERE Projections'!C2293</f>
        <v>2019</v>
      </c>
      <c r="D2293">
        <f>'PASTE HERE Projections'!D2293</f>
        <v>4</v>
      </c>
      <c r="E2293" t="str">
        <f>'PASTE HERE Projections'!E2293</f>
        <v>units</v>
      </c>
      <c r="F2293">
        <f>'PASTE HERE Projections'!F2293 * (1 + VLOOKUP(VLOOKUP($B2293,'Store to Region'!$A:$B,2,0),'SCENARIO region'!$A:$B,2,0) )</f>
        <v>13069</v>
      </c>
    </row>
    <row r="2294" spans="1:6" x14ac:dyDescent="0.45">
      <c r="A2294" t="str">
        <f>'PASTE HERE Projections'!A2294</f>
        <v>Ex Category 1</v>
      </c>
      <c r="B2294">
        <f>'PASTE HERE Projections'!B2294</f>
        <v>34</v>
      </c>
      <c r="C2294">
        <f>'PASTE HERE Projections'!C2294</f>
        <v>2019</v>
      </c>
      <c r="D2294">
        <f>'PASTE HERE Projections'!D2294</f>
        <v>5</v>
      </c>
      <c r="E2294" t="str">
        <f>'PASTE HERE Projections'!E2294</f>
        <v>units</v>
      </c>
      <c r="F2294">
        <f>'PASTE HERE Projections'!F2294 * (1 + VLOOKUP(VLOOKUP($B2294,'Store to Region'!$A:$B,2,0),'SCENARIO region'!$A:$B,2,0) )</f>
        <v>14431</v>
      </c>
    </row>
    <row r="2295" spans="1:6" x14ac:dyDescent="0.45">
      <c r="A2295" t="str">
        <f>'PASTE HERE Projections'!A2295</f>
        <v>Ex Category 1</v>
      </c>
      <c r="B2295">
        <f>'PASTE HERE Projections'!B2295</f>
        <v>34</v>
      </c>
      <c r="C2295">
        <f>'PASTE HERE Projections'!C2295</f>
        <v>2019</v>
      </c>
      <c r="D2295">
        <f>'PASTE HERE Projections'!D2295</f>
        <v>6</v>
      </c>
      <c r="E2295" t="str">
        <f>'PASTE HERE Projections'!E2295</f>
        <v>units</v>
      </c>
      <c r="F2295">
        <f>'PASTE HERE Projections'!F2295 * (1 + VLOOKUP(VLOOKUP($B2295,'Store to Region'!$A:$B,2,0),'SCENARIO region'!$A:$B,2,0) )</f>
        <v>16854</v>
      </c>
    </row>
    <row r="2296" spans="1:6" x14ac:dyDescent="0.45">
      <c r="A2296" t="str">
        <f>'PASTE HERE Projections'!A2296</f>
        <v>Ex Category 1</v>
      </c>
      <c r="B2296">
        <f>'PASTE HERE Projections'!B2296</f>
        <v>34</v>
      </c>
      <c r="C2296">
        <f>'PASTE HERE Projections'!C2296</f>
        <v>2019</v>
      </c>
      <c r="D2296">
        <f>'PASTE HERE Projections'!D2296</f>
        <v>7</v>
      </c>
      <c r="E2296" t="str">
        <f>'PASTE HERE Projections'!E2296</f>
        <v>units</v>
      </c>
      <c r="F2296">
        <f>'PASTE HERE Projections'!F2296 * (1 + VLOOKUP(VLOOKUP($B2296,'Store to Region'!$A:$B,2,0),'SCENARIO region'!$A:$B,2,0) )</f>
        <v>14076</v>
      </c>
    </row>
    <row r="2297" spans="1:6" x14ac:dyDescent="0.45">
      <c r="A2297" t="str">
        <f>'PASTE HERE Projections'!A2297</f>
        <v>Ex Category 1</v>
      </c>
      <c r="B2297">
        <f>'PASTE HERE Projections'!B2297</f>
        <v>34</v>
      </c>
      <c r="C2297">
        <f>'PASTE HERE Projections'!C2297</f>
        <v>2019</v>
      </c>
      <c r="D2297">
        <f>'PASTE HERE Projections'!D2297</f>
        <v>8</v>
      </c>
      <c r="E2297" t="str">
        <f>'PASTE HERE Projections'!E2297</f>
        <v>units</v>
      </c>
      <c r="F2297">
        <f>'PASTE HERE Projections'!F2297 * (1 + VLOOKUP(VLOOKUP($B2297,'Store to Region'!$A:$B,2,0),'SCENARIO region'!$A:$B,2,0) )</f>
        <v>14492</v>
      </c>
    </row>
    <row r="2298" spans="1:6" x14ac:dyDescent="0.45">
      <c r="A2298" t="str">
        <f>'PASTE HERE Projections'!A2298</f>
        <v>Ex Category 1</v>
      </c>
      <c r="B2298">
        <f>'PASTE HERE Projections'!B2298</f>
        <v>34</v>
      </c>
      <c r="C2298">
        <f>'PASTE HERE Projections'!C2298</f>
        <v>2019</v>
      </c>
      <c r="D2298">
        <f>'PASTE HERE Projections'!D2298</f>
        <v>9</v>
      </c>
      <c r="E2298" t="str">
        <f>'PASTE HERE Projections'!E2298</f>
        <v>units</v>
      </c>
      <c r="F2298">
        <f>'PASTE HERE Projections'!F2298 * (1 + VLOOKUP(VLOOKUP($B2298,'Store to Region'!$A:$B,2,0),'SCENARIO region'!$A:$B,2,0) )</f>
        <v>14968</v>
      </c>
    </row>
    <row r="2299" spans="1:6" x14ac:dyDescent="0.45">
      <c r="A2299" t="str">
        <f>'PASTE HERE Projections'!A2299</f>
        <v>Ex Category 1</v>
      </c>
      <c r="B2299">
        <f>'PASTE HERE Projections'!B2299</f>
        <v>34</v>
      </c>
      <c r="C2299">
        <f>'PASTE HERE Projections'!C2299</f>
        <v>2019</v>
      </c>
      <c r="D2299">
        <f>'PASTE HERE Projections'!D2299</f>
        <v>10</v>
      </c>
      <c r="E2299" t="str">
        <f>'PASTE HERE Projections'!E2299</f>
        <v>units</v>
      </c>
      <c r="F2299">
        <f>'PASTE HERE Projections'!F2299 * (1 + VLOOKUP(VLOOKUP($B2299,'Store to Region'!$A:$B,2,0),'SCENARIO region'!$A:$B,2,0) )</f>
        <v>13395.56</v>
      </c>
    </row>
    <row r="2300" spans="1:6" x14ac:dyDescent="0.45">
      <c r="A2300" t="str">
        <f>'PASTE HERE Projections'!A2300</f>
        <v>Ex Category 1</v>
      </c>
      <c r="B2300">
        <f>'PASTE HERE Projections'!B2300</f>
        <v>34</v>
      </c>
      <c r="C2300">
        <f>'PASTE HERE Projections'!C2300</f>
        <v>2019</v>
      </c>
      <c r="D2300">
        <f>'PASTE HERE Projections'!D2300</f>
        <v>11</v>
      </c>
      <c r="E2300" t="str">
        <f>'PASTE HERE Projections'!E2300</f>
        <v>units</v>
      </c>
      <c r="F2300">
        <f>'PASTE HERE Projections'!F2300 * (1 + VLOOKUP(VLOOKUP($B2300,'Store to Region'!$A:$B,2,0),'SCENARIO region'!$A:$B,2,0) )</f>
        <v>13682.142400000001</v>
      </c>
    </row>
    <row r="2301" spans="1:6" x14ac:dyDescent="0.45">
      <c r="A2301" t="str">
        <f>'PASTE HERE Projections'!A2301</f>
        <v>Ex Category 1</v>
      </c>
      <c r="B2301">
        <f>'PASTE HERE Projections'!B2301</f>
        <v>34</v>
      </c>
      <c r="C2301">
        <f>'PASTE HERE Projections'!C2301</f>
        <v>2019</v>
      </c>
      <c r="D2301">
        <f>'PASTE HERE Projections'!D2301</f>
        <v>12</v>
      </c>
      <c r="E2301" t="str">
        <f>'PASTE HERE Projections'!E2301</f>
        <v>units</v>
      </c>
      <c r="F2301">
        <f>'PASTE HERE Projections'!F2301 * (1 + VLOOKUP(VLOOKUP($B2301,'Store to Region'!$A:$B,2,0),'SCENARIO region'!$A:$B,2,0) )</f>
        <v>12573.148095999901</v>
      </c>
    </row>
    <row r="2302" spans="1:6" x14ac:dyDescent="0.45">
      <c r="A2302" t="str">
        <f>'PASTE HERE Projections'!A2302</f>
        <v>Ex Category 1</v>
      </c>
      <c r="B2302">
        <f>'PASTE HERE Projections'!B2302</f>
        <v>34</v>
      </c>
      <c r="C2302">
        <f>'PASTE HERE Projections'!C2302</f>
        <v>2019</v>
      </c>
      <c r="D2302">
        <f>'PASTE HERE Projections'!D2302</f>
        <v>13</v>
      </c>
      <c r="E2302" t="str">
        <f>'PASTE HERE Projections'!E2302</f>
        <v>units</v>
      </c>
      <c r="F2302">
        <f>'PASTE HERE Projections'!F2302 * (1 + VLOOKUP(VLOOKUP($B2302,'Store to Region'!$A:$B,2,0),'SCENARIO region'!$A:$B,2,0) )</f>
        <v>13820.91401984</v>
      </c>
    </row>
    <row r="2303" spans="1:6" x14ac:dyDescent="0.45">
      <c r="A2303" t="str">
        <f>'PASTE HERE Projections'!A2303</f>
        <v>Ex Category 1</v>
      </c>
      <c r="B2303">
        <f>'PASTE HERE Projections'!B2303</f>
        <v>34</v>
      </c>
      <c r="C2303">
        <f>'PASTE HERE Projections'!C2303</f>
        <v>2019</v>
      </c>
      <c r="D2303">
        <f>'PASTE HERE Projections'!D2303</f>
        <v>14</v>
      </c>
      <c r="E2303" t="str">
        <f>'PASTE HERE Projections'!E2303</f>
        <v>units</v>
      </c>
      <c r="F2303">
        <f>'PASTE HERE Projections'!F2303 * (1 + VLOOKUP(VLOOKUP($B2303,'Store to Region'!$A:$B,2,0),'SCENARIO region'!$A:$B,2,0) )</f>
        <v>12782.0305806336</v>
      </c>
    </row>
    <row r="2304" spans="1:6" x14ac:dyDescent="0.45">
      <c r="A2304" t="str">
        <f>'PASTE HERE Projections'!A2304</f>
        <v>Ex Category 1</v>
      </c>
      <c r="B2304">
        <f>'PASTE HERE Projections'!B2304</f>
        <v>34</v>
      </c>
      <c r="C2304">
        <f>'PASTE HERE Projections'!C2304</f>
        <v>2019</v>
      </c>
      <c r="D2304">
        <f>'PASTE HERE Projections'!D2304</f>
        <v>15</v>
      </c>
      <c r="E2304" t="str">
        <f>'PASTE HERE Projections'!E2304</f>
        <v>units</v>
      </c>
      <c r="F2304">
        <f>'PASTE HERE Projections'!F2304 * (1 + VLOOKUP(VLOOKUP($B2304,'Store to Region'!$A:$B,2,0),'SCENARIO region'!$A:$B,2,0) )</f>
        <v>14639.9118038589</v>
      </c>
    </row>
    <row r="2305" spans="1:6" x14ac:dyDescent="0.45">
      <c r="A2305" t="str">
        <f>'PASTE HERE Projections'!A2305</f>
        <v>Ex Category 1</v>
      </c>
      <c r="B2305">
        <f>'PASTE HERE Projections'!B2305</f>
        <v>34</v>
      </c>
      <c r="C2305">
        <f>'PASTE HERE Projections'!C2305</f>
        <v>2019</v>
      </c>
      <c r="D2305">
        <f>'PASTE HERE Projections'!D2305</f>
        <v>16</v>
      </c>
      <c r="E2305" t="str">
        <f>'PASTE HERE Projections'!E2305</f>
        <v>units</v>
      </c>
      <c r="F2305">
        <f>'PASTE HERE Projections'!F2305 * (1 + VLOOKUP(VLOOKUP($B2305,'Store to Region'!$A:$B,2,0),'SCENARIO region'!$A:$B,2,0) )</f>
        <v>15995.8682760133</v>
      </c>
    </row>
    <row r="2306" spans="1:6" x14ac:dyDescent="0.45">
      <c r="A2306" t="str">
        <f>'PASTE HERE Projections'!A2306</f>
        <v>Ex Category 1</v>
      </c>
      <c r="B2306">
        <f>'PASTE HERE Projections'!B2306</f>
        <v>34</v>
      </c>
      <c r="C2306">
        <f>'PASTE HERE Projections'!C2306</f>
        <v>2019</v>
      </c>
      <c r="D2306">
        <f>'PASTE HERE Projections'!D2306</f>
        <v>17</v>
      </c>
      <c r="E2306" t="str">
        <f>'PASTE HERE Projections'!E2306</f>
        <v>units</v>
      </c>
      <c r="F2306">
        <f>'PASTE HERE Projections'!F2306 * (1 + VLOOKUP(VLOOKUP($B2306,'Store to Region'!$A:$B,2,0),'SCENARIO region'!$A:$B,2,0) )</f>
        <v>15112.6230070538</v>
      </c>
    </row>
    <row r="2307" spans="1:6" x14ac:dyDescent="0.45">
      <c r="A2307" t="str">
        <f>'PASTE HERE Projections'!A2307</f>
        <v>Ex Category 1</v>
      </c>
      <c r="B2307">
        <f>'PASTE HERE Projections'!B2307</f>
        <v>34</v>
      </c>
      <c r="C2307">
        <f>'PASTE HERE Projections'!C2307</f>
        <v>2019</v>
      </c>
      <c r="D2307">
        <f>'PASTE HERE Projections'!D2307</f>
        <v>18</v>
      </c>
      <c r="E2307" t="str">
        <f>'PASTE HERE Projections'!E2307</f>
        <v>units</v>
      </c>
      <c r="F2307">
        <f>'PASTE HERE Projections'!F2307 * (1 + VLOOKUP(VLOOKUP($B2307,'Store to Region'!$A:$B,2,0),'SCENARIO region'!$A:$B,2,0) )</f>
        <v>18130.8079273359</v>
      </c>
    </row>
    <row r="2308" spans="1:6" x14ac:dyDescent="0.45">
      <c r="A2308" t="str">
        <f>'PASTE HERE Projections'!A2308</f>
        <v>Ex Category 1</v>
      </c>
      <c r="B2308">
        <f>'PASTE HERE Projections'!B2308</f>
        <v>34</v>
      </c>
      <c r="C2308">
        <f>'PASTE HERE Projections'!C2308</f>
        <v>2019</v>
      </c>
      <c r="D2308">
        <f>'PASTE HERE Projections'!D2308</f>
        <v>19</v>
      </c>
      <c r="E2308" t="str">
        <f>'PASTE HERE Projections'!E2308</f>
        <v>units</v>
      </c>
      <c r="F2308">
        <f>'PASTE HERE Projections'!F2308 * (1 + VLOOKUP(VLOOKUP($B2308,'Store to Region'!$A:$B,2,0),'SCENARIO region'!$A:$B,2,0) )</f>
        <v>17781.520244429401</v>
      </c>
    </row>
    <row r="2309" spans="1:6" x14ac:dyDescent="0.45">
      <c r="A2309" t="str">
        <f>'PASTE HERE Projections'!A2309</f>
        <v>Ex Category 1</v>
      </c>
      <c r="B2309">
        <f>'PASTE HERE Projections'!B2309</f>
        <v>34</v>
      </c>
      <c r="C2309">
        <f>'PASTE HERE Projections'!C2309</f>
        <v>2019</v>
      </c>
      <c r="D2309">
        <f>'PASTE HERE Projections'!D2309</f>
        <v>20</v>
      </c>
      <c r="E2309" t="str">
        <f>'PASTE HERE Projections'!E2309</f>
        <v>units</v>
      </c>
      <c r="F2309">
        <f>'PASTE HERE Projections'!F2309 * (1 + VLOOKUP(VLOOKUP($B2309,'Store to Region'!$A:$B,2,0),'SCENARIO region'!$A:$B,2,0) )</f>
        <v>20086.741054206599</v>
      </c>
    </row>
    <row r="2310" spans="1:6" x14ac:dyDescent="0.45">
      <c r="A2310" t="str">
        <f>'PASTE HERE Projections'!A2310</f>
        <v>Ex Category 1</v>
      </c>
      <c r="B2310">
        <f>'PASTE HERE Projections'!B2310</f>
        <v>34</v>
      </c>
      <c r="C2310">
        <f>'PASTE HERE Projections'!C2310</f>
        <v>2019</v>
      </c>
      <c r="D2310">
        <f>'PASTE HERE Projections'!D2310</f>
        <v>21</v>
      </c>
      <c r="E2310" t="str">
        <f>'PASTE HERE Projections'!E2310</f>
        <v>units</v>
      </c>
      <c r="F2310">
        <f>'PASTE HERE Projections'!F2310 * (1 + VLOOKUP(VLOOKUP($B2310,'Store to Region'!$A:$B,2,0),'SCENARIO region'!$A:$B,2,0) )</f>
        <v>20873.090696374798</v>
      </c>
    </row>
    <row r="2311" spans="1:6" x14ac:dyDescent="0.45">
      <c r="A2311" t="str">
        <f>'PASTE HERE Projections'!A2311</f>
        <v>Ex Category 1</v>
      </c>
      <c r="B2311">
        <f>'PASTE HERE Projections'!B2311</f>
        <v>34</v>
      </c>
      <c r="C2311">
        <f>'PASTE HERE Projections'!C2311</f>
        <v>2019</v>
      </c>
      <c r="D2311">
        <f>'PASTE HERE Projections'!D2311</f>
        <v>22</v>
      </c>
      <c r="E2311" t="str">
        <f>'PASTE HERE Projections'!E2311</f>
        <v>units</v>
      </c>
      <c r="F2311">
        <f>'PASTE HERE Projections'!F2311 * (1 + VLOOKUP(VLOOKUP($B2311,'Store to Region'!$A:$B,2,0),'SCENARIO region'!$A:$B,2,0) )</f>
        <v>23065.5343242298</v>
      </c>
    </row>
    <row r="2312" spans="1:6" x14ac:dyDescent="0.45">
      <c r="A2312" t="str">
        <f>'PASTE HERE Projections'!A2312</f>
        <v>Ex Category 1</v>
      </c>
      <c r="B2312">
        <f>'PASTE HERE Projections'!B2312</f>
        <v>34</v>
      </c>
      <c r="C2312">
        <f>'PASTE HERE Projections'!C2312</f>
        <v>2019</v>
      </c>
      <c r="D2312">
        <f>'PASTE HERE Projections'!D2312</f>
        <v>23</v>
      </c>
      <c r="E2312" t="str">
        <f>'PASTE HERE Projections'!E2312</f>
        <v>units</v>
      </c>
      <c r="F2312">
        <f>'PASTE HERE Projections'!F2312 * (1 + VLOOKUP(VLOOKUP($B2312,'Store to Region'!$A:$B,2,0),'SCENARIO region'!$A:$B,2,0) )</f>
        <v>23693.075697199001</v>
      </c>
    </row>
    <row r="2313" spans="1:6" x14ac:dyDescent="0.45">
      <c r="A2313" t="str">
        <f>'PASTE HERE Projections'!A2313</f>
        <v>Ex Category 1</v>
      </c>
      <c r="B2313">
        <f>'PASTE HERE Projections'!B2313</f>
        <v>34</v>
      </c>
      <c r="C2313">
        <f>'PASTE HERE Projections'!C2313</f>
        <v>2019</v>
      </c>
      <c r="D2313">
        <f>'PASTE HERE Projections'!D2313</f>
        <v>24</v>
      </c>
      <c r="E2313" t="str">
        <f>'PASTE HERE Projections'!E2313</f>
        <v>units</v>
      </c>
      <c r="F2313">
        <f>'PASTE HERE Projections'!F2313 * (1 + VLOOKUP(VLOOKUP($B2313,'Store to Region'!$A:$B,2,0),'SCENARIO region'!$A:$B,2,0) )</f>
        <v>24333.718725087001</v>
      </c>
    </row>
    <row r="2314" spans="1:6" x14ac:dyDescent="0.45">
      <c r="A2314" t="str">
        <f>'PASTE HERE Projections'!A2314</f>
        <v>Ex Category 1</v>
      </c>
      <c r="B2314">
        <f>'PASTE HERE Projections'!B2314</f>
        <v>34</v>
      </c>
      <c r="C2314">
        <f>'PASTE HERE Projections'!C2314</f>
        <v>2019</v>
      </c>
      <c r="D2314">
        <f>'PASTE HERE Projections'!D2314</f>
        <v>25</v>
      </c>
      <c r="E2314" t="str">
        <f>'PASTE HERE Projections'!E2314</f>
        <v>units</v>
      </c>
      <c r="F2314">
        <f>'PASTE HERE Projections'!F2314 * (1 + VLOOKUP(VLOOKUP($B2314,'Store to Region'!$A:$B,2,0),'SCENARIO region'!$A:$B,2,0) )</f>
        <v>25715.7474740904</v>
      </c>
    </row>
    <row r="2315" spans="1:6" x14ac:dyDescent="0.45">
      <c r="A2315" t="str">
        <f>'PASTE HERE Projections'!A2315</f>
        <v>Ex Category 1</v>
      </c>
      <c r="B2315">
        <f>'PASTE HERE Projections'!B2315</f>
        <v>34</v>
      </c>
      <c r="C2315">
        <f>'PASTE HERE Projections'!C2315</f>
        <v>2019</v>
      </c>
      <c r="D2315">
        <f>'PASTE HERE Projections'!D2315</f>
        <v>26</v>
      </c>
      <c r="E2315" t="str">
        <f>'PASTE HERE Projections'!E2315</f>
        <v>units</v>
      </c>
      <c r="F2315">
        <f>'PASTE HERE Projections'!F2315 * (1 + VLOOKUP(VLOOKUP($B2315,'Store to Region'!$A:$B,2,0),'SCENARIO region'!$A:$B,2,0) )</f>
        <v>26883.817373054098</v>
      </c>
    </row>
    <row r="2316" spans="1:6" x14ac:dyDescent="0.45">
      <c r="A2316" t="str">
        <f>'PASTE HERE Projections'!A2316</f>
        <v>Ex Category 1</v>
      </c>
      <c r="B2316">
        <f>'PASTE HERE Projections'!B2316</f>
        <v>34</v>
      </c>
      <c r="C2316">
        <f>'PASTE HERE Projections'!C2316</f>
        <v>2019</v>
      </c>
      <c r="D2316">
        <f>'PASTE HERE Projections'!D2316</f>
        <v>27</v>
      </c>
      <c r="E2316" t="str">
        <f>'PASTE HERE Projections'!E2316</f>
        <v>units</v>
      </c>
      <c r="F2316">
        <f>'PASTE HERE Projections'!F2316 * (1 + VLOOKUP(VLOOKUP($B2316,'Store to Region'!$A:$B,2,0),'SCENARIO region'!$A:$B,2,0) )</f>
        <v>27598.090067976202</v>
      </c>
    </row>
    <row r="2317" spans="1:6" x14ac:dyDescent="0.45">
      <c r="A2317" t="str">
        <f>'PASTE HERE Projections'!A2317</f>
        <v>Ex Category 1</v>
      </c>
      <c r="B2317">
        <f>'PASTE HERE Projections'!B2317</f>
        <v>34</v>
      </c>
      <c r="C2317">
        <f>'PASTE HERE Projections'!C2317</f>
        <v>2019</v>
      </c>
      <c r="D2317">
        <f>'PASTE HERE Projections'!D2317</f>
        <v>28</v>
      </c>
      <c r="E2317" t="str">
        <f>'PASTE HERE Projections'!E2317</f>
        <v>units</v>
      </c>
      <c r="F2317">
        <f>'PASTE HERE Projections'!F2317 * (1 + VLOOKUP(VLOOKUP($B2317,'Store to Region'!$A:$B,2,0),'SCENARIO region'!$A:$B,2,0) )</f>
        <v>26023.0936706953</v>
      </c>
    </row>
    <row r="2318" spans="1:6" x14ac:dyDescent="0.45">
      <c r="A2318" t="str">
        <f>'PASTE HERE Projections'!A2318</f>
        <v>Ex Category 1</v>
      </c>
      <c r="B2318">
        <f>'PASTE HERE Projections'!B2318</f>
        <v>34</v>
      </c>
      <c r="C2318">
        <f>'PASTE HERE Projections'!C2318</f>
        <v>2019</v>
      </c>
      <c r="D2318">
        <f>'PASTE HERE Projections'!D2318</f>
        <v>29</v>
      </c>
      <c r="E2318" t="str">
        <f>'PASTE HERE Projections'!E2318</f>
        <v>units</v>
      </c>
      <c r="F2318">
        <f>'PASTE HERE Projections'!F2318 * (1 + VLOOKUP(VLOOKUP($B2318,'Store to Region'!$A:$B,2,0),'SCENARIO region'!$A:$B,2,0) )</f>
        <v>27387.937417523099</v>
      </c>
    </row>
    <row r="2319" spans="1:6" x14ac:dyDescent="0.45">
      <c r="A2319" t="str">
        <f>'PASTE HERE Projections'!A2319</f>
        <v>Ex Category 1</v>
      </c>
      <c r="B2319">
        <f>'PASTE HERE Projections'!B2319</f>
        <v>34</v>
      </c>
      <c r="C2319">
        <f>'PASTE HERE Projections'!C2319</f>
        <v>2019</v>
      </c>
      <c r="D2319">
        <f>'PASTE HERE Projections'!D2319</f>
        <v>30</v>
      </c>
      <c r="E2319" t="str">
        <f>'PASTE HERE Projections'!E2319</f>
        <v>units</v>
      </c>
      <c r="F2319">
        <f>'PASTE HERE Projections'!F2319 * (1 + VLOOKUP(VLOOKUP($B2319,'Store to Region'!$A:$B,2,0),'SCENARIO region'!$A:$B,2,0) )</f>
        <v>26331.654914224</v>
      </c>
    </row>
    <row r="2320" spans="1:6" x14ac:dyDescent="0.45">
      <c r="A2320" t="str">
        <f>'PASTE HERE Projections'!A2320</f>
        <v>Ex Category 1</v>
      </c>
      <c r="B2320">
        <f>'PASTE HERE Projections'!B2320</f>
        <v>34</v>
      </c>
      <c r="C2320">
        <f>'PASTE HERE Projections'!C2320</f>
        <v>2019</v>
      </c>
      <c r="D2320">
        <f>'PASTE HERE Projections'!D2320</f>
        <v>31</v>
      </c>
      <c r="E2320" t="str">
        <f>'PASTE HERE Projections'!E2320</f>
        <v>units</v>
      </c>
      <c r="F2320">
        <f>'PASTE HERE Projections'!F2320 * (1 + VLOOKUP(VLOOKUP($B2320,'Store to Region'!$A:$B,2,0),'SCENARIO region'!$A:$B,2,0) )</f>
        <v>24695.841110793001</v>
      </c>
    </row>
    <row r="2321" spans="1:6" x14ac:dyDescent="0.45">
      <c r="A2321" t="str">
        <f>'PASTE HERE Projections'!A2321</f>
        <v>Ex Category 1</v>
      </c>
      <c r="B2321">
        <f>'PASTE HERE Projections'!B2321</f>
        <v>34</v>
      </c>
      <c r="C2321">
        <f>'PASTE HERE Projections'!C2321</f>
        <v>2019</v>
      </c>
      <c r="D2321">
        <f>'PASTE HERE Projections'!D2321</f>
        <v>32</v>
      </c>
      <c r="E2321" t="str">
        <f>'PASTE HERE Projections'!E2321</f>
        <v>units</v>
      </c>
      <c r="F2321">
        <f>'PASTE HERE Projections'!F2321 * (1 + VLOOKUP(VLOOKUP($B2321,'Store to Region'!$A:$B,2,0),'SCENARIO region'!$A:$B,2,0) )</f>
        <v>25028.594755224702</v>
      </c>
    </row>
    <row r="2322" spans="1:6" x14ac:dyDescent="0.45">
      <c r="A2322" t="str">
        <f>'PASTE HERE Projections'!A2322</f>
        <v>Ex Category 1</v>
      </c>
      <c r="B2322">
        <f>'PASTE HERE Projections'!B2322</f>
        <v>34</v>
      </c>
      <c r="C2322">
        <f>'PASTE HERE Projections'!C2322</f>
        <v>2019</v>
      </c>
      <c r="D2322">
        <f>'PASTE HERE Projections'!D2322</f>
        <v>33</v>
      </c>
      <c r="E2322" t="str">
        <f>'PASTE HERE Projections'!E2322</f>
        <v>units</v>
      </c>
      <c r="F2322">
        <f>'PASTE HERE Projections'!F2322 * (1 + VLOOKUP(VLOOKUP($B2322,'Store to Region'!$A:$B,2,0),'SCENARIO region'!$A:$B,2,0) )</f>
        <v>23481.218545433701</v>
      </c>
    </row>
    <row r="2323" spans="1:6" x14ac:dyDescent="0.45">
      <c r="A2323" t="str">
        <f>'PASTE HERE Projections'!A2323</f>
        <v>Ex Category 1</v>
      </c>
      <c r="B2323">
        <f>'PASTE HERE Projections'!B2323</f>
        <v>34</v>
      </c>
      <c r="C2323">
        <f>'PASTE HERE Projections'!C2323</f>
        <v>2019</v>
      </c>
      <c r="D2323">
        <f>'PASTE HERE Projections'!D2323</f>
        <v>34</v>
      </c>
      <c r="E2323" t="str">
        <f>'PASTE HERE Projections'!E2323</f>
        <v>units</v>
      </c>
      <c r="F2323">
        <f>'PASTE HERE Projections'!F2323 * (1 + VLOOKUP(VLOOKUP($B2323,'Store to Region'!$A:$B,2,0),'SCENARIO region'!$A:$B,2,0) )</f>
        <v>22213.507287250999</v>
      </c>
    </row>
    <row r="2324" spans="1:6" x14ac:dyDescent="0.45">
      <c r="A2324" t="str">
        <f>'PASTE HERE Projections'!A2324</f>
        <v>Ex Category 1</v>
      </c>
      <c r="B2324">
        <f>'PASTE HERE Projections'!B2324</f>
        <v>34</v>
      </c>
      <c r="C2324">
        <f>'PASTE HERE Projections'!C2324</f>
        <v>2019</v>
      </c>
      <c r="D2324">
        <f>'PASTE HERE Projections'!D2324</f>
        <v>35</v>
      </c>
      <c r="E2324" t="str">
        <f>'PASTE HERE Projections'!E2324</f>
        <v>units</v>
      </c>
      <c r="F2324">
        <f>'PASTE HERE Projections'!F2324 * (1 + VLOOKUP(VLOOKUP($B2324,'Store to Region'!$A:$B,2,0),'SCENARIO region'!$A:$B,2,0) )</f>
        <v>23404.007578741101</v>
      </c>
    </row>
    <row r="2325" spans="1:6" x14ac:dyDescent="0.45">
      <c r="A2325" t="str">
        <f>'PASTE HERE Projections'!A2325</f>
        <v>Ex Category 1</v>
      </c>
      <c r="B2325">
        <f>'PASTE HERE Projections'!B2325</f>
        <v>34</v>
      </c>
      <c r="C2325">
        <f>'PASTE HERE Projections'!C2325</f>
        <v>2019</v>
      </c>
      <c r="D2325">
        <f>'PASTE HERE Projections'!D2325</f>
        <v>36</v>
      </c>
      <c r="E2325" t="str">
        <f>'PASTE HERE Projections'!E2325</f>
        <v>units</v>
      </c>
      <c r="F2325">
        <f>'PASTE HERE Projections'!F2325 * (1 + VLOOKUP(VLOOKUP($B2325,'Store to Region'!$A:$B,2,0),'SCENARIO region'!$A:$B,2,0) )</f>
        <v>21888.905481890699</v>
      </c>
    </row>
    <row r="2326" spans="1:6" x14ac:dyDescent="0.45">
      <c r="A2326" t="str">
        <f>'PASTE HERE Projections'!A2326</f>
        <v>Ex Category 1</v>
      </c>
      <c r="B2326">
        <f>'PASTE HERE Projections'!B2326</f>
        <v>34</v>
      </c>
      <c r="C2326">
        <f>'PASTE HERE Projections'!C2326</f>
        <v>2019</v>
      </c>
      <c r="D2326">
        <f>'PASTE HERE Projections'!D2326</f>
        <v>37</v>
      </c>
      <c r="E2326" t="str">
        <f>'PASTE HERE Projections'!E2326</f>
        <v>units</v>
      </c>
      <c r="F2326">
        <f>'PASTE HERE Projections'!F2326 * (1 + VLOOKUP(VLOOKUP($B2326,'Store to Region'!$A:$B,2,0),'SCENARIO region'!$A:$B,2,0) )</f>
        <v>22845.136005166401</v>
      </c>
    </row>
    <row r="2327" spans="1:6" x14ac:dyDescent="0.45">
      <c r="A2327" t="str">
        <f>'PASTE HERE Projections'!A2327</f>
        <v>Ex Category 1</v>
      </c>
      <c r="B2327">
        <f>'PASTE HERE Projections'!B2327</f>
        <v>34</v>
      </c>
      <c r="C2327">
        <f>'PASTE HERE Projections'!C2327</f>
        <v>2019</v>
      </c>
      <c r="D2327">
        <f>'PASTE HERE Projections'!D2327</f>
        <v>38</v>
      </c>
      <c r="E2327" t="str">
        <f>'PASTE HERE Projections'!E2327</f>
        <v>units</v>
      </c>
      <c r="F2327">
        <f>'PASTE HERE Projections'!F2327 * (1 + VLOOKUP(VLOOKUP($B2327,'Store to Region'!$A:$B,2,0),'SCENARIO region'!$A:$B,2,0) )</f>
        <v>21637.335521533001</v>
      </c>
    </row>
    <row r="2328" spans="1:6" x14ac:dyDescent="0.45">
      <c r="A2328" t="str">
        <f>'PASTE HERE Projections'!A2328</f>
        <v>Ex Category 1</v>
      </c>
      <c r="B2328">
        <f>'PASTE HERE Projections'!B2328</f>
        <v>34</v>
      </c>
      <c r="C2328">
        <f>'PASTE HERE Projections'!C2328</f>
        <v>2019</v>
      </c>
      <c r="D2328">
        <f>'PASTE HERE Projections'!D2328</f>
        <v>39</v>
      </c>
      <c r="E2328" t="str">
        <f>'PASTE HERE Projections'!E2328</f>
        <v>units</v>
      </c>
      <c r="F2328">
        <f>'PASTE HERE Projections'!F2328 * (1 + VLOOKUP(VLOOKUP($B2328,'Store to Region'!$A:$B,2,0),'SCENARIO region'!$A:$B,2,0) )</f>
        <v>19797.632381600801</v>
      </c>
    </row>
    <row r="2329" spans="1:6" x14ac:dyDescent="0.45">
      <c r="A2329" t="str">
        <f>'PASTE HERE Projections'!A2329</f>
        <v>Ex Category 1</v>
      </c>
      <c r="B2329">
        <f>'PASTE HERE Projections'!B2329</f>
        <v>34</v>
      </c>
      <c r="C2329">
        <f>'PASTE HERE Projections'!C2329</f>
        <v>2019</v>
      </c>
      <c r="D2329">
        <f>'PASTE HERE Projections'!D2329</f>
        <v>40</v>
      </c>
      <c r="E2329" t="str">
        <f>'PASTE HERE Projections'!E2329</f>
        <v>units</v>
      </c>
      <c r="F2329">
        <f>'PASTE HERE Projections'!F2329 * (1 + VLOOKUP(VLOOKUP($B2329,'Store to Region'!$A:$B,2,0),'SCENARIO region'!$A:$B,2,0) )</f>
        <v>17422.736453639402</v>
      </c>
    </row>
    <row r="2330" spans="1:6" x14ac:dyDescent="0.45">
      <c r="A2330" t="str">
        <f>'PASTE HERE Projections'!A2330</f>
        <v>Ex Category 1</v>
      </c>
      <c r="B2330">
        <f>'PASTE HERE Projections'!B2330</f>
        <v>34</v>
      </c>
      <c r="C2330">
        <f>'PASTE HERE Projections'!C2330</f>
        <v>2019</v>
      </c>
      <c r="D2330">
        <f>'PASTE HERE Projections'!D2330</f>
        <v>41</v>
      </c>
      <c r="E2330" t="str">
        <f>'PASTE HERE Projections'!E2330</f>
        <v>units</v>
      </c>
      <c r="F2330">
        <f>'PASTE HERE Projections'!F2330 * (1 + VLOOKUP(VLOOKUP($B2330,'Store to Region'!$A:$B,2,0),'SCENARIO region'!$A:$B,2,0) )</f>
        <v>16884.289439630698</v>
      </c>
    </row>
    <row r="2331" spans="1:6" x14ac:dyDescent="0.45">
      <c r="A2331" t="str">
        <f>'PASTE HERE Projections'!A2331</f>
        <v>Ex Category 1</v>
      </c>
      <c r="B2331">
        <f>'PASTE HERE Projections'!B2331</f>
        <v>34</v>
      </c>
      <c r="C2331">
        <f>'PASTE HERE Projections'!C2331</f>
        <v>2019</v>
      </c>
      <c r="D2331">
        <f>'PASTE HERE Projections'!D2331</f>
        <v>42</v>
      </c>
      <c r="E2331" t="str">
        <f>'PASTE HERE Projections'!E2331</f>
        <v>units</v>
      </c>
      <c r="F2331">
        <f>'PASTE HERE Projections'!F2331 * (1 + VLOOKUP(VLOOKUP($B2331,'Store to Region'!$A:$B,2,0),'SCENARIO region'!$A:$B,2,0) )</f>
        <v>15774.1062861754</v>
      </c>
    </row>
    <row r="2332" spans="1:6" x14ac:dyDescent="0.45">
      <c r="A2332" t="str">
        <f>'PASTE HERE Projections'!A2332</f>
        <v>Ex Category 1</v>
      </c>
      <c r="B2332">
        <f>'PASTE HERE Projections'!B2332</f>
        <v>34</v>
      </c>
      <c r="C2332">
        <f>'PASTE HERE Projections'!C2332</f>
        <v>2019</v>
      </c>
      <c r="D2332">
        <f>'PASTE HERE Projections'!D2332</f>
        <v>43</v>
      </c>
      <c r="E2332" t="str">
        <f>'PASTE HERE Projections'!E2332</f>
        <v>units</v>
      </c>
      <c r="F2332">
        <f>'PASTE HERE Projections'!F2332 * (1 + VLOOKUP(VLOOKUP($B2332,'Store to Region'!$A:$B,2,0),'SCENARIO region'!$A:$B,2,0) )</f>
        <v>14434.2856173402</v>
      </c>
    </row>
    <row r="2333" spans="1:6" x14ac:dyDescent="0.45">
      <c r="A2333" t="str">
        <f>'PASTE HERE Projections'!A2333</f>
        <v>Ex Category 1</v>
      </c>
      <c r="B2333">
        <f>'PASTE HERE Projections'!B2333</f>
        <v>34</v>
      </c>
      <c r="C2333">
        <f>'PASTE HERE Projections'!C2333</f>
        <v>2019</v>
      </c>
      <c r="D2333">
        <f>'PASTE HERE Projections'!D2333</f>
        <v>44</v>
      </c>
      <c r="E2333" t="str">
        <f>'PASTE HERE Projections'!E2333</f>
        <v>units</v>
      </c>
      <c r="F2333">
        <f>'PASTE HERE Projections'!F2333 * (1 + VLOOKUP(VLOOKUP($B2333,'Store to Region'!$A:$B,2,0),'SCENARIO region'!$A:$B,2,0) )</f>
        <v>14621.984724940399</v>
      </c>
    </row>
    <row r="2334" spans="1:6" x14ac:dyDescent="0.45">
      <c r="A2334" t="str">
        <f>'PASTE HERE Projections'!A2334</f>
        <v>Ex Category 1</v>
      </c>
      <c r="B2334">
        <f>'PASTE HERE Projections'!B2334</f>
        <v>34</v>
      </c>
      <c r="C2334">
        <f>'PASTE HERE Projections'!C2334</f>
        <v>2019</v>
      </c>
      <c r="D2334">
        <f>'PASTE HERE Projections'!D2334</f>
        <v>45</v>
      </c>
      <c r="E2334" t="str">
        <f>'PASTE HERE Projections'!E2334</f>
        <v>units</v>
      </c>
      <c r="F2334">
        <f>'PASTE HERE Projections'!F2334 * (1 + VLOOKUP(VLOOKUP($B2334,'Store to Region'!$A:$B,2,0),'SCENARIO region'!$A:$B,2,0) )</f>
        <v>15068.2433041608</v>
      </c>
    </row>
    <row r="2335" spans="1:6" x14ac:dyDescent="0.45">
      <c r="A2335" t="str">
        <f>'PASTE HERE Projections'!A2335</f>
        <v>Ex Category 1</v>
      </c>
      <c r="B2335">
        <f>'PASTE HERE Projections'!B2335</f>
        <v>34</v>
      </c>
      <c r="C2335">
        <f>'PASTE HERE Projections'!C2335</f>
        <v>2019</v>
      </c>
      <c r="D2335">
        <f>'PASTE HERE Projections'!D2335</f>
        <v>46</v>
      </c>
      <c r="E2335" t="str">
        <f>'PASTE HERE Projections'!E2335</f>
        <v>units</v>
      </c>
      <c r="F2335">
        <f>'PASTE HERE Projections'!F2335 * (1 + VLOOKUP(VLOOKUP($B2335,'Store to Region'!$A:$B,2,0),'SCENARIO region'!$A:$B,2,0) )</f>
        <v>14105.463394159</v>
      </c>
    </row>
    <row r="2336" spans="1:6" x14ac:dyDescent="0.45">
      <c r="A2336" t="str">
        <f>'PASTE HERE Projections'!A2336</f>
        <v>Ex Category 1</v>
      </c>
      <c r="B2336">
        <f>'PASTE HERE Projections'!B2336</f>
        <v>34</v>
      </c>
      <c r="C2336">
        <f>'PASTE HERE Projections'!C2336</f>
        <v>2019</v>
      </c>
      <c r="D2336">
        <f>'PASTE HERE Projections'!D2336</f>
        <v>47</v>
      </c>
      <c r="E2336" t="str">
        <f>'PASTE HERE Projections'!E2336</f>
        <v>units</v>
      </c>
      <c r="F2336">
        <f>'PASTE HERE Projections'!F2336 * (1 + VLOOKUP(VLOOKUP($B2336,'Store to Region'!$A:$B,2,0),'SCENARIO region'!$A:$B,2,0) )</f>
        <v>14107.438302070401</v>
      </c>
    </row>
    <row r="2337" spans="1:6" x14ac:dyDescent="0.45">
      <c r="A2337" t="str">
        <f>'PASTE HERE Projections'!A2337</f>
        <v>Ex Category 1</v>
      </c>
      <c r="B2337">
        <f>'PASTE HERE Projections'!B2337</f>
        <v>34</v>
      </c>
      <c r="C2337">
        <f>'PASTE HERE Projections'!C2337</f>
        <v>2019</v>
      </c>
      <c r="D2337">
        <f>'PASTE HERE Projections'!D2337</f>
        <v>48</v>
      </c>
      <c r="E2337" t="str">
        <f>'PASTE HERE Projections'!E2337</f>
        <v>units</v>
      </c>
      <c r="F2337">
        <f>'PASTE HERE Projections'!F2337 * (1 + VLOOKUP(VLOOKUP($B2337,'Store to Region'!$A:$B,2,0),'SCENARIO region'!$A:$B,2,0) )</f>
        <v>13034.794461183999</v>
      </c>
    </row>
    <row r="2338" spans="1:6" x14ac:dyDescent="0.45">
      <c r="A2338" t="str">
        <f>'PASTE HERE Projections'!A2338</f>
        <v>Ex Category 1</v>
      </c>
      <c r="B2338">
        <f>'PASTE HERE Projections'!B2338</f>
        <v>34</v>
      </c>
      <c r="C2338">
        <f>'PASTE HERE Projections'!C2338</f>
        <v>2019</v>
      </c>
      <c r="D2338">
        <f>'PASTE HERE Projections'!D2338</f>
        <v>49</v>
      </c>
      <c r="E2338" t="str">
        <f>'PASTE HERE Projections'!E2338</f>
        <v>units</v>
      </c>
      <c r="F2338">
        <f>'PASTE HERE Projections'!F2338 * (1 + VLOOKUP(VLOOKUP($B2338,'Store to Region'!$A:$B,2,0),'SCENARIO region'!$A:$B,2,0) )</f>
        <v>13954.183211743401</v>
      </c>
    </row>
    <row r="2339" spans="1:6" x14ac:dyDescent="0.45">
      <c r="A2339" t="str">
        <f>'PASTE HERE Projections'!A2339</f>
        <v>Ex Category 1</v>
      </c>
      <c r="B2339">
        <f>'PASTE HERE Projections'!B2339</f>
        <v>34</v>
      </c>
      <c r="C2339">
        <f>'PASTE HERE Projections'!C2339</f>
        <v>2019</v>
      </c>
      <c r="D2339">
        <f>'PASTE HERE Projections'!D2339</f>
        <v>50</v>
      </c>
      <c r="E2339" t="str">
        <f>'PASTE HERE Projections'!E2339</f>
        <v>units</v>
      </c>
      <c r="F2339">
        <f>'PASTE HERE Projections'!F2339 * (1 + VLOOKUP(VLOOKUP($B2339,'Store to Region'!$A:$B,2,0),'SCENARIO region'!$A:$B,2,0) )</f>
        <v>13655.1217912097</v>
      </c>
    </row>
    <row r="2340" spans="1:6" x14ac:dyDescent="0.45">
      <c r="A2340" t="str">
        <f>'PASTE HERE Projections'!A2340</f>
        <v>Ex Category 1</v>
      </c>
      <c r="B2340">
        <f>'PASTE HERE Projections'!B2340</f>
        <v>34</v>
      </c>
      <c r="C2340">
        <f>'PASTE HERE Projections'!C2340</f>
        <v>2019</v>
      </c>
      <c r="D2340">
        <f>'PASTE HERE Projections'!D2340</f>
        <v>51</v>
      </c>
      <c r="E2340" t="str">
        <f>'PASTE HERE Projections'!E2340</f>
        <v>units</v>
      </c>
      <c r="F2340">
        <f>'PASTE HERE Projections'!F2340 * (1 + VLOOKUP(VLOOKUP($B2340,'Store to Region'!$A:$B,2,0),'SCENARIO region'!$A:$B,2,0) )</f>
        <v>14134.376763894399</v>
      </c>
    </row>
    <row r="2341" spans="1:6" x14ac:dyDescent="0.45">
      <c r="A2341" t="str">
        <f>'PASTE HERE Projections'!A2341</f>
        <v>Ex Category 1</v>
      </c>
      <c r="B2341">
        <f>'PASTE HERE Projections'!B2341</f>
        <v>34</v>
      </c>
      <c r="C2341">
        <f>'PASTE HERE Projections'!C2341</f>
        <v>2019</v>
      </c>
      <c r="D2341">
        <f>'PASTE HERE Projections'!D2341</f>
        <v>52</v>
      </c>
      <c r="E2341" t="str">
        <f>'PASTE HERE Projections'!E2341</f>
        <v>units</v>
      </c>
      <c r="F2341">
        <f>'PASTE HERE Projections'!F2341 * (1 + VLOOKUP(VLOOKUP($B2341,'Store to Region'!$A:$B,2,0),'SCENARIO region'!$A:$B,2,0) )</f>
        <v>12420.319139527999</v>
      </c>
    </row>
    <row r="2342" spans="1:6" x14ac:dyDescent="0.45">
      <c r="A2342" t="str">
        <f>'PASTE HERE Projections'!A2342</f>
        <v>Ex Category 1</v>
      </c>
      <c r="B2342">
        <f>'PASTE HERE Projections'!B2342</f>
        <v>34</v>
      </c>
      <c r="C2342">
        <f>'PASTE HERE Projections'!C2342</f>
        <v>2020</v>
      </c>
      <c r="D2342">
        <f>'PASTE HERE Projections'!D2342</f>
        <v>1</v>
      </c>
      <c r="E2342" t="str">
        <f>'PASTE HERE Projections'!E2342</f>
        <v>units</v>
      </c>
      <c r="F2342">
        <f>'PASTE HERE Projections'!F2342 * (1 + VLOOKUP(VLOOKUP($B2342,'Store to Region'!$A:$B,2,0),'SCENARIO region'!$A:$B,2,0) )</f>
        <v>14536.83</v>
      </c>
    </row>
    <row r="2343" spans="1:6" x14ac:dyDescent="0.45">
      <c r="A2343" t="str">
        <f>'PASTE HERE Projections'!A2343</f>
        <v>Ex Category 1</v>
      </c>
      <c r="B2343">
        <f>'PASTE HERE Projections'!B2343</f>
        <v>34</v>
      </c>
      <c r="C2343">
        <f>'PASTE HERE Projections'!C2343</f>
        <v>2020</v>
      </c>
      <c r="D2343">
        <f>'PASTE HERE Projections'!D2343</f>
        <v>2</v>
      </c>
      <c r="E2343" t="str">
        <f>'PASTE HERE Projections'!E2343</f>
        <v>units</v>
      </c>
      <c r="F2343">
        <f>'PASTE HERE Projections'!F2343 * (1 + VLOOKUP(VLOOKUP($B2343,'Store to Region'!$A:$B,2,0),'SCENARIO region'!$A:$B,2,0) )</f>
        <v>14287.04</v>
      </c>
    </row>
    <row r="2344" spans="1:6" x14ac:dyDescent="0.45">
      <c r="A2344" t="str">
        <f>'PASTE HERE Projections'!A2344</f>
        <v>Ex Category 1</v>
      </c>
      <c r="B2344">
        <f>'PASTE HERE Projections'!B2344</f>
        <v>34</v>
      </c>
      <c r="C2344">
        <f>'PASTE HERE Projections'!C2344</f>
        <v>2020</v>
      </c>
      <c r="D2344">
        <f>'PASTE HERE Projections'!D2344</f>
        <v>3</v>
      </c>
      <c r="E2344" t="str">
        <f>'PASTE HERE Projections'!E2344</f>
        <v>units</v>
      </c>
      <c r="F2344">
        <f>'PASTE HERE Projections'!F2344 * (1 + VLOOKUP(VLOOKUP($B2344,'Store to Region'!$A:$B,2,0),'SCENARIO region'!$A:$B,2,0) )</f>
        <v>13143.56</v>
      </c>
    </row>
    <row r="2345" spans="1:6" x14ac:dyDescent="0.45">
      <c r="A2345" t="str">
        <f>'PASTE HERE Projections'!A2345</f>
        <v>Ex Category 1</v>
      </c>
      <c r="B2345">
        <f>'PASTE HERE Projections'!B2345</f>
        <v>34</v>
      </c>
      <c r="C2345">
        <f>'PASTE HERE Projections'!C2345</f>
        <v>2020</v>
      </c>
      <c r="D2345">
        <f>'PASTE HERE Projections'!D2345</f>
        <v>4</v>
      </c>
      <c r="E2345" t="str">
        <f>'PASTE HERE Projections'!E2345</f>
        <v>units</v>
      </c>
      <c r="F2345">
        <f>'PASTE HERE Projections'!F2345 * (1 + VLOOKUP(VLOOKUP($B2345,'Store to Region'!$A:$B,2,0),'SCENARIO region'!$A:$B,2,0) )</f>
        <v>12525.88</v>
      </c>
    </row>
    <row r="2346" spans="1:6" x14ac:dyDescent="0.45">
      <c r="A2346" t="str">
        <f>'PASTE HERE Projections'!A2346</f>
        <v>Ex Category 1</v>
      </c>
      <c r="B2346">
        <f>'PASTE HERE Projections'!B2346</f>
        <v>34</v>
      </c>
      <c r="C2346">
        <f>'PASTE HERE Projections'!C2346</f>
        <v>2020</v>
      </c>
      <c r="D2346">
        <f>'PASTE HERE Projections'!D2346</f>
        <v>5</v>
      </c>
      <c r="E2346" t="str">
        <f>'PASTE HERE Projections'!E2346</f>
        <v>units</v>
      </c>
      <c r="F2346">
        <f>'PASTE HERE Projections'!F2346 * (1 + VLOOKUP(VLOOKUP($B2346,'Store to Region'!$A:$B,2,0),'SCENARIO region'!$A:$B,2,0) )</f>
        <v>14007.08</v>
      </c>
    </row>
    <row r="2347" spans="1:6" x14ac:dyDescent="0.45">
      <c r="A2347" t="str">
        <f>'PASTE HERE Projections'!A2347</f>
        <v>Ex Category 1</v>
      </c>
      <c r="B2347">
        <f>'PASTE HERE Projections'!B2347</f>
        <v>34</v>
      </c>
      <c r="C2347">
        <f>'PASTE HERE Projections'!C2347</f>
        <v>2020</v>
      </c>
      <c r="D2347">
        <f>'PASTE HERE Projections'!D2347</f>
        <v>6</v>
      </c>
      <c r="E2347" t="str">
        <f>'PASTE HERE Projections'!E2347</f>
        <v>units</v>
      </c>
      <c r="F2347">
        <f>'PASTE HERE Projections'!F2347 * (1 + VLOOKUP(VLOOKUP($B2347,'Store to Region'!$A:$B,2,0),'SCENARIO region'!$A:$B,2,0) )</f>
        <v>12814.7</v>
      </c>
    </row>
    <row r="2348" spans="1:6" x14ac:dyDescent="0.45">
      <c r="A2348" t="str">
        <f>'PASTE HERE Projections'!A2348</f>
        <v>Ex Category 1</v>
      </c>
      <c r="B2348">
        <f>'PASTE HERE Projections'!B2348</f>
        <v>34</v>
      </c>
      <c r="C2348">
        <f>'PASTE HERE Projections'!C2348</f>
        <v>2020</v>
      </c>
      <c r="D2348">
        <f>'PASTE HERE Projections'!D2348</f>
        <v>7</v>
      </c>
      <c r="E2348" t="str">
        <f>'PASTE HERE Projections'!E2348</f>
        <v>units</v>
      </c>
      <c r="F2348">
        <f>'PASTE HERE Projections'!F2348 * (1 + VLOOKUP(VLOOKUP($B2348,'Store to Region'!$A:$B,2,0),'SCENARIO region'!$A:$B,2,0) )</f>
        <v>14274.98</v>
      </c>
    </row>
    <row r="2349" spans="1:6" x14ac:dyDescent="0.45">
      <c r="A2349" t="str">
        <f>'PASTE HERE Projections'!A2349</f>
        <v>Ex Category 1</v>
      </c>
      <c r="B2349">
        <f>'PASTE HERE Projections'!B2349</f>
        <v>34</v>
      </c>
      <c r="C2349">
        <f>'PASTE HERE Projections'!C2349</f>
        <v>2020</v>
      </c>
      <c r="D2349">
        <f>'PASTE HERE Projections'!D2349</f>
        <v>8</v>
      </c>
      <c r="E2349" t="str">
        <f>'PASTE HERE Projections'!E2349</f>
        <v>units</v>
      </c>
      <c r="F2349">
        <f>'PASTE HERE Projections'!F2349 * (1 + VLOOKUP(VLOOKUP($B2349,'Store to Region'!$A:$B,2,0),'SCENARIO region'!$A:$B,2,0) )</f>
        <v>14357.47</v>
      </c>
    </row>
    <row r="2350" spans="1:6" x14ac:dyDescent="0.45">
      <c r="A2350" t="str">
        <f>'PASTE HERE Projections'!A2350</f>
        <v>Ex Category 1</v>
      </c>
      <c r="B2350">
        <f>'PASTE HERE Projections'!B2350</f>
        <v>34</v>
      </c>
      <c r="C2350">
        <f>'PASTE HERE Projections'!C2350</f>
        <v>2020</v>
      </c>
      <c r="D2350">
        <f>'PASTE HERE Projections'!D2350</f>
        <v>9</v>
      </c>
      <c r="E2350" t="str">
        <f>'PASTE HERE Projections'!E2350</f>
        <v>units</v>
      </c>
      <c r="F2350">
        <f>'PASTE HERE Projections'!F2350 * (1 + VLOOKUP(VLOOKUP($B2350,'Store to Region'!$A:$B,2,0),'SCENARIO region'!$A:$B,2,0) )</f>
        <v>14984.5</v>
      </c>
    </row>
    <row r="2351" spans="1:6" x14ac:dyDescent="0.45">
      <c r="A2351" t="str">
        <f>'PASTE HERE Projections'!A2351</f>
        <v>Ex Category 1</v>
      </c>
      <c r="B2351">
        <f>'PASTE HERE Projections'!B2351</f>
        <v>34</v>
      </c>
      <c r="C2351">
        <f>'PASTE HERE Projections'!C2351</f>
        <v>2020</v>
      </c>
      <c r="D2351">
        <f>'PASTE HERE Projections'!D2351</f>
        <v>10</v>
      </c>
      <c r="E2351" t="str">
        <f>'PASTE HERE Projections'!E2351</f>
        <v>units</v>
      </c>
      <c r="F2351">
        <f>'PASTE HERE Projections'!F2351 * (1 + VLOOKUP(VLOOKUP($B2351,'Store to Region'!$A:$B,2,0),'SCENARIO region'!$A:$B,2,0) )</f>
        <v>14664.945599999999</v>
      </c>
    </row>
    <row r="2352" spans="1:6" x14ac:dyDescent="0.45">
      <c r="A2352" t="str">
        <f>'PASTE HERE Projections'!A2352</f>
        <v>Ex Category 1</v>
      </c>
      <c r="B2352">
        <f>'PASTE HERE Projections'!B2352</f>
        <v>34</v>
      </c>
      <c r="C2352">
        <f>'PASTE HERE Projections'!C2352</f>
        <v>2020</v>
      </c>
      <c r="D2352">
        <f>'PASTE HERE Projections'!D2352</f>
        <v>11</v>
      </c>
      <c r="E2352" t="str">
        <f>'PASTE HERE Projections'!E2352</f>
        <v>units</v>
      </c>
      <c r="F2352">
        <f>'PASTE HERE Projections'!F2352 * (1 + VLOOKUP(VLOOKUP($B2352,'Store to Region'!$A:$B,2,0),'SCENARIO region'!$A:$B,2,0) )</f>
        <v>15008.743424</v>
      </c>
    </row>
    <row r="2353" spans="1:6" x14ac:dyDescent="0.45">
      <c r="A2353" t="str">
        <f>'PASTE HERE Projections'!A2353</f>
        <v>Ex Category 1</v>
      </c>
      <c r="B2353">
        <f>'PASTE HERE Projections'!B2353</f>
        <v>34</v>
      </c>
      <c r="C2353">
        <f>'PASTE HERE Projections'!C2353</f>
        <v>2020</v>
      </c>
      <c r="D2353">
        <f>'PASTE HERE Projections'!D2353</f>
        <v>12</v>
      </c>
      <c r="E2353" t="str">
        <f>'PASTE HERE Projections'!E2353</f>
        <v>units</v>
      </c>
      <c r="F2353">
        <f>'PASTE HERE Projections'!F2353 * (1 + VLOOKUP(VLOOKUP($B2353,'Store to Region'!$A:$B,2,0),'SCENARIO region'!$A:$B,2,0) )</f>
        <v>16913.493160959999</v>
      </c>
    </row>
    <row r="2354" spans="1:6" x14ac:dyDescent="0.45">
      <c r="A2354" t="str">
        <f>'PASTE HERE Projections'!A2354</f>
        <v>Ex Category 1</v>
      </c>
      <c r="B2354">
        <f>'PASTE HERE Projections'!B2354</f>
        <v>34</v>
      </c>
      <c r="C2354">
        <f>'PASTE HERE Projections'!C2354</f>
        <v>2020</v>
      </c>
      <c r="D2354">
        <f>'PASTE HERE Projections'!D2354</f>
        <v>13</v>
      </c>
      <c r="E2354" t="str">
        <f>'PASTE HERE Projections'!E2354</f>
        <v>units</v>
      </c>
      <c r="F2354">
        <f>'PASTE HERE Projections'!F2354 * (1 + VLOOKUP(VLOOKUP($B2354,'Store to Region'!$A:$B,2,0),'SCENARIO region'!$A:$B,2,0) )</f>
        <v>15104.3412873984</v>
      </c>
    </row>
    <row r="2355" spans="1:6" x14ac:dyDescent="0.45">
      <c r="A2355" t="str">
        <f>'PASTE HERE Projections'!A2355</f>
        <v>Ex Category 1</v>
      </c>
      <c r="B2355">
        <f>'PASTE HERE Projections'!B2355</f>
        <v>34</v>
      </c>
      <c r="C2355">
        <f>'PASTE HERE Projections'!C2355</f>
        <v>2020</v>
      </c>
      <c r="D2355">
        <f>'PASTE HERE Projections'!D2355</f>
        <v>14</v>
      </c>
      <c r="E2355" t="str">
        <f>'PASTE HERE Projections'!E2355</f>
        <v>units</v>
      </c>
      <c r="F2355">
        <f>'PASTE HERE Projections'!F2355 * (1 + VLOOKUP(VLOOKUP($B2355,'Store to Region'!$A:$B,2,0),'SCENARIO region'!$A:$B,2,0) )</f>
        <v>14541.795338894301</v>
      </c>
    </row>
    <row r="2356" spans="1:6" x14ac:dyDescent="0.45">
      <c r="A2356" t="str">
        <f>'PASTE HERE Projections'!A2356</f>
        <v>Ex Category 1</v>
      </c>
      <c r="B2356">
        <f>'PASTE HERE Projections'!B2356</f>
        <v>34</v>
      </c>
      <c r="C2356">
        <f>'PASTE HERE Projections'!C2356</f>
        <v>2020</v>
      </c>
      <c r="D2356">
        <f>'PASTE HERE Projections'!D2356</f>
        <v>15</v>
      </c>
      <c r="E2356" t="str">
        <f>'PASTE HERE Projections'!E2356</f>
        <v>units</v>
      </c>
      <c r="F2356">
        <f>'PASTE HERE Projections'!F2356 * (1 + VLOOKUP(VLOOKUP($B2356,'Store to Region'!$A:$B,2,0),'SCENARIO region'!$A:$B,2,0) )</f>
        <v>14433.941952450101</v>
      </c>
    </row>
    <row r="2357" spans="1:6" x14ac:dyDescent="0.45">
      <c r="A2357" t="str">
        <f>'PASTE HERE Projections'!A2357</f>
        <v>Ex Category 1</v>
      </c>
      <c r="B2357">
        <f>'PASTE HERE Projections'!B2357</f>
        <v>34</v>
      </c>
      <c r="C2357">
        <f>'PASTE HERE Projections'!C2357</f>
        <v>2020</v>
      </c>
      <c r="D2357">
        <f>'PASTE HERE Projections'!D2357</f>
        <v>16</v>
      </c>
      <c r="E2357" t="str">
        <f>'PASTE HERE Projections'!E2357</f>
        <v>units</v>
      </c>
      <c r="F2357">
        <f>'PASTE HERE Projections'!F2357 * (1 + VLOOKUP(VLOOKUP($B2357,'Store to Region'!$A:$B,2,0),'SCENARIO region'!$A:$B,2,0) )</f>
        <v>16172.6200305481</v>
      </c>
    </row>
    <row r="2358" spans="1:6" x14ac:dyDescent="0.45">
      <c r="A2358" t="str">
        <f>'PASTE HERE Projections'!A2358</f>
        <v>Ex Category 1</v>
      </c>
      <c r="B2358">
        <f>'PASTE HERE Projections'!B2358</f>
        <v>34</v>
      </c>
      <c r="C2358">
        <f>'PASTE HERE Projections'!C2358</f>
        <v>2020</v>
      </c>
      <c r="D2358">
        <f>'PASTE HERE Projections'!D2358</f>
        <v>17</v>
      </c>
      <c r="E2358" t="str">
        <f>'PASTE HERE Projections'!E2358</f>
        <v>units</v>
      </c>
      <c r="F2358">
        <f>'PASTE HERE Projections'!F2358 * (1 + VLOOKUP(VLOOKUP($B2358,'Store to Region'!$A:$B,2,0),'SCENARIO region'!$A:$B,2,0) )</f>
        <v>15909.35723177</v>
      </c>
    </row>
    <row r="2359" spans="1:6" x14ac:dyDescent="0.45">
      <c r="A2359" t="str">
        <f>'PASTE HERE Projections'!A2359</f>
        <v>Ex Category 1</v>
      </c>
      <c r="B2359">
        <f>'PASTE HERE Projections'!B2359</f>
        <v>34</v>
      </c>
      <c r="C2359">
        <f>'PASTE HERE Projections'!C2359</f>
        <v>2020</v>
      </c>
      <c r="D2359">
        <f>'PASTE HERE Projections'!D2359</f>
        <v>18</v>
      </c>
      <c r="E2359" t="str">
        <f>'PASTE HERE Projections'!E2359</f>
        <v>units</v>
      </c>
      <c r="F2359">
        <f>'PASTE HERE Projections'!F2359 * (1 + VLOOKUP(VLOOKUP($B2359,'Store to Region'!$A:$B,2,0),'SCENARIO region'!$A:$B,2,0) )</f>
        <v>17536.184321040801</v>
      </c>
    </row>
    <row r="2360" spans="1:6" x14ac:dyDescent="0.45">
      <c r="A2360" t="str">
        <f>'PASTE HERE Projections'!A2360</f>
        <v>Ex Category 1</v>
      </c>
      <c r="B2360">
        <f>'PASTE HERE Projections'!B2360</f>
        <v>34</v>
      </c>
      <c r="C2360">
        <f>'PASTE HERE Projections'!C2360</f>
        <v>2020</v>
      </c>
      <c r="D2360">
        <f>'PASTE HERE Projections'!D2360</f>
        <v>19</v>
      </c>
      <c r="E2360" t="str">
        <f>'PASTE HERE Projections'!E2360</f>
        <v>units</v>
      </c>
      <c r="F2360">
        <f>'PASTE HERE Projections'!F2360 * (1 + VLOOKUP(VLOOKUP($B2360,'Store to Region'!$A:$B,2,0),'SCENARIO region'!$A:$B,2,0) )</f>
        <v>19955.872093882401</v>
      </c>
    </row>
    <row r="2361" spans="1:6" x14ac:dyDescent="0.45">
      <c r="A2361" t="str">
        <f>'PASTE HERE Projections'!A2361</f>
        <v>Ex Category 1</v>
      </c>
      <c r="B2361">
        <f>'PASTE HERE Projections'!B2361</f>
        <v>34</v>
      </c>
      <c r="C2361">
        <f>'PASTE HERE Projections'!C2361</f>
        <v>2020</v>
      </c>
      <c r="D2361">
        <f>'PASTE HERE Projections'!D2361</f>
        <v>20</v>
      </c>
      <c r="E2361" t="str">
        <f>'PASTE HERE Projections'!E2361</f>
        <v>units</v>
      </c>
      <c r="F2361">
        <f>'PASTE HERE Projections'!F2361 * (1 + VLOOKUP(VLOOKUP($B2361,'Store to Region'!$A:$B,2,0),'SCENARIO region'!$A:$B,2,0) )</f>
        <v>18945.5365776377</v>
      </c>
    </row>
    <row r="2362" spans="1:6" x14ac:dyDescent="0.45">
      <c r="A2362" t="str">
        <f>'PASTE HERE Projections'!A2362</f>
        <v>Ex Category 1</v>
      </c>
      <c r="B2362">
        <f>'PASTE HERE Projections'!B2362</f>
        <v>34</v>
      </c>
      <c r="C2362">
        <f>'PASTE HERE Projections'!C2362</f>
        <v>2020</v>
      </c>
      <c r="D2362">
        <f>'PASTE HERE Projections'!D2362</f>
        <v>21</v>
      </c>
      <c r="E2362" t="str">
        <f>'PASTE HERE Projections'!E2362</f>
        <v>units</v>
      </c>
      <c r="F2362">
        <f>'PASTE HERE Projections'!F2362 * (1 + VLOOKUP(VLOOKUP($B2362,'Store to Region'!$A:$B,2,0),'SCENARIO region'!$A:$B,2,0) )</f>
        <v>20535.588840743199</v>
      </c>
    </row>
    <row r="2363" spans="1:6" x14ac:dyDescent="0.45">
      <c r="A2363" t="str">
        <f>'PASTE HERE Projections'!A2363</f>
        <v>Ex Category 1</v>
      </c>
      <c r="B2363">
        <f>'PASTE HERE Projections'!B2363</f>
        <v>34</v>
      </c>
      <c r="C2363">
        <f>'PASTE HERE Projections'!C2363</f>
        <v>2020</v>
      </c>
      <c r="D2363">
        <f>'PASTE HERE Projections'!D2363</f>
        <v>22</v>
      </c>
      <c r="E2363" t="str">
        <f>'PASTE HERE Projections'!E2363</f>
        <v>units</v>
      </c>
      <c r="F2363">
        <f>'PASTE HERE Projections'!F2363 * (1 + VLOOKUP(VLOOKUP($B2363,'Store to Region'!$A:$B,2,0),'SCENARIO region'!$A:$B,2,0) )</f>
        <v>23706.313594373001</v>
      </c>
    </row>
    <row r="2364" spans="1:6" x14ac:dyDescent="0.45">
      <c r="A2364" t="str">
        <f>'PASTE HERE Projections'!A2364</f>
        <v>Ex Category 1</v>
      </c>
      <c r="B2364">
        <f>'PASTE HERE Projections'!B2364</f>
        <v>34</v>
      </c>
      <c r="C2364">
        <f>'PASTE HERE Projections'!C2364</f>
        <v>2020</v>
      </c>
      <c r="D2364">
        <f>'PASTE HERE Projections'!D2364</f>
        <v>23</v>
      </c>
      <c r="E2364" t="str">
        <f>'PASTE HERE Projections'!E2364</f>
        <v>units</v>
      </c>
      <c r="F2364">
        <f>'PASTE HERE Projections'!F2364 * (1 + VLOOKUP(VLOOKUP($B2364,'Store to Region'!$A:$B,2,0),'SCENARIO region'!$A:$B,2,0) )</f>
        <v>24641.946938147899</v>
      </c>
    </row>
    <row r="2365" spans="1:6" x14ac:dyDescent="0.45">
      <c r="A2365" t="str">
        <f>'PASTE HERE Projections'!A2365</f>
        <v>Ex Category 1</v>
      </c>
      <c r="B2365">
        <f>'PASTE HERE Projections'!B2365</f>
        <v>34</v>
      </c>
      <c r="C2365">
        <f>'PASTE HERE Projections'!C2365</f>
        <v>2020</v>
      </c>
      <c r="D2365">
        <f>'PASTE HERE Projections'!D2365</f>
        <v>24</v>
      </c>
      <c r="E2365" t="str">
        <f>'PASTE HERE Projections'!E2365</f>
        <v>units</v>
      </c>
      <c r="F2365">
        <f>'PASTE HERE Projections'!F2365 * (1 + VLOOKUP(VLOOKUP($B2365,'Store to Region'!$A:$B,2,0),'SCENARIO region'!$A:$B,2,0) )</f>
        <v>26562.060815673802</v>
      </c>
    </row>
    <row r="2366" spans="1:6" x14ac:dyDescent="0.45">
      <c r="A2366" t="str">
        <f>'PASTE HERE Projections'!A2366</f>
        <v>Ex Category 1</v>
      </c>
      <c r="B2366">
        <f>'PASTE HERE Projections'!B2366</f>
        <v>34</v>
      </c>
      <c r="C2366">
        <f>'PASTE HERE Projections'!C2366</f>
        <v>2020</v>
      </c>
      <c r="D2366">
        <f>'PASTE HERE Projections'!D2366</f>
        <v>25</v>
      </c>
      <c r="E2366" t="str">
        <f>'PASTE HERE Projections'!E2366</f>
        <v>units</v>
      </c>
      <c r="F2366">
        <f>'PASTE HERE Projections'!F2366 * (1 + VLOOKUP(VLOOKUP($B2366,'Store to Region'!$A:$B,2,0),'SCENARIO region'!$A:$B,2,0) )</f>
        <v>25844.110448300798</v>
      </c>
    </row>
    <row r="2367" spans="1:6" x14ac:dyDescent="0.45">
      <c r="A2367" t="str">
        <f>'PASTE HERE Projections'!A2367</f>
        <v>Ex Category 1</v>
      </c>
      <c r="B2367">
        <f>'PASTE HERE Projections'!B2367</f>
        <v>34</v>
      </c>
      <c r="C2367">
        <f>'PASTE HERE Projections'!C2367</f>
        <v>2020</v>
      </c>
      <c r="D2367">
        <f>'PASTE HERE Projections'!D2367</f>
        <v>26</v>
      </c>
      <c r="E2367" t="str">
        <f>'PASTE HERE Projections'!E2367</f>
        <v>units</v>
      </c>
      <c r="F2367">
        <f>'PASTE HERE Projections'!F2367 * (1 + VLOOKUP(VLOOKUP($B2367,'Store to Region'!$A:$B,2,0),'SCENARIO region'!$A:$B,2,0) )</f>
        <v>27838.355666232801</v>
      </c>
    </row>
    <row r="2368" spans="1:6" x14ac:dyDescent="0.45">
      <c r="A2368" t="str">
        <f>'PASTE HERE Projections'!A2368</f>
        <v>Ex Category 1</v>
      </c>
      <c r="B2368">
        <f>'PASTE HERE Projections'!B2368</f>
        <v>34</v>
      </c>
      <c r="C2368">
        <f>'PASTE HERE Projections'!C2368</f>
        <v>2020</v>
      </c>
      <c r="D2368">
        <f>'PASTE HERE Projections'!D2368</f>
        <v>27</v>
      </c>
      <c r="E2368" t="str">
        <f>'PASTE HERE Projections'!E2368</f>
        <v>units</v>
      </c>
      <c r="F2368">
        <f>'PASTE HERE Projections'!F2368 * (1 + VLOOKUP(VLOOKUP($B2368,'Store to Region'!$A:$B,2,0),'SCENARIO region'!$A:$B,2,0) )</f>
        <v>29977.136692882101</v>
      </c>
    </row>
    <row r="2369" spans="1:6" x14ac:dyDescent="0.45">
      <c r="A2369" t="str">
        <f>'PASTE HERE Projections'!A2369</f>
        <v>Ex Category 1</v>
      </c>
      <c r="B2369">
        <f>'PASTE HERE Projections'!B2369</f>
        <v>34</v>
      </c>
      <c r="C2369">
        <f>'PASTE HERE Projections'!C2369</f>
        <v>2020</v>
      </c>
      <c r="D2369">
        <f>'PASTE HERE Projections'!D2369</f>
        <v>28</v>
      </c>
      <c r="E2369" t="str">
        <f>'PASTE HERE Projections'!E2369</f>
        <v>units</v>
      </c>
      <c r="F2369">
        <f>'PASTE HERE Projections'!F2369 * (1 + VLOOKUP(VLOOKUP($B2369,'Store to Region'!$A:$B,2,0),'SCENARIO region'!$A:$B,2,0) )</f>
        <v>28250.620560597399</v>
      </c>
    </row>
    <row r="2370" spans="1:6" x14ac:dyDescent="0.45">
      <c r="A2370" t="str">
        <f>'PASTE HERE Projections'!A2370</f>
        <v>Ex Category 1</v>
      </c>
      <c r="B2370">
        <f>'PASTE HERE Projections'!B2370</f>
        <v>34</v>
      </c>
      <c r="C2370">
        <f>'PASTE HERE Projections'!C2370</f>
        <v>2020</v>
      </c>
      <c r="D2370">
        <f>'PASTE HERE Projections'!D2370</f>
        <v>29</v>
      </c>
      <c r="E2370" t="str">
        <f>'PASTE HERE Projections'!E2370</f>
        <v>units</v>
      </c>
      <c r="F2370">
        <f>'PASTE HERE Projections'!F2370 * (1 + VLOOKUP(VLOOKUP($B2370,'Store to Region'!$A:$B,2,0),'SCENARIO region'!$A:$B,2,0) )</f>
        <v>34141.462983021302</v>
      </c>
    </row>
    <row r="2371" spans="1:6" x14ac:dyDescent="0.45">
      <c r="A2371" t="str">
        <f>'PASTE HERE Projections'!A2371</f>
        <v>Ex Category 1</v>
      </c>
      <c r="B2371">
        <f>'PASTE HERE Projections'!B2371</f>
        <v>34</v>
      </c>
      <c r="C2371">
        <f>'PASTE HERE Projections'!C2371</f>
        <v>2020</v>
      </c>
      <c r="D2371">
        <f>'PASTE HERE Projections'!D2371</f>
        <v>30</v>
      </c>
      <c r="E2371" t="str">
        <f>'PASTE HERE Projections'!E2371</f>
        <v>units</v>
      </c>
      <c r="F2371">
        <f>'PASTE HERE Projections'!F2371 * (1 + VLOOKUP(VLOOKUP($B2371,'Store to Region'!$A:$B,2,0),'SCENARIO region'!$A:$B,2,0) )</f>
        <v>37517.926302342101</v>
      </c>
    </row>
    <row r="2372" spans="1:6" x14ac:dyDescent="0.45">
      <c r="A2372" t="str">
        <f>'PASTE HERE Projections'!A2372</f>
        <v>Ex Category 1</v>
      </c>
      <c r="B2372">
        <f>'PASTE HERE Projections'!B2372</f>
        <v>34</v>
      </c>
      <c r="C2372">
        <f>'PASTE HERE Projections'!C2372</f>
        <v>2020</v>
      </c>
      <c r="D2372">
        <f>'PASTE HERE Projections'!D2372</f>
        <v>31</v>
      </c>
      <c r="E2372" t="str">
        <f>'PASTE HERE Projections'!E2372</f>
        <v>units</v>
      </c>
      <c r="F2372">
        <f>'PASTE HERE Projections'!F2372 * (1 + VLOOKUP(VLOOKUP($B2372,'Store to Region'!$A:$B,2,0),'SCENARIO region'!$A:$B,2,0) )</f>
        <v>34493.200154435799</v>
      </c>
    </row>
    <row r="2373" spans="1:6" x14ac:dyDescent="0.45">
      <c r="A2373" t="str">
        <f>'PASTE HERE Projections'!A2373</f>
        <v>Ex Category 1</v>
      </c>
      <c r="B2373">
        <f>'PASTE HERE Projections'!B2373</f>
        <v>34</v>
      </c>
      <c r="C2373">
        <f>'PASTE HERE Projections'!C2373</f>
        <v>2020</v>
      </c>
      <c r="D2373">
        <f>'PASTE HERE Projections'!D2373</f>
        <v>32</v>
      </c>
      <c r="E2373" t="str">
        <f>'PASTE HERE Projections'!E2373</f>
        <v>units</v>
      </c>
      <c r="F2373">
        <f>'PASTE HERE Projections'!F2373 * (1 + VLOOKUP(VLOOKUP($B2373,'Store to Region'!$A:$B,2,0),'SCENARIO region'!$A:$B,2,0) )</f>
        <v>33012.1001606133</v>
      </c>
    </row>
    <row r="2374" spans="1:6" x14ac:dyDescent="0.45">
      <c r="A2374" t="str">
        <f>'PASTE HERE Projections'!A2374</f>
        <v>Ex Category 1</v>
      </c>
      <c r="B2374">
        <f>'PASTE HERE Projections'!B2374</f>
        <v>34</v>
      </c>
      <c r="C2374">
        <f>'PASTE HERE Projections'!C2374</f>
        <v>2020</v>
      </c>
      <c r="D2374">
        <f>'PASTE HERE Projections'!D2374</f>
        <v>33</v>
      </c>
      <c r="E2374" t="str">
        <f>'PASTE HERE Projections'!E2374</f>
        <v>units</v>
      </c>
      <c r="F2374">
        <f>'PASTE HERE Projections'!F2374 * (1 + VLOOKUP(VLOOKUP($B2374,'Store to Region'!$A:$B,2,0),'SCENARIO region'!$A:$B,2,0) )</f>
        <v>28537.464967037798</v>
      </c>
    </row>
    <row r="2375" spans="1:6" x14ac:dyDescent="0.45">
      <c r="A2375" t="str">
        <f>'PASTE HERE Projections'!A2375</f>
        <v>Ex Category 1</v>
      </c>
      <c r="B2375">
        <f>'PASTE HERE Projections'!B2375</f>
        <v>34</v>
      </c>
      <c r="C2375">
        <f>'PASTE HERE Projections'!C2375</f>
        <v>2020</v>
      </c>
      <c r="D2375">
        <f>'PASTE HERE Projections'!D2375</f>
        <v>34</v>
      </c>
      <c r="E2375" t="str">
        <f>'PASTE HERE Projections'!E2375</f>
        <v>units</v>
      </c>
      <c r="F2375">
        <f>'PASTE HERE Projections'!F2375 * (1 + VLOOKUP(VLOOKUP($B2375,'Store to Region'!$A:$B,2,0),'SCENARIO region'!$A:$B,2,0) )</f>
        <v>26032.104765719301</v>
      </c>
    </row>
    <row r="2376" spans="1:6" x14ac:dyDescent="0.45">
      <c r="A2376" t="str">
        <f>'PASTE HERE Projections'!A2376</f>
        <v>Ex Category 1</v>
      </c>
      <c r="B2376">
        <f>'PASTE HERE Projections'!B2376</f>
        <v>34</v>
      </c>
      <c r="C2376">
        <f>'PASTE HERE Projections'!C2376</f>
        <v>2020</v>
      </c>
      <c r="D2376">
        <f>'PASTE HERE Projections'!D2376</f>
        <v>35</v>
      </c>
      <c r="E2376" t="str">
        <f>'PASTE HERE Projections'!E2376</f>
        <v>units</v>
      </c>
      <c r="F2376">
        <f>'PASTE HERE Projections'!F2376 * (1 + VLOOKUP(VLOOKUP($B2376,'Store to Region'!$A:$B,2,0),'SCENARIO region'!$A:$B,2,0) )</f>
        <v>26157.408956348099</v>
      </c>
    </row>
    <row r="2377" spans="1:6" x14ac:dyDescent="0.45">
      <c r="A2377" t="str">
        <f>'PASTE HERE Projections'!A2377</f>
        <v>Ex Category 1</v>
      </c>
      <c r="B2377">
        <f>'PASTE HERE Projections'!B2377</f>
        <v>34</v>
      </c>
      <c r="C2377">
        <f>'PASTE HERE Projections'!C2377</f>
        <v>2020</v>
      </c>
      <c r="D2377">
        <f>'PASTE HERE Projections'!D2377</f>
        <v>36</v>
      </c>
      <c r="E2377" t="str">
        <f>'PASTE HERE Projections'!E2377</f>
        <v>units</v>
      </c>
      <c r="F2377">
        <f>'PASTE HERE Projections'!F2377 * (1 + VLOOKUP(VLOOKUP($B2377,'Store to Region'!$A:$B,2,0),'SCENARIO region'!$A:$B,2,0) )</f>
        <v>26841.467490602001</v>
      </c>
    </row>
    <row r="2378" spans="1:6" x14ac:dyDescent="0.45">
      <c r="A2378" t="str">
        <f>'PASTE HERE Projections'!A2378</f>
        <v>Ex Category 1</v>
      </c>
      <c r="B2378">
        <f>'PASTE HERE Projections'!B2378</f>
        <v>34</v>
      </c>
      <c r="C2378">
        <f>'PASTE HERE Projections'!C2378</f>
        <v>2020</v>
      </c>
      <c r="D2378">
        <f>'PASTE HERE Projections'!D2378</f>
        <v>37</v>
      </c>
      <c r="E2378" t="str">
        <f>'PASTE HERE Projections'!E2378</f>
        <v>units</v>
      </c>
      <c r="F2378">
        <f>'PASTE HERE Projections'!F2378 * (1 + VLOOKUP(VLOOKUP($B2378,'Store to Region'!$A:$B,2,0),'SCENARIO region'!$A:$B,2,0) )</f>
        <v>24804.376453266101</v>
      </c>
    </row>
    <row r="2379" spans="1:6" x14ac:dyDescent="0.45">
      <c r="A2379" t="str">
        <f>'PASTE HERE Projections'!A2379</f>
        <v>Ex Category 1</v>
      </c>
      <c r="B2379">
        <f>'PASTE HERE Projections'!B2379</f>
        <v>34</v>
      </c>
      <c r="C2379">
        <f>'PASTE HERE Projections'!C2379</f>
        <v>2020</v>
      </c>
      <c r="D2379">
        <f>'PASTE HERE Projections'!D2379</f>
        <v>38</v>
      </c>
      <c r="E2379" t="str">
        <f>'PASTE HERE Projections'!E2379</f>
        <v>units</v>
      </c>
      <c r="F2379">
        <f>'PASTE HERE Projections'!F2379 * (1 + VLOOKUP(VLOOKUP($B2379,'Store to Region'!$A:$B,2,0),'SCENARIO region'!$A:$B,2,0) )</f>
        <v>24523.6517849583</v>
      </c>
    </row>
    <row r="2380" spans="1:6" x14ac:dyDescent="0.45">
      <c r="A2380" t="str">
        <f>'PASTE HERE Projections'!A2380</f>
        <v>Ex Category 1</v>
      </c>
      <c r="B2380">
        <f>'PASTE HERE Projections'!B2380</f>
        <v>34</v>
      </c>
      <c r="C2380">
        <f>'PASTE HERE Projections'!C2380</f>
        <v>2020</v>
      </c>
      <c r="D2380">
        <f>'PASTE HERE Projections'!D2380</f>
        <v>39</v>
      </c>
      <c r="E2380" t="str">
        <f>'PASTE HERE Projections'!E2380</f>
        <v>units</v>
      </c>
      <c r="F2380">
        <f>'PASTE HERE Projections'!F2380 * (1 + VLOOKUP(VLOOKUP($B2380,'Store to Region'!$A:$B,2,0),'SCENARIO region'!$A:$B,2,0) )</f>
        <v>21191.354204860701</v>
      </c>
    </row>
    <row r="2381" spans="1:6" x14ac:dyDescent="0.45">
      <c r="A2381" t="str">
        <f>'PASTE HERE Projections'!A2381</f>
        <v>Ex Category 1</v>
      </c>
      <c r="B2381">
        <f>'PASTE HERE Projections'!B2381</f>
        <v>34</v>
      </c>
      <c r="C2381">
        <f>'PASTE HERE Projections'!C2381</f>
        <v>2020</v>
      </c>
      <c r="D2381">
        <f>'PASTE HERE Projections'!D2381</f>
        <v>40</v>
      </c>
      <c r="E2381" t="str">
        <f>'PASTE HERE Projections'!E2381</f>
        <v>units</v>
      </c>
      <c r="F2381">
        <f>'PASTE HERE Projections'!F2381 * (1 + VLOOKUP(VLOOKUP($B2381,'Store to Region'!$A:$B,2,0),'SCENARIO region'!$A:$B,2,0) )</f>
        <v>21072.184959499398</v>
      </c>
    </row>
    <row r="2382" spans="1:6" x14ac:dyDescent="0.45">
      <c r="A2382" t="str">
        <f>'PASTE HERE Projections'!A2382</f>
        <v>Ex Category 1</v>
      </c>
      <c r="B2382">
        <f>'PASTE HERE Projections'!B2382</f>
        <v>34</v>
      </c>
      <c r="C2382">
        <f>'PASTE HERE Projections'!C2382</f>
        <v>2020</v>
      </c>
      <c r="D2382">
        <f>'PASTE HERE Projections'!D2382</f>
        <v>41</v>
      </c>
      <c r="E2382" t="str">
        <f>'PASTE HERE Projections'!E2382</f>
        <v>units</v>
      </c>
      <c r="F2382">
        <f>'PASTE HERE Projections'!F2382 * (1 + VLOOKUP(VLOOKUP($B2382,'Store to Region'!$A:$B,2,0),'SCENARIO region'!$A:$B,2,0) )</f>
        <v>18220.7350797814</v>
      </c>
    </row>
    <row r="2383" spans="1:6" x14ac:dyDescent="0.45">
      <c r="A2383" t="str">
        <f>'PASTE HERE Projections'!A2383</f>
        <v>Ex Category 1</v>
      </c>
      <c r="B2383">
        <f>'PASTE HERE Projections'!B2383</f>
        <v>34</v>
      </c>
      <c r="C2383">
        <f>'PASTE HERE Projections'!C2383</f>
        <v>2020</v>
      </c>
      <c r="D2383">
        <f>'PASTE HERE Projections'!D2383</f>
        <v>42</v>
      </c>
      <c r="E2383" t="str">
        <f>'PASTE HERE Projections'!E2383</f>
        <v>units</v>
      </c>
      <c r="F2383">
        <f>'PASTE HERE Projections'!F2383 * (1 + VLOOKUP(VLOOKUP($B2383,'Store to Region'!$A:$B,2,0),'SCENARIO region'!$A:$B,2,0) )</f>
        <v>17817.3944817507</v>
      </c>
    </row>
    <row r="2384" spans="1:6" x14ac:dyDescent="0.45">
      <c r="A2384" t="str">
        <f>'PASTE HERE Projections'!A2384</f>
        <v>Ex Category 1</v>
      </c>
      <c r="B2384">
        <f>'PASTE HERE Projections'!B2384</f>
        <v>34</v>
      </c>
      <c r="C2384">
        <f>'PASTE HERE Projections'!C2384</f>
        <v>2020</v>
      </c>
      <c r="D2384">
        <f>'PASTE HERE Projections'!D2384</f>
        <v>43</v>
      </c>
      <c r="E2384" t="str">
        <f>'PASTE HERE Projections'!E2384</f>
        <v>units</v>
      </c>
      <c r="F2384">
        <f>'PASTE HERE Projections'!F2384 * (1 + VLOOKUP(VLOOKUP($B2384,'Store to Region'!$A:$B,2,0),'SCENARIO region'!$A:$B,2,0) )</f>
        <v>17071.796371749901</v>
      </c>
    </row>
    <row r="2385" spans="1:6" x14ac:dyDescent="0.45">
      <c r="A2385" t="str">
        <f>'PASTE HERE Projections'!A2385</f>
        <v>Ex Category 1</v>
      </c>
      <c r="B2385">
        <f>'PASTE HERE Projections'!B2385</f>
        <v>34</v>
      </c>
      <c r="C2385">
        <f>'PASTE HERE Projections'!C2385</f>
        <v>2020</v>
      </c>
      <c r="D2385">
        <f>'PASTE HERE Projections'!D2385</f>
        <v>44</v>
      </c>
      <c r="E2385" t="str">
        <f>'PASTE HERE Projections'!E2385</f>
        <v>units</v>
      </c>
      <c r="F2385">
        <f>'PASTE HERE Projections'!F2385 * (1 + VLOOKUP(VLOOKUP($B2385,'Store to Region'!$A:$B,2,0),'SCENARIO region'!$A:$B,2,0) )</f>
        <v>17080.743253778299</v>
      </c>
    </row>
    <row r="2386" spans="1:6" x14ac:dyDescent="0.45">
      <c r="A2386" t="str">
        <f>'PASTE HERE Projections'!A2386</f>
        <v>Ex Category 1</v>
      </c>
      <c r="B2386">
        <f>'PASTE HERE Projections'!B2386</f>
        <v>34</v>
      </c>
      <c r="C2386">
        <f>'PASTE HERE Projections'!C2386</f>
        <v>2020</v>
      </c>
      <c r="D2386">
        <f>'PASTE HERE Projections'!D2386</f>
        <v>45</v>
      </c>
      <c r="E2386" t="str">
        <f>'PASTE HERE Projections'!E2386</f>
        <v>units</v>
      </c>
      <c r="F2386">
        <f>'PASTE HERE Projections'!F2386 * (1 + VLOOKUP(VLOOKUP($B2386,'Store to Region'!$A:$B,2,0),'SCENARIO region'!$A:$B,2,0) )</f>
        <v>17234.4209001741</v>
      </c>
    </row>
    <row r="2387" spans="1:6" x14ac:dyDescent="0.45">
      <c r="A2387" t="str">
        <f>'PASTE HERE Projections'!A2387</f>
        <v>Ex Category 1</v>
      </c>
      <c r="B2387">
        <f>'PASTE HERE Projections'!B2387</f>
        <v>34</v>
      </c>
      <c r="C2387">
        <f>'PASTE HERE Projections'!C2387</f>
        <v>2020</v>
      </c>
      <c r="D2387">
        <f>'PASTE HERE Projections'!D2387</f>
        <v>46</v>
      </c>
      <c r="E2387" t="str">
        <f>'PASTE HERE Projections'!E2387</f>
        <v>units</v>
      </c>
      <c r="F2387">
        <f>'PASTE HERE Projections'!F2387 * (1 + VLOOKUP(VLOOKUP($B2387,'Store to Region'!$A:$B,2,0),'SCENARIO region'!$A:$B,2,0) )</f>
        <v>16136.846673075601</v>
      </c>
    </row>
    <row r="2388" spans="1:6" x14ac:dyDescent="0.45">
      <c r="A2388" t="str">
        <f>'PASTE HERE Projections'!A2388</f>
        <v>Ex Category 1</v>
      </c>
      <c r="B2388">
        <f>'PASTE HERE Projections'!B2388</f>
        <v>34</v>
      </c>
      <c r="C2388">
        <f>'PASTE HERE Projections'!C2388</f>
        <v>2020</v>
      </c>
      <c r="D2388">
        <f>'PASTE HERE Projections'!D2388</f>
        <v>47</v>
      </c>
      <c r="E2388" t="str">
        <f>'PASTE HERE Projections'!E2388</f>
        <v>units</v>
      </c>
      <c r="F2388">
        <f>'PASTE HERE Projections'!F2388 * (1 + VLOOKUP(VLOOKUP($B2388,'Store to Region'!$A:$B,2,0),'SCENARIO region'!$A:$B,2,0) )</f>
        <v>15572.9365863689</v>
      </c>
    </row>
    <row r="2389" spans="1:6" x14ac:dyDescent="0.45">
      <c r="A2389" t="str">
        <f>'PASTE HERE Projections'!A2389</f>
        <v>Ex Category 1</v>
      </c>
      <c r="B2389">
        <f>'PASTE HERE Projections'!B2389</f>
        <v>34</v>
      </c>
      <c r="C2389">
        <f>'PASTE HERE Projections'!C2389</f>
        <v>2020</v>
      </c>
      <c r="D2389">
        <f>'PASTE HERE Projections'!D2389</f>
        <v>48</v>
      </c>
      <c r="E2389" t="str">
        <f>'PASTE HERE Projections'!E2389</f>
        <v>units</v>
      </c>
      <c r="F2389">
        <f>'PASTE HERE Projections'!F2389 * (1 + VLOOKUP(VLOOKUP($B2389,'Store to Region'!$A:$B,2,0),'SCENARIO region'!$A:$B,2,0) )</f>
        <v>15901.5123060487</v>
      </c>
    </row>
    <row r="2390" spans="1:6" x14ac:dyDescent="0.45">
      <c r="A2390" t="str">
        <f>'PASTE HERE Projections'!A2390</f>
        <v>Ex Category 1</v>
      </c>
      <c r="B2390">
        <f>'PASTE HERE Projections'!B2390</f>
        <v>34</v>
      </c>
      <c r="C2390">
        <f>'PASTE HERE Projections'!C2390</f>
        <v>2020</v>
      </c>
      <c r="D2390">
        <f>'PASTE HERE Projections'!D2390</f>
        <v>49</v>
      </c>
      <c r="E2390" t="str">
        <f>'PASTE HERE Projections'!E2390</f>
        <v>units</v>
      </c>
      <c r="F2390">
        <f>'PASTE HERE Projections'!F2390 * (1 + VLOOKUP(VLOOKUP($B2390,'Store to Region'!$A:$B,2,0),'SCENARIO region'!$A:$B,2,0) )</f>
        <v>14959.2861207647</v>
      </c>
    </row>
    <row r="2391" spans="1:6" x14ac:dyDescent="0.45">
      <c r="A2391" t="str">
        <f>'PASTE HERE Projections'!A2391</f>
        <v>Ex Category 1</v>
      </c>
      <c r="B2391">
        <f>'PASTE HERE Projections'!B2391</f>
        <v>34</v>
      </c>
      <c r="C2391">
        <f>'PASTE HERE Projections'!C2391</f>
        <v>2020</v>
      </c>
      <c r="D2391">
        <f>'PASTE HERE Projections'!D2391</f>
        <v>50</v>
      </c>
      <c r="E2391" t="str">
        <f>'PASTE HERE Projections'!E2391</f>
        <v>units</v>
      </c>
      <c r="F2391">
        <f>'PASTE HERE Projections'!F2391 * (1 + VLOOKUP(VLOOKUP($B2391,'Store to Region'!$A:$B,2,0),'SCENARIO region'!$A:$B,2,0) )</f>
        <v>15984.175932968399</v>
      </c>
    </row>
    <row r="2392" spans="1:6" x14ac:dyDescent="0.45">
      <c r="A2392" t="str">
        <f>'PASTE HERE Projections'!A2392</f>
        <v>Ex Category 1</v>
      </c>
      <c r="B2392">
        <f>'PASTE HERE Projections'!B2392</f>
        <v>34</v>
      </c>
      <c r="C2392">
        <f>'PASTE HERE Projections'!C2392</f>
        <v>2020</v>
      </c>
      <c r="D2392">
        <f>'PASTE HERE Projections'!D2392</f>
        <v>51</v>
      </c>
      <c r="E2392" t="str">
        <f>'PASTE HERE Projections'!E2392</f>
        <v>units</v>
      </c>
      <c r="F2392">
        <f>'PASTE HERE Projections'!F2392 * (1 + VLOOKUP(VLOOKUP($B2392,'Store to Region'!$A:$B,2,0),'SCENARIO region'!$A:$B,2,0) )</f>
        <v>16426.734552355101</v>
      </c>
    </row>
    <row r="2393" spans="1:6" x14ac:dyDescent="0.45">
      <c r="A2393" t="str">
        <f>'PASTE HERE Projections'!A2393</f>
        <v>Ex Category 1</v>
      </c>
      <c r="B2393">
        <f>'PASTE HERE Projections'!B2393</f>
        <v>34</v>
      </c>
      <c r="C2393">
        <f>'PASTE HERE Projections'!C2393</f>
        <v>2020</v>
      </c>
      <c r="D2393">
        <f>'PASTE HERE Projections'!D2393</f>
        <v>52</v>
      </c>
      <c r="E2393" t="str">
        <f>'PASTE HERE Projections'!E2393</f>
        <v>units</v>
      </c>
      <c r="F2393">
        <f>'PASTE HERE Projections'!F2393 * (1 + VLOOKUP(VLOOKUP($B2393,'Store to Region'!$A:$B,2,0),'SCENARIO region'!$A:$B,2,0) )</f>
        <v>14673.3569078</v>
      </c>
    </row>
    <row r="2394" spans="1:6" x14ac:dyDescent="0.45">
      <c r="A2394" t="str">
        <f>'PASTE HERE Projections'!A2394</f>
        <v>Ex Category 1</v>
      </c>
      <c r="B2394">
        <f>'PASTE HERE Projections'!B2394</f>
        <v>197</v>
      </c>
      <c r="C2394">
        <f>'PASTE HERE Projections'!C2394</f>
        <v>2019</v>
      </c>
      <c r="D2394">
        <f>'PASTE HERE Projections'!D2394</f>
        <v>1</v>
      </c>
      <c r="E2394" t="str">
        <f>'PASTE HERE Projections'!E2394</f>
        <v>units</v>
      </c>
      <c r="F2394">
        <f>'PASTE HERE Projections'!F2394 * (1 + VLOOKUP(VLOOKUP($B2394,'Store to Region'!$A:$B,2,0),'SCENARIO region'!$A:$B,2,0) )</f>
        <v>46149</v>
      </c>
    </row>
    <row r="2395" spans="1:6" x14ac:dyDescent="0.45">
      <c r="A2395" t="str">
        <f>'PASTE HERE Projections'!A2395</f>
        <v>Ex Category 1</v>
      </c>
      <c r="B2395">
        <f>'PASTE HERE Projections'!B2395</f>
        <v>197</v>
      </c>
      <c r="C2395">
        <f>'PASTE HERE Projections'!C2395</f>
        <v>2019</v>
      </c>
      <c r="D2395">
        <f>'PASTE HERE Projections'!D2395</f>
        <v>2</v>
      </c>
      <c r="E2395" t="str">
        <f>'PASTE HERE Projections'!E2395</f>
        <v>units</v>
      </c>
      <c r="F2395">
        <f>'PASTE HERE Projections'!F2395 * (1 + VLOOKUP(VLOOKUP($B2395,'Store to Region'!$A:$B,2,0),'SCENARIO region'!$A:$B,2,0) )</f>
        <v>44268</v>
      </c>
    </row>
    <row r="2396" spans="1:6" x14ac:dyDescent="0.45">
      <c r="A2396" t="str">
        <f>'PASTE HERE Projections'!A2396</f>
        <v>Ex Category 1</v>
      </c>
      <c r="B2396">
        <f>'PASTE HERE Projections'!B2396</f>
        <v>197</v>
      </c>
      <c r="C2396">
        <f>'PASTE HERE Projections'!C2396</f>
        <v>2019</v>
      </c>
      <c r="D2396">
        <f>'PASTE HERE Projections'!D2396</f>
        <v>3</v>
      </c>
      <c r="E2396" t="str">
        <f>'PASTE HERE Projections'!E2396</f>
        <v>units</v>
      </c>
      <c r="F2396">
        <f>'PASTE HERE Projections'!F2396 * (1 + VLOOKUP(VLOOKUP($B2396,'Store to Region'!$A:$B,2,0),'SCENARIO region'!$A:$B,2,0) )</f>
        <v>44123</v>
      </c>
    </row>
    <row r="2397" spans="1:6" x14ac:dyDescent="0.45">
      <c r="A2397" t="str">
        <f>'PASTE HERE Projections'!A2397</f>
        <v>Ex Category 1</v>
      </c>
      <c r="B2397">
        <f>'PASTE HERE Projections'!B2397</f>
        <v>197</v>
      </c>
      <c r="C2397">
        <f>'PASTE HERE Projections'!C2397</f>
        <v>2019</v>
      </c>
      <c r="D2397">
        <f>'PASTE HERE Projections'!D2397</f>
        <v>4</v>
      </c>
      <c r="E2397" t="str">
        <f>'PASTE HERE Projections'!E2397</f>
        <v>units</v>
      </c>
      <c r="F2397">
        <f>'PASTE HERE Projections'!F2397 * (1 + VLOOKUP(VLOOKUP($B2397,'Store to Region'!$A:$B,2,0),'SCENARIO region'!$A:$B,2,0) )</f>
        <v>43597</v>
      </c>
    </row>
    <row r="2398" spans="1:6" x14ac:dyDescent="0.45">
      <c r="A2398" t="str">
        <f>'PASTE HERE Projections'!A2398</f>
        <v>Ex Category 1</v>
      </c>
      <c r="B2398">
        <f>'PASTE HERE Projections'!B2398</f>
        <v>197</v>
      </c>
      <c r="C2398">
        <f>'PASTE HERE Projections'!C2398</f>
        <v>2019</v>
      </c>
      <c r="D2398">
        <f>'PASTE HERE Projections'!D2398</f>
        <v>5</v>
      </c>
      <c r="E2398" t="str">
        <f>'PASTE HERE Projections'!E2398</f>
        <v>units</v>
      </c>
      <c r="F2398">
        <f>'PASTE HERE Projections'!F2398 * (1 + VLOOKUP(VLOOKUP($B2398,'Store to Region'!$A:$B,2,0),'SCENARIO region'!$A:$B,2,0) )</f>
        <v>42752</v>
      </c>
    </row>
    <row r="2399" spans="1:6" x14ac:dyDescent="0.45">
      <c r="A2399" t="str">
        <f>'PASTE HERE Projections'!A2399</f>
        <v>Ex Category 1</v>
      </c>
      <c r="B2399">
        <f>'PASTE HERE Projections'!B2399</f>
        <v>197</v>
      </c>
      <c r="C2399">
        <f>'PASTE HERE Projections'!C2399</f>
        <v>2019</v>
      </c>
      <c r="D2399">
        <f>'PASTE HERE Projections'!D2399</f>
        <v>6</v>
      </c>
      <c r="E2399" t="str">
        <f>'PASTE HERE Projections'!E2399</f>
        <v>units</v>
      </c>
      <c r="F2399">
        <f>'PASTE HERE Projections'!F2399 * (1 + VLOOKUP(VLOOKUP($B2399,'Store to Region'!$A:$B,2,0),'SCENARIO region'!$A:$B,2,0) )</f>
        <v>46262</v>
      </c>
    </row>
    <row r="2400" spans="1:6" x14ac:dyDescent="0.45">
      <c r="A2400" t="str">
        <f>'PASTE HERE Projections'!A2400</f>
        <v>Ex Category 1</v>
      </c>
      <c r="B2400">
        <f>'PASTE HERE Projections'!B2400</f>
        <v>197</v>
      </c>
      <c r="C2400">
        <f>'PASTE HERE Projections'!C2400</f>
        <v>2019</v>
      </c>
      <c r="D2400">
        <f>'PASTE HERE Projections'!D2400</f>
        <v>7</v>
      </c>
      <c r="E2400" t="str">
        <f>'PASTE HERE Projections'!E2400</f>
        <v>units</v>
      </c>
      <c r="F2400">
        <f>'PASTE HERE Projections'!F2400 * (1 + VLOOKUP(VLOOKUP($B2400,'Store to Region'!$A:$B,2,0),'SCENARIO region'!$A:$B,2,0) )</f>
        <v>42836</v>
      </c>
    </row>
    <row r="2401" spans="1:6" x14ac:dyDescent="0.45">
      <c r="A2401" t="str">
        <f>'PASTE HERE Projections'!A2401</f>
        <v>Ex Category 1</v>
      </c>
      <c r="B2401">
        <f>'PASTE HERE Projections'!B2401</f>
        <v>197</v>
      </c>
      <c r="C2401">
        <f>'PASTE HERE Projections'!C2401</f>
        <v>2019</v>
      </c>
      <c r="D2401">
        <f>'PASTE HERE Projections'!D2401</f>
        <v>8</v>
      </c>
      <c r="E2401" t="str">
        <f>'PASTE HERE Projections'!E2401</f>
        <v>units</v>
      </c>
      <c r="F2401">
        <f>'PASTE HERE Projections'!F2401 * (1 + VLOOKUP(VLOOKUP($B2401,'Store to Region'!$A:$B,2,0),'SCENARIO region'!$A:$B,2,0) )</f>
        <v>44848</v>
      </c>
    </row>
    <row r="2402" spans="1:6" x14ac:dyDescent="0.45">
      <c r="A2402" t="str">
        <f>'PASTE HERE Projections'!A2402</f>
        <v>Ex Category 1</v>
      </c>
      <c r="B2402">
        <f>'PASTE HERE Projections'!B2402</f>
        <v>197</v>
      </c>
      <c r="C2402">
        <f>'PASTE HERE Projections'!C2402</f>
        <v>2019</v>
      </c>
      <c r="D2402">
        <f>'PASTE HERE Projections'!D2402</f>
        <v>9</v>
      </c>
      <c r="E2402" t="str">
        <f>'PASTE HERE Projections'!E2402</f>
        <v>units</v>
      </c>
      <c r="F2402">
        <f>'PASTE HERE Projections'!F2402 * (1 + VLOOKUP(VLOOKUP($B2402,'Store to Region'!$A:$B,2,0),'SCENARIO region'!$A:$B,2,0) )</f>
        <v>43436</v>
      </c>
    </row>
    <row r="2403" spans="1:6" x14ac:dyDescent="0.45">
      <c r="A2403" t="str">
        <f>'PASTE HERE Projections'!A2403</f>
        <v>Ex Category 1</v>
      </c>
      <c r="B2403">
        <f>'PASTE HERE Projections'!B2403</f>
        <v>197</v>
      </c>
      <c r="C2403">
        <f>'PASTE HERE Projections'!C2403</f>
        <v>2019</v>
      </c>
      <c r="D2403">
        <f>'PASTE HERE Projections'!D2403</f>
        <v>10</v>
      </c>
      <c r="E2403" t="str">
        <f>'PASTE HERE Projections'!E2403</f>
        <v>units</v>
      </c>
      <c r="F2403">
        <f>'PASTE HERE Projections'!F2403 * (1 + VLOOKUP(VLOOKUP($B2403,'Store to Region'!$A:$B,2,0),'SCENARIO region'!$A:$B,2,0) )</f>
        <v>43734.8</v>
      </c>
    </row>
    <row r="2404" spans="1:6" x14ac:dyDescent="0.45">
      <c r="A2404" t="str">
        <f>'PASTE HERE Projections'!A2404</f>
        <v>Ex Category 1</v>
      </c>
      <c r="B2404">
        <f>'PASTE HERE Projections'!B2404</f>
        <v>197</v>
      </c>
      <c r="C2404">
        <f>'PASTE HERE Projections'!C2404</f>
        <v>2019</v>
      </c>
      <c r="D2404">
        <f>'PASTE HERE Projections'!D2404</f>
        <v>11</v>
      </c>
      <c r="E2404" t="str">
        <f>'PASTE HERE Projections'!E2404</f>
        <v>units</v>
      </c>
      <c r="F2404">
        <f>'PASTE HERE Projections'!F2404 * (1 + VLOOKUP(VLOOKUP($B2404,'Store to Region'!$A:$B,2,0),'SCENARIO region'!$A:$B,2,0) )</f>
        <v>44486.591999999997</v>
      </c>
    </row>
    <row r="2405" spans="1:6" x14ac:dyDescent="0.45">
      <c r="A2405" t="str">
        <f>'PASTE HERE Projections'!A2405</f>
        <v>Ex Category 1</v>
      </c>
      <c r="B2405">
        <f>'PASTE HERE Projections'!B2405</f>
        <v>197</v>
      </c>
      <c r="C2405">
        <f>'PASTE HERE Projections'!C2405</f>
        <v>2019</v>
      </c>
      <c r="D2405">
        <f>'PASTE HERE Projections'!D2405</f>
        <v>12</v>
      </c>
      <c r="E2405" t="str">
        <f>'PASTE HERE Projections'!E2405</f>
        <v>units</v>
      </c>
      <c r="F2405">
        <f>'PASTE HERE Projections'!F2405 * (1 + VLOOKUP(VLOOKUP($B2405,'Store to Region'!$A:$B,2,0),'SCENARIO region'!$A:$B,2,0) )</f>
        <v>47311.135679999999</v>
      </c>
    </row>
    <row r="2406" spans="1:6" x14ac:dyDescent="0.45">
      <c r="A2406" t="str">
        <f>'PASTE HERE Projections'!A2406</f>
        <v>Ex Category 1</v>
      </c>
      <c r="B2406">
        <f>'PASTE HERE Projections'!B2406</f>
        <v>197</v>
      </c>
      <c r="C2406">
        <f>'PASTE HERE Projections'!C2406</f>
        <v>2019</v>
      </c>
      <c r="D2406">
        <f>'PASTE HERE Projections'!D2406</f>
        <v>13</v>
      </c>
      <c r="E2406" t="str">
        <f>'PASTE HERE Projections'!E2406</f>
        <v>units</v>
      </c>
      <c r="F2406">
        <f>'PASTE HERE Projections'!F2406 * (1 + VLOOKUP(VLOOKUP($B2406,'Store to Region'!$A:$B,2,0),'SCENARIO region'!$A:$B,2,0) )</f>
        <v>46837.301107199899</v>
      </c>
    </row>
    <row r="2407" spans="1:6" x14ac:dyDescent="0.45">
      <c r="A2407" t="str">
        <f>'PASTE HERE Projections'!A2407</f>
        <v>Ex Category 1</v>
      </c>
      <c r="B2407">
        <f>'PASTE HERE Projections'!B2407</f>
        <v>197</v>
      </c>
      <c r="C2407">
        <f>'PASTE HERE Projections'!C2407</f>
        <v>2019</v>
      </c>
      <c r="D2407">
        <f>'PASTE HERE Projections'!D2407</f>
        <v>14</v>
      </c>
      <c r="E2407" t="str">
        <f>'PASTE HERE Projections'!E2407</f>
        <v>units</v>
      </c>
      <c r="F2407">
        <f>'PASTE HERE Projections'!F2407 * (1 + VLOOKUP(VLOOKUP($B2407,'Store to Region'!$A:$B,2,0),'SCENARIO region'!$A:$B,2,0) )</f>
        <v>46363.073151487901</v>
      </c>
    </row>
    <row r="2408" spans="1:6" x14ac:dyDescent="0.45">
      <c r="A2408" t="str">
        <f>'PASTE HERE Projections'!A2408</f>
        <v>Ex Category 1</v>
      </c>
      <c r="B2408">
        <f>'PASTE HERE Projections'!B2408</f>
        <v>197</v>
      </c>
      <c r="C2408">
        <f>'PASTE HERE Projections'!C2408</f>
        <v>2019</v>
      </c>
      <c r="D2408">
        <f>'PASTE HERE Projections'!D2408</f>
        <v>15</v>
      </c>
      <c r="E2408" t="str">
        <f>'PASTE HERE Projections'!E2408</f>
        <v>units</v>
      </c>
      <c r="F2408">
        <f>'PASTE HERE Projections'!F2408 * (1 + VLOOKUP(VLOOKUP($B2408,'Store to Region'!$A:$B,2,0),'SCENARIO region'!$A:$B,2,0) )</f>
        <v>48918.676077547498</v>
      </c>
    </row>
    <row r="2409" spans="1:6" x14ac:dyDescent="0.45">
      <c r="A2409" t="str">
        <f>'PASTE HERE Projections'!A2409</f>
        <v>Ex Category 1</v>
      </c>
      <c r="B2409">
        <f>'PASTE HERE Projections'!B2409</f>
        <v>197</v>
      </c>
      <c r="C2409">
        <f>'PASTE HERE Projections'!C2409</f>
        <v>2019</v>
      </c>
      <c r="D2409">
        <f>'PASTE HERE Projections'!D2409</f>
        <v>16</v>
      </c>
      <c r="E2409" t="str">
        <f>'PASTE HERE Projections'!E2409</f>
        <v>units</v>
      </c>
      <c r="F2409">
        <f>'PASTE HERE Projections'!F2409 * (1 + VLOOKUP(VLOOKUP($B2409,'Store to Region'!$A:$B,2,0),'SCENARIO region'!$A:$B,2,0) )</f>
        <v>49681.863120649403</v>
      </c>
    </row>
    <row r="2410" spans="1:6" x14ac:dyDescent="0.45">
      <c r="A2410" t="str">
        <f>'PASTE HERE Projections'!A2410</f>
        <v>Ex Category 1</v>
      </c>
      <c r="B2410">
        <f>'PASTE HERE Projections'!B2410</f>
        <v>197</v>
      </c>
      <c r="C2410">
        <f>'PASTE HERE Projections'!C2410</f>
        <v>2019</v>
      </c>
      <c r="D2410">
        <f>'PASTE HERE Projections'!D2410</f>
        <v>17</v>
      </c>
      <c r="E2410" t="str">
        <f>'PASTE HERE Projections'!E2410</f>
        <v>units</v>
      </c>
      <c r="F2410">
        <f>'PASTE HERE Projections'!F2410 * (1 + VLOOKUP(VLOOKUP($B2410,'Store to Region'!$A:$B,2,0),'SCENARIO region'!$A:$B,2,0) )</f>
        <v>48057.937645475402</v>
      </c>
    </row>
    <row r="2411" spans="1:6" x14ac:dyDescent="0.45">
      <c r="A2411" t="str">
        <f>'PASTE HERE Projections'!A2411</f>
        <v>Ex Category 1</v>
      </c>
      <c r="B2411">
        <f>'PASTE HERE Projections'!B2411</f>
        <v>197</v>
      </c>
      <c r="C2411">
        <f>'PASTE HERE Projections'!C2411</f>
        <v>2019</v>
      </c>
      <c r="D2411">
        <f>'PASTE HERE Projections'!D2411</f>
        <v>18</v>
      </c>
      <c r="E2411" t="str">
        <f>'PASTE HERE Projections'!E2411</f>
        <v>units</v>
      </c>
      <c r="F2411">
        <f>'PASTE HERE Projections'!F2411 * (1 + VLOOKUP(VLOOKUP($B2411,'Store to Region'!$A:$B,2,0),'SCENARIO region'!$A:$B,2,0) )</f>
        <v>50403.935151294398</v>
      </c>
    </row>
    <row r="2412" spans="1:6" x14ac:dyDescent="0.45">
      <c r="A2412" t="str">
        <f>'PASTE HERE Projections'!A2412</f>
        <v>Ex Category 1</v>
      </c>
      <c r="B2412">
        <f>'PASTE HERE Projections'!B2412</f>
        <v>197</v>
      </c>
      <c r="C2412">
        <f>'PASTE HERE Projections'!C2412</f>
        <v>2019</v>
      </c>
      <c r="D2412">
        <f>'PASTE HERE Projections'!D2412</f>
        <v>19</v>
      </c>
      <c r="E2412" t="str">
        <f>'PASTE HERE Projections'!E2412</f>
        <v>units</v>
      </c>
      <c r="F2412">
        <f>'PASTE HERE Projections'!F2412 * (1 + VLOOKUP(VLOOKUP($B2412,'Store to Region'!$A:$B,2,0),'SCENARIO region'!$A:$B,2,0) )</f>
        <v>46700.612557346103</v>
      </c>
    </row>
    <row r="2413" spans="1:6" x14ac:dyDescent="0.45">
      <c r="A2413" t="str">
        <f>'PASTE HERE Projections'!A2413</f>
        <v>Ex Category 1</v>
      </c>
      <c r="B2413">
        <f>'PASTE HERE Projections'!B2413</f>
        <v>197</v>
      </c>
      <c r="C2413">
        <f>'PASTE HERE Projections'!C2413</f>
        <v>2019</v>
      </c>
      <c r="D2413">
        <f>'PASTE HERE Projections'!D2413</f>
        <v>20</v>
      </c>
      <c r="E2413" t="str">
        <f>'PASTE HERE Projections'!E2413</f>
        <v>units</v>
      </c>
      <c r="F2413">
        <f>'PASTE HERE Projections'!F2413 * (1 + VLOOKUP(VLOOKUP($B2413,'Store to Region'!$A:$B,2,0),'SCENARIO region'!$A:$B,2,0) )</f>
        <v>48943.117059639997</v>
      </c>
    </row>
    <row r="2414" spans="1:6" x14ac:dyDescent="0.45">
      <c r="A2414" t="str">
        <f>'PASTE HERE Projections'!A2414</f>
        <v>Ex Category 1</v>
      </c>
      <c r="B2414">
        <f>'PASTE HERE Projections'!B2414</f>
        <v>197</v>
      </c>
      <c r="C2414">
        <f>'PASTE HERE Projections'!C2414</f>
        <v>2019</v>
      </c>
      <c r="D2414">
        <f>'PASTE HERE Projections'!D2414</f>
        <v>21</v>
      </c>
      <c r="E2414" t="str">
        <f>'PASTE HERE Projections'!E2414</f>
        <v>units</v>
      </c>
      <c r="F2414">
        <f>'PASTE HERE Projections'!F2414 * (1 + VLOOKUP(VLOOKUP($B2414,'Store to Region'!$A:$B,2,0),'SCENARIO region'!$A:$B,2,0) )</f>
        <v>46467.761742025599</v>
      </c>
    </row>
    <row r="2415" spans="1:6" x14ac:dyDescent="0.45">
      <c r="A2415" t="str">
        <f>'PASTE HERE Projections'!A2415</f>
        <v>Ex Category 1</v>
      </c>
      <c r="B2415">
        <f>'PASTE HERE Projections'!B2415</f>
        <v>197</v>
      </c>
      <c r="C2415">
        <f>'PASTE HERE Projections'!C2415</f>
        <v>2019</v>
      </c>
      <c r="D2415">
        <f>'PASTE HERE Projections'!D2415</f>
        <v>22</v>
      </c>
      <c r="E2415" t="str">
        <f>'PASTE HERE Projections'!E2415</f>
        <v>units</v>
      </c>
      <c r="F2415">
        <f>'PASTE HERE Projections'!F2415 * (1 + VLOOKUP(VLOOKUP($B2415,'Store to Region'!$A:$B,2,0),'SCENARIO region'!$A:$B,2,0) )</f>
        <v>47678.152211706598</v>
      </c>
    </row>
    <row r="2416" spans="1:6" x14ac:dyDescent="0.45">
      <c r="A2416" t="str">
        <f>'PASTE HERE Projections'!A2416</f>
        <v>Ex Category 1</v>
      </c>
      <c r="B2416">
        <f>'PASTE HERE Projections'!B2416</f>
        <v>197</v>
      </c>
      <c r="C2416">
        <f>'PASTE HERE Projections'!C2416</f>
        <v>2019</v>
      </c>
      <c r="D2416">
        <f>'PASTE HERE Projections'!D2416</f>
        <v>23</v>
      </c>
      <c r="E2416" t="str">
        <f>'PASTE HERE Projections'!E2416</f>
        <v>units</v>
      </c>
      <c r="F2416">
        <f>'PASTE HERE Projections'!F2416 * (1 + VLOOKUP(VLOOKUP($B2416,'Store to Region'!$A:$B,2,0),'SCENARIO region'!$A:$B,2,0) )</f>
        <v>48441.198300174903</v>
      </c>
    </row>
    <row r="2417" spans="1:6" x14ac:dyDescent="0.45">
      <c r="A2417" t="str">
        <f>'PASTE HERE Projections'!A2417</f>
        <v>Ex Category 1</v>
      </c>
      <c r="B2417">
        <f>'PASTE HERE Projections'!B2417</f>
        <v>197</v>
      </c>
      <c r="C2417">
        <f>'PASTE HERE Projections'!C2417</f>
        <v>2019</v>
      </c>
      <c r="D2417">
        <f>'PASTE HERE Projections'!D2417</f>
        <v>24</v>
      </c>
      <c r="E2417" t="str">
        <f>'PASTE HERE Projections'!E2417</f>
        <v>units</v>
      </c>
      <c r="F2417">
        <f>'PASTE HERE Projections'!F2417 * (1 + VLOOKUP(VLOOKUP($B2417,'Store to Region'!$A:$B,2,0),'SCENARIO region'!$A:$B,2,0) )</f>
        <v>46582.0462321819</v>
      </c>
    </row>
    <row r="2418" spans="1:6" x14ac:dyDescent="0.45">
      <c r="A2418" t="str">
        <f>'PASTE HERE Projections'!A2418</f>
        <v>Ex Category 1</v>
      </c>
      <c r="B2418">
        <f>'PASTE HERE Projections'!B2418</f>
        <v>197</v>
      </c>
      <c r="C2418">
        <f>'PASTE HERE Projections'!C2418</f>
        <v>2019</v>
      </c>
      <c r="D2418">
        <f>'PASTE HERE Projections'!D2418</f>
        <v>25</v>
      </c>
      <c r="E2418" t="str">
        <f>'PASTE HERE Projections'!E2418</f>
        <v>units</v>
      </c>
      <c r="F2418">
        <f>'PASTE HERE Projections'!F2418 * (1 + VLOOKUP(VLOOKUP($B2418,'Store to Region'!$A:$B,2,0),'SCENARIO region'!$A:$B,2,0) )</f>
        <v>40997.368081469198</v>
      </c>
    </row>
    <row r="2419" spans="1:6" x14ac:dyDescent="0.45">
      <c r="A2419" t="str">
        <f>'PASTE HERE Projections'!A2419</f>
        <v>Ex Category 1</v>
      </c>
      <c r="B2419">
        <f>'PASTE HERE Projections'!B2419</f>
        <v>197</v>
      </c>
      <c r="C2419">
        <f>'PASTE HERE Projections'!C2419</f>
        <v>2019</v>
      </c>
      <c r="D2419">
        <f>'PASTE HERE Projections'!D2419</f>
        <v>26</v>
      </c>
      <c r="E2419" t="str">
        <f>'PASTE HERE Projections'!E2419</f>
        <v>units</v>
      </c>
      <c r="F2419">
        <f>'PASTE HERE Projections'!F2419 * (1 + VLOOKUP(VLOOKUP($B2419,'Store to Region'!$A:$B,2,0),'SCENARIO region'!$A:$B,2,0) )</f>
        <v>43474.342804727901</v>
      </c>
    </row>
    <row r="2420" spans="1:6" x14ac:dyDescent="0.45">
      <c r="A2420" t="str">
        <f>'PASTE HERE Projections'!A2420</f>
        <v>Ex Category 1</v>
      </c>
      <c r="B2420">
        <f>'PASTE HERE Projections'!B2420</f>
        <v>197</v>
      </c>
      <c r="C2420">
        <f>'PASTE HERE Projections'!C2420</f>
        <v>2019</v>
      </c>
      <c r="D2420">
        <f>'PASTE HERE Projections'!D2420</f>
        <v>27</v>
      </c>
      <c r="E2420" t="str">
        <f>'PASTE HERE Projections'!E2420</f>
        <v>units</v>
      </c>
      <c r="F2420">
        <f>'PASTE HERE Projections'!F2420 * (1 + VLOOKUP(VLOOKUP($B2420,'Store to Region'!$A:$B,2,0),'SCENARIO region'!$A:$B,2,0) )</f>
        <v>41027.236516917001</v>
      </c>
    </row>
    <row r="2421" spans="1:6" x14ac:dyDescent="0.45">
      <c r="A2421" t="str">
        <f>'PASTE HERE Projections'!A2421</f>
        <v>Ex Category 1</v>
      </c>
      <c r="B2421">
        <f>'PASTE HERE Projections'!B2421</f>
        <v>197</v>
      </c>
      <c r="C2421">
        <f>'PASTE HERE Projections'!C2421</f>
        <v>2019</v>
      </c>
      <c r="D2421">
        <f>'PASTE HERE Projections'!D2421</f>
        <v>28</v>
      </c>
      <c r="E2421" t="str">
        <f>'PASTE HERE Projections'!E2421</f>
        <v>units</v>
      </c>
      <c r="F2421">
        <f>'PASTE HERE Projections'!F2421 * (1 + VLOOKUP(VLOOKUP($B2421,'Store to Region'!$A:$B,2,0),'SCENARIO region'!$A:$B,2,0) )</f>
        <v>44297.925977593703</v>
      </c>
    </row>
    <row r="2422" spans="1:6" x14ac:dyDescent="0.45">
      <c r="A2422" t="str">
        <f>'PASTE HERE Projections'!A2422</f>
        <v>Ex Category 1</v>
      </c>
      <c r="B2422">
        <f>'PASTE HERE Projections'!B2422</f>
        <v>197</v>
      </c>
      <c r="C2422">
        <f>'PASTE HERE Projections'!C2422</f>
        <v>2019</v>
      </c>
      <c r="D2422">
        <f>'PASTE HERE Projections'!D2422</f>
        <v>29</v>
      </c>
      <c r="E2422" t="str">
        <f>'PASTE HERE Projections'!E2422</f>
        <v>units</v>
      </c>
      <c r="F2422">
        <f>'PASTE HERE Projections'!F2422 * (1 + VLOOKUP(VLOOKUP($B2422,'Store to Region'!$A:$B,2,0),'SCENARIO region'!$A:$B,2,0) )</f>
        <v>40749.203016697502</v>
      </c>
    </row>
    <row r="2423" spans="1:6" x14ac:dyDescent="0.45">
      <c r="A2423" t="str">
        <f>'PASTE HERE Projections'!A2423</f>
        <v>Ex Category 1</v>
      </c>
      <c r="B2423">
        <f>'PASTE HERE Projections'!B2423</f>
        <v>197</v>
      </c>
      <c r="C2423">
        <f>'PASTE HERE Projections'!C2423</f>
        <v>2019</v>
      </c>
      <c r="D2423">
        <f>'PASTE HERE Projections'!D2423</f>
        <v>30</v>
      </c>
      <c r="E2423" t="str">
        <f>'PASTE HERE Projections'!E2423</f>
        <v>units</v>
      </c>
      <c r="F2423">
        <f>'PASTE HERE Projections'!F2423 * (1 + VLOOKUP(VLOOKUP($B2423,'Store to Region'!$A:$B,2,0),'SCENARIO region'!$A:$B,2,0) )</f>
        <v>41197.371137365401</v>
      </c>
    </row>
    <row r="2424" spans="1:6" x14ac:dyDescent="0.45">
      <c r="A2424" t="str">
        <f>'PASTE HERE Projections'!A2424</f>
        <v>Ex Category 1</v>
      </c>
      <c r="B2424">
        <f>'PASTE HERE Projections'!B2424</f>
        <v>197</v>
      </c>
      <c r="C2424">
        <f>'PASTE HERE Projections'!C2424</f>
        <v>2019</v>
      </c>
      <c r="D2424">
        <f>'PASTE HERE Projections'!D2424</f>
        <v>31</v>
      </c>
      <c r="E2424" t="str">
        <f>'PASTE HERE Projections'!E2424</f>
        <v>units</v>
      </c>
      <c r="F2424">
        <f>'PASTE HERE Projections'!F2424 * (1 + VLOOKUP(VLOOKUP($B2424,'Store to Region'!$A:$B,2,0),'SCENARIO region'!$A:$B,2,0) )</f>
        <v>41461.785982859998</v>
      </c>
    </row>
    <row r="2425" spans="1:6" x14ac:dyDescent="0.45">
      <c r="A2425" t="str">
        <f>'PASTE HERE Projections'!A2425</f>
        <v>Ex Category 1</v>
      </c>
      <c r="B2425">
        <f>'PASTE HERE Projections'!B2425</f>
        <v>197</v>
      </c>
      <c r="C2425">
        <f>'PASTE HERE Projections'!C2425</f>
        <v>2019</v>
      </c>
      <c r="D2425">
        <f>'PASTE HERE Projections'!D2425</f>
        <v>32</v>
      </c>
      <c r="E2425" t="str">
        <f>'PASTE HERE Projections'!E2425</f>
        <v>units</v>
      </c>
      <c r="F2425">
        <f>'PASTE HERE Projections'!F2425 * (1 + VLOOKUP(VLOOKUP($B2425,'Store to Region'!$A:$B,2,0),'SCENARIO region'!$A:$B,2,0) )</f>
        <v>42046.9374221744</v>
      </c>
    </row>
    <row r="2426" spans="1:6" x14ac:dyDescent="0.45">
      <c r="A2426" t="str">
        <f>'PASTE HERE Projections'!A2426</f>
        <v>Ex Category 1</v>
      </c>
      <c r="B2426">
        <f>'PASTE HERE Projections'!B2426</f>
        <v>197</v>
      </c>
      <c r="C2426">
        <f>'PASTE HERE Projections'!C2426</f>
        <v>2019</v>
      </c>
      <c r="D2426">
        <f>'PASTE HERE Projections'!D2426</f>
        <v>33</v>
      </c>
      <c r="E2426" t="str">
        <f>'PASTE HERE Projections'!E2426</f>
        <v>units</v>
      </c>
      <c r="F2426">
        <f>'PASTE HERE Projections'!F2426 * (1 + VLOOKUP(VLOOKUP($B2426,'Store to Region'!$A:$B,2,0),'SCENARIO region'!$A:$B,2,0) )</f>
        <v>43202.974919061402</v>
      </c>
    </row>
    <row r="2427" spans="1:6" x14ac:dyDescent="0.45">
      <c r="A2427" t="str">
        <f>'PASTE HERE Projections'!A2427</f>
        <v>Ex Category 1</v>
      </c>
      <c r="B2427">
        <f>'PASTE HERE Projections'!B2427</f>
        <v>197</v>
      </c>
      <c r="C2427">
        <f>'PASTE HERE Projections'!C2427</f>
        <v>2019</v>
      </c>
      <c r="D2427">
        <f>'PASTE HERE Projections'!D2427</f>
        <v>34</v>
      </c>
      <c r="E2427" t="str">
        <f>'PASTE HERE Projections'!E2427</f>
        <v>units</v>
      </c>
      <c r="F2427">
        <f>'PASTE HERE Projections'!F2427 * (1 + VLOOKUP(VLOOKUP($B2427,'Store to Region'!$A:$B,2,0),'SCENARIO region'!$A:$B,2,0) )</f>
        <v>42061.693915823802</v>
      </c>
    </row>
    <row r="2428" spans="1:6" x14ac:dyDescent="0.45">
      <c r="A2428" t="str">
        <f>'PASTE HERE Projections'!A2428</f>
        <v>Ex Category 1</v>
      </c>
      <c r="B2428">
        <f>'PASTE HERE Projections'!B2428</f>
        <v>197</v>
      </c>
      <c r="C2428">
        <f>'PASTE HERE Projections'!C2428</f>
        <v>2019</v>
      </c>
      <c r="D2428">
        <f>'PASTE HERE Projections'!D2428</f>
        <v>35</v>
      </c>
      <c r="E2428" t="str">
        <f>'PASTE HERE Projections'!E2428</f>
        <v>units</v>
      </c>
      <c r="F2428">
        <f>'PASTE HERE Projections'!F2428 * (1 + VLOOKUP(VLOOKUP($B2428,'Store to Region'!$A:$B,2,0),'SCENARIO region'!$A:$B,2,0) )</f>
        <v>37059.361672456798</v>
      </c>
    </row>
    <row r="2429" spans="1:6" x14ac:dyDescent="0.45">
      <c r="A2429" t="str">
        <f>'PASTE HERE Projections'!A2429</f>
        <v>Ex Category 1</v>
      </c>
      <c r="B2429">
        <f>'PASTE HERE Projections'!B2429</f>
        <v>197</v>
      </c>
      <c r="C2429">
        <f>'PASTE HERE Projections'!C2429</f>
        <v>2019</v>
      </c>
      <c r="D2429">
        <f>'PASTE HERE Projections'!D2429</f>
        <v>36</v>
      </c>
      <c r="E2429" t="str">
        <f>'PASTE HERE Projections'!E2429</f>
        <v>units</v>
      </c>
      <c r="F2429">
        <f>'PASTE HERE Projections'!F2429 * (1 + VLOOKUP(VLOOKUP($B2429,'Store to Region'!$A:$B,2,0),'SCENARIO region'!$A:$B,2,0) )</f>
        <v>41370.304139355103</v>
      </c>
    </row>
    <row r="2430" spans="1:6" x14ac:dyDescent="0.45">
      <c r="A2430" t="str">
        <f>'PASTE HERE Projections'!A2430</f>
        <v>Ex Category 1</v>
      </c>
      <c r="B2430">
        <f>'PASTE HERE Projections'!B2430</f>
        <v>197</v>
      </c>
      <c r="C2430">
        <f>'PASTE HERE Projections'!C2430</f>
        <v>2019</v>
      </c>
      <c r="D2430">
        <f>'PASTE HERE Projections'!D2430</f>
        <v>37</v>
      </c>
      <c r="E2430" t="str">
        <f>'PASTE HERE Projections'!E2430</f>
        <v>units</v>
      </c>
      <c r="F2430">
        <f>'PASTE HERE Projections'!F2430 * (1 + VLOOKUP(VLOOKUP($B2430,'Store to Region'!$A:$B,2,0),'SCENARIO region'!$A:$B,2,0) )</f>
        <v>41592.932624929301</v>
      </c>
    </row>
    <row r="2431" spans="1:6" x14ac:dyDescent="0.45">
      <c r="A2431" t="str">
        <f>'PASTE HERE Projections'!A2431</f>
        <v>Ex Category 1</v>
      </c>
      <c r="B2431">
        <f>'PASTE HERE Projections'!B2431</f>
        <v>197</v>
      </c>
      <c r="C2431">
        <f>'PASTE HERE Projections'!C2431</f>
        <v>2019</v>
      </c>
      <c r="D2431">
        <f>'PASTE HERE Projections'!D2431</f>
        <v>38</v>
      </c>
      <c r="E2431" t="str">
        <f>'PASTE HERE Projections'!E2431</f>
        <v>units</v>
      </c>
      <c r="F2431">
        <f>'PASTE HERE Projections'!F2431 * (1 + VLOOKUP(VLOOKUP($B2431,'Store to Region'!$A:$B,2,0),'SCENARIO region'!$A:$B,2,0) )</f>
        <v>41530.884502726403</v>
      </c>
    </row>
    <row r="2432" spans="1:6" x14ac:dyDescent="0.45">
      <c r="A2432" t="str">
        <f>'PASTE HERE Projections'!A2432</f>
        <v>Ex Category 1</v>
      </c>
      <c r="B2432">
        <f>'PASTE HERE Projections'!B2432</f>
        <v>197</v>
      </c>
      <c r="C2432">
        <f>'PASTE HERE Projections'!C2432</f>
        <v>2019</v>
      </c>
      <c r="D2432">
        <f>'PASTE HERE Projections'!D2432</f>
        <v>39</v>
      </c>
      <c r="E2432" t="str">
        <f>'PASTE HERE Projections'!E2432</f>
        <v>units</v>
      </c>
      <c r="F2432">
        <f>'PASTE HERE Projections'!F2432 * (1 + VLOOKUP(VLOOKUP($B2432,'Store to Region'!$A:$B,2,0),'SCENARIO region'!$A:$B,2,0) )</f>
        <v>41936.747838547497</v>
      </c>
    </row>
    <row r="2433" spans="1:6" x14ac:dyDescent="0.45">
      <c r="A2433" t="str">
        <f>'PASTE HERE Projections'!A2433</f>
        <v>Ex Category 1</v>
      </c>
      <c r="B2433">
        <f>'PASTE HERE Projections'!B2433</f>
        <v>197</v>
      </c>
      <c r="C2433">
        <f>'PASTE HERE Projections'!C2433</f>
        <v>2019</v>
      </c>
      <c r="D2433">
        <f>'PASTE HERE Projections'!D2433</f>
        <v>40</v>
      </c>
      <c r="E2433" t="str">
        <f>'PASTE HERE Projections'!E2433</f>
        <v>units</v>
      </c>
      <c r="F2433">
        <f>'PASTE HERE Projections'!F2433 * (1 + VLOOKUP(VLOOKUP($B2433,'Store to Region'!$A:$B,2,0),'SCENARIO region'!$A:$B,2,0) )</f>
        <v>43283.334826029903</v>
      </c>
    </row>
    <row r="2434" spans="1:6" x14ac:dyDescent="0.45">
      <c r="A2434" t="str">
        <f>'PASTE HERE Projections'!A2434</f>
        <v>Ex Category 1</v>
      </c>
      <c r="B2434">
        <f>'PASTE HERE Projections'!B2434</f>
        <v>197</v>
      </c>
      <c r="C2434">
        <f>'PASTE HERE Projections'!C2434</f>
        <v>2019</v>
      </c>
      <c r="D2434">
        <f>'PASTE HERE Projections'!D2434</f>
        <v>41</v>
      </c>
      <c r="E2434" t="str">
        <f>'PASTE HERE Projections'!E2434</f>
        <v>units</v>
      </c>
      <c r="F2434">
        <f>'PASTE HERE Projections'!F2434 * (1 + VLOOKUP(VLOOKUP($B2434,'Store to Region'!$A:$B,2,0),'SCENARIO region'!$A:$B,2,0) )</f>
        <v>42996.4011759692</v>
      </c>
    </row>
    <row r="2435" spans="1:6" x14ac:dyDescent="0.45">
      <c r="A2435" t="str">
        <f>'PASTE HERE Projections'!A2435</f>
        <v>Ex Category 1</v>
      </c>
      <c r="B2435">
        <f>'PASTE HERE Projections'!B2435</f>
        <v>197</v>
      </c>
      <c r="C2435">
        <f>'PASTE HERE Projections'!C2435</f>
        <v>2019</v>
      </c>
      <c r="D2435">
        <f>'PASTE HERE Projections'!D2435</f>
        <v>42</v>
      </c>
      <c r="E2435" t="str">
        <f>'PASTE HERE Projections'!E2435</f>
        <v>units</v>
      </c>
      <c r="F2435">
        <f>'PASTE HERE Projections'!F2435 * (1 + VLOOKUP(VLOOKUP($B2435,'Store to Region'!$A:$B,2,0),'SCENARIO region'!$A:$B,2,0) )</f>
        <v>43177.502698181997</v>
      </c>
    </row>
    <row r="2436" spans="1:6" x14ac:dyDescent="0.45">
      <c r="A2436" t="str">
        <f>'PASTE HERE Projections'!A2436</f>
        <v>Ex Category 1</v>
      </c>
      <c r="B2436">
        <f>'PASTE HERE Projections'!B2436</f>
        <v>197</v>
      </c>
      <c r="C2436">
        <f>'PASTE HERE Projections'!C2436</f>
        <v>2019</v>
      </c>
      <c r="D2436">
        <f>'PASTE HERE Projections'!D2436</f>
        <v>43</v>
      </c>
      <c r="E2436" t="str">
        <f>'PASTE HERE Projections'!E2436</f>
        <v>units</v>
      </c>
      <c r="F2436">
        <f>'PASTE HERE Projections'!F2436 * (1 + VLOOKUP(VLOOKUP($B2436,'Store to Region'!$A:$B,2,0),'SCENARIO region'!$A:$B,2,0) )</f>
        <v>44222.125300290201</v>
      </c>
    </row>
    <row r="2437" spans="1:6" x14ac:dyDescent="0.45">
      <c r="A2437" t="str">
        <f>'PASTE HERE Projections'!A2437</f>
        <v>Ex Category 1</v>
      </c>
      <c r="B2437">
        <f>'PASTE HERE Projections'!B2437</f>
        <v>197</v>
      </c>
      <c r="C2437">
        <f>'PASTE HERE Projections'!C2437</f>
        <v>2019</v>
      </c>
      <c r="D2437">
        <f>'PASTE HERE Projections'!D2437</f>
        <v>44</v>
      </c>
      <c r="E2437" t="str">
        <f>'PASTE HERE Projections'!E2437</f>
        <v>units</v>
      </c>
      <c r="F2437">
        <f>'PASTE HERE Projections'!F2437 * (1 + VLOOKUP(VLOOKUP($B2437,'Store to Region'!$A:$B,2,0),'SCENARIO region'!$A:$B,2,0) )</f>
        <v>43753.212906250097</v>
      </c>
    </row>
    <row r="2438" spans="1:6" x14ac:dyDescent="0.45">
      <c r="A2438" t="str">
        <f>'PASTE HERE Projections'!A2438</f>
        <v>Ex Category 1</v>
      </c>
      <c r="B2438">
        <f>'PASTE HERE Projections'!B2438</f>
        <v>197</v>
      </c>
      <c r="C2438">
        <f>'PASTE HERE Projections'!C2438</f>
        <v>2019</v>
      </c>
      <c r="D2438">
        <f>'PASTE HERE Projections'!D2438</f>
        <v>45</v>
      </c>
      <c r="E2438" t="str">
        <f>'PASTE HERE Projections'!E2438</f>
        <v>units</v>
      </c>
      <c r="F2438">
        <f>'PASTE HERE Projections'!F2438 * (1 + VLOOKUP(VLOOKUP($B2438,'Store to Region'!$A:$B,2,0),'SCENARIO region'!$A:$B,2,0) )</f>
        <v>42930.596920206197</v>
      </c>
    </row>
    <row r="2439" spans="1:6" x14ac:dyDescent="0.45">
      <c r="A2439" t="str">
        <f>'PASTE HERE Projections'!A2439</f>
        <v>Ex Category 1</v>
      </c>
      <c r="B2439">
        <f>'PASTE HERE Projections'!B2439</f>
        <v>197</v>
      </c>
      <c r="C2439">
        <f>'PASTE HERE Projections'!C2439</f>
        <v>2019</v>
      </c>
      <c r="D2439">
        <f>'PASTE HERE Projections'!D2439</f>
        <v>46</v>
      </c>
      <c r="E2439" t="str">
        <f>'PASTE HERE Projections'!E2439</f>
        <v>units</v>
      </c>
      <c r="F2439">
        <f>'PASTE HERE Projections'!F2439 * (1 + VLOOKUP(VLOOKUP($B2439,'Store to Region'!$A:$B,2,0),'SCENARIO region'!$A:$B,2,0) )</f>
        <v>44255.936114628901</v>
      </c>
    </row>
    <row r="2440" spans="1:6" x14ac:dyDescent="0.45">
      <c r="A2440" t="str">
        <f>'PASTE HERE Projections'!A2440</f>
        <v>Ex Category 1</v>
      </c>
      <c r="B2440">
        <f>'PASTE HERE Projections'!B2440</f>
        <v>197</v>
      </c>
      <c r="C2440">
        <f>'PASTE HERE Projections'!C2440</f>
        <v>2019</v>
      </c>
      <c r="D2440">
        <f>'PASTE HERE Projections'!D2440</f>
        <v>47</v>
      </c>
      <c r="E2440" t="str">
        <f>'PASTE HERE Projections'!E2440</f>
        <v>units</v>
      </c>
      <c r="F2440">
        <f>'PASTE HERE Projections'!F2440 * (1 + VLOOKUP(VLOOKUP($B2440,'Store to Region'!$A:$B,2,0),'SCENARIO region'!$A:$B,2,0) )</f>
        <v>39041.423089532997</v>
      </c>
    </row>
    <row r="2441" spans="1:6" x14ac:dyDescent="0.45">
      <c r="A2441" t="str">
        <f>'PASTE HERE Projections'!A2441</f>
        <v>Ex Category 1</v>
      </c>
      <c r="B2441">
        <f>'PASTE HERE Projections'!B2441</f>
        <v>197</v>
      </c>
      <c r="C2441">
        <f>'PASTE HERE Projections'!C2441</f>
        <v>2019</v>
      </c>
      <c r="D2441">
        <f>'PASTE HERE Projections'!D2441</f>
        <v>48</v>
      </c>
      <c r="E2441" t="str">
        <f>'PASTE HERE Projections'!E2441</f>
        <v>units</v>
      </c>
      <c r="F2441">
        <f>'PASTE HERE Projections'!F2441 * (1 + VLOOKUP(VLOOKUP($B2441,'Store to Region'!$A:$B,2,0),'SCENARIO region'!$A:$B,2,0) )</f>
        <v>45539.833924646096</v>
      </c>
    </row>
    <row r="2442" spans="1:6" x14ac:dyDescent="0.45">
      <c r="A2442" t="str">
        <f>'PASTE HERE Projections'!A2442</f>
        <v>Ex Category 1</v>
      </c>
      <c r="B2442">
        <f>'PASTE HERE Projections'!B2442</f>
        <v>197</v>
      </c>
      <c r="C2442">
        <f>'PASTE HERE Projections'!C2442</f>
        <v>2019</v>
      </c>
      <c r="D2442">
        <f>'PASTE HERE Projections'!D2442</f>
        <v>49</v>
      </c>
      <c r="E2442" t="str">
        <f>'PASTE HERE Projections'!E2442</f>
        <v>units</v>
      </c>
      <c r="F2442">
        <f>'PASTE HERE Projections'!F2442 * (1 + VLOOKUP(VLOOKUP($B2442,'Store to Region'!$A:$B,2,0),'SCENARIO region'!$A:$B,2,0) )</f>
        <v>44329.339349624897</v>
      </c>
    </row>
    <row r="2443" spans="1:6" x14ac:dyDescent="0.45">
      <c r="A2443" t="str">
        <f>'PASTE HERE Projections'!A2443</f>
        <v>Ex Category 1</v>
      </c>
      <c r="B2443">
        <f>'PASTE HERE Projections'!B2443</f>
        <v>197</v>
      </c>
      <c r="C2443">
        <f>'PASTE HERE Projections'!C2443</f>
        <v>2019</v>
      </c>
      <c r="D2443">
        <f>'PASTE HERE Projections'!D2443</f>
        <v>50</v>
      </c>
      <c r="E2443" t="str">
        <f>'PASTE HERE Projections'!E2443</f>
        <v>units</v>
      </c>
      <c r="F2443">
        <f>'PASTE HERE Projections'!F2443 * (1 + VLOOKUP(VLOOKUP($B2443,'Store to Region'!$A:$B,2,0),'SCENARIO region'!$A:$B,2,0) )</f>
        <v>44752.911074322597</v>
      </c>
    </row>
    <row r="2444" spans="1:6" x14ac:dyDescent="0.45">
      <c r="A2444" t="str">
        <f>'PASTE HERE Projections'!A2444</f>
        <v>Ex Category 1</v>
      </c>
      <c r="B2444">
        <f>'PASTE HERE Projections'!B2444</f>
        <v>197</v>
      </c>
      <c r="C2444">
        <f>'PASTE HERE Projections'!C2444</f>
        <v>2019</v>
      </c>
      <c r="D2444">
        <f>'PASTE HERE Projections'!D2444</f>
        <v>51</v>
      </c>
      <c r="E2444" t="str">
        <f>'PASTE HERE Projections'!E2444</f>
        <v>units</v>
      </c>
      <c r="F2444">
        <f>'PASTE HERE Projections'!F2444 * (1 + VLOOKUP(VLOOKUP($B2444,'Store to Region'!$A:$B,2,0),'SCENARIO region'!$A:$B,2,0) )</f>
        <v>41783.972794036803</v>
      </c>
    </row>
    <row r="2445" spans="1:6" x14ac:dyDescent="0.45">
      <c r="A2445" t="str">
        <f>'PASTE HERE Projections'!A2445</f>
        <v>Ex Category 1</v>
      </c>
      <c r="B2445">
        <f>'PASTE HERE Projections'!B2445</f>
        <v>197</v>
      </c>
      <c r="C2445">
        <f>'PASTE HERE Projections'!C2445</f>
        <v>2019</v>
      </c>
      <c r="D2445">
        <f>'PASTE HERE Projections'!D2445</f>
        <v>52</v>
      </c>
      <c r="E2445" t="str">
        <f>'PASTE HERE Projections'!E2445</f>
        <v>units</v>
      </c>
      <c r="F2445">
        <f>'PASTE HERE Projections'!F2445 * (1 + VLOOKUP(VLOOKUP($B2445,'Store to Region'!$A:$B,2,0),'SCENARIO region'!$A:$B,2,0) )</f>
        <v>34273.237993609102</v>
      </c>
    </row>
    <row r="2446" spans="1:6" x14ac:dyDescent="0.45">
      <c r="A2446" t="str">
        <f>'PASTE HERE Projections'!A2446</f>
        <v>Ex Category 1</v>
      </c>
      <c r="B2446">
        <f>'PASTE HERE Projections'!B2446</f>
        <v>197</v>
      </c>
      <c r="C2446">
        <f>'PASTE HERE Projections'!C2446</f>
        <v>2020</v>
      </c>
      <c r="D2446">
        <f>'PASTE HERE Projections'!D2446</f>
        <v>1</v>
      </c>
      <c r="E2446" t="str">
        <f>'PASTE HERE Projections'!E2446</f>
        <v>units</v>
      </c>
      <c r="F2446">
        <f>'PASTE HERE Projections'!F2446 * (1 + VLOOKUP(VLOOKUP($B2446,'Store to Region'!$A:$B,2,0),'SCENARIO region'!$A:$B,2,0) )</f>
        <v>41464.29</v>
      </c>
    </row>
    <row r="2447" spans="1:6" x14ac:dyDescent="0.45">
      <c r="A2447" t="str">
        <f>'PASTE HERE Projections'!A2447</f>
        <v>Ex Category 1</v>
      </c>
      <c r="B2447">
        <f>'PASTE HERE Projections'!B2447</f>
        <v>197</v>
      </c>
      <c r="C2447">
        <f>'PASTE HERE Projections'!C2447</f>
        <v>2020</v>
      </c>
      <c r="D2447">
        <f>'PASTE HERE Projections'!D2447</f>
        <v>2</v>
      </c>
      <c r="E2447" t="str">
        <f>'PASTE HERE Projections'!E2447</f>
        <v>units</v>
      </c>
      <c r="F2447">
        <f>'PASTE HERE Projections'!F2447 * (1 + VLOOKUP(VLOOKUP($B2447,'Store to Region'!$A:$B,2,0),'SCENARIO region'!$A:$B,2,0) )</f>
        <v>41751.279999999999</v>
      </c>
    </row>
    <row r="2448" spans="1:6" x14ac:dyDescent="0.45">
      <c r="A2448" t="str">
        <f>'PASTE HERE Projections'!A2448</f>
        <v>Ex Category 1</v>
      </c>
      <c r="B2448">
        <f>'PASTE HERE Projections'!B2448</f>
        <v>197</v>
      </c>
      <c r="C2448">
        <f>'PASTE HERE Projections'!C2448</f>
        <v>2020</v>
      </c>
      <c r="D2448">
        <f>'PASTE HERE Projections'!D2448</f>
        <v>3</v>
      </c>
      <c r="E2448" t="str">
        <f>'PASTE HERE Projections'!E2448</f>
        <v>units</v>
      </c>
      <c r="F2448">
        <f>'PASTE HERE Projections'!F2448 * (1 + VLOOKUP(VLOOKUP($B2448,'Store to Region'!$A:$B,2,0),'SCENARIO region'!$A:$B,2,0) )</f>
        <v>40888.410000000003</v>
      </c>
    </row>
    <row r="2449" spans="1:6" x14ac:dyDescent="0.45">
      <c r="A2449" t="str">
        <f>'PASTE HERE Projections'!A2449</f>
        <v>Ex Category 1</v>
      </c>
      <c r="B2449">
        <f>'PASTE HERE Projections'!B2449</f>
        <v>197</v>
      </c>
      <c r="C2449">
        <f>'PASTE HERE Projections'!C2449</f>
        <v>2020</v>
      </c>
      <c r="D2449">
        <f>'PASTE HERE Projections'!D2449</f>
        <v>4</v>
      </c>
      <c r="E2449" t="str">
        <f>'PASTE HERE Projections'!E2449</f>
        <v>units</v>
      </c>
      <c r="F2449">
        <f>'PASTE HERE Projections'!F2449 * (1 + VLOOKUP(VLOOKUP($B2449,'Store to Region'!$A:$B,2,0),'SCENARIO region'!$A:$B,2,0) )</f>
        <v>39467.120000000003</v>
      </c>
    </row>
    <row r="2450" spans="1:6" x14ac:dyDescent="0.45">
      <c r="A2450" t="str">
        <f>'PASTE HERE Projections'!A2450</f>
        <v>Ex Category 1</v>
      </c>
      <c r="B2450">
        <f>'PASTE HERE Projections'!B2450</f>
        <v>197</v>
      </c>
      <c r="C2450">
        <f>'PASTE HERE Projections'!C2450</f>
        <v>2020</v>
      </c>
      <c r="D2450">
        <f>'PASTE HERE Projections'!D2450</f>
        <v>5</v>
      </c>
      <c r="E2450" t="str">
        <f>'PASTE HERE Projections'!E2450</f>
        <v>units</v>
      </c>
      <c r="F2450">
        <f>'PASTE HERE Projections'!F2450 * (1 + VLOOKUP(VLOOKUP($B2450,'Store to Region'!$A:$B,2,0),'SCENARIO region'!$A:$B,2,0) )</f>
        <v>44112.14</v>
      </c>
    </row>
    <row r="2451" spans="1:6" x14ac:dyDescent="0.45">
      <c r="A2451" t="str">
        <f>'PASTE HERE Projections'!A2451</f>
        <v>Ex Category 1</v>
      </c>
      <c r="B2451">
        <f>'PASTE HERE Projections'!B2451</f>
        <v>197</v>
      </c>
      <c r="C2451">
        <f>'PASTE HERE Projections'!C2451</f>
        <v>2020</v>
      </c>
      <c r="D2451">
        <f>'PASTE HERE Projections'!D2451</f>
        <v>6</v>
      </c>
      <c r="E2451" t="str">
        <f>'PASTE HERE Projections'!E2451</f>
        <v>units</v>
      </c>
      <c r="F2451">
        <f>'PASTE HERE Projections'!F2451 * (1 + VLOOKUP(VLOOKUP($B2451,'Store to Region'!$A:$B,2,0),'SCENARIO region'!$A:$B,2,0) )</f>
        <v>44497.37</v>
      </c>
    </row>
    <row r="2452" spans="1:6" x14ac:dyDescent="0.45">
      <c r="A2452" t="str">
        <f>'PASTE HERE Projections'!A2452</f>
        <v>Ex Category 1</v>
      </c>
      <c r="B2452">
        <f>'PASTE HERE Projections'!B2452</f>
        <v>197</v>
      </c>
      <c r="C2452">
        <f>'PASTE HERE Projections'!C2452</f>
        <v>2020</v>
      </c>
      <c r="D2452">
        <f>'PASTE HERE Projections'!D2452</f>
        <v>7</v>
      </c>
      <c r="E2452" t="str">
        <f>'PASTE HERE Projections'!E2452</f>
        <v>units</v>
      </c>
      <c r="F2452">
        <f>'PASTE HERE Projections'!F2452 * (1 + VLOOKUP(VLOOKUP($B2452,'Store to Region'!$A:$B,2,0),'SCENARIO region'!$A:$B,2,0) )</f>
        <v>42521.87</v>
      </c>
    </row>
    <row r="2453" spans="1:6" x14ac:dyDescent="0.45">
      <c r="A2453" t="str">
        <f>'PASTE HERE Projections'!A2453</f>
        <v>Ex Category 1</v>
      </c>
      <c r="B2453">
        <f>'PASTE HERE Projections'!B2453</f>
        <v>197</v>
      </c>
      <c r="C2453">
        <f>'PASTE HERE Projections'!C2453</f>
        <v>2020</v>
      </c>
      <c r="D2453">
        <f>'PASTE HERE Projections'!D2453</f>
        <v>8</v>
      </c>
      <c r="E2453" t="str">
        <f>'PASTE HERE Projections'!E2453</f>
        <v>units</v>
      </c>
      <c r="F2453">
        <f>'PASTE HERE Projections'!F2453 * (1 + VLOOKUP(VLOOKUP($B2453,'Store to Region'!$A:$B,2,0),'SCENARIO region'!$A:$B,2,0) )</f>
        <v>42609.49</v>
      </c>
    </row>
    <row r="2454" spans="1:6" x14ac:dyDescent="0.45">
      <c r="A2454" t="str">
        <f>'PASTE HERE Projections'!A2454</f>
        <v>Ex Category 1</v>
      </c>
      <c r="B2454">
        <f>'PASTE HERE Projections'!B2454</f>
        <v>197</v>
      </c>
      <c r="C2454">
        <f>'PASTE HERE Projections'!C2454</f>
        <v>2020</v>
      </c>
      <c r="D2454">
        <f>'PASTE HERE Projections'!D2454</f>
        <v>9</v>
      </c>
      <c r="E2454" t="str">
        <f>'PASTE HERE Projections'!E2454</f>
        <v>units</v>
      </c>
      <c r="F2454">
        <f>'PASTE HERE Projections'!F2454 * (1 + VLOOKUP(VLOOKUP($B2454,'Store to Region'!$A:$B,2,0),'SCENARIO region'!$A:$B,2,0) )</f>
        <v>44998.12</v>
      </c>
    </row>
    <row r="2455" spans="1:6" x14ac:dyDescent="0.45">
      <c r="A2455" t="str">
        <f>'PASTE HERE Projections'!A2455</f>
        <v>Ex Category 1</v>
      </c>
      <c r="B2455">
        <f>'PASTE HERE Projections'!B2455</f>
        <v>197</v>
      </c>
      <c r="C2455">
        <f>'PASTE HERE Projections'!C2455</f>
        <v>2020</v>
      </c>
      <c r="D2455">
        <f>'PASTE HERE Projections'!D2455</f>
        <v>10</v>
      </c>
      <c r="E2455" t="str">
        <f>'PASTE HERE Projections'!E2455</f>
        <v>units</v>
      </c>
      <c r="F2455">
        <f>'PASTE HERE Projections'!F2455 * (1 + VLOOKUP(VLOOKUP($B2455,'Store to Region'!$A:$B,2,0),'SCENARIO region'!$A:$B,2,0) )</f>
        <v>42993.8024</v>
      </c>
    </row>
    <row r="2456" spans="1:6" x14ac:dyDescent="0.45">
      <c r="A2456" t="str">
        <f>'PASTE HERE Projections'!A2456</f>
        <v>Ex Category 1</v>
      </c>
      <c r="B2456">
        <f>'PASTE HERE Projections'!B2456</f>
        <v>197</v>
      </c>
      <c r="C2456">
        <f>'PASTE HERE Projections'!C2456</f>
        <v>2020</v>
      </c>
      <c r="D2456">
        <f>'PASTE HERE Projections'!D2456</f>
        <v>11</v>
      </c>
      <c r="E2456" t="str">
        <f>'PASTE HERE Projections'!E2456</f>
        <v>units</v>
      </c>
      <c r="F2456">
        <f>'PASTE HERE Projections'!F2456 * (1 + VLOOKUP(VLOOKUP($B2456,'Store to Region'!$A:$B,2,0),'SCENARIO region'!$A:$B,2,0) )</f>
        <v>43774.154496000003</v>
      </c>
    </row>
    <row r="2457" spans="1:6" x14ac:dyDescent="0.45">
      <c r="A2457" t="str">
        <f>'PASTE HERE Projections'!A2457</f>
        <v>Ex Category 1</v>
      </c>
      <c r="B2457">
        <f>'PASTE HERE Projections'!B2457</f>
        <v>197</v>
      </c>
      <c r="C2457">
        <f>'PASTE HERE Projections'!C2457</f>
        <v>2020</v>
      </c>
      <c r="D2457">
        <f>'PASTE HERE Projections'!D2457</f>
        <v>12</v>
      </c>
      <c r="E2457" t="str">
        <f>'PASTE HERE Projections'!E2457</f>
        <v>units</v>
      </c>
      <c r="F2457">
        <f>'PASTE HERE Projections'!F2457 * (1 + VLOOKUP(VLOOKUP($B2457,'Store to Region'!$A:$B,2,0),'SCENARIO region'!$A:$B,2,0) )</f>
        <v>43307.76067584</v>
      </c>
    </row>
    <row r="2458" spans="1:6" x14ac:dyDescent="0.45">
      <c r="A2458" t="str">
        <f>'PASTE HERE Projections'!A2458</f>
        <v>Ex Category 1</v>
      </c>
      <c r="B2458">
        <f>'PASTE HERE Projections'!B2458</f>
        <v>197</v>
      </c>
      <c r="C2458">
        <f>'PASTE HERE Projections'!C2458</f>
        <v>2020</v>
      </c>
      <c r="D2458">
        <f>'PASTE HERE Projections'!D2458</f>
        <v>13</v>
      </c>
      <c r="E2458" t="str">
        <f>'PASTE HERE Projections'!E2458</f>
        <v>units</v>
      </c>
      <c r="F2458">
        <f>'PASTE HERE Projections'!F2458 * (1 + VLOOKUP(VLOOKUP($B2458,'Store to Region'!$A:$B,2,0),'SCENARIO region'!$A:$B,2,0) )</f>
        <v>42182.222302873597</v>
      </c>
    </row>
    <row r="2459" spans="1:6" x14ac:dyDescent="0.45">
      <c r="A2459" t="str">
        <f>'PASTE HERE Projections'!A2459</f>
        <v>Ex Category 1</v>
      </c>
      <c r="B2459">
        <f>'PASTE HERE Projections'!B2459</f>
        <v>197</v>
      </c>
      <c r="C2459">
        <f>'PASTE HERE Projections'!C2459</f>
        <v>2020</v>
      </c>
      <c r="D2459">
        <f>'PASTE HERE Projections'!D2459</f>
        <v>14</v>
      </c>
      <c r="E2459" t="str">
        <f>'PASTE HERE Projections'!E2459</f>
        <v>units</v>
      </c>
      <c r="F2459">
        <f>'PASTE HERE Projections'!F2459 * (1 + VLOOKUP(VLOOKUP($B2459,'Store to Region'!$A:$B,2,0),'SCENARIO region'!$A:$B,2,0) )</f>
        <v>41984.301594988501</v>
      </c>
    </row>
    <row r="2460" spans="1:6" x14ac:dyDescent="0.45">
      <c r="A2460" t="str">
        <f>'PASTE HERE Projections'!A2460</f>
        <v>Ex Category 1</v>
      </c>
      <c r="B2460">
        <f>'PASTE HERE Projections'!B2460</f>
        <v>197</v>
      </c>
      <c r="C2460">
        <f>'PASTE HERE Projections'!C2460</f>
        <v>2020</v>
      </c>
      <c r="D2460">
        <f>'PASTE HERE Projections'!D2460</f>
        <v>15</v>
      </c>
      <c r="E2460" t="str">
        <f>'PASTE HERE Projections'!E2460</f>
        <v>units</v>
      </c>
      <c r="F2460">
        <f>'PASTE HERE Projections'!F2460 * (1 + VLOOKUP(VLOOKUP($B2460,'Store to Region'!$A:$B,2,0),'SCENARIO region'!$A:$B,2,0) )</f>
        <v>45227.620458787998</v>
      </c>
    </row>
    <row r="2461" spans="1:6" x14ac:dyDescent="0.45">
      <c r="A2461" t="str">
        <f>'PASTE HERE Projections'!A2461</f>
        <v>Ex Category 1</v>
      </c>
      <c r="B2461">
        <f>'PASTE HERE Projections'!B2461</f>
        <v>197</v>
      </c>
      <c r="C2461">
        <f>'PASTE HERE Projections'!C2461</f>
        <v>2020</v>
      </c>
      <c r="D2461">
        <f>'PASTE HERE Projections'!D2461</f>
        <v>16</v>
      </c>
      <c r="E2461" t="str">
        <f>'PASTE HERE Projections'!E2461</f>
        <v>units</v>
      </c>
      <c r="F2461">
        <f>'PASTE HERE Projections'!F2461 * (1 + VLOOKUP(VLOOKUP($B2461,'Store to Region'!$A:$B,2,0),'SCENARIO region'!$A:$B,2,0) )</f>
        <v>45969.594077139598</v>
      </c>
    </row>
    <row r="2462" spans="1:6" x14ac:dyDescent="0.45">
      <c r="A2462" t="str">
        <f>'PASTE HERE Projections'!A2462</f>
        <v>Ex Category 1</v>
      </c>
      <c r="B2462">
        <f>'PASTE HERE Projections'!B2462</f>
        <v>197</v>
      </c>
      <c r="C2462">
        <f>'PASTE HERE Projections'!C2462</f>
        <v>2020</v>
      </c>
      <c r="D2462">
        <f>'PASTE HERE Projections'!D2462</f>
        <v>17</v>
      </c>
      <c r="E2462" t="str">
        <f>'PASTE HERE Projections'!E2462</f>
        <v>units</v>
      </c>
      <c r="F2462">
        <f>'PASTE HERE Projections'!F2462 * (1 + VLOOKUP(VLOOKUP($B2462,'Store to Region'!$A:$B,2,0),'SCENARIO region'!$A:$B,2,0) )</f>
        <v>46603.359440225096</v>
      </c>
    </row>
    <row r="2463" spans="1:6" x14ac:dyDescent="0.45">
      <c r="A2463" t="str">
        <f>'PASTE HERE Projections'!A2463</f>
        <v>Ex Category 1</v>
      </c>
      <c r="B2463">
        <f>'PASTE HERE Projections'!B2463</f>
        <v>197</v>
      </c>
      <c r="C2463">
        <f>'PASTE HERE Projections'!C2463</f>
        <v>2020</v>
      </c>
      <c r="D2463">
        <f>'PASTE HERE Projections'!D2463</f>
        <v>18</v>
      </c>
      <c r="E2463" t="str">
        <f>'PASTE HERE Projections'!E2463</f>
        <v>units</v>
      </c>
      <c r="F2463">
        <f>'PASTE HERE Projections'!F2463 * (1 + VLOOKUP(VLOOKUP($B2463,'Store to Region'!$A:$B,2,0),'SCENARIO region'!$A:$B,2,0) )</f>
        <v>45985.696617834197</v>
      </c>
    </row>
    <row r="2464" spans="1:6" x14ac:dyDescent="0.45">
      <c r="A2464" t="str">
        <f>'PASTE HERE Projections'!A2464</f>
        <v>Ex Category 1</v>
      </c>
      <c r="B2464">
        <f>'PASTE HERE Projections'!B2464</f>
        <v>197</v>
      </c>
      <c r="C2464">
        <f>'PASTE HERE Projections'!C2464</f>
        <v>2020</v>
      </c>
      <c r="D2464">
        <f>'PASTE HERE Projections'!D2464</f>
        <v>19</v>
      </c>
      <c r="E2464" t="str">
        <f>'PASTE HERE Projections'!E2464</f>
        <v>units</v>
      </c>
      <c r="F2464">
        <f>'PASTE HERE Projections'!F2464 * (1 + VLOOKUP(VLOOKUP($B2464,'Store to Region'!$A:$B,2,0),'SCENARIO region'!$A:$B,2,0) )</f>
        <v>43036.223682547497</v>
      </c>
    </row>
    <row r="2465" spans="1:6" x14ac:dyDescent="0.45">
      <c r="A2465" t="str">
        <f>'PASTE HERE Projections'!A2465</f>
        <v>Ex Category 1</v>
      </c>
      <c r="B2465">
        <f>'PASTE HERE Projections'!B2465</f>
        <v>197</v>
      </c>
      <c r="C2465">
        <f>'PASTE HERE Projections'!C2465</f>
        <v>2020</v>
      </c>
      <c r="D2465">
        <f>'PASTE HERE Projections'!D2465</f>
        <v>20</v>
      </c>
      <c r="E2465" t="str">
        <f>'PASTE HERE Projections'!E2465</f>
        <v>units</v>
      </c>
      <c r="F2465">
        <f>'PASTE HERE Projections'!F2465 * (1 + VLOOKUP(VLOOKUP($B2465,'Store to Region'!$A:$B,2,0),'SCENARIO region'!$A:$B,2,0) )</f>
        <v>42139.898629849398</v>
      </c>
    </row>
    <row r="2466" spans="1:6" x14ac:dyDescent="0.45">
      <c r="A2466" t="str">
        <f>'PASTE HERE Projections'!A2466</f>
        <v>Ex Category 1</v>
      </c>
      <c r="B2466">
        <f>'PASTE HERE Projections'!B2466</f>
        <v>197</v>
      </c>
      <c r="C2466">
        <f>'PASTE HERE Projections'!C2466</f>
        <v>2020</v>
      </c>
      <c r="D2466">
        <f>'PASTE HERE Projections'!D2466</f>
        <v>21</v>
      </c>
      <c r="E2466" t="str">
        <f>'PASTE HERE Projections'!E2466</f>
        <v>units</v>
      </c>
      <c r="F2466">
        <f>'PASTE HERE Projections'!F2466 * (1 + VLOOKUP(VLOOKUP($B2466,'Store to Region'!$A:$B,2,0),'SCENARIO region'!$A:$B,2,0) )</f>
        <v>42264.924575043398</v>
      </c>
    </row>
    <row r="2467" spans="1:6" x14ac:dyDescent="0.45">
      <c r="A2467" t="str">
        <f>'PASTE HERE Projections'!A2467</f>
        <v>Ex Category 1</v>
      </c>
      <c r="B2467">
        <f>'PASTE HERE Projections'!B2467</f>
        <v>197</v>
      </c>
      <c r="C2467">
        <f>'PASTE HERE Projections'!C2467</f>
        <v>2020</v>
      </c>
      <c r="D2467">
        <f>'PASTE HERE Projections'!D2467</f>
        <v>22</v>
      </c>
      <c r="E2467" t="str">
        <f>'PASTE HERE Projections'!E2467</f>
        <v>units</v>
      </c>
      <c r="F2467">
        <f>'PASTE HERE Projections'!F2467 * (1 + VLOOKUP(VLOOKUP($B2467,'Store to Region'!$A:$B,2,0),'SCENARIO region'!$A:$B,2,0) )</f>
        <v>42166.079558045101</v>
      </c>
    </row>
    <row r="2468" spans="1:6" x14ac:dyDescent="0.45">
      <c r="A2468" t="str">
        <f>'PASTE HERE Projections'!A2468</f>
        <v>Ex Category 1</v>
      </c>
      <c r="B2468">
        <f>'PASTE HERE Projections'!B2468</f>
        <v>197</v>
      </c>
      <c r="C2468">
        <f>'PASTE HERE Projections'!C2468</f>
        <v>2020</v>
      </c>
      <c r="D2468">
        <f>'PASTE HERE Projections'!D2468</f>
        <v>23</v>
      </c>
      <c r="E2468" t="str">
        <f>'PASTE HERE Projections'!E2468</f>
        <v>units</v>
      </c>
      <c r="F2468">
        <f>'PASTE HERE Projections'!F2468 * (1 + VLOOKUP(VLOOKUP($B2468,'Store to Region'!$A:$B,2,0),'SCENARIO region'!$A:$B,2,0) )</f>
        <v>43923.899940367002</v>
      </c>
    </row>
    <row r="2469" spans="1:6" x14ac:dyDescent="0.45">
      <c r="A2469" t="str">
        <f>'PASTE HERE Projections'!A2469</f>
        <v>Ex Category 1</v>
      </c>
      <c r="B2469">
        <f>'PASTE HERE Projections'!B2469</f>
        <v>197</v>
      </c>
      <c r="C2469">
        <f>'PASTE HERE Projections'!C2469</f>
        <v>2020</v>
      </c>
      <c r="D2469">
        <f>'PASTE HERE Projections'!D2469</f>
        <v>24</v>
      </c>
      <c r="E2469" t="str">
        <f>'PASTE HERE Projections'!E2469</f>
        <v>units</v>
      </c>
      <c r="F2469">
        <f>'PASTE HERE Projections'!F2469 * (1 + VLOOKUP(VLOOKUP($B2469,'Store to Region'!$A:$B,2,0),'SCENARIO region'!$A:$B,2,0) )</f>
        <v>41635.434737981603</v>
      </c>
    </row>
    <row r="2470" spans="1:6" x14ac:dyDescent="0.45">
      <c r="A2470" t="str">
        <f>'PASTE HERE Projections'!A2470</f>
        <v>Ex Category 1</v>
      </c>
      <c r="B2470">
        <f>'PASTE HERE Projections'!B2470</f>
        <v>197</v>
      </c>
      <c r="C2470">
        <f>'PASTE HERE Projections'!C2470</f>
        <v>2020</v>
      </c>
      <c r="D2470">
        <f>'PASTE HERE Projections'!D2470</f>
        <v>25</v>
      </c>
      <c r="E2470" t="str">
        <f>'PASTE HERE Projections'!E2470</f>
        <v>units</v>
      </c>
      <c r="F2470">
        <f>'PASTE HERE Projections'!F2470 * (1 + VLOOKUP(VLOOKUP($B2470,'Store to Region'!$A:$B,2,0),'SCENARIO region'!$A:$B,2,0) )</f>
        <v>43684.456127500896</v>
      </c>
    </row>
    <row r="2471" spans="1:6" x14ac:dyDescent="0.45">
      <c r="A2471" t="str">
        <f>'PASTE HERE Projections'!A2471</f>
        <v>Ex Category 1</v>
      </c>
      <c r="B2471">
        <f>'PASTE HERE Projections'!B2471</f>
        <v>197</v>
      </c>
      <c r="C2471">
        <f>'PASTE HERE Projections'!C2471</f>
        <v>2020</v>
      </c>
      <c r="D2471">
        <f>'PASTE HERE Projections'!D2471</f>
        <v>26</v>
      </c>
      <c r="E2471" t="str">
        <f>'PASTE HERE Projections'!E2471</f>
        <v>units</v>
      </c>
      <c r="F2471">
        <f>'PASTE HERE Projections'!F2471 * (1 + VLOOKUP(VLOOKUP($B2471,'Store to Region'!$A:$B,2,0),'SCENARIO region'!$A:$B,2,0) )</f>
        <v>45569.940772600901</v>
      </c>
    </row>
    <row r="2472" spans="1:6" x14ac:dyDescent="0.45">
      <c r="A2472" t="str">
        <f>'PASTE HERE Projections'!A2472</f>
        <v>Ex Category 1</v>
      </c>
      <c r="B2472">
        <f>'PASTE HERE Projections'!B2472</f>
        <v>197</v>
      </c>
      <c r="C2472">
        <f>'PASTE HERE Projections'!C2472</f>
        <v>2020</v>
      </c>
      <c r="D2472">
        <f>'PASTE HERE Projections'!D2472</f>
        <v>27</v>
      </c>
      <c r="E2472" t="str">
        <f>'PASTE HERE Projections'!E2472</f>
        <v>units</v>
      </c>
      <c r="F2472">
        <f>'PASTE HERE Projections'!F2472 * (1 + VLOOKUP(VLOOKUP($B2472,'Store to Region'!$A:$B,2,0),'SCENARIO region'!$A:$B,2,0) )</f>
        <v>40681.526803505003</v>
      </c>
    </row>
    <row r="2473" spans="1:6" x14ac:dyDescent="0.45">
      <c r="A2473" t="str">
        <f>'PASTE HERE Projections'!A2473</f>
        <v>Ex Category 1</v>
      </c>
      <c r="B2473">
        <f>'PASTE HERE Projections'!B2473</f>
        <v>197</v>
      </c>
      <c r="C2473">
        <f>'PASTE HERE Projections'!C2473</f>
        <v>2020</v>
      </c>
      <c r="D2473">
        <f>'PASTE HERE Projections'!D2473</f>
        <v>28</v>
      </c>
      <c r="E2473" t="str">
        <f>'PASTE HERE Projections'!E2473</f>
        <v>units</v>
      </c>
      <c r="F2473">
        <f>'PASTE HERE Projections'!F2473 * (1 + VLOOKUP(VLOOKUP($B2473,'Store to Region'!$A:$B,2,0),'SCENARIO region'!$A:$B,2,0) )</f>
        <v>46277.136675645197</v>
      </c>
    </row>
    <row r="2474" spans="1:6" x14ac:dyDescent="0.45">
      <c r="A2474" t="str">
        <f>'PASTE HERE Projections'!A2474</f>
        <v>Ex Category 1</v>
      </c>
      <c r="B2474">
        <f>'PASTE HERE Projections'!B2474</f>
        <v>197</v>
      </c>
      <c r="C2474">
        <f>'PASTE HERE Projections'!C2474</f>
        <v>2020</v>
      </c>
      <c r="D2474">
        <f>'PASTE HERE Projections'!D2474</f>
        <v>29</v>
      </c>
      <c r="E2474" t="str">
        <f>'PASTE HERE Projections'!E2474</f>
        <v>units</v>
      </c>
      <c r="F2474">
        <f>'PASTE HERE Projections'!F2474 * (1 + VLOOKUP(VLOOKUP($B2474,'Store to Region'!$A:$B,2,0),'SCENARIO region'!$A:$B,2,0) )</f>
        <v>47391.525742671001</v>
      </c>
    </row>
    <row r="2475" spans="1:6" x14ac:dyDescent="0.45">
      <c r="A2475" t="str">
        <f>'PASTE HERE Projections'!A2475</f>
        <v>Ex Category 1</v>
      </c>
      <c r="B2475">
        <f>'PASTE HERE Projections'!B2475</f>
        <v>197</v>
      </c>
      <c r="C2475">
        <f>'PASTE HERE Projections'!C2475</f>
        <v>2020</v>
      </c>
      <c r="D2475">
        <f>'PASTE HERE Projections'!D2475</f>
        <v>30</v>
      </c>
      <c r="E2475" t="str">
        <f>'PASTE HERE Projections'!E2475</f>
        <v>units</v>
      </c>
      <c r="F2475">
        <f>'PASTE HERE Projections'!F2475 * (1 + VLOOKUP(VLOOKUP($B2475,'Store to Region'!$A:$B,2,0),'SCENARIO region'!$A:$B,2,0) )</f>
        <v>42959.781972377801</v>
      </c>
    </row>
    <row r="2476" spans="1:6" x14ac:dyDescent="0.45">
      <c r="A2476" t="str">
        <f>'PASTE HERE Projections'!A2476</f>
        <v>Ex Category 1</v>
      </c>
      <c r="B2476">
        <f>'PASTE HERE Projections'!B2476</f>
        <v>197</v>
      </c>
      <c r="C2476">
        <f>'PASTE HERE Projections'!C2476</f>
        <v>2020</v>
      </c>
      <c r="D2476">
        <f>'PASTE HERE Projections'!D2476</f>
        <v>31</v>
      </c>
      <c r="E2476" t="str">
        <f>'PASTE HERE Projections'!E2476</f>
        <v>units</v>
      </c>
      <c r="F2476">
        <f>'PASTE HERE Projections'!F2476 * (1 + VLOOKUP(VLOOKUP($B2476,'Store to Region'!$A:$B,2,0),'SCENARIO region'!$A:$B,2,0) )</f>
        <v>45974.0476512729</v>
      </c>
    </row>
    <row r="2477" spans="1:6" x14ac:dyDescent="0.45">
      <c r="A2477" t="str">
        <f>'PASTE HERE Projections'!A2477</f>
        <v>Ex Category 1</v>
      </c>
      <c r="B2477">
        <f>'PASTE HERE Projections'!B2477</f>
        <v>197</v>
      </c>
      <c r="C2477">
        <f>'PASTE HERE Projections'!C2477</f>
        <v>2020</v>
      </c>
      <c r="D2477">
        <f>'PASTE HERE Projections'!D2477</f>
        <v>32</v>
      </c>
      <c r="E2477" t="str">
        <f>'PASTE HERE Projections'!E2477</f>
        <v>units</v>
      </c>
      <c r="F2477">
        <f>'PASTE HERE Projections'!F2477 * (1 + VLOOKUP(VLOOKUP($B2477,'Store to Region'!$A:$B,2,0),'SCENARIO region'!$A:$B,2,0) )</f>
        <v>44385.314757323897</v>
      </c>
    </row>
    <row r="2478" spans="1:6" x14ac:dyDescent="0.45">
      <c r="A2478" t="str">
        <f>'PASTE HERE Projections'!A2478</f>
        <v>Ex Category 1</v>
      </c>
      <c r="B2478">
        <f>'PASTE HERE Projections'!B2478</f>
        <v>197</v>
      </c>
      <c r="C2478">
        <f>'PASTE HERE Projections'!C2478</f>
        <v>2020</v>
      </c>
      <c r="D2478">
        <f>'PASTE HERE Projections'!D2478</f>
        <v>33</v>
      </c>
      <c r="E2478" t="str">
        <f>'PASTE HERE Projections'!E2478</f>
        <v>units</v>
      </c>
      <c r="F2478">
        <f>'PASTE HERE Projections'!F2478 * (1 + VLOOKUP(VLOOKUP($B2478,'Store to Region'!$A:$B,2,0),'SCENARIO region'!$A:$B,2,0) )</f>
        <v>46712.812547616799</v>
      </c>
    </row>
    <row r="2479" spans="1:6" x14ac:dyDescent="0.45">
      <c r="A2479" t="str">
        <f>'PASTE HERE Projections'!A2479</f>
        <v>Ex Category 1</v>
      </c>
      <c r="B2479">
        <f>'PASTE HERE Projections'!B2479</f>
        <v>197</v>
      </c>
      <c r="C2479">
        <f>'PASTE HERE Projections'!C2479</f>
        <v>2020</v>
      </c>
      <c r="D2479">
        <f>'PASTE HERE Projections'!D2479</f>
        <v>34</v>
      </c>
      <c r="E2479" t="str">
        <f>'PASTE HERE Projections'!E2479</f>
        <v>units</v>
      </c>
      <c r="F2479">
        <f>'PASTE HERE Projections'!F2479 * (1 + VLOOKUP(VLOOKUP($B2479,'Store to Region'!$A:$B,2,0),'SCENARIO region'!$A:$B,2,0) )</f>
        <v>44451.705449521498</v>
      </c>
    </row>
    <row r="2480" spans="1:6" x14ac:dyDescent="0.45">
      <c r="A2480" t="str">
        <f>'PASTE HERE Projections'!A2480</f>
        <v>Ex Category 1</v>
      </c>
      <c r="B2480">
        <f>'PASTE HERE Projections'!B2480</f>
        <v>197</v>
      </c>
      <c r="C2480">
        <f>'PASTE HERE Projections'!C2480</f>
        <v>2020</v>
      </c>
      <c r="D2480">
        <f>'PASTE HERE Projections'!D2480</f>
        <v>35</v>
      </c>
      <c r="E2480" t="str">
        <f>'PASTE HERE Projections'!E2480</f>
        <v>units</v>
      </c>
      <c r="F2480">
        <f>'PASTE HERE Projections'!F2480 * (1 + VLOOKUP(VLOOKUP($B2480,'Store to Region'!$A:$B,2,0),'SCENARIO region'!$A:$B,2,0) )</f>
        <v>44901.048867502403</v>
      </c>
    </row>
    <row r="2481" spans="1:6" x14ac:dyDescent="0.45">
      <c r="A2481" t="str">
        <f>'PASTE HERE Projections'!A2481</f>
        <v>Ex Category 1</v>
      </c>
      <c r="B2481">
        <f>'PASTE HERE Projections'!B2481</f>
        <v>197</v>
      </c>
      <c r="C2481">
        <f>'PASTE HERE Projections'!C2481</f>
        <v>2020</v>
      </c>
      <c r="D2481">
        <f>'PASTE HERE Projections'!D2481</f>
        <v>36</v>
      </c>
      <c r="E2481" t="str">
        <f>'PASTE HERE Projections'!E2481</f>
        <v>units</v>
      </c>
      <c r="F2481">
        <f>'PASTE HERE Projections'!F2481 * (1 + VLOOKUP(VLOOKUP($B2481,'Store to Region'!$A:$B,2,0),'SCENARIO region'!$A:$B,2,0) )</f>
        <v>44580.898726202402</v>
      </c>
    </row>
    <row r="2482" spans="1:6" x14ac:dyDescent="0.45">
      <c r="A2482" t="str">
        <f>'PASTE HERE Projections'!A2482</f>
        <v>Ex Category 1</v>
      </c>
      <c r="B2482">
        <f>'PASTE HERE Projections'!B2482</f>
        <v>197</v>
      </c>
      <c r="C2482">
        <f>'PASTE HERE Projections'!C2482</f>
        <v>2020</v>
      </c>
      <c r="D2482">
        <f>'PASTE HERE Projections'!D2482</f>
        <v>37</v>
      </c>
      <c r="E2482" t="str">
        <f>'PASTE HERE Projections'!E2482</f>
        <v>units</v>
      </c>
      <c r="F2482">
        <f>'PASTE HERE Projections'!F2482 * (1 + VLOOKUP(VLOOKUP($B2482,'Store to Region'!$A:$B,2,0),'SCENARIO region'!$A:$B,2,0) )</f>
        <v>44844.568495410502</v>
      </c>
    </row>
    <row r="2483" spans="1:6" x14ac:dyDescent="0.45">
      <c r="A2483" t="str">
        <f>'PASTE HERE Projections'!A2483</f>
        <v>Ex Category 1</v>
      </c>
      <c r="B2483">
        <f>'PASTE HERE Projections'!B2483</f>
        <v>197</v>
      </c>
      <c r="C2483">
        <f>'PASTE HERE Projections'!C2483</f>
        <v>2020</v>
      </c>
      <c r="D2483">
        <f>'PASTE HERE Projections'!D2483</f>
        <v>38</v>
      </c>
      <c r="E2483" t="str">
        <f>'PASTE HERE Projections'!E2483</f>
        <v>units</v>
      </c>
      <c r="F2483">
        <f>'PASTE HERE Projections'!F2483 * (1 + VLOOKUP(VLOOKUP($B2483,'Store to Region'!$A:$B,2,0),'SCENARIO region'!$A:$B,2,0) )</f>
        <v>45170.000808193399</v>
      </c>
    </row>
    <row r="2484" spans="1:6" x14ac:dyDescent="0.45">
      <c r="A2484" t="str">
        <f>'PASTE HERE Projections'!A2484</f>
        <v>Ex Category 1</v>
      </c>
      <c r="B2484">
        <f>'PASTE HERE Projections'!B2484</f>
        <v>197</v>
      </c>
      <c r="C2484">
        <f>'PASTE HERE Projections'!C2484</f>
        <v>2020</v>
      </c>
      <c r="D2484">
        <f>'PASTE HERE Projections'!D2484</f>
        <v>39</v>
      </c>
      <c r="E2484" t="str">
        <f>'PASTE HERE Projections'!E2484</f>
        <v>units</v>
      </c>
      <c r="F2484">
        <f>'PASTE HERE Projections'!F2484 * (1 + VLOOKUP(VLOOKUP($B2484,'Store to Region'!$A:$B,2,0),'SCENARIO region'!$A:$B,2,0) )</f>
        <v>43057.771948406204</v>
      </c>
    </row>
    <row r="2485" spans="1:6" x14ac:dyDescent="0.45">
      <c r="A2485" t="str">
        <f>'PASTE HERE Projections'!A2485</f>
        <v>Ex Category 1</v>
      </c>
      <c r="B2485">
        <f>'PASTE HERE Projections'!B2485</f>
        <v>197</v>
      </c>
      <c r="C2485">
        <f>'PASTE HERE Projections'!C2485</f>
        <v>2020</v>
      </c>
      <c r="D2485">
        <f>'PASTE HERE Projections'!D2485</f>
        <v>40</v>
      </c>
      <c r="E2485" t="str">
        <f>'PASTE HERE Projections'!E2485</f>
        <v>units</v>
      </c>
      <c r="F2485">
        <f>'PASTE HERE Projections'!F2485 * (1 + VLOOKUP(VLOOKUP($B2485,'Store to Region'!$A:$B,2,0),'SCENARIO region'!$A:$B,2,0) )</f>
        <v>45917.961962542897</v>
      </c>
    </row>
    <row r="2486" spans="1:6" x14ac:dyDescent="0.45">
      <c r="A2486" t="str">
        <f>'PASTE HERE Projections'!A2486</f>
        <v>Ex Category 1</v>
      </c>
      <c r="B2486">
        <f>'PASTE HERE Projections'!B2486</f>
        <v>197</v>
      </c>
      <c r="C2486">
        <f>'PASTE HERE Projections'!C2486</f>
        <v>2020</v>
      </c>
      <c r="D2486">
        <f>'PASTE HERE Projections'!D2486</f>
        <v>41</v>
      </c>
      <c r="E2486" t="str">
        <f>'PASTE HERE Projections'!E2486</f>
        <v>units</v>
      </c>
      <c r="F2486">
        <f>'PASTE HERE Projections'!F2486 * (1 + VLOOKUP(VLOOKUP($B2486,'Store to Region'!$A:$B,2,0),'SCENARIO region'!$A:$B,2,0) )</f>
        <v>44873.896022693101</v>
      </c>
    </row>
    <row r="2487" spans="1:6" x14ac:dyDescent="0.45">
      <c r="A2487" t="str">
        <f>'PASTE HERE Projections'!A2487</f>
        <v>Ex Category 1</v>
      </c>
      <c r="B2487">
        <f>'PASTE HERE Projections'!B2487</f>
        <v>197</v>
      </c>
      <c r="C2487">
        <f>'PASTE HERE Projections'!C2487</f>
        <v>2020</v>
      </c>
      <c r="D2487">
        <f>'PASTE HERE Projections'!D2487</f>
        <v>42</v>
      </c>
      <c r="E2487" t="str">
        <f>'PASTE HERE Projections'!E2487</f>
        <v>units</v>
      </c>
      <c r="F2487">
        <f>'PASTE HERE Projections'!F2487 * (1 + VLOOKUP(VLOOKUP($B2487,'Store to Region'!$A:$B,2,0),'SCENARIO region'!$A:$B,2,0) )</f>
        <v>43840.604900515202</v>
      </c>
    </row>
    <row r="2488" spans="1:6" x14ac:dyDescent="0.45">
      <c r="A2488" t="str">
        <f>'PASTE HERE Projections'!A2488</f>
        <v>Ex Category 1</v>
      </c>
      <c r="B2488">
        <f>'PASTE HERE Projections'!B2488</f>
        <v>197</v>
      </c>
      <c r="C2488">
        <f>'PASTE HERE Projections'!C2488</f>
        <v>2020</v>
      </c>
      <c r="D2488">
        <f>'PASTE HERE Projections'!D2488</f>
        <v>43</v>
      </c>
      <c r="E2488" t="str">
        <f>'PASTE HERE Projections'!E2488</f>
        <v>units</v>
      </c>
      <c r="F2488">
        <f>'PASTE HERE Projections'!F2488 * (1 + VLOOKUP(VLOOKUP($B2488,'Store to Region'!$A:$B,2,0),'SCENARIO region'!$A:$B,2,0) )</f>
        <v>45037.7435189268</v>
      </c>
    </row>
    <row r="2489" spans="1:6" x14ac:dyDescent="0.45">
      <c r="A2489" t="str">
        <f>'PASTE HERE Projections'!A2489</f>
        <v>Ex Category 1</v>
      </c>
      <c r="B2489">
        <f>'PASTE HERE Projections'!B2489</f>
        <v>197</v>
      </c>
      <c r="C2489">
        <f>'PASTE HERE Projections'!C2489</f>
        <v>2020</v>
      </c>
      <c r="D2489">
        <f>'PASTE HERE Projections'!D2489</f>
        <v>44</v>
      </c>
      <c r="E2489" t="str">
        <f>'PASTE HERE Projections'!E2489</f>
        <v>units</v>
      </c>
      <c r="F2489">
        <f>'PASTE HERE Projections'!F2489 * (1 + VLOOKUP(VLOOKUP($B2489,'Store to Region'!$A:$B,2,0),'SCENARIO region'!$A:$B,2,0) )</f>
        <v>47072.4369949705</v>
      </c>
    </row>
    <row r="2490" spans="1:6" x14ac:dyDescent="0.45">
      <c r="A2490" t="str">
        <f>'PASTE HERE Projections'!A2490</f>
        <v>Ex Category 1</v>
      </c>
      <c r="B2490">
        <f>'PASTE HERE Projections'!B2490</f>
        <v>197</v>
      </c>
      <c r="C2490">
        <f>'PASTE HERE Projections'!C2490</f>
        <v>2020</v>
      </c>
      <c r="D2490">
        <f>'PASTE HERE Projections'!D2490</f>
        <v>45</v>
      </c>
      <c r="E2490" t="str">
        <f>'PASTE HERE Projections'!E2490</f>
        <v>units</v>
      </c>
      <c r="F2490">
        <f>'PASTE HERE Projections'!F2490 * (1 + VLOOKUP(VLOOKUP($B2490,'Store to Region'!$A:$B,2,0),'SCENARIO region'!$A:$B,2,0) )</f>
        <v>43109.878327467399</v>
      </c>
    </row>
    <row r="2491" spans="1:6" x14ac:dyDescent="0.45">
      <c r="A2491" t="str">
        <f>'PASTE HERE Projections'!A2491</f>
        <v>Ex Category 1</v>
      </c>
      <c r="B2491">
        <f>'PASTE HERE Projections'!B2491</f>
        <v>197</v>
      </c>
      <c r="C2491">
        <f>'PASTE HERE Projections'!C2491</f>
        <v>2020</v>
      </c>
      <c r="D2491">
        <f>'PASTE HERE Projections'!D2491</f>
        <v>46</v>
      </c>
      <c r="E2491" t="str">
        <f>'PASTE HERE Projections'!E2491</f>
        <v>units</v>
      </c>
      <c r="F2491">
        <f>'PASTE HERE Projections'!F2491 * (1 + VLOOKUP(VLOOKUP($B2491,'Store to Region'!$A:$B,2,0),'SCENARIO region'!$A:$B,2,0) )</f>
        <v>42934.806715372099</v>
      </c>
    </row>
    <row r="2492" spans="1:6" x14ac:dyDescent="0.45">
      <c r="A2492" t="str">
        <f>'PASTE HERE Projections'!A2492</f>
        <v>Ex Category 1</v>
      </c>
      <c r="B2492">
        <f>'PASTE HERE Projections'!B2492</f>
        <v>197</v>
      </c>
      <c r="C2492">
        <f>'PASTE HERE Projections'!C2492</f>
        <v>2020</v>
      </c>
      <c r="D2492">
        <f>'PASTE HERE Projections'!D2492</f>
        <v>47</v>
      </c>
      <c r="E2492" t="str">
        <f>'PASTE HERE Projections'!E2492</f>
        <v>units</v>
      </c>
      <c r="F2492">
        <f>'PASTE HERE Projections'!F2492 * (1 + VLOOKUP(VLOOKUP($B2492,'Store to Region'!$A:$B,2,0),'SCENARIO region'!$A:$B,2,0) )</f>
        <v>45407.168000985301</v>
      </c>
    </row>
    <row r="2493" spans="1:6" x14ac:dyDescent="0.45">
      <c r="A2493" t="str">
        <f>'PASTE HERE Projections'!A2493</f>
        <v>Ex Category 1</v>
      </c>
      <c r="B2493">
        <f>'PASTE HERE Projections'!B2493</f>
        <v>197</v>
      </c>
      <c r="C2493">
        <f>'PASTE HERE Projections'!C2493</f>
        <v>2020</v>
      </c>
      <c r="D2493">
        <f>'PASTE HERE Projections'!D2493</f>
        <v>48</v>
      </c>
      <c r="E2493" t="str">
        <f>'PASTE HERE Projections'!E2493</f>
        <v>units</v>
      </c>
      <c r="F2493">
        <f>'PASTE HERE Projections'!F2493 * (1 + VLOOKUP(VLOOKUP($B2493,'Store to Region'!$A:$B,2,0),'SCENARIO region'!$A:$B,2,0) )</f>
        <v>41506.961538702897</v>
      </c>
    </row>
    <row r="2494" spans="1:6" x14ac:dyDescent="0.45">
      <c r="A2494" t="str">
        <f>'PASTE HERE Projections'!A2494</f>
        <v>Ex Category 1</v>
      </c>
      <c r="B2494">
        <f>'PASTE HERE Projections'!B2494</f>
        <v>197</v>
      </c>
      <c r="C2494">
        <f>'PASTE HERE Projections'!C2494</f>
        <v>2020</v>
      </c>
      <c r="D2494">
        <f>'PASTE HERE Projections'!D2494</f>
        <v>49</v>
      </c>
      <c r="E2494" t="str">
        <f>'PASTE HERE Projections'!E2494</f>
        <v>units</v>
      </c>
      <c r="F2494">
        <f>'PASTE HERE Projections'!F2494 * (1 + VLOOKUP(VLOOKUP($B2494,'Store to Region'!$A:$B,2,0),'SCENARIO region'!$A:$B,2,0) )</f>
        <v>42662.322002636298</v>
      </c>
    </row>
    <row r="2495" spans="1:6" x14ac:dyDescent="0.45">
      <c r="A2495" t="str">
        <f>'PASTE HERE Projections'!A2495</f>
        <v>Ex Category 1</v>
      </c>
      <c r="B2495">
        <f>'PASTE HERE Projections'!B2495</f>
        <v>197</v>
      </c>
      <c r="C2495">
        <f>'PASTE HERE Projections'!C2495</f>
        <v>2020</v>
      </c>
      <c r="D2495">
        <f>'PASTE HERE Projections'!D2495</f>
        <v>50</v>
      </c>
      <c r="E2495" t="str">
        <f>'PASTE HERE Projections'!E2495</f>
        <v>units</v>
      </c>
      <c r="F2495">
        <f>'PASTE HERE Projections'!F2495 * (1 + VLOOKUP(VLOOKUP($B2495,'Store to Region'!$A:$B,2,0),'SCENARIO region'!$A:$B,2,0) )</f>
        <v>41607.414693222498</v>
      </c>
    </row>
    <row r="2496" spans="1:6" x14ac:dyDescent="0.45">
      <c r="A2496" t="str">
        <f>'PASTE HERE Projections'!A2496</f>
        <v>Ex Category 1</v>
      </c>
      <c r="B2496">
        <f>'PASTE HERE Projections'!B2496</f>
        <v>197</v>
      </c>
      <c r="C2496">
        <f>'PASTE HERE Projections'!C2496</f>
        <v>2020</v>
      </c>
      <c r="D2496">
        <f>'PASTE HERE Projections'!D2496</f>
        <v>51</v>
      </c>
      <c r="E2496" t="str">
        <f>'PASTE HERE Projections'!E2496</f>
        <v>units</v>
      </c>
      <c r="F2496">
        <f>'PASTE HERE Projections'!F2496 * (1 + VLOOKUP(VLOOKUP($B2496,'Store to Region'!$A:$B,2,0),'SCENARIO region'!$A:$B,2,0) )</f>
        <v>40354.561835851397</v>
      </c>
    </row>
    <row r="2497" spans="1:6" x14ac:dyDescent="0.45">
      <c r="A2497" t="str">
        <f>'PASTE HERE Projections'!A2497</f>
        <v>Ex Category 1</v>
      </c>
      <c r="B2497">
        <f>'PASTE HERE Projections'!B2497</f>
        <v>197</v>
      </c>
      <c r="C2497">
        <f>'PASTE HERE Projections'!C2497</f>
        <v>2020</v>
      </c>
      <c r="D2497">
        <f>'PASTE HERE Projections'!D2497</f>
        <v>52</v>
      </c>
      <c r="E2497" t="str">
        <f>'PASTE HERE Projections'!E2497</f>
        <v>units</v>
      </c>
      <c r="F2497">
        <f>'PASTE HERE Projections'!F2497 * (1 + VLOOKUP(VLOOKUP($B2497,'Store to Region'!$A:$B,2,0),'SCENARIO region'!$A:$B,2,0) )</f>
        <v>34700.190678381397</v>
      </c>
    </row>
    <row r="2498" spans="1:6" x14ac:dyDescent="0.45">
      <c r="A2498" t="str">
        <f>'PASTE HERE Projections'!A2498</f>
        <v>Ex Category 1</v>
      </c>
      <c r="B2498">
        <f>'PASTE HERE Projections'!B2498</f>
        <v>219</v>
      </c>
      <c r="C2498">
        <f>'PASTE HERE Projections'!C2498</f>
        <v>2019</v>
      </c>
      <c r="D2498">
        <f>'PASTE HERE Projections'!D2498</f>
        <v>1</v>
      </c>
      <c r="E2498" t="str">
        <f>'PASTE HERE Projections'!E2498</f>
        <v>units</v>
      </c>
      <c r="F2498">
        <f>'PASTE HERE Projections'!F2498 * (1 + VLOOKUP(VLOOKUP($B2498,'Store to Region'!$A:$B,2,0),'SCENARIO region'!$A:$B,2,0) )</f>
        <v>88031</v>
      </c>
    </row>
    <row r="2499" spans="1:6" x14ac:dyDescent="0.45">
      <c r="A2499" t="str">
        <f>'PASTE HERE Projections'!A2499</f>
        <v>Ex Category 1</v>
      </c>
      <c r="B2499">
        <f>'PASTE HERE Projections'!B2499</f>
        <v>219</v>
      </c>
      <c r="C2499">
        <f>'PASTE HERE Projections'!C2499</f>
        <v>2019</v>
      </c>
      <c r="D2499">
        <f>'PASTE HERE Projections'!D2499</f>
        <v>2</v>
      </c>
      <c r="E2499" t="str">
        <f>'PASTE HERE Projections'!E2499</f>
        <v>units</v>
      </c>
      <c r="F2499">
        <f>'PASTE HERE Projections'!F2499 * (1 + VLOOKUP(VLOOKUP($B2499,'Store to Region'!$A:$B,2,0),'SCENARIO region'!$A:$B,2,0) )</f>
        <v>93230</v>
      </c>
    </row>
    <row r="2500" spans="1:6" x14ac:dyDescent="0.45">
      <c r="A2500" t="str">
        <f>'PASTE HERE Projections'!A2500</f>
        <v>Ex Category 1</v>
      </c>
      <c r="B2500">
        <f>'PASTE HERE Projections'!B2500</f>
        <v>219</v>
      </c>
      <c r="C2500">
        <f>'PASTE HERE Projections'!C2500</f>
        <v>2019</v>
      </c>
      <c r="D2500">
        <f>'PASTE HERE Projections'!D2500</f>
        <v>3</v>
      </c>
      <c r="E2500" t="str">
        <f>'PASTE HERE Projections'!E2500</f>
        <v>units</v>
      </c>
      <c r="F2500">
        <f>'PASTE HERE Projections'!F2500 * (1 + VLOOKUP(VLOOKUP($B2500,'Store to Region'!$A:$B,2,0),'SCENARIO region'!$A:$B,2,0) )</f>
        <v>97485</v>
      </c>
    </row>
    <row r="2501" spans="1:6" x14ac:dyDescent="0.45">
      <c r="A2501" t="str">
        <f>'PASTE HERE Projections'!A2501</f>
        <v>Ex Category 1</v>
      </c>
      <c r="B2501">
        <f>'PASTE HERE Projections'!B2501</f>
        <v>219</v>
      </c>
      <c r="C2501">
        <f>'PASTE HERE Projections'!C2501</f>
        <v>2019</v>
      </c>
      <c r="D2501">
        <f>'PASTE HERE Projections'!D2501</f>
        <v>4</v>
      </c>
      <c r="E2501" t="str">
        <f>'PASTE HERE Projections'!E2501</f>
        <v>units</v>
      </c>
      <c r="F2501">
        <f>'PASTE HERE Projections'!F2501 * (1 + VLOOKUP(VLOOKUP($B2501,'Store to Region'!$A:$B,2,0),'SCENARIO region'!$A:$B,2,0) )</f>
        <v>100718</v>
      </c>
    </row>
    <row r="2502" spans="1:6" x14ac:dyDescent="0.45">
      <c r="A2502" t="str">
        <f>'PASTE HERE Projections'!A2502</f>
        <v>Ex Category 1</v>
      </c>
      <c r="B2502">
        <f>'PASTE HERE Projections'!B2502</f>
        <v>219</v>
      </c>
      <c r="C2502">
        <f>'PASTE HERE Projections'!C2502</f>
        <v>2019</v>
      </c>
      <c r="D2502">
        <f>'PASTE HERE Projections'!D2502</f>
        <v>5</v>
      </c>
      <c r="E2502" t="str">
        <f>'PASTE HERE Projections'!E2502</f>
        <v>units</v>
      </c>
      <c r="F2502">
        <f>'PASTE HERE Projections'!F2502 * (1 + VLOOKUP(VLOOKUP($B2502,'Store to Region'!$A:$B,2,0),'SCENARIO region'!$A:$B,2,0) )</f>
        <v>104033</v>
      </c>
    </row>
    <row r="2503" spans="1:6" x14ac:dyDescent="0.45">
      <c r="A2503" t="str">
        <f>'PASTE HERE Projections'!A2503</f>
        <v>Ex Category 1</v>
      </c>
      <c r="B2503">
        <f>'PASTE HERE Projections'!B2503</f>
        <v>219</v>
      </c>
      <c r="C2503">
        <f>'PASTE HERE Projections'!C2503</f>
        <v>2019</v>
      </c>
      <c r="D2503">
        <f>'PASTE HERE Projections'!D2503</f>
        <v>6</v>
      </c>
      <c r="E2503" t="str">
        <f>'PASTE HERE Projections'!E2503</f>
        <v>units</v>
      </c>
      <c r="F2503">
        <f>'PASTE HERE Projections'!F2503 * (1 + VLOOKUP(VLOOKUP($B2503,'Store to Region'!$A:$B,2,0),'SCENARIO region'!$A:$B,2,0) )</f>
        <v>90646</v>
      </c>
    </row>
    <row r="2504" spans="1:6" x14ac:dyDescent="0.45">
      <c r="A2504" t="str">
        <f>'PASTE HERE Projections'!A2504</f>
        <v>Ex Category 1</v>
      </c>
      <c r="B2504">
        <f>'PASTE HERE Projections'!B2504</f>
        <v>219</v>
      </c>
      <c r="C2504">
        <f>'PASTE HERE Projections'!C2504</f>
        <v>2019</v>
      </c>
      <c r="D2504">
        <f>'PASTE HERE Projections'!D2504</f>
        <v>7</v>
      </c>
      <c r="E2504" t="str">
        <f>'PASTE HERE Projections'!E2504</f>
        <v>units</v>
      </c>
      <c r="F2504">
        <f>'PASTE HERE Projections'!F2504 * (1 + VLOOKUP(VLOOKUP($B2504,'Store to Region'!$A:$B,2,0),'SCENARIO region'!$A:$B,2,0) )</f>
        <v>77523</v>
      </c>
    </row>
    <row r="2505" spans="1:6" x14ac:dyDescent="0.45">
      <c r="A2505" t="str">
        <f>'PASTE HERE Projections'!A2505</f>
        <v>Ex Category 1</v>
      </c>
      <c r="B2505">
        <f>'PASTE HERE Projections'!B2505</f>
        <v>219</v>
      </c>
      <c r="C2505">
        <f>'PASTE HERE Projections'!C2505</f>
        <v>2019</v>
      </c>
      <c r="D2505">
        <f>'PASTE HERE Projections'!D2505</f>
        <v>8</v>
      </c>
      <c r="E2505" t="str">
        <f>'PASTE HERE Projections'!E2505</f>
        <v>units</v>
      </c>
      <c r="F2505">
        <f>'PASTE HERE Projections'!F2505 * (1 + VLOOKUP(VLOOKUP($B2505,'Store to Region'!$A:$B,2,0),'SCENARIO region'!$A:$B,2,0) )</f>
        <v>96394</v>
      </c>
    </row>
    <row r="2506" spans="1:6" x14ac:dyDescent="0.45">
      <c r="A2506" t="str">
        <f>'PASTE HERE Projections'!A2506</f>
        <v>Ex Category 1</v>
      </c>
      <c r="B2506">
        <f>'PASTE HERE Projections'!B2506</f>
        <v>219</v>
      </c>
      <c r="C2506">
        <f>'PASTE HERE Projections'!C2506</f>
        <v>2019</v>
      </c>
      <c r="D2506">
        <f>'PASTE HERE Projections'!D2506</f>
        <v>9</v>
      </c>
      <c r="E2506" t="str">
        <f>'PASTE HERE Projections'!E2506</f>
        <v>units</v>
      </c>
      <c r="F2506">
        <f>'PASTE HERE Projections'!F2506 * (1 + VLOOKUP(VLOOKUP($B2506,'Store to Region'!$A:$B,2,0),'SCENARIO region'!$A:$B,2,0) )</f>
        <v>81122</v>
      </c>
    </row>
    <row r="2507" spans="1:6" x14ac:dyDescent="0.45">
      <c r="A2507" t="str">
        <f>'PASTE HERE Projections'!A2507</f>
        <v>Ex Category 1</v>
      </c>
      <c r="B2507">
        <f>'PASTE HERE Projections'!B2507</f>
        <v>219</v>
      </c>
      <c r="C2507">
        <f>'PASTE HERE Projections'!C2507</f>
        <v>2019</v>
      </c>
      <c r="D2507">
        <f>'PASTE HERE Projections'!D2507</f>
        <v>10</v>
      </c>
      <c r="E2507" t="str">
        <f>'PASTE HERE Projections'!E2507</f>
        <v>units</v>
      </c>
      <c r="F2507">
        <f>'PASTE HERE Projections'!F2507 * (1 + VLOOKUP(VLOOKUP($B2507,'Store to Region'!$A:$B,2,0),'SCENARIO region'!$A:$B,2,0) )</f>
        <v>98215.12</v>
      </c>
    </row>
    <row r="2508" spans="1:6" x14ac:dyDescent="0.45">
      <c r="A2508" t="str">
        <f>'PASTE HERE Projections'!A2508</f>
        <v>Ex Category 1</v>
      </c>
      <c r="B2508">
        <f>'PASTE HERE Projections'!B2508</f>
        <v>219</v>
      </c>
      <c r="C2508">
        <f>'PASTE HERE Projections'!C2508</f>
        <v>2019</v>
      </c>
      <c r="D2508">
        <f>'PASTE HERE Projections'!D2508</f>
        <v>11</v>
      </c>
      <c r="E2508" t="str">
        <f>'PASTE HERE Projections'!E2508</f>
        <v>units</v>
      </c>
      <c r="F2508">
        <f>'PASTE HERE Projections'!F2508 * (1 + VLOOKUP(VLOOKUP($B2508,'Store to Region'!$A:$B,2,0),'SCENARIO region'!$A:$B,2,0) )</f>
        <v>95319.324800000002</v>
      </c>
    </row>
    <row r="2509" spans="1:6" x14ac:dyDescent="0.45">
      <c r="A2509" t="str">
        <f>'PASTE HERE Projections'!A2509</f>
        <v>Ex Category 1</v>
      </c>
      <c r="B2509">
        <f>'PASTE HERE Projections'!B2509</f>
        <v>219</v>
      </c>
      <c r="C2509">
        <f>'PASTE HERE Projections'!C2509</f>
        <v>2019</v>
      </c>
      <c r="D2509">
        <f>'PASTE HERE Projections'!D2509</f>
        <v>12</v>
      </c>
      <c r="E2509" t="str">
        <f>'PASTE HERE Projections'!E2509</f>
        <v>units</v>
      </c>
      <c r="F2509">
        <f>'PASTE HERE Projections'!F2509 * (1 + VLOOKUP(VLOOKUP($B2509,'Store to Region'!$A:$B,2,0),'SCENARIO region'!$A:$B,2,0) )</f>
        <v>102959.937792</v>
      </c>
    </row>
    <row r="2510" spans="1:6" x14ac:dyDescent="0.45">
      <c r="A2510" t="str">
        <f>'PASTE HERE Projections'!A2510</f>
        <v>Ex Category 1</v>
      </c>
      <c r="B2510">
        <f>'PASTE HERE Projections'!B2510</f>
        <v>219</v>
      </c>
      <c r="C2510">
        <f>'PASTE HERE Projections'!C2510</f>
        <v>2019</v>
      </c>
      <c r="D2510">
        <f>'PASTE HERE Projections'!D2510</f>
        <v>13</v>
      </c>
      <c r="E2510" t="str">
        <f>'PASTE HERE Projections'!E2510</f>
        <v>units</v>
      </c>
      <c r="F2510">
        <f>'PASTE HERE Projections'!F2510 * (1 + VLOOKUP(VLOOKUP($B2510,'Store to Region'!$A:$B,2,0),'SCENARIO region'!$A:$B,2,0) )</f>
        <v>100595.13530368</v>
      </c>
    </row>
    <row r="2511" spans="1:6" x14ac:dyDescent="0.45">
      <c r="A2511" t="str">
        <f>'PASTE HERE Projections'!A2511</f>
        <v>Ex Category 1</v>
      </c>
      <c r="B2511">
        <f>'PASTE HERE Projections'!B2511</f>
        <v>219</v>
      </c>
      <c r="C2511">
        <f>'PASTE HERE Projections'!C2511</f>
        <v>2019</v>
      </c>
      <c r="D2511">
        <f>'PASTE HERE Projections'!D2511</f>
        <v>14</v>
      </c>
      <c r="E2511" t="str">
        <f>'PASTE HERE Projections'!E2511</f>
        <v>units</v>
      </c>
      <c r="F2511">
        <f>'PASTE HERE Projections'!F2511 * (1 + VLOOKUP(VLOOKUP($B2511,'Store to Region'!$A:$B,2,0),'SCENARIO region'!$A:$B,2,0) )</f>
        <v>99483.420715827204</v>
      </c>
    </row>
    <row r="2512" spans="1:6" x14ac:dyDescent="0.45">
      <c r="A2512" t="str">
        <f>'PASTE HERE Projections'!A2512</f>
        <v>Ex Category 1</v>
      </c>
      <c r="B2512">
        <f>'PASTE HERE Projections'!B2512</f>
        <v>219</v>
      </c>
      <c r="C2512">
        <f>'PASTE HERE Projections'!C2512</f>
        <v>2019</v>
      </c>
      <c r="D2512">
        <f>'PASTE HERE Projections'!D2512</f>
        <v>15</v>
      </c>
      <c r="E2512" t="str">
        <f>'PASTE HERE Projections'!E2512</f>
        <v>units</v>
      </c>
      <c r="F2512">
        <f>'PASTE HERE Projections'!F2512 * (1 + VLOOKUP(VLOOKUP($B2512,'Store to Region'!$A:$B,2,0),'SCENARIO region'!$A:$B,2,0) )</f>
        <v>105102.67754446001</v>
      </c>
    </row>
    <row r="2513" spans="1:6" x14ac:dyDescent="0.45">
      <c r="A2513" t="str">
        <f>'PASTE HERE Projections'!A2513</f>
        <v>Ex Category 1</v>
      </c>
      <c r="B2513">
        <f>'PASTE HERE Projections'!B2513</f>
        <v>219</v>
      </c>
      <c r="C2513">
        <f>'PASTE HERE Projections'!C2513</f>
        <v>2019</v>
      </c>
      <c r="D2513">
        <f>'PASTE HERE Projections'!D2513</f>
        <v>16</v>
      </c>
      <c r="E2513" t="str">
        <f>'PASTE HERE Projections'!E2513</f>
        <v>units</v>
      </c>
      <c r="F2513">
        <f>'PASTE HERE Projections'!F2513 * (1 + VLOOKUP(VLOOKUP($B2513,'Store to Region'!$A:$B,2,0),'SCENARIO region'!$A:$B,2,0) )</f>
        <v>106408.144646238</v>
      </c>
    </row>
    <row r="2514" spans="1:6" x14ac:dyDescent="0.45">
      <c r="A2514" t="str">
        <f>'PASTE HERE Projections'!A2514</f>
        <v>Ex Category 1</v>
      </c>
      <c r="B2514">
        <f>'PASTE HERE Projections'!B2514</f>
        <v>219</v>
      </c>
      <c r="C2514">
        <f>'PASTE HERE Projections'!C2514</f>
        <v>2019</v>
      </c>
      <c r="D2514">
        <f>'PASTE HERE Projections'!D2514</f>
        <v>17</v>
      </c>
      <c r="E2514" t="str">
        <f>'PASTE HERE Projections'!E2514</f>
        <v>units</v>
      </c>
      <c r="F2514">
        <f>'PASTE HERE Projections'!F2514 * (1 + VLOOKUP(VLOOKUP($B2514,'Store to Region'!$A:$B,2,0),'SCENARIO region'!$A:$B,2,0) )</f>
        <v>106250.67043208799</v>
      </c>
    </row>
    <row r="2515" spans="1:6" x14ac:dyDescent="0.45">
      <c r="A2515" t="str">
        <f>'PASTE HERE Projections'!A2515</f>
        <v>Ex Category 1</v>
      </c>
      <c r="B2515">
        <f>'PASTE HERE Projections'!B2515</f>
        <v>219</v>
      </c>
      <c r="C2515">
        <f>'PASTE HERE Projections'!C2515</f>
        <v>2019</v>
      </c>
      <c r="D2515">
        <f>'PASTE HERE Projections'!D2515</f>
        <v>18</v>
      </c>
      <c r="E2515" t="str">
        <f>'PASTE HERE Projections'!E2515</f>
        <v>units</v>
      </c>
      <c r="F2515">
        <f>'PASTE HERE Projections'!F2515 * (1 + VLOOKUP(VLOOKUP($B2515,'Store to Region'!$A:$B,2,0),'SCENARIO region'!$A:$B,2,0) )</f>
        <v>107483.577249371</v>
      </c>
    </row>
    <row r="2516" spans="1:6" x14ac:dyDescent="0.45">
      <c r="A2516" t="str">
        <f>'PASTE HERE Projections'!A2516</f>
        <v>Ex Category 1</v>
      </c>
      <c r="B2516">
        <f>'PASTE HERE Projections'!B2516</f>
        <v>219</v>
      </c>
      <c r="C2516">
        <f>'PASTE HERE Projections'!C2516</f>
        <v>2019</v>
      </c>
      <c r="D2516">
        <f>'PASTE HERE Projections'!D2516</f>
        <v>19</v>
      </c>
      <c r="E2516" t="str">
        <f>'PASTE HERE Projections'!E2516</f>
        <v>units</v>
      </c>
      <c r="F2516">
        <f>'PASTE HERE Projections'!F2516 * (1 + VLOOKUP(VLOOKUP($B2516,'Store to Region'!$A:$B,2,0),'SCENARIO region'!$A:$B,2,0) )</f>
        <v>111598.600339346</v>
      </c>
    </row>
    <row r="2517" spans="1:6" x14ac:dyDescent="0.45">
      <c r="A2517" t="str">
        <f>'PASTE HERE Projections'!A2517</f>
        <v>Ex Category 1</v>
      </c>
      <c r="B2517">
        <f>'PASTE HERE Projections'!B2517</f>
        <v>219</v>
      </c>
      <c r="C2517">
        <f>'PASTE HERE Projections'!C2517</f>
        <v>2019</v>
      </c>
      <c r="D2517">
        <f>'PASTE HERE Projections'!D2517</f>
        <v>20</v>
      </c>
      <c r="E2517" t="str">
        <f>'PASTE HERE Projections'!E2517</f>
        <v>units</v>
      </c>
      <c r="F2517">
        <f>'PASTE HERE Projections'!F2517 * (1 + VLOOKUP(VLOOKUP($B2517,'Store to Region'!$A:$B,2,0),'SCENARIO region'!$A:$B,2,0) )</f>
        <v>107659.86435292001</v>
      </c>
    </row>
    <row r="2518" spans="1:6" x14ac:dyDescent="0.45">
      <c r="A2518" t="str">
        <f>'PASTE HERE Projections'!A2518</f>
        <v>Ex Category 1</v>
      </c>
      <c r="B2518">
        <f>'PASTE HERE Projections'!B2518</f>
        <v>219</v>
      </c>
      <c r="C2518">
        <f>'PASTE HERE Projections'!C2518</f>
        <v>2019</v>
      </c>
      <c r="D2518">
        <f>'PASTE HERE Projections'!D2518</f>
        <v>21</v>
      </c>
      <c r="E2518" t="str">
        <f>'PASTE HERE Projections'!E2518</f>
        <v>units</v>
      </c>
      <c r="F2518">
        <f>'PASTE HERE Projections'!F2518 * (1 + VLOOKUP(VLOOKUP($B2518,'Store to Region'!$A:$B,2,0),'SCENARIO region'!$A:$B,2,0) )</f>
        <v>110651.298927037</v>
      </c>
    </row>
    <row r="2519" spans="1:6" x14ac:dyDescent="0.45">
      <c r="A2519" t="str">
        <f>'PASTE HERE Projections'!A2519</f>
        <v>Ex Category 1</v>
      </c>
      <c r="B2519">
        <f>'PASTE HERE Projections'!B2519</f>
        <v>219</v>
      </c>
      <c r="C2519">
        <f>'PASTE HERE Projections'!C2519</f>
        <v>2019</v>
      </c>
      <c r="D2519">
        <f>'PASTE HERE Projections'!D2519</f>
        <v>22</v>
      </c>
      <c r="E2519" t="str">
        <f>'PASTE HERE Projections'!E2519</f>
        <v>units</v>
      </c>
      <c r="F2519">
        <f>'PASTE HERE Projections'!F2519 * (1 + VLOOKUP(VLOOKUP($B2519,'Store to Region'!$A:$B,2,0),'SCENARIO region'!$A:$B,2,0) )</f>
        <v>111263.910884118</v>
      </c>
    </row>
    <row r="2520" spans="1:6" x14ac:dyDescent="0.45">
      <c r="A2520" t="str">
        <f>'PASTE HERE Projections'!A2520</f>
        <v>Ex Category 1</v>
      </c>
      <c r="B2520">
        <f>'PASTE HERE Projections'!B2520</f>
        <v>219</v>
      </c>
      <c r="C2520">
        <f>'PASTE HERE Projections'!C2520</f>
        <v>2019</v>
      </c>
      <c r="D2520">
        <f>'PASTE HERE Projections'!D2520</f>
        <v>23</v>
      </c>
      <c r="E2520" t="str">
        <f>'PASTE HERE Projections'!E2520</f>
        <v>units</v>
      </c>
      <c r="F2520">
        <f>'PASTE HERE Projections'!F2520 * (1 + VLOOKUP(VLOOKUP($B2520,'Store to Region'!$A:$B,2,0),'SCENARIO region'!$A:$B,2,0) )</f>
        <v>111892.547319483</v>
      </c>
    </row>
    <row r="2521" spans="1:6" x14ac:dyDescent="0.45">
      <c r="A2521" t="str">
        <f>'PASTE HERE Projections'!A2521</f>
        <v>Ex Category 1</v>
      </c>
      <c r="B2521">
        <f>'PASTE HERE Projections'!B2521</f>
        <v>219</v>
      </c>
      <c r="C2521">
        <f>'PASTE HERE Projections'!C2521</f>
        <v>2019</v>
      </c>
      <c r="D2521">
        <f>'PASTE HERE Projections'!D2521</f>
        <v>24</v>
      </c>
      <c r="E2521" t="str">
        <f>'PASTE HERE Projections'!E2521</f>
        <v>units</v>
      </c>
      <c r="F2521">
        <f>'PASTE HERE Projections'!F2521 * (1 + VLOOKUP(VLOOKUP($B2521,'Store to Region'!$A:$B,2,0),'SCENARIO region'!$A:$B,2,0) )</f>
        <v>115681.289212262</v>
      </c>
    </row>
    <row r="2522" spans="1:6" x14ac:dyDescent="0.45">
      <c r="A2522" t="str">
        <f>'PASTE HERE Projections'!A2522</f>
        <v>Ex Category 1</v>
      </c>
      <c r="B2522">
        <f>'PASTE HERE Projections'!B2522</f>
        <v>219</v>
      </c>
      <c r="C2522">
        <f>'PASTE HERE Projections'!C2522</f>
        <v>2019</v>
      </c>
      <c r="D2522">
        <f>'PASTE HERE Projections'!D2522</f>
        <v>25</v>
      </c>
      <c r="E2522" t="str">
        <f>'PASTE HERE Projections'!E2522</f>
        <v>units</v>
      </c>
      <c r="F2522">
        <f>'PASTE HERE Projections'!F2522 * (1 + VLOOKUP(VLOOKUP($B2522,'Store to Region'!$A:$B,2,0),'SCENARIO region'!$A:$B,2,0) )</f>
        <v>111081.30078075299</v>
      </c>
    </row>
    <row r="2523" spans="1:6" x14ac:dyDescent="0.45">
      <c r="A2523" t="str">
        <f>'PASTE HERE Projections'!A2523</f>
        <v>Ex Category 1</v>
      </c>
      <c r="B2523">
        <f>'PASTE HERE Projections'!B2523</f>
        <v>219</v>
      </c>
      <c r="C2523">
        <f>'PASTE HERE Projections'!C2523</f>
        <v>2019</v>
      </c>
      <c r="D2523">
        <f>'PASTE HERE Projections'!D2523</f>
        <v>26</v>
      </c>
      <c r="E2523" t="str">
        <f>'PASTE HERE Projections'!E2523</f>
        <v>units</v>
      </c>
      <c r="F2523">
        <f>'PASTE HERE Projections'!F2523 * (1 + VLOOKUP(VLOOKUP($B2523,'Store to Region'!$A:$B,2,0),'SCENARIO region'!$A:$B,2,0) )</f>
        <v>104134.712811983</v>
      </c>
    </row>
    <row r="2524" spans="1:6" x14ac:dyDescent="0.45">
      <c r="A2524" t="str">
        <f>'PASTE HERE Projections'!A2524</f>
        <v>Ex Category 1</v>
      </c>
      <c r="B2524">
        <f>'PASTE HERE Projections'!B2524</f>
        <v>219</v>
      </c>
      <c r="C2524">
        <f>'PASTE HERE Projections'!C2524</f>
        <v>2019</v>
      </c>
      <c r="D2524">
        <f>'PASTE HERE Projections'!D2524</f>
        <v>27</v>
      </c>
      <c r="E2524" t="str">
        <f>'PASTE HERE Projections'!E2524</f>
        <v>units</v>
      </c>
      <c r="F2524">
        <f>'PASTE HERE Projections'!F2524 * (1 + VLOOKUP(VLOOKUP($B2524,'Store to Region'!$A:$B,2,0),'SCENARIO region'!$A:$B,2,0) )</f>
        <v>104935.061324462</v>
      </c>
    </row>
    <row r="2525" spans="1:6" x14ac:dyDescent="0.45">
      <c r="A2525" t="str">
        <f>'PASTE HERE Projections'!A2525</f>
        <v>Ex Category 1</v>
      </c>
      <c r="B2525">
        <f>'PASTE HERE Projections'!B2525</f>
        <v>219</v>
      </c>
      <c r="C2525">
        <f>'PASTE HERE Projections'!C2525</f>
        <v>2019</v>
      </c>
      <c r="D2525">
        <f>'PASTE HERE Projections'!D2525</f>
        <v>28</v>
      </c>
      <c r="E2525" t="str">
        <f>'PASTE HERE Projections'!E2525</f>
        <v>units</v>
      </c>
      <c r="F2525">
        <f>'PASTE HERE Projections'!F2525 * (1 + VLOOKUP(VLOOKUP($B2525,'Store to Region'!$A:$B,2,0),'SCENARIO region'!$A:$B,2,0) )</f>
        <v>111154.38377744101</v>
      </c>
    </row>
    <row r="2526" spans="1:6" x14ac:dyDescent="0.45">
      <c r="A2526" t="str">
        <f>'PASTE HERE Projections'!A2526</f>
        <v>Ex Category 1</v>
      </c>
      <c r="B2526">
        <f>'PASTE HERE Projections'!B2526</f>
        <v>219</v>
      </c>
      <c r="C2526">
        <f>'PASTE HERE Projections'!C2526</f>
        <v>2019</v>
      </c>
      <c r="D2526">
        <f>'PASTE HERE Projections'!D2526</f>
        <v>29</v>
      </c>
      <c r="E2526" t="str">
        <f>'PASTE HERE Projections'!E2526</f>
        <v>units</v>
      </c>
      <c r="F2526">
        <f>'PASTE HERE Projections'!F2526 * (1 + VLOOKUP(VLOOKUP($B2526,'Store to Region'!$A:$B,2,0),'SCENARIO region'!$A:$B,2,0) )</f>
        <v>112632.439128539</v>
      </c>
    </row>
    <row r="2527" spans="1:6" x14ac:dyDescent="0.45">
      <c r="A2527" t="str">
        <f>'PASTE HERE Projections'!A2527</f>
        <v>Ex Category 1</v>
      </c>
      <c r="B2527">
        <f>'PASTE HERE Projections'!B2527</f>
        <v>219</v>
      </c>
      <c r="C2527">
        <f>'PASTE HERE Projections'!C2527</f>
        <v>2019</v>
      </c>
      <c r="D2527">
        <f>'PASTE HERE Projections'!D2527</f>
        <v>30</v>
      </c>
      <c r="E2527" t="str">
        <f>'PASTE HERE Projections'!E2527</f>
        <v>units</v>
      </c>
      <c r="F2527">
        <f>'PASTE HERE Projections'!F2527 * (1 + VLOOKUP(VLOOKUP($B2527,'Store to Region'!$A:$B,2,0),'SCENARIO region'!$A:$B,2,0) )</f>
        <v>112432.17669368</v>
      </c>
    </row>
    <row r="2528" spans="1:6" x14ac:dyDescent="0.45">
      <c r="A2528" t="str">
        <f>'PASTE HERE Projections'!A2528</f>
        <v>Ex Category 1</v>
      </c>
      <c r="B2528">
        <f>'PASTE HERE Projections'!B2528</f>
        <v>219</v>
      </c>
      <c r="C2528">
        <f>'PASTE HERE Projections'!C2528</f>
        <v>2019</v>
      </c>
      <c r="D2528">
        <f>'PASTE HERE Projections'!D2528</f>
        <v>31</v>
      </c>
      <c r="E2528" t="str">
        <f>'PASTE HERE Projections'!E2528</f>
        <v>units</v>
      </c>
      <c r="F2528">
        <f>'PASTE HERE Projections'!F2528 * (1 + VLOOKUP(VLOOKUP($B2528,'Store to Region'!$A:$B,2,0),'SCENARIO region'!$A:$B,2,0) )</f>
        <v>112820.26376142701</v>
      </c>
    </row>
    <row r="2529" spans="1:6" x14ac:dyDescent="0.45">
      <c r="A2529" t="str">
        <f>'PASTE HERE Projections'!A2529</f>
        <v>Ex Category 1</v>
      </c>
      <c r="B2529">
        <f>'PASTE HERE Projections'!B2529</f>
        <v>219</v>
      </c>
      <c r="C2529">
        <f>'PASTE HERE Projections'!C2529</f>
        <v>2019</v>
      </c>
      <c r="D2529">
        <f>'PASTE HERE Projections'!D2529</f>
        <v>32</v>
      </c>
      <c r="E2529" t="str">
        <f>'PASTE HERE Projections'!E2529</f>
        <v>units</v>
      </c>
      <c r="F2529">
        <f>'PASTE HERE Projections'!F2529 * (1 + VLOOKUP(VLOOKUP($B2529,'Store to Region'!$A:$B,2,0),'SCENARIO region'!$A:$B,2,0) )</f>
        <v>109680.99431188501</v>
      </c>
    </row>
    <row r="2530" spans="1:6" x14ac:dyDescent="0.45">
      <c r="A2530" t="str">
        <f>'PASTE HERE Projections'!A2530</f>
        <v>Ex Category 1</v>
      </c>
      <c r="B2530">
        <f>'PASTE HERE Projections'!B2530</f>
        <v>219</v>
      </c>
      <c r="C2530">
        <f>'PASTE HERE Projections'!C2530</f>
        <v>2019</v>
      </c>
      <c r="D2530">
        <f>'PASTE HERE Projections'!D2530</f>
        <v>33</v>
      </c>
      <c r="E2530" t="str">
        <f>'PASTE HERE Projections'!E2530</f>
        <v>units</v>
      </c>
      <c r="F2530">
        <f>'PASTE HERE Projections'!F2530 * (1 + VLOOKUP(VLOOKUP($B2530,'Store to Region'!$A:$B,2,0),'SCENARIO region'!$A:$B,2,0) )</f>
        <v>107363.11408436</v>
      </c>
    </row>
    <row r="2531" spans="1:6" x14ac:dyDescent="0.45">
      <c r="A2531" t="str">
        <f>'PASTE HERE Projections'!A2531</f>
        <v>Ex Category 1</v>
      </c>
      <c r="B2531">
        <f>'PASTE HERE Projections'!B2531</f>
        <v>219</v>
      </c>
      <c r="C2531">
        <f>'PASTE HERE Projections'!C2531</f>
        <v>2019</v>
      </c>
      <c r="D2531">
        <f>'PASTE HERE Projections'!D2531</f>
        <v>34</v>
      </c>
      <c r="E2531" t="str">
        <f>'PASTE HERE Projections'!E2531</f>
        <v>units</v>
      </c>
      <c r="F2531">
        <f>'PASTE HERE Projections'!F2531 * (1 + VLOOKUP(VLOOKUP($B2531,'Store to Region'!$A:$B,2,0),'SCENARIO region'!$A:$B,2,0) )</f>
        <v>92820.638647734799</v>
      </c>
    </row>
    <row r="2532" spans="1:6" x14ac:dyDescent="0.45">
      <c r="A2532" t="str">
        <f>'PASTE HERE Projections'!A2532</f>
        <v>Ex Category 1</v>
      </c>
      <c r="B2532">
        <f>'PASTE HERE Projections'!B2532</f>
        <v>219</v>
      </c>
      <c r="C2532">
        <f>'PASTE HERE Projections'!C2532</f>
        <v>2019</v>
      </c>
      <c r="D2532">
        <f>'PASTE HERE Projections'!D2532</f>
        <v>35</v>
      </c>
      <c r="E2532" t="str">
        <f>'PASTE HERE Projections'!E2532</f>
        <v>units</v>
      </c>
      <c r="F2532">
        <f>'PASTE HERE Projections'!F2532 * (1 + VLOOKUP(VLOOKUP($B2532,'Store to Region'!$A:$B,2,0),'SCENARIO region'!$A:$B,2,0) )</f>
        <v>109924.62419364401</v>
      </c>
    </row>
    <row r="2533" spans="1:6" x14ac:dyDescent="0.45">
      <c r="A2533" t="str">
        <f>'PASTE HERE Projections'!A2533</f>
        <v>Ex Category 1</v>
      </c>
      <c r="B2533">
        <f>'PASTE HERE Projections'!B2533</f>
        <v>219</v>
      </c>
      <c r="C2533">
        <f>'PASTE HERE Projections'!C2533</f>
        <v>2019</v>
      </c>
      <c r="D2533">
        <f>'PASTE HERE Projections'!D2533</f>
        <v>36</v>
      </c>
      <c r="E2533" t="str">
        <f>'PASTE HERE Projections'!E2533</f>
        <v>units</v>
      </c>
      <c r="F2533">
        <f>'PASTE HERE Projections'!F2533 * (1 + VLOOKUP(VLOOKUP($B2533,'Store to Region'!$A:$B,2,0),'SCENARIO region'!$A:$B,2,0) )</f>
        <v>108105.52436138901</v>
      </c>
    </row>
    <row r="2534" spans="1:6" x14ac:dyDescent="0.45">
      <c r="A2534" t="str">
        <f>'PASTE HERE Projections'!A2534</f>
        <v>Ex Category 1</v>
      </c>
      <c r="B2534">
        <f>'PASTE HERE Projections'!B2534</f>
        <v>219</v>
      </c>
      <c r="C2534">
        <f>'PASTE HERE Projections'!C2534</f>
        <v>2019</v>
      </c>
      <c r="D2534">
        <f>'PASTE HERE Projections'!D2534</f>
        <v>37</v>
      </c>
      <c r="E2534" t="str">
        <f>'PASTE HERE Projections'!E2534</f>
        <v>units</v>
      </c>
      <c r="F2534">
        <f>'PASTE HERE Projections'!F2534 * (1 + VLOOKUP(VLOOKUP($B2534,'Store to Region'!$A:$B,2,0),'SCENARIO region'!$A:$B,2,0) )</f>
        <v>109743.57234384499</v>
      </c>
    </row>
    <row r="2535" spans="1:6" x14ac:dyDescent="0.45">
      <c r="A2535" t="str">
        <f>'PASTE HERE Projections'!A2535</f>
        <v>Ex Category 1</v>
      </c>
      <c r="B2535">
        <f>'PASTE HERE Projections'!B2535</f>
        <v>219</v>
      </c>
      <c r="C2535">
        <f>'PASTE HERE Projections'!C2535</f>
        <v>2019</v>
      </c>
      <c r="D2535">
        <f>'PASTE HERE Projections'!D2535</f>
        <v>38</v>
      </c>
      <c r="E2535" t="str">
        <f>'PASTE HERE Projections'!E2535</f>
        <v>units</v>
      </c>
      <c r="F2535">
        <f>'PASTE HERE Projections'!F2535 * (1 + VLOOKUP(VLOOKUP($B2535,'Store to Region'!$A:$B,2,0),'SCENARIO region'!$A:$B,2,0) )</f>
        <v>109961.35772591901</v>
      </c>
    </row>
    <row r="2536" spans="1:6" x14ac:dyDescent="0.45">
      <c r="A2536" t="str">
        <f>'PASTE HERE Projections'!A2536</f>
        <v>Ex Category 1</v>
      </c>
      <c r="B2536">
        <f>'PASTE HERE Projections'!B2536</f>
        <v>219</v>
      </c>
      <c r="C2536">
        <f>'PASTE HERE Projections'!C2536</f>
        <v>2019</v>
      </c>
      <c r="D2536">
        <f>'PASTE HERE Projections'!D2536</f>
        <v>39</v>
      </c>
      <c r="E2536" t="str">
        <f>'PASTE HERE Projections'!E2536</f>
        <v>units</v>
      </c>
      <c r="F2536">
        <f>'PASTE HERE Projections'!F2536 * (1 + VLOOKUP(VLOOKUP($B2536,'Store to Region'!$A:$B,2,0),'SCENARIO region'!$A:$B,2,0) )</f>
        <v>113024.92662280799</v>
      </c>
    </row>
    <row r="2537" spans="1:6" x14ac:dyDescent="0.45">
      <c r="A2537" t="str">
        <f>'PASTE HERE Projections'!A2537</f>
        <v>Ex Category 1</v>
      </c>
      <c r="B2537">
        <f>'PASTE HERE Projections'!B2537</f>
        <v>219</v>
      </c>
      <c r="C2537">
        <f>'PASTE HERE Projections'!C2537</f>
        <v>2019</v>
      </c>
      <c r="D2537">
        <f>'PASTE HERE Projections'!D2537</f>
        <v>40</v>
      </c>
      <c r="E2537" t="str">
        <f>'PASTE HERE Projections'!E2537</f>
        <v>units</v>
      </c>
      <c r="F2537">
        <f>'PASTE HERE Projections'!F2537 * (1 + VLOOKUP(VLOOKUP($B2537,'Store to Region'!$A:$B,2,0),'SCENARIO region'!$A:$B,2,0) )</f>
        <v>113389.226859088</v>
      </c>
    </row>
    <row r="2538" spans="1:6" x14ac:dyDescent="0.45">
      <c r="A2538" t="str">
        <f>'PASTE HERE Projections'!A2538</f>
        <v>Ex Category 1</v>
      </c>
      <c r="B2538">
        <f>'PASTE HERE Projections'!B2538</f>
        <v>219</v>
      </c>
      <c r="C2538">
        <f>'PASTE HERE Projections'!C2538</f>
        <v>2019</v>
      </c>
      <c r="D2538">
        <f>'PASTE HERE Projections'!D2538</f>
        <v>41</v>
      </c>
      <c r="E2538" t="str">
        <f>'PASTE HERE Projections'!E2538</f>
        <v>units</v>
      </c>
      <c r="F2538">
        <f>'PASTE HERE Projections'!F2538 * (1 + VLOOKUP(VLOOKUP($B2538,'Store to Region'!$A:$B,2,0),'SCENARIO region'!$A:$B,2,0) )</f>
        <v>110592.728831673</v>
      </c>
    </row>
    <row r="2539" spans="1:6" x14ac:dyDescent="0.45">
      <c r="A2539" t="str">
        <f>'PASTE HERE Projections'!A2539</f>
        <v>Ex Category 1</v>
      </c>
      <c r="B2539">
        <f>'PASTE HERE Projections'!B2539</f>
        <v>219</v>
      </c>
      <c r="C2539">
        <f>'PASTE HERE Projections'!C2539</f>
        <v>2019</v>
      </c>
      <c r="D2539">
        <f>'PASTE HERE Projections'!D2539</f>
        <v>42</v>
      </c>
      <c r="E2539" t="str">
        <f>'PASTE HERE Projections'!E2539</f>
        <v>units</v>
      </c>
      <c r="F2539">
        <f>'PASTE HERE Projections'!F2539 * (1 + VLOOKUP(VLOOKUP($B2539,'Store to Region'!$A:$B,2,0),'SCENARIO region'!$A:$B,2,0) )</f>
        <v>110800.59219909</v>
      </c>
    </row>
    <row r="2540" spans="1:6" x14ac:dyDescent="0.45">
      <c r="A2540" t="str">
        <f>'PASTE HERE Projections'!A2540</f>
        <v>Ex Category 1</v>
      </c>
      <c r="B2540">
        <f>'PASTE HERE Projections'!B2540</f>
        <v>219</v>
      </c>
      <c r="C2540">
        <f>'PASTE HERE Projections'!C2540</f>
        <v>2019</v>
      </c>
      <c r="D2540">
        <f>'PASTE HERE Projections'!D2540</f>
        <v>43</v>
      </c>
      <c r="E2540" t="str">
        <f>'PASTE HERE Projections'!E2540</f>
        <v>units</v>
      </c>
      <c r="F2540">
        <f>'PASTE HERE Projections'!F2540 * (1 + VLOOKUP(VLOOKUP($B2540,'Store to Region'!$A:$B,2,0),'SCENARIO region'!$A:$B,2,0) )</f>
        <v>102636.70906977</v>
      </c>
    </row>
    <row r="2541" spans="1:6" x14ac:dyDescent="0.45">
      <c r="A2541" t="str">
        <f>'PASTE HERE Projections'!A2541</f>
        <v>Ex Category 1</v>
      </c>
      <c r="B2541">
        <f>'PASTE HERE Projections'!B2541</f>
        <v>219</v>
      </c>
      <c r="C2541">
        <f>'PASTE HERE Projections'!C2541</f>
        <v>2019</v>
      </c>
      <c r="D2541">
        <f>'PASTE HERE Projections'!D2541</f>
        <v>44</v>
      </c>
      <c r="E2541" t="str">
        <f>'PASTE HERE Projections'!E2541</f>
        <v>units</v>
      </c>
      <c r="F2541">
        <f>'PASTE HERE Projections'!F2541 * (1 + VLOOKUP(VLOOKUP($B2541,'Store to Region'!$A:$B,2,0),'SCENARIO region'!$A:$B,2,0) )</f>
        <v>103052.794342586</v>
      </c>
    </row>
    <row r="2542" spans="1:6" x14ac:dyDescent="0.45">
      <c r="A2542" t="str">
        <f>'PASTE HERE Projections'!A2542</f>
        <v>Ex Category 1</v>
      </c>
      <c r="B2542">
        <f>'PASTE HERE Projections'!B2542</f>
        <v>219</v>
      </c>
      <c r="C2542">
        <f>'PASTE HERE Projections'!C2542</f>
        <v>2019</v>
      </c>
      <c r="D2542">
        <f>'PASTE HERE Projections'!D2542</f>
        <v>45</v>
      </c>
      <c r="E2542" t="str">
        <f>'PASTE HERE Projections'!E2542</f>
        <v>units</v>
      </c>
      <c r="F2542">
        <f>'PASTE HERE Projections'!F2542 * (1 + VLOOKUP(VLOOKUP($B2542,'Store to Region'!$A:$B,2,0),'SCENARIO region'!$A:$B,2,0) )</f>
        <v>103761.642102716</v>
      </c>
    </row>
    <row r="2543" spans="1:6" x14ac:dyDescent="0.45">
      <c r="A2543" t="str">
        <f>'PASTE HERE Projections'!A2543</f>
        <v>Ex Category 1</v>
      </c>
      <c r="B2543">
        <f>'PASTE HERE Projections'!B2543</f>
        <v>219</v>
      </c>
      <c r="C2543">
        <f>'PASTE HERE Projections'!C2543</f>
        <v>2019</v>
      </c>
      <c r="D2543">
        <f>'PASTE HERE Projections'!D2543</f>
        <v>46</v>
      </c>
      <c r="E2543" t="str">
        <f>'PASTE HERE Projections'!E2543</f>
        <v>units</v>
      </c>
      <c r="F2543">
        <f>'PASTE HERE Projections'!F2543 * (1 + VLOOKUP(VLOOKUP($B2543,'Store to Region'!$A:$B,2,0),'SCENARIO region'!$A:$B,2,0) )</f>
        <v>96104.873212708204</v>
      </c>
    </row>
    <row r="2544" spans="1:6" x14ac:dyDescent="0.45">
      <c r="A2544" t="str">
        <f>'PASTE HERE Projections'!A2544</f>
        <v>Ex Category 1</v>
      </c>
      <c r="B2544">
        <f>'PASTE HERE Projections'!B2544</f>
        <v>219</v>
      </c>
      <c r="C2544">
        <f>'PASTE HERE Projections'!C2544</f>
        <v>2019</v>
      </c>
      <c r="D2544">
        <f>'PASTE HERE Projections'!D2544</f>
        <v>47</v>
      </c>
      <c r="E2544" t="str">
        <f>'PASTE HERE Projections'!E2544</f>
        <v>units</v>
      </c>
      <c r="F2544">
        <f>'PASTE HERE Projections'!F2544 * (1 + VLOOKUP(VLOOKUP($B2544,'Store to Region'!$A:$B,2,0),'SCENARIO region'!$A:$B,2,0) )</f>
        <v>91355.296184135004</v>
      </c>
    </row>
    <row r="2545" spans="1:6" x14ac:dyDescent="0.45">
      <c r="A2545" t="str">
        <f>'PASTE HERE Projections'!A2545</f>
        <v>Ex Category 1</v>
      </c>
      <c r="B2545">
        <f>'PASTE HERE Projections'!B2545</f>
        <v>219</v>
      </c>
      <c r="C2545">
        <f>'PASTE HERE Projections'!C2545</f>
        <v>2019</v>
      </c>
      <c r="D2545">
        <f>'PASTE HERE Projections'!D2545</f>
        <v>48</v>
      </c>
      <c r="E2545" t="str">
        <f>'PASTE HERE Projections'!E2545</f>
        <v>units</v>
      </c>
      <c r="F2545">
        <f>'PASTE HERE Projections'!F2545 * (1 + VLOOKUP(VLOOKUP($B2545,'Store to Region'!$A:$B,2,0),'SCENARIO region'!$A:$B,2,0) )</f>
        <v>91475.751596135698</v>
      </c>
    </row>
    <row r="2546" spans="1:6" x14ac:dyDescent="0.45">
      <c r="A2546" t="str">
        <f>'PASTE HERE Projections'!A2546</f>
        <v>Ex Category 1</v>
      </c>
      <c r="B2546">
        <f>'PASTE HERE Projections'!B2546</f>
        <v>219</v>
      </c>
      <c r="C2546">
        <f>'PASTE HERE Projections'!C2546</f>
        <v>2019</v>
      </c>
      <c r="D2546">
        <f>'PASTE HERE Projections'!D2546</f>
        <v>49</v>
      </c>
      <c r="E2546" t="str">
        <f>'PASTE HERE Projections'!E2546</f>
        <v>units</v>
      </c>
      <c r="F2546">
        <f>'PASTE HERE Projections'!F2546 * (1 + VLOOKUP(VLOOKUP($B2546,'Store to Region'!$A:$B,2,0),'SCENARIO region'!$A:$B,2,0) )</f>
        <v>97605.079767201794</v>
      </c>
    </row>
    <row r="2547" spans="1:6" x14ac:dyDescent="0.45">
      <c r="A2547" t="str">
        <f>'PASTE HERE Projections'!A2547</f>
        <v>Ex Category 1</v>
      </c>
      <c r="B2547">
        <f>'PASTE HERE Projections'!B2547</f>
        <v>219</v>
      </c>
      <c r="C2547">
        <f>'PASTE HERE Projections'!C2547</f>
        <v>2019</v>
      </c>
      <c r="D2547">
        <f>'PASTE HERE Projections'!D2547</f>
        <v>50</v>
      </c>
      <c r="E2547" t="str">
        <f>'PASTE HERE Projections'!E2547</f>
        <v>units</v>
      </c>
      <c r="F2547">
        <f>'PASTE HERE Projections'!F2547 * (1 + VLOOKUP(VLOOKUP($B2547,'Store to Region'!$A:$B,2,0),'SCENARIO region'!$A:$B,2,0) )</f>
        <v>97934.2313893994</v>
      </c>
    </row>
    <row r="2548" spans="1:6" x14ac:dyDescent="0.45">
      <c r="A2548" t="str">
        <f>'PASTE HERE Projections'!A2548</f>
        <v>Ex Category 1</v>
      </c>
      <c r="B2548">
        <f>'PASTE HERE Projections'!B2548</f>
        <v>219</v>
      </c>
      <c r="C2548">
        <f>'PASTE HERE Projections'!C2548</f>
        <v>2019</v>
      </c>
      <c r="D2548">
        <f>'PASTE HERE Projections'!D2548</f>
        <v>51</v>
      </c>
      <c r="E2548" t="str">
        <f>'PASTE HERE Projections'!E2548</f>
        <v>units</v>
      </c>
      <c r="F2548">
        <f>'PASTE HERE Projections'!F2548 * (1 + VLOOKUP(VLOOKUP($B2548,'Store to Region'!$A:$B,2,0),'SCENARIO region'!$A:$B,2,0) )</f>
        <v>97870.628613745197</v>
      </c>
    </row>
    <row r="2549" spans="1:6" x14ac:dyDescent="0.45">
      <c r="A2549" t="str">
        <f>'PASTE HERE Projections'!A2549</f>
        <v>Ex Category 1</v>
      </c>
      <c r="B2549">
        <f>'PASTE HERE Projections'!B2549</f>
        <v>219</v>
      </c>
      <c r="C2549">
        <f>'PASTE HERE Projections'!C2549</f>
        <v>2019</v>
      </c>
      <c r="D2549">
        <f>'PASTE HERE Projections'!D2549</f>
        <v>52</v>
      </c>
      <c r="E2549" t="str">
        <f>'PASTE HERE Projections'!E2549</f>
        <v>units</v>
      </c>
      <c r="F2549">
        <f>'PASTE HERE Projections'!F2549 * (1 + VLOOKUP(VLOOKUP($B2549,'Store to Region'!$A:$B,2,0),'SCENARIO region'!$A:$B,2,0) )</f>
        <v>83017.545245815694</v>
      </c>
    </row>
    <row r="2550" spans="1:6" x14ac:dyDescent="0.45">
      <c r="A2550" t="str">
        <f>'PASTE HERE Projections'!A2550</f>
        <v>Ex Category 1</v>
      </c>
      <c r="B2550">
        <f>'PASTE HERE Projections'!B2550</f>
        <v>219</v>
      </c>
      <c r="C2550">
        <f>'PASTE HERE Projections'!C2550</f>
        <v>2020</v>
      </c>
      <c r="D2550">
        <f>'PASTE HERE Projections'!D2550</f>
        <v>1</v>
      </c>
      <c r="E2550" t="str">
        <f>'PASTE HERE Projections'!E2550</f>
        <v>units</v>
      </c>
      <c r="F2550">
        <f>'PASTE HERE Projections'!F2550 * (1 + VLOOKUP(VLOOKUP($B2550,'Store to Region'!$A:$B,2,0),'SCENARIO region'!$A:$B,2,0) )</f>
        <v>87204.89</v>
      </c>
    </row>
    <row r="2551" spans="1:6" x14ac:dyDescent="0.45">
      <c r="A2551" t="str">
        <f>'PASTE HERE Projections'!A2551</f>
        <v>Ex Category 1</v>
      </c>
      <c r="B2551">
        <f>'PASTE HERE Projections'!B2551</f>
        <v>219</v>
      </c>
      <c r="C2551">
        <f>'PASTE HERE Projections'!C2551</f>
        <v>2020</v>
      </c>
      <c r="D2551">
        <f>'PASTE HERE Projections'!D2551</f>
        <v>2</v>
      </c>
      <c r="E2551" t="str">
        <f>'PASTE HERE Projections'!E2551</f>
        <v>units</v>
      </c>
      <c r="F2551">
        <f>'PASTE HERE Projections'!F2551 * (1 + VLOOKUP(VLOOKUP($B2551,'Store to Region'!$A:$B,2,0),'SCENARIO region'!$A:$B,2,0) )</f>
        <v>90684.2</v>
      </c>
    </row>
    <row r="2552" spans="1:6" x14ac:dyDescent="0.45">
      <c r="A2552" t="str">
        <f>'PASTE HERE Projections'!A2552</f>
        <v>Ex Category 1</v>
      </c>
      <c r="B2552">
        <f>'PASTE HERE Projections'!B2552</f>
        <v>219</v>
      </c>
      <c r="C2552">
        <f>'PASTE HERE Projections'!C2552</f>
        <v>2020</v>
      </c>
      <c r="D2552">
        <f>'PASTE HERE Projections'!D2552</f>
        <v>3</v>
      </c>
      <c r="E2552" t="str">
        <f>'PASTE HERE Projections'!E2552</f>
        <v>units</v>
      </c>
      <c r="F2552">
        <f>'PASTE HERE Projections'!F2552 * (1 + VLOOKUP(VLOOKUP($B2552,'Store to Region'!$A:$B,2,0),'SCENARIO region'!$A:$B,2,0) )</f>
        <v>87393.83</v>
      </c>
    </row>
    <row r="2553" spans="1:6" x14ac:dyDescent="0.45">
      <c r="A2553" t="str">
        <f>'PASTE HERE Projections'!A2553</f>
        <v>Ex Category 1</v>
      </c>
      <c r="B2553">
        <f>'PASTE HERE Projections'!B2553</f>
        <v>219</v>
      </c>
      <c r="C2553">
        <f>'PASTE HERE Projections'!C2553</f>
        <v>2020</v>
      </c>
      <c r="D2553">
        <f>'PASTE HERE Projections'!D2553</f>
        <v>4</v>
      </c>
      <c r="E2553" t="str">
        <f>'PASTE HERE Projections'!E2553</f>
        <v>units</v>
      </c>
      <c r="F2553">
        <f>'PASTE HERE Projections'!F2553 * (1 + VLOOKUP(VLOOKUP($B2553,'Store to Region'!$A:$B,2,0),'SCENARIO region'!$A:$B,2,0) )</f>
        <v>86827.5</v>
      </c>
    </row>
    <row r="2554" spans="1:6" x14ac:dyDescent="0.45">
      <c r="A2554" t="str">
        <f>'PASTE HERE Projections'!A2554</f>
        <v>Ex Category 1</v>
      </c>
      <c r="B2554">
        <f>'PASTE HERE Projections'!B2554</f>
        <v>219</v>
      </c>
      <c r="C2554">
        <f>'PASTE HERE Projections'!C2554</f>
        <v>2020</v>
      </c>
      <c r="D2554">
        <f>'PASTE HERE Projections'!D2554</f>
        <v>5</v>
      </c>
      <c r="E2554" t="str">
        <f>'PASTE HERE Projections'!E2554</f>
        <v>units</v>
      </c>
      <c r="F2554">
        <f>'PASTE HERE Projections'!F2554 * (1 + VLOOKUP(VLOOKUP($B2554,'Store to Region'!$A:$B,2,0),'SCENARIO region'!$A:$B,2,0) )</f>
        <v>101947.84</v>
      </c>
    </row>
    <row r="2555" spans="1:6" x14ac:dyDescent="0.45">
      <c r="A2555" t="str">
        <f>'PASTE HERE Projections'!A2555</f>
        <v>Ex Category 1</v>
      </c>
      <c r="B2555">
        <f>'PASTE HERE Projections'!B2555</f>
        <v>219</v>
      </c>
      <c r="C2555">
        <f>'PASTE HERE Projections'!C2555</f>
        <v>2020</v>
      </c>
      <c r="D2555">
        <f>'PASTE HERE Projections'!D2555</f>
        <v>6</v>
      </c>
      <c r="E2555" t="str">
        <f>'PASTE HERE Projections'!E2555</f>
        <v>units</v>
      </c>
      <c r="F2555">
        <f>'PASTE HERE Projections'!F2555 * (1 + VLOOKUP(VLOOKUP($B2555,'Store to Region'!$A:$B,2,0),'SCENARIO region'!$A:$B,2,0) )</f>
        <v>102185.36</v>
      </c>
    </row>
    <row r="2556" spans="1:6" x14ac:dyDescent="0.45">
      <c r="A2556" t="str">
        <f>'PASTE HERE Projections'!A2556</f>
        <v>Ex Category 1</v>
      </c>
      <c r="B2556">
        <f>'PASTE HERE Projections'!B2556</f>
        <v>219</v>
      </c>
      <c r="C2556">
        <f>'PASTE HERE Projections'!C2556</f>
        <v>2020</v>
      </c>
      <c r="D2556">
        <f>'PASTE HERE Projections'!D2556</f>
        <v>7</v>
      </c>
      <c r="E2556" t="str">
        <f>'PASTE HERE Projections'!E2556</f>
        <v>units</v>
      </c>
      <c r="F2556">
        <f>'PASTE HERE Projections'!F2556 * (1 + VLOOKUP(VLOOKUP($B2556,'Store to Region'!$A:$B,2,0),'SCENARIO region'!$A:$B,2,0) )</f>
        <v>104755.65</v>
      </c>
    </row>
    <row r="2557" spans="1:6" x14ac:dyDescent="0.45">
      <c r="A2557" t="str">
        <f>'PASTE HERE Projections'!A2557</f>
        <v>Ex Category 1</v>
      </c>
      <c r="B2557">
        <f>'PASTE HERE Projections'!B2557</f>
        <v>219</v>
      </c>
      <c r="C2557">
        <f>'PASTE HERE Projections'!C2557</f>
        <v>2020</v>
      </c>
      <c r="D2557">
        <f>'PASTE HERE Projections'!D2557</f>
        <v>8</v>
      </c>
      <c r="E2557" t="str">
        <f>'PASTE HERE Projections'!E2557</f>
        <v>units</v>
      </c>
      <c r="F2557">
        <f>'PASTE HERE Projections'!F2557 * (1 + VLOOKUP(VLOOKUP($B2557,'Store to Region'!$A:$B,2,0),'SCENARIO region'!$A:$B,2,0) )</f>
        <v>100159.65</v>
      </c>
    </row>
    <row r="2558" spans="1:6" x14ac:dyDescent="0.45">
      <c r="A2558" t="str">
        <f>'PASTE HERE Projections'!A2558</f>
        <v>Ex Category 1</v>
      </c>
      <c r="B2558">
        <f>'PASTE HERE Projections'!B2558</f>
        <v>219</v>
      </c>
      <c r="C2558">
        <f>'PASTE HERE Projections'!C2558</f>
        <v>2020</v>
      </c>
      <c r="D2558">
        <f>'PASTE HERE Projections'!D2558</f>
        <v>9</v>
      </c>
      <c r="E2558" t="str">
        <f>'PASTE HERE Projections'!E2558</f>
        <v>units</v>
      </c>
      <c r="F2558">
        <f>'PASTE HERE Projections'!F2558 * (1 + VLOOKUP(VLOOKUP($B2558,'Store to Region'!$A:$B,2,0),'SCENARIO region'!$A:$B,2,0) )</f>
        <v>98106.07</v>
      </c>
    </row>
    <row r="2559" spans="1:6" x14ac:dyDescent="0.45">
      <c r="A2559" t="str">
        <f>'PASTE HERE Projections'!A2559</f>
        <v>Ex Category 1</v>
      </c>
      <c r="B2559">
        <f>'PASTE HERE Projections'!B2559</f>
        <v>219</v>
      </c>
      <c r="C2559">
        <f>'PASTE HERE Projections'!C2559</f>
        <v>2020</v>
      </c>
      <c r="D2559">
        <f>'PASTE HERE Projections'!D2559</f>
        <v>10</v>
      </c>
      <c r="E2559" t="str">
        <f>'PASTE HERE Projections'!E2559</f>
        <v>units</v>
      </c>
      <c r="F2559">
        <f>'PASTE HERE Projections'!F2559 * (1 + VLOOKUP(VLOOKUP($B2559,'Store to Region'!$A:$B,2,0),'SCENARIO region'!$A:$B,2,0) )</f>
        <v>90646.394</v>
      </c>
    </row>
    <row r="2560" spans="1:6" x14ac:dyDescent="0.45">
      <c r="A2560" t="str">
        <f>'PASTE HERE Projections'!A2560</f>
        <v>Ex Category 1</v>
      </c>
      <c r="B2560">
        <f>'PASTE HERE Projections'!B2560</f>
        <v>219</v>
      </c>
      <c r="C2560">
        <f>'PASTE HERE Projections'!C2560</f>
        <v>2020</v>
      </c>
      <c r="D2560">
        <f>'PASTE HERE Projections'!D2560</f>
        <v>11</v>
      </c>
      <c r="E2560" t="str">
        <f>'PASTE HERE Projections'!E2560</f>
        <v>units</v>
      </c>
      <c r="F2560">
        <f>'PASTE HERE Projections'!F2560 * (1 + VLOOKUP(VLOOKUP($B2560,'Store to Region'!$A:$B,2,0),'SCENARIO region'!$A:$B,2,0) )</f>
        <v>94205.849759999997</v>
      </c>
    </row>
    <row r="2561" spans="1:6" x14ac:dyDescent="0.45">
      <c r="A2561" t="str">
        <f>'PASTE HERE Projections'!A2561</f>
        <v>Ex Category 1</v>
      </c>
      <c r="B2561">
        <f>'PASTE HERE Projections'!B2561</f>
        <v>219</v>
      </c>
      <c r="C2561">
        <f>'PASTE HERE Projections'!C2561</f>
        <v>2020</v>
      </c>
      <c r="D2561">
        <f>'PASTE HERE Projections'!D2561</f>
        <v>12</v>
      </c>
      <c r="E2561" t="str">
        <f>'PASTE HERE Projections'!E2561</f>
        <v>units</v>
      </c>
      <c r="F2561">
        <f>'PASTE HERE Projections'!F2561 * (1 + VLOOKUP(VLOOKUP($B2561,'Store to Region'!$A:$B,2,0),'SCENARIO region'!$A:$B,2,0) )</f>
        <v>102448.9637504</v>
      </c>
    </row>
    <row r="2562" spans="1:6" x14ac:dyDescent="0.45">
      <c r="A2562" t="str">
        <f>'PASTE HERE Projections'!A2562</f>
        <v>Ex Category 1</v>
      </c>
      <c r="B2562">
        <f>'PASTE HERE Projections'!B2562</f>
        <v>219</v>
      </c>
      <c r="C2562">
        <f>'PASTE HERE Projections'!C2562</f>
        <v>2020</v>
      </c>
      <c r="D2562">
        <f>'PASTE HERE Projections'!D2562</f>
        <v>13</v>
      </c>
      <c r="E2562" t="str">
        <f>'PASTE HERE Projections'!E2562</f>
        <v>units</v>
      </c>
      <c r="F2562">
        <f>'PASTE HERE Projections'!F2562 * (1 + VLOOKUP(VLOOKUP($B2562,'Store to Region'!$A:$B,2,0),'SCENARIO region'!$A:$B,2,0) )</f>
        <v>103869.130700415</v>
      </c>
    </row>
    <row r="2563" spans="1:6" x14ac:dyDescent="0.45">
      <c r="A2563" t="str">
        <f>'PASTE HERE Projections'!A2563</f>
        <v>Ex Category 1</v>
      </c>
      <c r="B2563">
        <f>'PASTE HERE Projections'!B2563</f>
        <v>219</v>
      </c>
      <c r="C2563">
        <f>'PASTE HERE Projections'!C2563</f>
        <v>2020</v>
      </c>
      <c r="D2563">
        <f>'PASTE HERE Projections'!D2563</f>
        <v>14</v>
      </c>
      <c r="E2563" t="str">
        <f>'PASTE HERE Projections'!E2563</f>
        <v>units</v>
      </c>
      <c r="F2563">
        <f>'PASTE HERE Projections'!F2563 * (1 + VLOOKUP(VLOOKUP($B2563,'Store to Region'!$A:$B,2,0),'SCENARIO region'!$A:$B,2,0) )</f>
        <v>103733.161128432</v>
      </c>
    </row>
    <row r="2564" spans="1:6" x14ac:dyDescent="0.45">
      <c r="A2564" t="str">
        <f>'PASTE HERE Projections'!A2564</f>
        <v>Ex Category 1</v>
      </c>
      <c r="B2564">
        <f>'PASTE HERE Projections'!B2564</f>
        <v>219</v>
      </c>
      <c r="C2564">
        <f>'PASTE HERE Projections'!C2564</f>
        <v>2020</v>
      </c>
      <c r="D2564">
        <f>'PASTE HERE Projections'!D2564</f>
        <v>15</v>
      </c>
      <c r="E2564" t="str">
        <f>'PASTE HERE Projections'!E2564</f>
        <v>units</v>
      </c>
      <c r="F2564">
        <f>'PASTE HERE Projections'!F2564 * (1 + VLOOKUP(VLOOKUP($B2564,'Store to Region'!$A:$B,2,0),'SCENARIO region'!$A:$B,2,0) )</f>
        <v>111233.864373569</v>
      </c>
    </row>
    <row r="2565" spans="1:6" x14ac:dyDescent="0.45">
      <c r="A2565" t="str">
        <f>'PASTE HERE Projections'!A2565</f>
        <v>Ex Category 1</v>
      </c>
      <c r="B2565">
        <f>'PASTE HERE Projections'!B2565</f>
        <v>219</v>
      </c>
      <c r="C2565">
        <f>'PASTE HERE Projections'!C2565</f>
        <v>2020</v>
      </c>
      <c r="D2565">
        <f>'PASTE HERE Projections'!D2565</f>
        <v>16</v>
      </c>
      <c r="E2565" t="str">
        <f>'PASTE HERE Projections'!E2565</f>
        <v>units</v>
      </c>
      <c r="F2565">
        <f>'PASTE HERE Projections'!F2565 * (1 + VLOOKUP(VLOOKUP($B2565,'Store to Region'!$A:$B,2,0),'SCENARIO region'!$A:$B,2,0) )</f>
        <v>115558.260548512</v>
      </c>
    </row>
    <row r="2566" spans="1:6" x14ac:dyDescent="0.45">
      <c r="A2566" t="str">
        <f>'PASTE HERE Projections'!A2566</f>
        <v>Ex Category 1</v>
      </c>
      <c r="B2566">
        <f>'PASTE HERE Projections'!B2566</f>
        <v>219</v>
      </c>
      <c r="C2566">
        <f>'PASTE HERE Projections'!C2566</f>
        <v>2020</v>
      </c>
      <c r="D2566">
        <f>'PASTE HERE Projections'!D2566</f>
        <v>17</v>
      </c>
      <c r="E2566" t="str">
        <f>'PASTE HERE Projections'!E2566</f>
        <v>units</v>
      </c>
      <c r="F2566">
        <f>'PASTE HERE Projections'!F2566 * (1 + VLOOKUP(VLOOKUP($B2566,'Store to Region'!$A:$B,2,0),'SCENARIO region'!$A:$B,2,0) )</f>
        <v>107426.89217045299</v>
      </c>
    </row>
    <row r="2567" spans="1:6" x14ac:dyDescent="0.45">
      <c r="A2567" t="str">
        <f>'PASTE HERE Projections'!A2567</f>
        <v>Ex Category 1</v>
      </c>
      <c r="B2567">
        <f>'PASTE HERE Projections'!B2567</f>
        <v>219</v>
      </c>
      <c r="C2567">
        <f>'PASTE HERE Projections'!C2567</f>
        <v>2020</v>
      </c>
      <c r="D2567">
        <f>'PASTE HERE Projections'!D2567</f>
        <v>18</v>
      </c>
      <c r="E2567" t="str">
        <f>'PASTE HERE Projections'!E2567</f>
        <v>units</v>
      </c>
      <c r="F2567">
        <f>'PASTE HERE Projections'!F2567 * (1 + VLOOKUP(VLOOKUP($B2567,'Store to Region'!$A:$B,2,0),'SCENARIO region'!$A:$B,2,0) )</f>
        <v>107911.266657271</v>
      </c>
    </row>
    <row r="2568" spans="1:6" x14ac:dyDescent="0.45">
      <c r="A2568" t="str">
        <f>'PASTE HERE Projections'!A2568</f>
        <v>Ex Category 1</v>
      </c>
      <c r="B2568">
        <f>'PASTE HERE Projections'!B2568</f>
        <v>219</v>
      </c>
      <c r="C2568">
        <f>'PASTE HERE Projections'!C2568</f>
        <v>2020</v>
      </c>
      <c r="D2568">
        <f>'PASTE HERE Projections'!D2568</f>
        <v>19</v>
      </c>
      <c r="E2568" t="str">
        <f>'PASTE HERE Projections'!E2568</f>
        <v>units</v>
      </c>
      <c r="F2568">
        <f>'PASTE HERE Projections'!F2568 * (1 + VLOOKUP(VLOOKUP($B2568,'Store to Region'!$A:$B,2,0),'SCENARIO region'!$A:$B,2,0) )</f>
        <v>110335.827723562</v>
      </c>
    </row>
    <row r="2569" spans="1:6" x14ac:dyDescent="0.45">
      <c r="A2569" t="str">
        <f>'PASTE HERE Projections'!A2569</f>
        <v>Ex Category 1</v>
      </c>
      <c r="B2569">
        <f>'PASTE HERE Projections'!B2569</f>
        <v>219</v>
      </c>
      <c r="C2569">
        <f>'PASTE HERE Projections'!C2569</f>
        <v>2020</v>
      </c>
      <c r="D2569">
        <f>'PASTE HERE Projections'!D2569</f>
        <v>20</v>
      </c>
      <c r="E2569" t="str">
        <f>'PASTE HERE Projections'!E2569</f>
        <v>units</v>
      </c>
      <c r="F2569">
        <f>'PASTE HERE Projections'!F2569 * (1 + VLOOKUP(VLOOKUP($B2569,'Store to Region'!$A:$B,2,0),'SCENARIO region'!$A:$B,2,0) )</f>
        <v>105508.480432504</v>
      </c>
    </row>
    <row r="2570" spans="1:6" x14ac:dyDescent="0.45">
      <c r="A2570" t="str">
        <f>'PASTE HERE Projections'!A2570</f>
        <v>Ex Category 1</v>
      </c>
      <c r="B2570">
        <f>'PASTE HERE Projections'!B2570</f>
        <v>219</v>
      </c>
      <c r="C2570">
        <f>'PASTE HERE Projections'!C2570</f>
        <v>2020</v>
      </c>
      <c r="D2570">
        <f>'PASTE HERE Projections'!D2570</f>
        <v>21</v>
      </c>
      <c r="E2570" t="str">
        <f>'PASTE HERE Projections'!E2570</f>
        <v>units</v>
      </c>
      <c r="F2570">
        <f>'PASTE HERE Projections'!F2570 * (1 + VLOOKUP(VLOOKUP($B2570,'Store to Region'!$A:$B,2,0),'SCENARIO region'!$A:$B,2,0) )</f>
        <v>105996.498849804</v>
      </c>
    </row>
    <row r="2571" spans="1:6" x14ac:dyDescent="0.45">
      <c r="A2571" t="str">
        <f>'PASTE HERE Projections'!A2571</f>
        <v>Ex Category 1</v>
      </c>
      <c r="B2571">
        <f>'PASTE HERE Projections'!B2571</f>
        <v>219</v>
      </c>
      <c r="C2571">
        <f>'PASTE HERE Projections'!C2571</f>
        <v>2020</v>
      </c>
      <c r="D2571">
        <f>'PASTE HERE Projections'!D2571</f>
        <v>22</v>
      </c>
      <c r="E2571" t="str">
        <f>'PASTE HERE Projections'!E2571</f>
        <v>units</v>
      </c>
      <c r="F2571">
        <f>'PASTE HERE Projections'!F2571 * (1 + VLOOKUP(VLOOKUP($B2571,'Store to Region'!$A:$B,2,0),'SCENARIO region'!$A:$B,2,0) )</f>
        <v>107742.352803797</v>
      </c>
    </row>
    <row r="2572" spans="1:6" x14ac:dyDescent="0.45">
      <c r="A2572" t="str">
        <f>'PASTE HERE Projections'!A2572</f>
        <v>Ex Category 1</v>
      </c>
      <c r="B2572">
        <f>'PASTE HERE Projections'!B2572</f>
        <v>219</v>
      </c>
      <c r="C2572">
        <f>'PASTE HERE Projections'!C2572</f>
        <v>2020</v>
      </c>
      <c r="D2572">
        <f>'PASTE HERE Projections'!D2572</f>
        <v>23</v>
      </c>
      <c r="E2572" t="str">
        <f>'PASTE HERE Projections'!E2572</f>
        <v>units</v>
      </c>
      <c r="F2572">
        <f>'PASTE HERE Projections'!F2572 * (1 + VLOOKUP(VLOOKUP($B2572,'Store to Region'!$A:$B,2,0),'SCENARIO region'!$A:$B,2,0) )</f>
        <v>105217.246115949</v>
      </c>
    </row>
    <row r="2573" spans="1:6" x14ac:dyDescent="0.45">
      <c r="A2573" t="str">
        <f>'PASTE HERE Projections'!A2573</f>
        <v>Ex Category 1</v>
      </c>
      <c r="B2573">
        <f>'PASTE HERE Projections'!B2573</f>
        <v>219</v>
      </c>
      <c r="C2573">
        <f>'PASTE HERE Projections'!C2573</f>
        <v>2020</v>
      </c>
      <c r="D2573">
        <f>'PASTE HERE Projections'!D2573</f>
        <v>24</v>
      </c>
      <c r="E2573" t="str">
        <f>'PASTE HERE Projections'!E2573</f>
        <v>units</v>
      </c>
      <c r="F2573">
        <f>'PASTE HERE Projections'!F2573 * (1 + VLOOKUP(VLOOKUP($B2573,'Store to Region'!$A:$B,2,0),'SCENARIO region'!$A:$B,2,0) )</f>
        <v>106347.19756058601</v>
      </c>
    </row>
    <row r="2574" spans="1:6" x14ac:dyDescent="0.45">
      <c r="A2574" t="str">
        <f>'PASTE HERE Projections'!A2574</f>
        <v>Ex Category 1</v>
      </c>
      <c r="B2574">
        <f>'PASTE HERE Projections'!B2574</f>
        <v>219</v>
      </c>
      <c r="C2574">
        <f>'PASTE HERE Projections'!C2574</f>
        <v>2020</v>
      </c>
      <c r="D2574">
        <f>'PASTE HERE Projections'!D2574</f>
        <v>25</v>
      </c>
      <c r="E2574" t="str">
        <f>'PASTE HERE Projections'!E2574</f>
        <v>units</v>
      </c>
      <c r="F2574">
        <f>'PASTE HERE Projections'!F2574 * (1 + VLOOKUP(VLOOKUP($B2574,'Store to Region'!$A:$B,2,0),'SCENARIO region'!$A:$B,2,0) )</f>
        <v>102437.24826301</v>
      </c>
    </row>
    <row r="2575" spans="1:6" x14ac:dyDescent="0.45">
      <c r="A2575" t="str">
        <f>'PASTE HERE Projections'!A2575</f>
        <v>Ex Category 1</v>
      </c>
      <c r="B2575">
        <f>'PASTE HERE Projections'!B2575</f>
        <v>219</v>
      </c>
      <c r="C2575">
        <f>'PASTE HERE Projections'!C2575</f>
        <v>2020</v>
      </c>
      <c r="D2575">
        <f>'PASTE HERE Projections'!D2575</f>
        <v>26</v>
      </c>
      <c r="E2575" t="str">
        <f>'PASTE HERE Projections'!E2575</f>
        <v>units</v>
      </c>
      <c r="F2575">
        <f>'PASTE HERE Projections'!F2575 * (1 + VLOOKUP(VLOOKUP($B2575,'Store to Region'!$A:$B,2,0),'SCENARIO region'!$A:$B,2,0) )</f>
        <v>109734.46499353</v>
      </c>
    </row>
    <row r="2576" spans="1:6" x14ac:dyDescent="0.45">
      <c r="A2576" t="str">
        <f>'PASTE HERE Projections'!A2576</f>
        <v>Ex Category 1</v>
      </c>
      <c r="B2576">
        <f>'PASTE HERE Projections'!B2576</f>
        <v>219</v>
      </c>
      <c r="C2576">
        <f>'PASTE HERE Projections'!C2576</f>
        <v>2020</v>
      </c>
      <c r="D2576">
        <f>'PASTE HERE Projections'!D2576</f>
        <v>27</v>
      </c>
      <c r="E2576" t="str">
        <f>'PASTE HERE Projections'!E2576</f>
        <v>units</v>
      </c>
      <c r="F2576">
        <f>'PASTE HERE Projections'!F2576 * (1 + VLOOKUP(VLOOKUP($B2576,'Store to Region'!$A:$B,2,0),'SCENARIO region'!$A:$B,2,0) )</f>
        <v>113306.727993272</v>
      </c>
    </row>
    <row r="2577" spans="1:6" x14ac:dyDescent="0.45">
      <c r="A2577" t="str">
        <f>'PASTE HERE Projections'!A2577</f>
        <v>Ex Category 1</v>
      </c>
      <c r="B2577">
        <f>'PASTE HERE Projections'!B2577</f>
        <v>219</v>
      </c>
      <c r="C2577">
        <f>'PASTE HERE Projections'!C2577</f>
        <v>2020</v>
      </c>
      <c r="D2577">
        <f>'PASTE HERE Projections'!D2577</f>
        <v>28</v>
      </c>
      <c r="E2577" t="str">
        <f>'PASTE HERE Projections'!E2577</f>
        <v>units</v>
      </c>
      <c r="F2577">
        <f>'PASTE HERE Projections'!F2577 * (1 + VLOOKUP(VLOOKUP($B2577,'Store to Region'!$A:$B,2,0),'SCENARIO region'!$A:$B,2,0) )</f>
        <v>113205.10911300201</v>
      </c>
    </row>
    <row r="2578" spans="1:6" x14ac:dyDescent="0.45">
      <c r="A2578" t="str">
        <f>'PASTE HERE Projections'!A2578</f>
        <v>Ex Category 1</v>
      </c>
      <c r="B2578">
        <f>'PASTE HERE Projections'!B2578</f>
        <v>219</v>
      </c>
      <c r="C2578">
        <f>'PASTE HERE Projections'!C2578</f>
        <v>2020</v>
      </c>
      <c r="D2578">
        <f>'PASTE HERE Projections'!D2578</f>
        <v>29</v>
      </c>
      <c r="E2578" t="str">
        <f>'PASTE HERE Projections'!E2578</f>
        <v>units</v>
      </c>
      <c r="F2578">
        <f>'PASTE HERE Projections'!F2578 * (1 + VLOOKUP(VLOOKUP($B2578,'Store to Region'!$A:$B,2,0),'SCENARIO region'!$A:$B,2,0) )</f>
        <v>117563.92027752299</v>
      </c>
    </row>
    <row r="2579" spans="1:6" x14ac:dyDescent="0.45">
      <c r="A2579" t="str">
        <f>'PASTE HERE Projections'!A2579</f>
        <v>Ex Category 1</v>
      </c>
      <c r="B2579">
        <f>'PASTE HERE Projections'!B2579</f>
        <v>219</v>
      </c>
      <c r="C2579">
        <f>'PASTE HERE Projections'!C2579</f>
        <v>2020</v>
      </c>
      <c r="D2579">
        <f>'PASTE HERE Projections'!D2579</f>
        <v>30</v>
      </c>
      <c r="E2579" t="str">
        <f>'PASTE HERE Projections'!E2579</f>
        <v>units</v>
      </c>
      <c r="F2579">
        <f>'PASTE HERE Projections'!F2579 * (1 + VLOOKUP(VLOOKUP($B2579,'Store to Region'!$A:$B,2,0),'SCENARIO region'!$A:$B,2,0) )</f>
        <v>120071.097088624</v>
      </c>
    </row>
    <row r="2580" spans="1:6" x14ac:dyDescent="0.45">
      <c r="A2580" t="str">
        <f>'PASTE HERE Projections'!A2580</f>
        <v>Ex Category 1</v>
      </c>
      <c r="B2580">
        <f>'PASTE HERE Projections'!B2580</f>
        <v>219</v>
      </c>
      <c r="C2580">
        <f>'PASTE HERE Projections'!C2580</f>
        <v>2020</v>
      </c>
      <c r="D2580">
        <f>'PASTE HERE Projections'!D2580</f>
        <v>31</v>
      </c>
      <c r="E2580" t="str">
        <f>'PASTE HERE Projections'!E2580</f>
        <v>units</v>
      </c>
      <c r="F2580">
        <f>'PASTE HERE Projections'!F2580 * (1 + VLOOKUP(VLOOKUP($B2580,'Store to Region'!$A:$B,2,0),'SCENARIO region'!$A:$B,2,0) )</f>
        <v>115793.947372168</v>
      </c>
    </row>
    <row r="2581" spans="1:6" x14ac:dyDescent="0.45">
      <c r="A2581" t="str">
        <f>'PASTE HERE Projections'!A2581</f>
        <v>Ex Category 1</v>
      </c>
      <c r="B2581">
        <f>'PASTE HERE Projections'!B2581</f>
        <v>219</v>
      </c>
      <c r="C2581">
        <f>'PASTE HERE Projections'!C2581</f>
        <v>2020</v>
      </c>
      <c r="D2581">
        <f>'PASTE HERE Projections'!D2581</f>
        <v>32</v>
      </c>
      <c r="E2581" t="str">
        <f>'PASTE HERE Projections'!E2581</f>
        <v>units</v>
      </c>
      <c r="F2581">
        <f>'PASTE HERE Projections'!F2581 * (1 + VLOOKUP(VLOOKUP($B2581,'Store to Region'!$A:$B,2,0),'SCENARIO region'!$A:$B,2,0) )</f>
        <v>107628.170867055</v>
      </c>
    </row>
    <row r="2582" spans="1:6" x14ac:dyDescent="0.45">
      <c r="A2582" t="str">
        <f>'PASTE HERE Projections'!A2582</f>
        <v>Ex Category 1</v>
      </c>
      <c r="B2582">
        <f>'PASTE HERE Projections'!B2582</f>
        <v>219</v>
      </c>
      <c r="C2582">
        <f>'PASTE HERE Projections'!C2582</f>
        <v>2020</v>
      </c>
      <c r="D2582">
        <f>'PASTE HERE Projections'!D2582</f>
        <v>33</v>
      </c>
      <c r="E2582" t="str">
        <f>'PASTE HERE Projections'!E2582</f>
        <v>units</v>
      </c>
      <c r="F2582">
        <f>'PASTE HERE Projections'!F2582 * (1 + VLOOKUP(VLOOKUP($B2582,'Store to Region'!$A:$B,2,0),'SCENARIO region'!$A:$B,2,0) )</f>
        <v>113271.87170173701</v>
      </c>
    </row>
    <row r="2583" spans="1:6" x14ac:dyDescent="0.45">
      <c r="A2583" t="str">
        <f>'PASTE HERE Projections'!A2583</f>
        <v>Ex Category 1</v>
      </c>
      <c r="B2583">
        <f>'PASTE HERE Projections'!B2583</f>
        <v>219</v>
      </c>
      <c r="C2583">
        <f>'PASTE HERE Projections'!C2583</f>
        <v>2020</v>
      </c>
      <c r="D2583">
        <f>'PASTE HERE Projections'!D2583</f>
        <v>34</v>
      </c>
      <c r="E2583" t="str">
        <f>'PASTE HERE Projections'!E2583</f>
        <v>units</v>
      </c>
      <c r="F2583">
        <f>'PASTE HERE Projections'!F2583 * (1 + VLOOKUP(VLOOKUP($B2583,'Store to Region'!$A:$B,2,0),'SCENARIO region'!$A:$B,2,0) )</f>
        <v>111976.080569807</v>
      </c>
    </row>
    <row r="2584" spans="1:6" x14ac:dyDescent="0.45">
      <c r="A2584" t="str">
        <f>'PASTE HERE Projections'!A2584</f>
        <v>Ex Category 1</v>
      </c>
      <c r="B2584">
        <f>'PASTE HERE Projections'!B2584</f>
        <v>219</v>
      </c>
      <c r="C2584">
        <f>'PASTE HERE Projections'!C2584</f>
        <v>2020</v>
      </c>
      <c r="D2584">
        <f>'PASTE HERE Projections'!D2584</f>
        <v>35</v>
      </c>
      <c r="E2584" t="str">
        <f>'PASTE HERE Projections'!E2584</f>
        <v>units</v>
      </c>
      <c r="F2584">
        <f>'PASTE HERE Projections'!F2584 * (1 + VLOOKUP(VLOOKUP($B2584,'Store to Region'!$A:$B,2,0),'SCENARIO region'!$A:$B,2,0) )</f>
        <v>115404.840992599</v>
      </c>
    </row>
    <row r="2585" spans="1:6" x14ac:dyDescent="0.45">
      <c r="A2585" t="str">
        <f>'PASTE HERE Projections'!A2585</f>
        <v>Ex Category 1</v>
      </c>
      <c r="B2585">
        <f>'PASTE HERE Projections'!B2585</f>
        <v>219</v>
      </c>
      <c r="C2585">
        <f>'PASTE HERE Projections'!C2585</f>
        <v>2020</v>
      </c>
      <c r="D2585">
        <f>'PASTE HERE Projections'!D2585</f>
        <v>36</v>
      </c>
      <c r="E2585" t="str">
        <f>'PASTE HERE Projections'!E2585</f>
        <v>units</v>
      </c>
      <c r="F2585">
        <f>'PASTE HERE Projections'!F2585 * (1 + VLOOKUP(VLOOKUP($B2585,'Store to Region'!$A:$B,2,0),'SCENARIO region'!$A:$B,2,0) )</f>
        <v>110832.658872303</v>
      </c>
    </row>
    <row r="2586" spans="1:6" x14ac:dyDescent="0.45">
      <c r="A2586" t="str">
        <f>'PASTE HERE Projections'!A2586</f>
        <v>Ex Category 1</v>
      </c>
      <c r="B2586">
        <f>'PASTE HERE Projections'!B2586</f>
        <v>219</v>
      </c>
      <c r="C2586">
        <f>'PASTE HERE Projections'!C2586</f>
        <v>2020</v>
      </c>
      <c r="D2586">
        <f>'PASTE HERE Projections'!D2586</f>
        <v>37</v>
      </c>
      <c r="E2586" t="str">
        <f>'PASTE HERE Projections'!E2586</f>
        <v>units</v>
      </c>
      <c r="F2586">
        <f>'PASTE HERE Projections'!F2586 * (1 + VLOOKUP(VLOOKUP($B2586,'Store to Region'!$A:$B,2,0),'SCENARIO region'!$A:$B,2,0) )</f>
        <v>116975.691236795</v>
      </c>
    </row>
    <row r="2587" spans="1:6" x14ac:dyDescent="0.45">
      <c r="A2587" t="str">
        <f>'PASTE HERE Projections'!A2587</f>
        <v>Ex Category 1</v>
      </c>
      <c r="B2587">
        <f>'PASTE HERE Projections'!B2587</f>
        <v>219</v>
      </c>
      <c r="C2587">
        <f>'PASTE HERE Projections'!C2587</f>
        <v>2020</v>
      </c>
      <c r="D2587">
        <f>'PASTE HERE Projections'!D2587</f>
        <v>38</v>
      </c>
      <c r="E2587" t="str">
        <f>'PASTE HERE Projections'!E2587</f>
        <v>units</v>
      </c>
      <c r="F2587">
        <f>'PASTE HERE Projections'!F2587 * (1 + VLOOKUP(VLOOKUP($B2587,'Store to Region'!$A:$B,2,0),'SCENARIO region'!$A:$B,2,0) )</f>
        <v>113861.16033625101</v>
      </c>
    </row>
    <row r="2588" spans="1:6" x14ac:dyDescent="0.45">
      <c r="A2588" t="str">
        <f>'PASTE HERE Projections'!A2588</f>
        <v>Ex Category 1</v>
      </c>
      <c r="B2588">
        <f>'PASTE HERE Projections'!B2588</f>
        <v>219</v>
      </c>
      <c r="C2588">
        <f>'PASTE HERE Projections'!C2588</f>
        <v>2020</v>
      </c>
      <c r="D2588">
        <f>'PASTE HERE Projections'!D2588</f>
        <v>39</v>
      </c>
      <c r="E2588" t="str">
        <f>'PASTE HERE Projections'!E2588</f>
        <v>units</v>
      </c>
      <c r="F2588">
        <f>'PASTE HERE Projections'!F2588 * (1 + VLOOKUP(VLOOKUP($B2588,'Store to Region'!$A:$B,2,0),'SCENARIO region'!$A:$B,2,0) )</f>
        <v>115680.031521685</v>
      </c>
    </row>
    <row r="2589" spans="1:6" x14ac:dyDescent="0.45">
      <c r="A2589" t="str">
        <f>'PASTE HERE Projections'!A2589</f>
        <v>Ex Category 1</v>
      </c>
      <c r="B2589">
        <f>'PASTE HERE Projections'!B2589</f>
        <v>219</v>
      </c>
      <c r="C2589">
        <f>'PASTE HERE Projections'!C2589</f>
        <v>2020</v>
      </c>
      <c r="D2589">
        <f>'PASTE HERE Projections'!D2589</f>
        <v>40</v>
      </c>
      <c r="E2589" t="str">
        <f>'PASTE HERE Projections'!E2589</f>
        <v>units</v>
      </c>
      <c r="F2589">
        <f>'PASTE HERE Projections'!F2589 * (1 + VLOOKUP(VLOOKUP($B2589,'Store to Region'!$A:$B,2,0),'SCENARIO region'!$A:$B,2,0) )</f>
        <v>120375.254737415</v>
      </c>
    </row>
    <row r="2590" spans="1:6" x14ac:dyDescent="0.45">
      <c r="A2590" t="str">
        <f>'PASTE HERE Projections'!A2590</f>
        <v>Ex Category 1</v>
      </c>
      <c r="B2590">
        <f>'PASTE HERE Projections'!B2590</f>
        <v>219</v>
      </c>
      <c r="C2590">
        <f>'PASTE HERE Projections'!C2590</f>
        <v>2020</v>
      </c>
      <c r="D2590">
        <f>'PASTE HERE Projections'!D2590</f>
        <v>41</v>
      </c>
      <c r="E2590" t="str">
        <f>'PASTE HERE Projections'!E2590</f>
        <v>units</v>
      </c>
      <c r="F2590">
        <f>'PASTE HERE Projections'!F2590 * (1 + VLOOKUP(VLOOKUP($B2590,'Store to Region'!$A:$B,2,0),'SCENARIO region'!$A:$B,2,0) )</f>
        <v>121234.065551969</v>
      </c>
    </row>
    <row r="2591" spans="1:6" x14ac:dyDescent="0.45">
      <c r="A2591" t="str">
        <f>'PASTE HERE Projections'!A2591</f>
        <v>Ex Category 1</v>
      </c>
      <c r="B2591">
        <f>'PASTE HERE Projections'!B2591</f>
        <v>219</v>
      </c>
      <c r="C2591">
        <f>'PASTE HERE Projections'!C2591</f>
        <v>2020</v>
      </c>
      <c r="D2591">
        <f>'PASTE HERE Projections'!D2591</f>
        <v>42</v>
      </c>
      <c r="E2591" t="str">
        <f>'PASTE HERE Projections'!E2591</f>
        <v>units</v>
      </c>
      <c r="F2591">
        <f>'PASTE HERE Projections'!F2591 * (1 + VLOOKUP(VLOOKUP($B2591,'Store to Region'!$A:$B,2,0),'SCENARIO region'!$A:$B,2,0) )</f>
        <v>117199.254552107</v>
      </c>
    </row>
    <row r="2592" spans="1:6" x14ac:dyDescent="0.45">
      <c r="A2592" t="str">
        <f>'PASTE HERE Projections'!A2592</f>
        <v>Ex Category 1</v>
      </c>
      <c r="B2592">
        <f>'PASTE HERE Projections'!B2592</f>
        <v>219</v>
      </c>
      <c r="C2592">
        <f>'PASTE HERE Projections'!C2592</f>
        <v>2020</v>
      </c>
      <c r="D2592">
        <f>'PASTE HERE Projections'!D2592</f>
        <v>43</v>
      </c>
      <c r="E2592" t="str">
        <f>'PASTE HERE Projections'!E2592</f>
        <v>units</v>
      </c>
      <c r="F2592">
        <f>'PASTE HERE Projections'!F2592 * (1 + VLOOKUP(VLOOKUP($B2592,'Store to Region'!$A:$B,2,0),'SCENARIO region'!$A:$B,2,0) )</f>
        <v>115880.260647373</v>
      </c>
    </row>
    <row r="2593" spans="1:6" x14ac:dyDescent="0.45">
      <c r="A2593" t="str">
        <f>'PASTE HERE Projections'!A2593</f>
        <v>Ex Category 1</v>
      </c>
      <c r="B2593">
        <f>'PASTE HERE Projections'!B2593</f>
        <v>219</v>
      </c>
      <c r="C2593">
        <f>'PASTE HERE Projections'!C2593</f>
        <v>2020</v>
      </c>
      <c r="D2593">
        <f>'PASTE HERE Projections'!D2593</f>
        <v>44</v>
      </c>
      <c r="E2593" t="str">
        <f>'PASTE HERE Projections'!E2593</f>
        <v>units</v>
      </c>
      <c r="F2593">
        <f>'PASTE HERE Projections'!F2593 * (1 + VLOOKUP(VLOOKUP($B2593,'Store to Region'!$A:$B,2,0),'SCENARIO region'!$A:$B,2,0) )</f>
        <v>110865.22160697699</v>
      </c>
    </row>
    <row r="2594" spans="1:6" x14ac:dyDescent="0.45">
      <c r="A2594" t="str">
        <f>'PASTE HERE Projections'!A2594</f>
        <v>Ex Category 1</v>
      </c>
      <c r="B2594">
        <f>'PASTE HERE Projections'!B2594</f>
        <v>219</v>
      </c>
      <c r="C2594">
        <f>'PASTE HERE Projections'!C2594</f>
        <v>2020</v>
      </c>
      <c r="D2594">
        <f>'PASTE HERE Projections'!D2594</f>
        <v>45</v>
      </c>
      <c r="E2594" t="str">
        <f>'PASTE HERE Projections'!E2594</f>
        <v>units</v>
      </c>
      <c r="F2594">
        <f>'PASTE HERE Projections'!F2594 * (1 + VLOOKUP(VLOOKUP($B2594,'Store to Region'!$A:$B,2,0),'SCENARIO region'!$A:$B,2,0) )</f>
        <v>101859.486162314</v>
      </c>
    </row>
    <row r="2595" spans="1:6" x14ac:dyDescent="0.45">
      <c r="A2595" t="str">
        <f>'PASTE HERE Projections'!A2595</f>
        <v>Ex Category 1</v>
      </c>
      <c r="B2595">
        <f>'PASTE HERE Projections'!B2595</f>
        <v>219</v>
      </c>
      <c r="C2595">
        <f>'PASTE HERE Projections'!C2595</f>
        <v>2020</v>
      </c>
      <c r="D2595">
        <f>'PASTE HERE Projections'!D2595</f>
        <v>46</v>
      </c>
      <c r="E2595" t="str">
        <f>'PASTE HERE Projections'!E2595</f>
        <v>units</v>
      </c>
      <c r="F2595">
        <f>'PASTE HERE Projections'!F2595 * (1 + VLOOKUP(VLOOKUP($B2595,'Store to Region'!$A:$B,2,0),'SCENARIO region'!$A:$B,2,0) )</f>
        <v>96600.386791506593</v>
      </c>
    </row>
    <row r="2596" spans="1:6" x14ac:dyDescent="0.45">
      <c r="A2596" t="str">
        <f>'PASTE HERE Projections'!A2596</f>
        <v>Ex Category 1</v>
      </c>
      <c r="B2596">
        <f>'PASTE HERE Projections'!B2596</f>
        <v>219</v>
      </c>
      <c r="C2596">
        <f>'PASTE HERE Projections'!C2596</f>
        <v>2020</v>
      </c>
      <c r="D2596">
        <f>'PASTE HERE Projections'!D2596</f>
        <v>47</v>
      </c>
      <c r="E2596" t="str">
        <f>'PASTE HERE Projections'!E2596</f>
        <v>units</v>
      </c>
      <c r="F2596">
        <f>'PASTE HERE Projections'!F2596 * (1 + VLOOKUP(VLOOKUP($B2596,'Store to Region'!$A:$B,2,0),'SCENARIO region'!$A:$B,2,0) )</f>
        <v>95193.791909174601</v>
      </c>
    </row>
    <row r="2597" spans="1:6" x14ac:dyDescent="0.45">
      <c r="A2597" t="str">
        <f>'PASTE HERE Projections'!A2597</f>
        <v>Ex Category 1</v>
      </c>
      <c r="B2597">
        <f>'PASTE HERE Projections'!B2597</f>
        <v>219</v>
      </c>
      <c r="C2597">
        <f>'PASTE HERE Projections'!C2597</f>
        <v>2020</v>
      </c>
      <c r="D2597">
        <f>'PASTE HERE Projections'!D2597</f>
        <v>48</v>
      </c>
      <c r="E2597" t="str">
        <f>'PASTE HERE Projections'!E2597</f>
        <v>units</v>
      </c>
      <c r="F2597">
        <f>'PASTE HERE Projections'!F2597 * (1 + VLOOKUP(VLOOKUP($B2597,'Store to Region'!$A:$B,2,0),'SCENARIO region'!$A:$B,2,0) )</f>
        <v>91828.738673389802</v>
      </c>
    </row>
    <row r="2598" spans="1:6" x14ac:dyDescent="0.45">
      <c r="A2598" t="str">
        <f>'PASTE HERE Projections'!A2598</f>
        <v>Ex Category 1</v>
      </c>
      <c r="B2598">
        <f>'PASTE HERE Projections'!B2598</f>
        <v>219</v>
      </c>
      <c r="C2598">
        <f>'PASTE HERE Projections'!C2598</f>
        <v>2020</v>
      </c>
      <c r="D2598">
        <f>'PASTE HERE Projections'!D2598</f>
        <v>49</v>
      </c>
      <c r="E2598" t="str">
        <f>'PASTE HERE Projections'!E2598</f>
        <v>units</v>
      </c>
      <c r="F2598">
        <f>'PASTE HERE Projections'!F2598 * (1 + VLOOKUP(VLOOKUP($B2598,'Store to Region'!$A:$B,2,0),'SCENARIO region'!$A:$B,2,0) )</f>
        <v>90746.622375687395</v>
      </c>
    </row>
    <row r="2599" spans="1:6" x14ac:dyDescent="0.45">
      <c r="A2599" t="str">
        <f>'PASTE HERE Projections'!A2599</f>
        <v>Ex Category 1</v>
      </c>
      <c r="B2599">
        <f>'PASTE HERE Projections'!B2599</f>
        <v>219</v>
      </c>
      <c r="C2599">
        <f>'PASTE HERE Projections'!C2599</f>
        <v>2020</v>
      </c>
      <c r="D2599">
        <f>'PASTE HERE Projections'!D2599</f>
        <v>50</v>
      </c>
      <c r="E2599" t="str">
        <f>'PASTE HERE Projections'!E2599</f>
        <v>units</v>
      </c>
      <c r="F2599">
        <f>'PASTE HERE Projections'!F2599 * (1 + VLOOKUP(VLOOKUP($B2599,'Store to Region'!$A:$B,2,0),'SCENARIO region'!$A:$B,2,0) )</f>
        <v>94974.398568291406</v>
      </c>
    </row>
    <row r="2600" spans="1:6" x14ac:dyDescent="0.45">
      <c r="A2600" t="str">
        <f>'PASTE HERE Projections'!A2600</f>
        <v>Ex Category 1</v>
      </c>
      <c r="B2600">
        <f>'PASTE HERE Projections'!B2600</f>
        <v>219</v>
      </c>
      <c r="C2600">
        <f>'PASTE HERE Projections'!C2600</f>
        <v>2020</v>
      </c>
      <c r="D2600">
        <f>'PASTE HERE Projections'!D2600</f>
        <v>51</v>
      </c>
      <c r="E2600" t="str">
        <f>'PASTE HERE Projections'!E2600</f>
        <v>units</v>
      </c>
      <c r="F2600">
        <f>'PASTE HERE Projections'!F2600 * (1 + VLOOKUP(VLOOKUP($B2600,'Store to Region'!$A:$B,2,0),'SCENARIO region'!$A:$B,2,0) )</f>
        <v>93741.976180502606</v>
      </c>
    </row>
    <row r="2601" spans="1:6" x14ac:dyDescent="0.45">
      <c r="A2601" t="str">
        <f>'PASTE HERE Projections'!A2601</f>
        <v>Ex Category 1</v>
      </c>
      <c r="B2601">
        <f>'PASTE HERE Projections'!B2601</f>
        <v>219</v>
      </c>
      <c r="C2601">
        <f>'PASTE HERE Projections'!C2601</f>
        <v>2020</v>
      </c>
      <c r="D2601">
        <f>'PASTE HERE Projections'!D2601</f>
        <v>52</v>
      </c>
      <c r="E2601" t="str">
        <f>'PASTE HERE Projections'!E2601</f>
        <v>units</v>
      </c>
      <c r="F2601">
        <f>'PASTE HERE Projections'!F2601 * (1 + VLOOKUP(VLOOKUP($B2601,'Store to Region'!$A:$B,2,0),'SCENARIO region'!$A:$B,2,0) )</f>
        <v>81563.179427981493</v>
      </c>
    </row>
    <row r="2602" spans="1:6" x14ac:dyDescent="0.45">
      <c r="A2602" t="str">
        <f>'PASTE HERE Projections'!A2602</f>
        <v>Ex Category 1</v>
      </c>
      <c r="B2602">
        <f>'PASTE HERE Projections'!B2602</f>
        <v>265</v>
      </c>
      <c r="C2602">
        <f>'PASTE HERE Projections'!C2602</f>
        <v>2019</v>
      </c>
      <c r="D2602">
        <f>'PASTE HERE Projections'!D2602</f>
        <v>1</v>
      </c>
      <c r="E2602" t="str">
        <f>'PASTE HERE Projections'!E2602</f>
        <v>units</v>
      </c>
      <c r="F2602">
        <f>'PASTE HERE Projections'!F2602 * (1 + VLOOKUP(VLOOKUP($B2602,'Store to Region'!$A:$B,2,0),'SCENARIO region'!$A:$B,2,0) )</f>
        <v>41252</v>
      </c>
    </row>
    <row r="2603" spans="1:6" x14ac:dyDescent="0.45">
      <c r="A2603" t="str">
        <f>'PASTE HERE Projections'!A2603</f>
        <v>Ex Category 1</v>
      </c>
      <c r="B2603">
        <f>'PASTE HERE Projections'!B2603</f>
        <v>265</v>
      </c>
      <c r="C2603">
        <f>'PASTE HERE Projections'!C2603</f>
        <v>2019</v>
      </c>
      <c r="D2603">
        <f>'PASTE HERE Projections'!D2603</f>
        <v>2</v>
      </c>
      <c r="E2603" t="str">
        <f>'PASTE HERE Projections'!E2603</f>
        <v>units</v>
      </c>
      <c r="F2603">
        <f>'PASTE HERE Projections'!F2603 * (1 + VLOOKUP(VLOOKUP($B2603,'Store to Region'!$A:$B,2,0),'SCENARIO region'!$A:$B,2,0) )</f>
        <v>40190</v>
      </c>
    </row>
    <row r="2604" spans="1:6" x14ac:dyDescent="0.45">
      <c r="A2604" t="str">
        <f>'PASTE HERE Projections'!A2604</f>
        <v>Ex Category 1</v>
      </c>
      <c r="B2604">
        <f>'PASTE HERE Projections'!B2604</f>
        <v>265</v>
      </c>
      <c r="C2604">
        <f>'PASTE HERE Projections'!C2604</f>
        <v>2019</v>
      </c>
      <c r="D2604">
        <f>'PASTE HERE Projections'!D2604</f>
        <v>3</v>
      </c>
      <c r="E2604" t="str">
        <f>'PASTE HERE Projections'!E2604</f>
        <v>units</v>
      </c>
      <c r="F2604">
        <f>'PASTE HERE Projections'!F2604 * (1 + VLOOKUP(VLOOKUP($B2604,'Store to Region'!$A:$B,2,0),'SCENARIO region'!$A:$B,2,0) )</f>
        <v>40026</v>
      </c>
    </row>
    <row r="2605" spans="1:6" x14ac:dyDescent="0.45">
      <c r="A2605" t="str">
        <f>'PASTE HERE Projections'!A2605</f>
        <v>Ex Category 1</v>
      </c>
      <c r="B2605">
        <f>'PASTE HERE Projections'!B2605</f>
        <v>265</v>
      </c>
      <c r="C2605">
        <f>'PASTE HERE Projections'!C2605</f>
        <v>2019</v>
      </c>
      <c r="D2605">
        <f>'PASTE HERE Projections'!D2605</f>
        <v>4</v>
      </c>
      <c r="E2605" t="str">
        <f>'PASTE HERE Projections'!E2605</f>
        <v>units</v>
      </c>
      <c r="F2605">
        <f>'PASTE HERE Projections'!F2605 * (1 + VLOOKUP(VLOOKUP($B2605,'Store to Region'!$A:$B,2,0),'SCENARIO region'!$A:$B,2,0) )</f>
        <v>43580</v>
      </c>
    </row>
    <row r="2606" spans="1:6" x14ac:dyDescent="0.45">
      <c r="A2606" t="str">
        <f>'PASTE HERE Projections'!A2606</f>
        <v>Ex Category 1</v>
      </c>
      <c r="B2606">
        <f>'PASTE HERE Projections'!B2606</f>
        <v>265</v>
      </c>
      <c r="C2606">
        <f>'PASTE HERE Projections'!C2606</f>
        <v>2019</v>
      </c>
      <c r="D2606">
        <f>'PASTE HERE Projections'!D2606</f>
        <v>5</v>
      </c>
      <c r="E2606" t="str">
        <f>'PASTE HERE Projections'!E2606</f>
        <v>units</v>
      </c>
      <c r="F2606">
        <f>'PASTE HERE Projections'!F2606 * (1 + VLOOKUP(VLOOKUP($B2606,'Store to Region'!$A:$B,2,0),'SCENARIO region'!$A:$B,2,0) )</f>
        <v>45419</v>
      </c>
    </row>
    <row r="2607" spans="1:6" x14ac:dyDescent="0.45">
      <c r="A2607" t="str">
        <f>'PASTE HERE Projections'!A2607</f>
        <v>Ex Category 1</v>
      </c>
      <c r="B2607">
        <f>'PASTE HERE Projections'!B2607</f>
        <v>265</v>
      </c>
      <c r="C2607">
        <f>'PASTE HERE Projections'!C2607</f>
        <v>2019</v>
      </c>
      <c r="D2607">
        <f>'PASTE HERE Projections'!D2607</f>
        <v>6</v>
      </c>
      <c r="E2607" t="str">
        <f>'PASTE HERE Projections'!E2607</f>
        <v>units</v>
      </c>
      <c r="F2607">
        <f>'PASTE HERE Projections'!F2607 * (1 + VLOOKUP(VLOOKUP($B2607,'Store to Region'!$A:$B,2,0),'SCENARIO region'!$A:$B,2,0) )</f>
        <v>44448</v>
      </c>
    </row>
    <row r="2608" spans="1:6" x14ac:dyDescent="0.45">
      <c r="A2608" t="str">
        <f>'PASTE HERE Projections'!A2608</f>
        <v>Ex Category 1</v>
      </c>
      <c r="B2608">
        <f>'PASTE HERE Projections'!B2608</f>
        <v>265</v>
      </c>
      <c r="C2608">
        <f>'PASTE HERE Projections'!C2608</f>
        <v>2019</v>
      </c>
      <c r="D2608">
        <f>'PASTE HERE Projections'!D2608</f>
        <v>7</v>
      </c>
      <c r="E2608" t="str">
        <f>'PASTE HERE Projections'!E2608</f>
        <v>units</v>
      </c>
      <c r="F2608">
        <f>'PASTE HERE Projections'!F2608 * (1 + VLOOKUP(VLOOKUP($B2608,'Store to Region'!$A:$B,2,0),'SCENARIO region'!$A:$B,2,0) )</f>
        <v>44884</v>
      </c>
    </row>
    <row r="2609" spans="1:6" x14ac:dyDescent="0.45">
      <c r="A2609" t="str">
        <f>'PASTE HERE Projections'!A2609</f>
        <v>Ex Category 1</v>
      </c>
      <c r="B2609">
        <f>'PASTE HERE Projections'!B2609</f>
        <v>265</v>
      </c>
      <c r="C2609">
        <f>'PASTE HERE Projections'!C2609</f>
        <v>2019</v>
      </c>
      <c r="D2609">
        <f>'PASTE HERE Projections'!D2609</f>
        <v>8</v>
      </c>
      <c r="E2609" t="str">
        <f>'PASTE HERE Projections'!E2609</f>
        <v>units</v>
      </c>
      <c r="F2609">
        <f>'PASTE HERE Projections'!F2609 * (1 + VLOOKUP(VLOOKUP($B2609,'Store to Region'!$A:$B,2,0),'SCENARIO region'!$A:$B,2,0) )</f>
        <v>44565</v>
      </c>
    </row>
    <row r="2610" spans="1:6" x14ac:dyDescent="0.45">
      <c r="A2610" t="str">
        <f>'PASTE HERE Projections'!A2610</f>
        <v>Ex Category 1</v>
      </c>
      <c r="B2610">
        <f>'PASTE HERE Projections'!B2610</f>
        <v>265</v>
      </c>
      <c r="C2610">
        <f>'PASTE HERE Projections'!C2610</f>
        <v>2019</v>
      </c>
      <c r="D2610">
        <f>'PASTE HERE Projections'!D2610</f>
        <v>9</v>
      </c>
      <c r="E2610" t="str">
        <f>'PASTE HERE Projections'!E2610</f>
        <v>units</v>
      </c>
      <c r="F2610">
        <f>'PASTE HERE Projections'!F2610 * (1 + VLOOKUP(VLOOKUP($B2610,'Store to Region'!$A:$B,2,0),'SCENARIO region'!$A:$B,2,0) )</f>
        <v>46050</v>
      </c>
    </row>
    <row r="2611" spans="1:6" x14ac:dyDescent="0.45">
      <c r="A2611" t="str">
        <f>'PASTE HERE Projections'!A2611</f>
        <v>Ex Category 1</v>
      </c>
      <c r="B2611">
        <f>'PASTE HERE Projections'!B2611</f>
        <v>265</v>
      </c>
      <c r="C2611">
        <f>'PASTE HERE Projections'!C2611</f>
        <v>2019</v>
      </c>
      <c r="D2611">
        <f>'PASTE HERE Projections'!D2611</f>
        <v>10</v>
      </c>
      <c r="E2611" t="str">
        <f>'PASTE HERE Projections'!E2611</f>
        <v>units</v>
      </c>
      <c r="F2611">
        <f>'PASTE HERE Projections'!F2611 * (1 + VLOOKUP(VLOOKUP($B2611,'Store to Region'!$A:$B,2,0),'SCENARIO region'!$A:$B,2,0) )</f>
        <v>48437.440000000002</v>
      </c>
    </row>
    <row r="2612" spans="1:6" x14ac:dyDescent="0.45">
      <c r="A2612" t="str">
        <f>'PASTE HERE Projections'!A2612</f>
        <v>Ex Category 1</v>
      </c>
      <c r="B2612">
        <f>'PASTE HERE Projections'!B2612</f>
        <v>265</v>
      </c>
      <c r="C2612">
        <f>'PASTE HERE Projections'!C2612</f>
        <v>2019</v>
      </c>
      <c r="D2612">
        <f>'PASTE HERE Projections'!D2612</f>
        <v>11</v>
      </c>
      <c r="E2612" t="str">
        <f>'PASTE HERE Projections'!E2612</f>
        <v>units</v>
      </c>
      <c r="F2612">
        <f>'PASTE HERE Projections'!F2612 * (1 + VLOOKUP(VLOOKUP($B2612,'Store to Region'!$A:$B,2,0),'SCENARIO region'!$A:$B,2,0) )</f>
        <v>48079.097600000001</v>
      </c>
    </row>
    <row r="2613" spans="1:6" x14ac:dyDescent="0.45">
      <c r="A2613" t="str">
        <f>'PASTE HERE Projections'!A2613</f>
        <v>Ex Category 1</v>
      </c>
      <c r="B2613">
        <f>'PASTE HERE Projections'!B2613</f>
        <v>265</v>
      </c>
      <c r="C2613">
        <f>'PASTE HERE Projections'!C2613</f>
        <v>2019</v>
      </c>
      <c r="D2613">
        <f>'PASTE HERE Projections'!D2613</f>
        <v>12</v>
      </c>
      <c r="E2613" t="str">
        <f>'PASTE HERE Projections'!E2613</f>
        <v>units</v>
      </c>
      <c r="F2613">
        <f>'PASTE HERE Projections'!F2613 * (1 + VLOOKUP(VLOOKUP($B2613,'Store to Region'!$A:$B,2,0),'SCENARIO region'!$A:$B,2,0) )</f>
        <v>50052.021503999997</v>
      </c>
    </row>
    <row r="2614" spans="1:6" x14ac:dyDescent="0.45">
      <c r="A2614" t="str">
        <f>'PASTE HERE Projections'!A2614</f>
        <v>Ex Category 1</v>
      </c>
      <c r="B2614">
        <f>'PASTE HERE Projections'!B2614</f>
        <v>265</v>
      </c>
      <c r="C2614">
        <f>'PASTE HERE Projections'!C2614</f>
        <v>2019</v>
      </c>
      <c r="D2614">
        <f>'PASTE HERE Projections'!D2614</f>
        <v>13</v>
      </c>
      <c r="E2614" t="str">
        <f>'PASTE HERE Projections'!E2614</f>
        <v>units</v>
      </c>
      <c r="F2614">
        <f>'PASTE HERE Projections'!F2614 * (1 + VLOOKUP(VLOOKUP($B2614,'Store to Region'!$A:$B,2,0),'SCENARIO region'!$A:$B,2,0) )</f>
        <v>51796.822364159998</v>
      </c>
    </row>
    <row r="2615" spans="1:6" x14ac:dyDescent="0.45">
      <c r="A2615" t="str">
        <f>'PASTE HERE Projections'!A2615</f>
        <v>Ex Category 1</v>
      </c>
      <c r="B2615">
        <f>'PASTE HERE Projections'!B2615</f>
        <v>265</v>
      </c>
      <c r="C2615">
        <f>'PASTE HERE Projections'!C2615</f>
        <v>2019</v>
      </c>
      <c r="D2615">
        <f>'PASTE HERE Projections'!D2615</f>
        <v>14</v>
      </c>
      <c r="E2615" t="str">
        <f>'PASTE HERE Projections'!E2615</f>
        <v>units</v>
      </c>
      <c r="F2615">
        <f>'PASTE HERE Projections'!F2615 * (1 + VLOOKUP(VLOOKUP($B2615,'Store to Region'!$A:$B,2,0),'SCENARIO region'!$A:$B,2,0) )</f>
        <v>51057.215258726399</v>
      </c>
    </row>
    <row r="2616" spans="1:6" x14ac:dyDescent="0.45">
      <c r="A2616" t="str">
        <f>'PASTE HERE Projections'!A2616</f>
        <v>Ex Category 1</v>
      </c>
      <c r="B2616">
        <f>'PASTE HERE Projections'!B2616</f>
        <v>265</v>
      </c>
      <c r="C2616">
        <f>'PASTE HERE Projections'!C2616</f>
        <v>2019</v>
      </c>
      <c r="D2616">
        <f>'PASTE HERE Projections'!D2616</f>
        <v>15</v>
      </c>
      <c r="E2616" t="str">
        <f>'PASTE HERE Projections'!E2616</f>
        <v>units</v>
      </c>
      <c r="F2616">
        <f>'PASTE HERE Projections'!F2616 * (1 + VLOOKUP(VLOOKUP($B2616,'Store to Region'!$A:$B,2,0),'SCENARIO region'!$A:$B,2,0) )</f>
        <v>53738.703869075398</v>
      </c>
    </row>
    <row r="2617" spans="1:6" x14ac:dyDescent="0.45">
      <c r="A2617" t="str">
        <f>'PASTE HERE Projections'!A2617</f>
        <v>Ex Category 1</v>
      </c>
      <c r="B2617">
        <f>'PASTE HERE Projections'!B2617</f>
        <v>265</v>
      </c>
      <c r="C2617">
        <f>'PASTE HERE Projections'!C2617</f>
        <v>2019</v>
      </c>
      <c r="D2617">
        <f>'PASTE HERE Projections'!D2617</f>
        <v>16</v>
      </c>
      <c r="E2617" t="str">
        <f>'PASTE HERE Projections'!E2617</f>
        <v>units</v>
      </c>
      <c r="F2617">
        <f>'PASTE HERE Projections'!F2617 * (1 + VLOOKUP(VLOOKUP($B2617,'Store to Region'!$A:$B,2,0),'SCENARIO region'!$A:$B,2,0) )</f>
        <v>54280.572023838402</v>
      </c>
    </row>
    <row r="2618" spans="1:6" x14ac:dyDescent="0.45">
      <c r="A2618" t="str">
        <f>'PASTE HERE Projections'!A2618</f>
        <v>Ex Category 1</v>
      </c>
      <c r="B2618">
        <f>'PASTE HERE Projections'!B2618</f>
        <v>265</v>
      </c>
      <c r="C2618">
        <f>'PASTE HERE Projections'!C2618</f>
        <v>2019</v>
      </c>
      <c r="D2618">
        <f>'PASTE HERE Projections'!D2618</f>
        <v>17</v>
      </c>
      <c r="E2618" t="str">
        <f>'PASTE HERE Projections'!E2618</f>
        <v>units</v>
      </c>
      <c r="F2618">
        <f>'PASTE HERE Projections'!F2618 * (1 + VLOOKUP(VLOOKUP($B2618,'Store to Region'!$A:$B,2,0),'SCENARIO region'!$A:$B,2,0) )</f>
        <v>55142.754904791997</v>
      </c>
    </row>
    <row r="2619" spans="1:6" x14ac:dyDescent="0.45">
      <c r="A2619" t="str">
        <f>'PASTE HERE Projections'!A2619</f>
        <v>Ex Category 1</v>
      </c>
      <c r="B2619">
        <f>'PASTE HERE Projections'!B2619</f>
        <v>265</v>
      </c>
      <c r="C2619">
        <f>'PASTE HERE Projections'!C2619</f>
        <v>2019</v>
      </c>
      <c r="D2619">
        <f>'PASTE HERE Projections'!D2619</f>
        <v>18</v>
      </c>
      <c r="E2619" t="str">
        <f>'PASTE HERE Projections'!E2619</f>
        <v>units</v>
      </c>
      <c r="F2619">
        <f>'PASTE HERE Projections'!F2619 * (1 + VLOOKUP(VLOOKUP($B2619,'Store to Region'!$A:$B,2,0),'SCENARIO region'!$A:$B,2,0) )</f>
        <v>53670.785100983601</v>
      </c>
    </row>
    <row r="2620" spans="1:6" x14ac:dyDescent="0.45">
      <c r="A2620" t="str">
        <f>'PASTE HERE Projections'!A2620</f>
        <v>Ex Category 1</v>
      </c>
      <c r="B2620">
        <f>'PASTE HERE Projections'!B2620</f>
        <v>265</v>
      </c>
      <c r="C2620">
        <f>'PASTE HERE Projections'!C2620</f>
        <v>2019</v>
      </c>
      <c r="D2620">
        <f>'PASTE HERE Projections'!D2620</f>
        <v>19</v>
      </c>
      <c r="E2620" t="str">
        <f>'PASTE HERE Projections'!E2620</f>
        <v>units</v>
      </c>
      <c r="F2620">
        <f>'PASTE HERE Projections'!F2620 * (1 + VLOOKUP(VLOOKUP($B2620,'Store to Region'!$A:$B,2,0),'SCENARIO region'!$A:$B,2,0) )</f>
        <v>54858.016505022999</v>
      </c>
    </row>
    <row r="2621" spans="1:6" x14ac:dyDescent="0.45">
      <c r="A2621" t="str">
        <f>'PASTE HERE Projections'!A2621</f>
        <v>Ex Category 1</v>
      </c>
      <c r="B2621">
        <f>'PASTE HERE Projections'!B2621</f>
        <v>265</v>
      </c>
      <c r="C2621">
        <f>'PASTE HERE Projections'!C2621</f>
        <v>2019</v>
      </c>
      <c r="D2621">
        <f>'PASTE HERE Projections'!D2621</f>
        <v>20</v>
      </c>
      <c r="E2621" t="str">
        <f>'PASTE HERE Projections'!E2621</f>
        <v>units</v>
      </c>
      <c r="F2621">
        <f>'PASTE HERE Projections'!F2621 * (1 + VLOOKUP(VLOOKUP($B2621,'Store to Region'!$A:$B,2,0),'SCENARIO region'!$A:$B,2,0) )</f>
        <v>55903.537165223897</v>
      </c>
    </row>
    <row r="2622" spans="1:6" x14ac:dyDescent="0.45">
      <c r="A2622" t="str">
        <f>'PASTE HERE Projections'!A2622</f>
        <v>Ex Category 1</v>
      </c>
      <c r="B2622">
        <f>'PASTE HERE Projections'!B2622</f>
        <v>265</v>
      </c>
      <c r="C2622">
        <f>'PASTE HERE Projections'!C2622</f>
        <v>2019</v>
      </c>
      <c r="D2622">
        <f>'PASTE HERE Projections'!D2622</f>
        <v>21</v>
      </c>
      <c r="E2622" t="str">
        <f>'PASTE HERE Projections'!E2622</f>
        <v>units</v>
      </c>
      <c r="F2622">
        <f>'PASTE HERE Projections'!F2622 * (1 + VLOOKUP(VLOOKUP($B2622,'Store to Region'!$A:$B,2,0),'SCENARIO region'!$A:$B,2,0) )</f>
        <v>56972.398651832897</v>
      </c>
    </row>
    <row r="2623" spans="1:6" x14ac:dyDescent="0.45">
      <c r="A2623" t="str">
        <f>'PASTE HERE Projections'!A2623</f>
        <v>Ex Category 1</v>
      </c>
      <c r="B2623">
        <f>'PASTE HERE Projections'!B2623</f>
        <v>265</v>
      </c>
      <c r="C2623">
        <f>'PASTE HERE Projections'!C2623</f>
        <v>2019</v>
      </c>
      <c r="D2623">
        <f>'PASTE HERE Projections'!D2623</f>
        <v>22</v>
      </c>
      <c r="E2623" t="str">
        <f>'PASTE HERE Projections'!E2623</f>
        <v>units</v>
      </c>
      <c r="F2623">
        <f>'PASTE HERE Projections'!F2623 * (1 + VLOOKUP(VLOOKUP($B2623,'Store to Region'!$A:$B,2,0),'SCENARIO region'!$A:$B,2,0) )</f>
        <v>56450.214597906197</v>
      </c>
    </row>
    <row r="2624" spans="1:6" x14ac:dyDescent="0.45">
      <c r="A2624" t="str">
        <f>'PASTE HERE Projections'!A2624</f>
        <v>Ex Category 1</v>
      </c>
      <c r="B2624">
        <f>'PASTE HERE Projections'!B2624</f>
        <v>265</v>
      </c>
      <c r="C2624">
        <f>'PASTE HERE Projections'!C2624</f>
        <v>2019</v>
      </c>
      <c r="D2624">
        <f>'PASTE HERE Projections'!D2624</f>
        <v>23</v>
      </c>
      <c r="E2624" t="str">
        <f>'PASTE HERE Projections'!E2624</f>
        <v>units</v>
      </c>
      <c r="F2624">
        <f>'PASTE HERE Projections'!F2624 * (1 + VLOOKUP(VLOOKUP($B2624,'Store to Region'!$A:$B,2,0),'SCENARIO region'!$A:$B,2,0) )</f>
        <v>56377.903181822403</v>
      </c>
    </row>
    <row r="2625" spans="1:6" x14ac:dyDescent="0.45">
      <c r="A2625" t="str">
        <f>'PASTE HERE Projections'!A2625</f>
        <v>Ex Category 1</v>
      </c>
      <c r="B2625">
        <f>'PASTE HERE Projections'!B2625</f>
        <v>265</v>
      </c>
      <c r="C2625">
        <f>'PASTE HERE Projections'!C2625</f>
        <v>2019</v>
      </c>
      <c r="D2625">
        <f>'PASTE HERE Projections'!D2625</f>
        <v>24</v>
      </c>
      <c r="E2625" t="str">
        <f>'PASTE HERE Projections'!E2625</f>
        <v>units</v>
      </c>
      <c r="F2625">
        <f>'PASTE HERE Projections'!F2625 * (1 + VLOOKUP(VLOOKUP($B2625,'Store to Region'!$A:$B,2,0),'SCENARIO region'!$A:$B,2,0) )</f>
        <v>54310.699309095296</v>
      </c>
    </row>
    <row r="2626" spans="1:6" x14ac:dyDescent="0.45">
      <c r="A2626" t="str">
        <f>'PASTE HERE Projections'!A2626</f>
        <v>Ex Category 1</v>
      </c>
      <c r="B2626">
        <f>'PASTE HERE Projections'!B2626</f>
        <v>265</v>
      </c>
      <c r="C2626">
        <f>'PASTE HERE Projections'!C2626</f>
        <v>2019</v>
      </c>
      <c r="D2626">
        <f>'PASTE HERE Projections'!D2626</f>
        <v>25</v>
      </c>
      <c r="E2626" t="str">
        <f>'PASTE HERE Projections'!E2626</f>
        <v>units</v>
      </c>
      <c r="F2626">
        <f>'PASTE HERE Projections'!F2626 * (1 + VLOOKUP(VLOOKUP($B2626,'Store to Region'!$A:$B,2,0),'SCENARIO region'!$A:$B,2,0) )</f>
        <v>56006.287281459197</v>
      </c>
    </row>
    <row r="2627" spans="1:6" x14ac:dyDescent="0.45">
      <c r="A2627" t="str">
        <f>'PASTE HERE Projections'!A2627</f>
        <v>Ex Category 1</v>
      </c>
      <c r="B2627">
        <f>'PASTE HERE Projections'!B2627</f>
        <v>265</v>
      </c>
      <c r="C2627">
        <f>'PASTE HERE Projections'!C2627</f>
        <v>2019</v>
      </c>
      <c r="D2627">
        <f>'PASTE HERE Projections'!D2627</f>
        <v>26</v>
      </c>
      <c r="E2627" t="str">
        <f>'PASTE HERE Projections'!E2627</f>
        <v>units</v>
      </c>
      <c r="F2627">
        <f>'PASTE HERE Projections'!F2627 * (1 + VLOOKUP(VLOOKUP($B2627,'Store to Region'!$A:$B,2,0),'SCENARIO region'!$A:$B,2,0) )</f>
        <v>58127.458772717502</v>
      </c>
    </row>
    <row r="2628" spans="1:6" x14ac:dyDescent="0.45">
      <c r="A2628" t="str">
        <f>'PASTE HERE Projections'!A2628</f>
        <v>Ex Category 1</v>
      </c>
      <c r="B2628">
        <f>'PASTE HERE Projections'!B2628</f>
        <v>265</v>
      </c>
      <c r="C2628">
        <f>'PASTE HERE Projections'!C2628</f>
        <v>2019</v>
      </c>
      <c r="D2628">
        <f>'PASTE HERE Projections'!D2628</f>
        <v>27</v>
      </c>
      <c r="E2628" t="str">
        <f>'PASTE HERE Projections'!E2628</f>
        <v>units</v>
      </c>
      <c r="F2628">
        <f>'PASTE HERE Projections'!F2628 * (1 + VLOOKUP(VLOOKUP($B2628,'Store to Region'!$A:$B,2,0),'SCENARIO region'!$A:$B,2,0) )</f>
        <v>57256.637123626198</v>
      </c>
    </row>
    <row r="2629" spans="1:6" x14ac:dyDescent="0.45">
      <c r="A2629" t="str">
        <f>'PASTE HERE Projections'!A2629</f>
        <v>Ex Category 1</v>
      </c>
      <c r="B2629">
        <f>'PASTE HERE Projections'!B2629</f>
        <v>265</v>
      </c>
      <c r="C2629">
        <f>'PASTE HERE Projections'!C2629</f>
        <v>2019</v>
      </c>
      <c r="D2629">
        <f>'PASTE HERE Projections'!D2629</f>
        <v>28</v>
      </c>
      <c r="E2629" t="str">
        <f>'PASTE HERE Projections'!E2629</f>
        <v>units</v>
      </c>
      <c r="F2629">
        <f>'PASTE HERE Projections'!F2629 * (1 + VLOOKUP(VLOOKUP($B2629,'Store to Region'!$A:$B,2,0),'SCENARIO region'!$A:$B,2,0) )</f>
        <v>57677.502608571303</v>
      </c>
    </row>
    <row r="2630" spans="1:6" x14ac:dyDescent="0.45">
      <c r="A2630" t="str">
        <f>'PASTE HERE Projections'!A2630</f>
        <v>Ex Category 1</v>
      </c>
      <c r="B2630">
        <f>'PASTE HERE Projections'!B2630</f>
        <v>265</v>
      </c>
      <c r="C2630">
        <f>'PASTE HERE Projections'!C2630</f>
        <v>2019</v>
      </c>
      <c r="D2630">
        <f>'PASTE HERE Projections'!D2630</f>
        <v>29</v>
      </c>
      <c r="E2630" t="str">
        <f>'PASTE HERE Projections'!E2630</f>
        <v>units</v>
      </c>
      <c r="F2630">
        <f>'PASTE HERE Projections'!F2630 * (1 + VLOOKUP(VLOOKUP($B2630,'Store to Region'!$A:$B,2,0),'SCENARIO region'!$A:$B,2,0) )</f>
        <v>58549.2427129141</v>
      </c>
    </row>
    <row r="2631" spans="1:6" x14ac:dyDescent="0.45">
      <c r="A2631" t="str">
        <f>'PASTE HERE Projections'!A2631</f>
        <v>Ex Category 1</v>
      </c>
      <c r="B2631">
        <f>'PASTE HERE Projections'!B2631</f>
        <v>265</v>
      </c>
      <c r="C2631">
        <f>'PASTE HERE Projections'!C2631</f>
        <v>2019</v>
      </c>
      <c r="D2631">
        <f>'PASTE HERE Projections'!D2631</f>
        <v>30</v>
      </c>
      <c r="E2631" t="str">
        <f>'PASTE HERE Projections'!E2631</f>
        <v>units</v>
      </c>
      <c r="F2631">
        <f>'PASTE HERE Projections'!F2631 * (1 + VLOOKUP(VLOOKUP($B2631,'Store to Region'!$A:$B,2,0),'SCENARIO region'!$A:$B,2,0) )</f>
        <v>58833.092421430702</v>
      </c>
    </row>
    <row r="2632" spans="1:6" x14ac:dyDescent="0.45">
      <c r="A2632" t="str">
        <f>'PASTE HERE Projections'!A2632</f>
        <v>Ex Category 1</v>
      </c>
      <c r="B2632">
        <f>'PASTE HERE Projections'!B2632</f>
        <v>265</v>
      </c>
      <c r="C2632">
        <f>'PASTE HERE Projections'!C2632</f>
        <v>2019</v>
      </c>
      <c r="D2632">
        <f>'PASTE HERE Projections'!D2632</f>
        <v>31</v>
      </c>
      <c r="E2632" t="str">
        <f>'PASTE HERE Projections'!E2632</f>
        <v>units</v>
      </c>
      <c r="F2632">
        <f>'PASTE HERE Projections'!F2632 * (1 + VLOOKUP(VLOOKUP($B2632,'Store to Region'!$A:$B,2,0),'SCENARIO region'!$A:$B,2,0) )</f>
        <v>58609.856118287898</v>
      </c>
    </row>
    <row r="2633" spans="1:6" x14ac:dyDescent="0.45">
      <c r="A2633" t="str">
        <f>'PASTE HERE Projections'!A2633</f>
        <v>Ex Category 1</v>
      </c>
      <c r="B2633">
        <f>'PASTE HERE Projections'!B2633</f>
        <v>265</v>
      </c>
      <c r="C2633">
        <f>'PASTE HERE Projections'!C2633</f>
        <v>2019</v>
      </c>
      <c r="D2633">
        <f>'PASTE HERE Projections'!D2633</f>
        <v>32</v>
      </c>
      <c r="E2633" t="str">
        <f>'PASTE HERE Projections'!E2633</f>
        <v>units</v>
      </c>
      <c r="F2633">
        <f>'PASTE HERE Projections'!F2633 * (1 + VLOOKUP(VLOOKUP($B2633,'Store to Region'!$A:$B,2,0),'SCENARIO region'!$A:$B,2,0) )</f>
        <v>59431.170363019497</v>
      </c>
    </row>
    <row r="2634" spans="1:6" x14ac:dyDescent="0.45">
      <c r="A2634" t="str">
        <f>'PASTE HERE Projections'!A2634</f>
        <v>Ex Category 1</v>
      </c>
      <c r="B2634">
        <f>'PASTE HERE Projections'!B2634</f>
        <v>265</v>
      </c>
      <c r="C2634">
        <f>'PASTE HERE Projections'!C2634</f>
        <v>2019</v>
      </c>
      <c r="D2634">
        <f>'PASTE HERE Projections'!D2634</f>
        <v>33</v>
      </c>
      <c r="E2634" t="str">
        <f>'PASTE HERE Projections'!E2634</f>
        <v>units</v>
      </c>
      <c r="F2634">
        <f>'PASTE HERE Projections'!F2634 * (1 + VLOOKUP(VLOOKUP($B2634,'Store to Region'!$A:$B,2,0),'SCENARIO region'!$A:$B,2,0) )</f>
        <v>57599.697177540198</v>
      </c>
    </row>
    <row r="2635" spans="1:6" x14ac:dyDescent="0.45">
      <c r="A2635" t="str">
        <f>'PASTE HERE Projections'!A2635</f>
        <v>Ex Category 1</v>
      </c>
      <c r="B2635">
        <f>'PASTE HERE Projections'!B2635</f>
        <v>265</v>
      </c>
      <c r="C2635">
        <f>'PASTE HERE Projections'!C2635</f>
        <v>2019</v>
      </c>
      <c r="D2635">
        <f>'PASTE HERE Projections'!D2635</f>
        <v>34</v>
      </c>
      <c r="E2635" t="str">
        <f>'PASTE HERE Projections'!E2635</f>
        <v>units</v>
      </c>
      <c r="F2635">
        <f>'PASTE HERE Projections'!F2635 * (1 + VLOOKUP(VLOOKUP($B2635,'Store to Region'!$A:$B,2,0),'SCENARIO region'!$A:$B,2,0) )</f>
        <v>57402.205064641799</v>
      </c>
    </row>
    <row r="2636" spans="1:6" x14ac:dyDescent="0.45">
      <c r="A2636" t="str">
        <f>'PASTE HERE Projections'!A2636</f>
        <v>Ex Category 1</v>
      </c>
      <c r="B2636">
        <f>'PASTE HERE Projections'!B2636</f>
        <v>265</v>
      </c>
      <c r="C2636">
        <f>'PASTE HERE Projections'!C2636</f>
        <v>2019</v>
      </c>
      <c r="D2636">
        <f>'PASTE HERE Projections'!D2636</f>
        <v>35</v>
      </c>
      <c r="E2636" t="str">
        <f>'PASTE HERE Projections'!E2636</f>
        <v>units</v>
      </c>
      <c r="F2636">
        <f>'PASTE HERE Projections'!F2636 * (1 + VLOOKUP(VLOOKUP($B2636,'Store to Region'!$A:$B,2,0),'SCENARIO region'!$A:$B,2,0) )</f>
        <v>59419.893267227497</v>
      </c>
    </row>
    <row r="2637" spans="1:6" x14ac:dyDescent="0.45">
      <c r="A2637" t="str">
        <f>'PASTE HERE Projections'!A2637</f>
        <v>Ex Category 1</v>
      </c>
      <c r="B2637">
        <f>'PASTE HERE Projections'!B2637</f>
        <v>265</v>
      </c>
      <c r="C2637">
        <f>'PASTE HERE Projections'!C2637</f>
        <v>2019</v>
      </c>
      <c r="D2637">
        <f>'PASTE HERE Projections'!D2637</f>
        <v>36</v>
      </c>
      <c r="E2637" t="str">
        <f>'PASTE HERE Projections'!E2637</f>
        <v>units</v>
      </c>
      <c r="F2637">
        <f>'PASTE HERE Projections'!F2637 * (1 + VLOOKUP(VLOOKUP($B2637,'Store to Region'!$A:$B,2,0),'SCENARIO region'!$A:$B,2,0) )</f>
        <v>60655.031397916602</v>
      </c>
    </row>
    <row r="2638" spans="1:6" x14ac:dyDescent="0.45">
      <c r="A2638" t="str">
        <f>'PASTE HERE Projections'!A2638</f>
        <v>Ex Category 1</v>
      </c>
      <c r="B2638">
        <f>'PASTE HERE Projections'!B2638</f>
        <v>265</v>
      </c>
      <c r="C2638">
        <f>'PASTE HERE Projections'!C2638</f>
        <v>2019</v>
      </c>
      <c r="D2638">
        <f>'PASTE HERE Projections'!D2638</f>
        <v>37</v>
      </c>
      <c r="E2638" t="str">
        <f>'PASTE HERE Projections'!E2638</f>
        <v>units</v>
      </c>
      <c r="F2638">
        <f>'PASTE HERE Projections'!F2638 * (1 + VLOOKUP(VLOOKUP($B2638,'Store to Region'!$A:$B,2,0),'SCENARIO region'!$A:$B,2,0) )</f>
        <v>60296.668749833298</v>
      </c>
    </row>
    <row r="2639" spans="1:6" x14ac:dyDescent="0.45">
      <c r="A2639" t="str">
        <f>'PASTE HERE Projections'!A2639</f>
        <v>Ex Category 1</v>
      </c>
      <c r="B2639">
        <f>'PASTE HERE Projections'!B2639</f>
        <v>265</v>
      </c>
      <c r="C2639">
        <f>'PASTE HERE Projections'!C2639</f>
        <v>2019</v>
      </c>
      <c r="D2639">
        <f>'PASTE HERE Projections'!D2639</f>
        <v>38</v>
      </c>
      <c r="E2639" t="str">
        <f>'PASTE HERE Projections'!E2639</f>
        <v>units</v>
      </c>
      <c r="F2639">
        <f>'PASTE HERE Projections'!F2639 * (1 + VLOOKUP(VLOOKUP($B2639,'Store to Region'!$A:$B,2,0),'SCENARIO region'!$A:$B,2,0) )</f>
        <v>57774.374639666603</v>
      </c>
    </row>
    <row r="2640" spans="1:6" x14ac:dyDescent="0.45">
      <c r="A2640" t="str">
        <f>'PASTE HERE Projections'!A2640</f>
        <v>Ex Category 1</v>
      </c>
      <c r="B2640">
        <f>'PASTE HERE Projections'!B2640</f>
        <v>265</v>
      </c>
      <c r="C2640">
        <f>'PASTE HERE Projections'!C2640</f>
        <v>2019</v>
      </c>
      <c r="D2640">
        <f>'PASTE HERE Projections'!D2640</f>
        <v>39</v>
      </c>
      <c r="E2640" t="str">
        <f>'PASTE HERE Projections'!E2640</f>
        <v>units</v>
      </c>
      <c r="F2640">
        <f>'PASTE HERE Projections'!F2640 * (1 + VLOOKUP(VLOOKUP($B2640,'Store to Region'!$A:$B,2,0),'SCENARIO region'!$A:$B,2,0) )</f>
        <v>58851.396730686902</v>
      </c>
    </row>
    <row r="2641" spans="1:6" x14ac:dyDescent="0.45">
      <c r="A2641" t="str">
        <f>'PASTE HERE Projections'!A2641</f>
        <v>Ex Category 1</v>
      </c>
      <c r="B2641">
        <f>'PASTE HERE Projections'!B2641</f>
        <v>265</v>
      </c>
      <c r="C2641">
        <f>'PASTE HERE Projections'!C2641</f>
        <v>2019</v>
      </c>
      <c r="D2641">
        <f>'PASTE HERE Projections'!D2641</f>
        <v>40</v>
      </c>
      <c r="E2641" t="str">
        <f>'PASTE HERE Projections'!E2641</f>
        <v>units</v>
      </c>
      <c r="F2641">
        <f>'PASTE HERE Projections'!F2641 * (1 + VLOOKUP(VLOOKUP($B2641,'Store to Region'!$A:$B,2,0),'SCENARIO region'!$A:$B,2,0) )</f>
        <v>56146.523989565299</v>
      </c>
    </row>
    <row r="2642" spans="1:6" x14ac:dyDescent="0.45">
      <c r="A2642" t="str">
        <f>'PASTE HERE Projections'!A2642</f>
        <v>Ex Category 1</v>
      </c>
      <c r="B2642">
        <f>'PASTE HERE Projections'!B2642</f>
        <v>265</v>
      </c>
      <c r="C2642">
        <f>'PASTE HERE Projections'!C2642</f>
        <v>2019</v>
      </c>
      <c r="D2642">
        <f>'PASTE HERE Projections'!D2642</f>
        <v>41</v>
      </c>
      <c r="E2642" t="str">
        <f>'PASTE HERE Projections'!E2642</f>
        <v>units</v>
      </c>
      <c r="F2642">
        <f>'PASTE HERE Projections'!F2642 * (1 + VLOOKUP(VLOOKUP($B2642,'Store to Region'!$A:$B,2,0),'SCENARIO region'!$A:$B,2,0) )</f>
        <v>54792.4767943849</v>
      </c>
    </row>
    <row r="2643" spans="1:6" x14ac:dyDescent="0.45">
      <c r="A2643" t="str">
        <f>'PASTE HERE Projections'!A2643</f>
        <v>Ex Category 1</v>
      </c>
      <c r="B2643">
        <f>'PASTE HERE Projections'!B2643</f>
        <v>265</v>
      </c>
      <c r="C2643">
        <f>'PASTE HERE Projections'!C2643</f>
        <v>2019</v>
      </c>
      <c r="D2643">
        <f>'PASTE HERE Projections'!D2643</f>
        <v>42</v>
      </c>
      <c r="E2643" t="str">
        <f>'PASTE HERE Projections'!E2643</f>
        <v>units</v>
      </c>
      <c r="F2643">
        <f>'PASTE HERE Projections'!F2643 * (1 + VLOOKUP(VLOOKUP($B2643,'Store to Region'!$A:$B,2,0),'SCENARIO region'!$A:$B,2,0) )</f>
        <v>55459.472985206798</v>
      </c>
    </row>
    <row r="2644" spans="1:6" x14ac:dyDescent="0.45">
      <c r="A2644" t="str">
        <f>'PASTE HERE Projections'!A2644</f>
        <v>Ex Category 1</v>
      </c>
      <c r="B2644">
        <f>'PASTE HERE Projections'!B2644</f>
        <v>265</v>
      </c>
      <c r="C2644">
        <f>'PASTE HERE Projections'!C2644</f>
        <v>2019</v>
      </c>
      <c r="D2644">
        <f>'PASTE HERE Projections'!D2644</f>
        <v>43</v>
      </c>
      <c r="E2644" t="str">
        <f>'PASTE HERE Projections'!E2644</f>
        <v>units</v>
      </c>
      <c r="F2644">
        <f>'PASTE HERE Projections'!F2644 * (1 + VLOOKUP(VLOOKUP($B2644,'Store to Region'!$A:$B,2,0),'SCENARIO region'!$A:$B,2,0) )</f>
        <v>52815.261708423299</v>
      </c>
    </row>
    <row r="2645" spans="1:6" x14ac:dyDescent="0.45">
      <c r="A2645" t="str">
        <f>'PASTE HERE Projections'!A2645</f>
        <v>Ex Category 1</v>
      </c>
      <c r="B2645">
        <f>'PASTE HERE Projections'!B2645</f>
        <v>265</v>
      </c>
      <c r="C2645">
        <f>'PASTE HERE Projections'!C2645</f>
        <v>2019</v>
      </c>
      <c r="D2645">
        <f>'PASTE HERE Projections'!D2645</f>
        <v>44</v>
      </c>
      <c r="E2645" t="str">
        <f>'PASTE HERE Projections'!E2645</f>
        <v>units</v>
      </c>
      <c r="F2645">
        <f>'PASTE HERE Projections'!F2645 * (1 + VLOOKUP(VLOOKUP($B2645,'Store to Region'!$A:$B,2,0),'SCENARIO region'!$A:$B,2,0) )</f>
        <v>52114.000772720901</v>
      </c>
    </row>
    <row r="2646" spans="1:6" x14ac:dyDescent="0.45">
      <c r="A2646" t="str">
        <f>'PASTE HERE Projections'!A2646</f>
        <v>Ex Category 1</v>
      </c>
      <c r="B2646">
        <f>'PASTE HERE Projections'!B2646</f>
        <v>265</v>
      </c>
      <c r="C2646">
        <f>'PASTE HERE Projections'!C2646</f>
        <v>2019</v>
      </c>
      <c r="D2646">
        <f>'PASTE HERE Projections'!D2646</f>
        <v>45</v>
      </c>
      <c r="E2646" t="str">
        <f>'PASTE HERE Projections'!E2646</f>
        <v>units</v>
      </c>
      <c r="F2646">
        <f>'PASTE HERE Projections'!F2646 * (1 + VLOOKUP(VLOOKUP($B2646,'Store to Region'!$A:$B,2,0),'SCENARIO region'!$A:$B,2,0) )</f>
        <v>52920.320143428798</v>
      </c>
    </row>
    <row r="2647" spans="1:6" x14ac:dyDescent="0.45">
      <c r="A2647" t="str">
        <f>'PASTE HERE Projections'!A2647</f>
        <v>Ex Category 1</v>
      </c>
      <c r="B2647">
        <f>'PASTE HERE Projections'!B2647</f>
        <v>265</v>
      </c>
      <c r="C2647">
        <f>'PASTE HERE Projections'!C2647</f>
        <v>2019</v>
      </c>
      <c r="D2647">
        <f>'PASTE HERE Projections'!D2647</f>
        <v>46</v>
      </c>
      <c r="E2647" t="str">
        <f>'PASTE HERE Projections'!E2647</f>
        <v>units</v>
      </c>
      <c r="F2647">
        <f>'PASTE HERE Projections'!F2647 * (1 + VLOOKUP(VLOOKUP($B2647,'Store to Region'!$A:$B,2,0),'SCENARIO region'!$A:$B,2,0) )</f>
        <v>52396.5114625571</v>
      </c>
    </row>
    <row r="2648" spans="1:6" x14ac:dyDescent="0.45">
      <c r="A2648" t="str">
        <f>'PASTE HERE Projections'!A2648</f>
        <v>Ex Category 1</v>
      </c>
      <c r="B2648">
        <f>'PASTE HERE Projections'!B2648</f>
        <v>265</v>
      </c>
      <c r="C2648">
        <f>'PASTE HERE Projections'!C2648</f>
        <v>2019</v>
      </c>
      <c r="D2648">
        <f>'PASTE HERE Projections'!D2648</f>
        <v>47</v>
      </c>
      <c r="E2648" t="str">
        <f>'PASTE HERE Projections'!E2648</f>
        <v>units</v>
      </c>
      <c r="F2648">
        <f>'PASTE HERE Projections'!F2648 * (1 + VLOOKUP(VLOOKUP($B2648,'Store to Region'!$A:$B,2,0),'SCENARIO region'!$A:$B,2,0) )</f>
        <v>48249.395974986001</v>
      </c>
    </row>
    <row r="2649" spans="1:6" x14ac:dyDescent="0.45">
      <c r="A2649" t="str">
        <f>'PASTE HERE Projections'!A2649</f>
        <v>Ex Category 1</v>
      </c>
      <c r="B2649">
        <f>'PASTE HERE Projections'!B2649</f>
        <v>265</v>
      </c>
      <c r="C2649">
        <f>'PASTE HERE Projections'!C2649</f>
        <v>2019</v>
      </c>
      <c r="D2649">
        <f>'PASTE HERE Projections'!D2649</f>
        <v>48</v>
      </c>
      <c r="E2649" t="str">
        <f>'PASTE HERE Projections'!E2649</f>
        <v>units</v>
      </c>
      <c r="F2649">
        <f>'PASTE HERE Projections'!F2649 * (1 + VLOOKUP(VLOOKUP($B2649,'Store to Region'!$A:$B,2,0),'SCENARIO region'!$A:$B,2,0) )</f>
        <v>48917.363230069197</v>
      </c>
    </row>
    <row r="2650" spans="1:6" x14ac:dyDescent="0.45">
      <c r="A2650" t="str">
        <f>'PASTE HERE Projections'!A2650</f>
        <v>Ex Category 1</v>
      </c>
      <c r="B2650">
        <f>'PASTE HERE Projections'!B2650</f>
        <v>265</v>
      </c>
      <c r="C2650">
        <f>'PASTE HERE Projections'!C2650</f>
        <v>2019</v>
      </c>
      <c r="D2650">
        <f>'PASTE HERE Projections'!D2650</f>
        <v>49</v>
      </c>
      <c r="E2650" t="str">
        <f>'PASTE HERE Projections'!E2650</f>
        <v>units</v>
      </c>
      <c r="F2650">
        <f>'PASTE HERE Projections'!F2650 * (1 + VLOOKUP(VLOOKUP($B2650,'Store to Region'!$A:$B,2,0),'SCENARIO region'!$A:$B,2,0) )</f>
        <v>48380.701631999102</v>
      </c>
    </row>
    <row r="2651" spans="1:6" x14ac:dyDescent="0.45">
      <c r="A2651" t="str">
        <f>'PASTE HERE Projections'!A2651</f>
        <v>Ex Category 1</v>
      </c>
      <c r="B2651">
        <f>'PASTE HERE Projections'!B2651</f>
        <v>265</v>
      </c>
      <c r="C2651">
        <f>'PASTE HERE Projections'!C2651</f>
        <v>2019</v>
      </c>
      <c r="D2651">
        <f>'PASTE HERE Projections'!D2651</f>
        <v>50</v>
      </c>
      <c r="E2651" t="str">
        <f>'PASTE HERE Projections'!E2651</f>
        <v>units</v>
      </c>
      <c r="F2651">
        <f>'PASTE HERE Projections'!F2651 * (1 + VLOOKUP(VLOOKUP($B2651,'Store to Region'!$A:$B,2,0),'SCENARIO region'!$A:$B,2,0) )</f>
        <v>52220.061724915198</v>
      </c>
    </row>
    <row r="2652" spans="1:6" x14ac:dyDescent="0.45">
      <c r="A2652" t="str">
        <f>'PASTE HERE Projections'!A2652</f>
        <v>Ex Category 1</v>
      </c>
      <c r="B2652">
        <f>'PASTE HERE Projections'!B2652</f>
        <v>265</v>
      </c>
      <c r="C2652">
        <f>'PASTE HERE Projections'!C2652</f>
        <v>2019</v>
      </c>
      <c r="D2652">
        <f>'PASTE HERE Projections'!D2652</f>
        <v>51</v>
      </c>
      <c r="E2652" t="str">
        <f>'PASTE HERE Projections'!E2652</f>
        <v>units</v>
      </c>
      <c r="F2652">
        <f>'PASTE HERE Projections'!F2652 * (1 + VLOOKUP(VLOOKUP($B2652,'Store to Region'!$A:$B,2,0),'SCENARIO region'!$A:$B,2,0) )</f>
        <v>50918.732702653499</v>
      </c>
    </row>
    <row r="2653" spans="1:6" x14ac:dyDescent="0.45">
      <c r="A2653" t="str">
        <f>'PASTE HERE Projections'!A2653</f>
        <v>Ex Category 1</v>
      </c>
      <c r="B2653">
        <f>'PASTE HERE Projections'!B2653</f>
        <v>265</v>
      </c>
      <c r="C2653">
        <f>'PASTE HERE Projections'!C2653</f>
        <v>2019</v>
      </c>
      <c r="D2653">
        <f>'PASTE HERE Projections'!D2653</f>
        <v>52</v>
      </c>
      <c r="E2653" t="str">
        <f>'PASTE HERE Projections'!E2653</f>
        <v>units</v>
      </c>
      <c r="F2653">
        <f>'PASTE HERE Projections'!F2653 * (1 + VLOOKUP(VLOOKUP($B2653,'Store to Region'!$A:$B,2,0),'SCENARIO region'!$A:$B,2,0) )</f>
        <v>40799.063659850901</v>
      </c>
    </row>
    <row r="2654" spans="1:6" x14ac:dyDescent="0.45">
      <c r="A2654" t="str">
        <f>'PASTE HERE Projections'!A2654</f>
        <v>Ex Category 1</v>
      </c>
      <c r="B2654">
        <f>'PASTE HERE Projections'!B2654</f>
        <v>265</v>
      </c>
      <c r="C2654">
        <f>'PASTE HERE Projections'!C2654</f>
        <v>2020</v>
      </c>
      <c r="D2654">
        <f>'PASTE HERE Projections'!D2654</f>
        <v>1</v>
      </c>
      <c r="E2654" t="str">
        <f>'PASTE HERE Projections'!E2654</f>
        <v>units</v>
      </c>
      <c r="F2654">
        <f>'PASTE HERE Projections'!F2654 * (1 + VLOOKUP(VLOOKUP($B2654,'Store to Region'!$A:$B,2,0),'SCENARIO region'!$A:$B,2,0) )</f>
        <v>44497.14</v>
      </c>
    </row>
    <row r="2655" spans="1:6" x14ac:dyDescent="0.45">
      <c r="A2655" t="str">
        <f>'PASTE HERE Projections'!A2655</f>
        <v>Ex Category 1</v>
      </c>
      <c r="B2655">
        <f>'PASTE HERE Projections'!B2655</f>
        <v>265</v>
      </c>
      <c r="C2655">
        <f>'PASTE HERE Projections'!C2655</f>
        <v>2020</v>
      </c>
      <c r="D2655">
        <f>'PASTE HERE Projections'!D2655</f>
        <v>2</v>
      </c>
      <c r="E2655" t="str">
        <f>'PASTE HERE Projections'!E2655</f>
        <v>units</v>
      </c>
      <c r="F2655">
        <f>'PASTE HERE Projections'!F2655 * (1 + VLOOKUP(VLOOKUP($B2655,'Store to Region'!$A:$B,2,0),'SCENARIO region'!$A:$B,2,0) )</f>
        <v>42204.57</v>
      </c>
    </row>
    <row r="2656" spans="1:6" x14ac:dyDescent="0.45">
      <c r="A2656" t="str">
        <f>'PASTE HERE Projections'!A2656</f>
        <v>Ex Category 1</v>
      </c>
      <c r="B2656">
        <f>'PASTE HERE Projections'!B2656</f>
        <v>265</v>
      </c>
      <c r="C2656">
        <f>'PASTE HERE Projections'!C2656</f>
        <v>2020</v>
      </c>
      <c r="D2656">
        <f>'PASTE HERE Projections'!D2656</f>
        <v>3</v>
      </c>
      <c r="E2656" t="str">
        <f>'PASTE HERE Projections'!E2656</f>
        <v>units</v>
      </c>
      <c r="F2656">
        <f>'PASTE HERE Projections'!F2656 * (1 + VLOOKUP(VLOOKUP($B2656,'Store to Region'!$A:$B,2,0),'SCENARIO region'!$A:$B,2,0) )</f>
        <v>44105.289999999899</v>
      </c>
    </row>
    <row r="2657" spans="1:6" x14ac:dyDescent="0.45">
      <c r="A2657" t="str">
        <f>'PASTE HERE Projections'!A2657</f>
        <v>Ex Category 1</v>
      </c>
      <c r="B2657">
        <f>'PASTE HERE Projections'!B2657</f>
        <v>265</v>
      </c>
      <c r="C2657">
        <f>'PASTE HERE Projections'!C2657</f>
        <v>2020</v>
      </c>
      <c r="D2657">
        <f>'PASTE HERE Projections'!D2657</f>
        <v>4</v>
      </c>
      <c r="E2657" t="str">
        <f>'PASTE HERE Projections'!E2657</f>
        <v>units</v>
      </c>
      <c r="F2657">
        <f>'PASTE HERE Projections'!F2657 * (1 + VLOOKUP(VLOOKUP($B2657,'Store to Region'!$A:$B,2,0),'SCENARIO region'!$A:$B,2,0) )</f>
        <v>43186.79</v>
      </c>
    </row>
    <row r="2658" spans="1:6" x14ac:dyDescent="0.45">
      <c r="A2658" t="str">
        <f>'PASTE HERE Projections'!A2658</f>
        <v>Ex Category 1</v>
      </c>
      <c r="B2658">
        <f>'PASTE HERE Projections'!B2658</f>
        <v>265</v>
      </c>
      <c r="C2658">
        <f>'PASTE HERE Projections'!C2658</f>
        <v>2020</v>
      </c>
      <c r="D2658">
        <f>'PASTE HERE Projections'!D2658</f>
        <v>5</v>
      </c>
      <c r="E2658" t="str">
        <f>'PASTE HERE Projections'!E2658</f>
        <v>units</v>
      </c>
      <c r="F2658">
        <f>'PASTE HERE Projections'!F2658 * (1 + VLOOKUP(VLOOKUP($B2658,'Store to Region'!$A:$B,2,0),'SCENARIO region'!$A:$B,2,0) )</f>
        <v>45583.45</v>
      </c>
    </row>
    <row r="2659" spans="1:6" x14ac:dyDescent="0.45">
      <c r="A2659" t="str">
        <f>'PASTE HERE Projections'!A2659</f>
        <v>Ex Category 1</v>
      </c>
      <c r="B2659">
        <f>'PASTE HERE Projections'!B2659</f>
        <v>265</v>
      </c>
      <c r="C2659">
        <f>'PASTE HERE Projections'!C2659</f>
        <v>2020</v>
      </c>
      <c r="D2659">
        <f>'PASTE HERE Projections'!D2659</f>
        <v>6</v>
      </c>
      <c r="E2659" t="str">
        <f>'PASTE HERE Projections'!E2659</f>
        <v>units</v>
      </c>
      <c r="F2659">
        <f>'PASTE HERE Projections'!F2659 * (1 + VLOOKUP(VLOOKUP($B2659,'Store to Region'!$A:$B,2,0),'SCENARIO region'!$A:$B,2,0) )</f>
        <v>43957.78</v>
      </c>
    </row>
    <row r="2660" spans="1:6" x14ac:dyDescent="0.45">
      <c r="A2660" t="str">
        <f>'PASTE HERE Projections'!A2660</f>
        <v>Ex Category 1</v>
      </c>
      <c r="B2660">
        <f>'PASTE HERE Projections'!B2660</f>
        <v>265</v>
      </c>
      <c r="C2660">
        <f>'PASTE HERE Projections'!C2660</f>
        <v>2020</v>
      </c>
      <c r="D2660">
        <f>'PASTE HERE Projections'!D2660</f>
        <v>7</v>
      </c>
      <c r="E2660" t="str">
        <f>'PASTE HERE Projections'!E2660</f>
        <v>units</v>
      </c>
      <c r="F2660">
        <f>'PASTE HERE Projections'!F2660 * (1 + VLOOKUP(VLOOKUP($B2660,'Store to Region'!$A:$B,2,0),'SCENARIO region'!$A:$B,2,0) )</f>
        <v>44558.039999999899</v>
      </c>
    </row>
    <row r="2661" spans="1:6" x14ac:dyDescent="0.45">
      <c r="A2661" t="str">
        <f>'PASTE HERE Projections'!A2661</f>
        <v>Ex Category 1</v>
      </c>
      <c r="B2661">
        <f>'PASTE HERE Projections'!B2661</f>
        <v>265</v>
      </c>
      <c r="C2661">
        <f>'PASTE HERE Projections'!C2661</f>
        <v>2020</v>
      </c>
      <c r="D2661">
        <f>'PASTE HERE Projections'!D2661</f>
        <v>8</v>
      </c>
      <c r="E2661" t="str">
        <f>'PASTE HERE Projections'!E2661</f>
        <v>units</v>
      </c>
      <c r="F2661">
        <f>'PASTE HERE Projections'!F2661 * (1 + VLOOKUP(VLOOKUP($B2661,'Store to Region'!$A:$B,2,0),'SCENARIO region'!$A:$B,2,0) )</f>
        <v>46951.65</v>
      </c>
    </row>
    <row r="2662" spans="1:6" x14ac:dyDescent="0.45">
      <c r="A2662" t="str">
        <f>'PASTE HERE Projections'!A2662</f>
        <v>Ex Category 1</v>
      </c>
      <c r="B2662">
        <f>'PASTE HERE Projections'!B2662</f>
        <v>265</v>
      </c>
      <c r="C2662">
        <f>'PASTE HERE Projections'!C2662</f>
        <v>2020</v>
      </c>
      <c r="D2662">
        <f>'PASTE HERE Projections'!D2662</f>
        <v>9</v>
      </c>
      <c r="E2662" t="str">
        <f>'PASTE HERE Projections'!E2662</f>
        <v>units</v>
      </c>
      <c r="F2662">
        <f>'PASTE HERE Projections'!F2662 * (1 + VLOOKUP(VLOOKUP($B2662,'Store to Region'!$A:$B,2,0),'SCENARIO region'!$A:$B,2,0) )</f>
        <v>52694.62</v>
      </c>
    </row>
    <row r="2663" spans="1:6" x14ac:dyDescent="0.45">
      <c r="A2663" t="str">
        <f>'PASTE HERE Projections'!A2663</f>
        <v>Ex Category 1</v>
      </c>
      <c r="B2663">
        <f>'PASTE HERE Projections'!B2663</f>
        <v>265</v>
      </c>
      <c r="C2663">
        <f>'PASTE HERE Projections'!C2663</f>
        <v>2020</v>
      </c>
      <c r="D2663">
        <f>'PASTE HERE Projections'!D2663</f>
        <v>10</v>
      </c>
      <c r="E2663" t="str">
        <f>'PASTE HERE Projections'!E2663</f>
        <v>units</v>
      </c>
      <c r="F2663">
        <f>'PASTE HERE Projections'!F2663 * (1 + VLOOKUP(VLOOKUP($B2663,'Store to Region'!$A:$B,2,0),'SCENARIO region'!$A:$B,2,0) )</f>
        <v>49111.970800000003</v>
      </c>
    </row>
    <row r="2664" spans="1:6" x14ac:dyDescent="0.45">
      <c r="A2664" t="str">
        <f>'PASTE HERE Projections'!A2664</f>
        <v>Ex Category 1</v>
      </c>
      <c r="B2664">
        <f>'PASTE HERE Projections'!B2664</f>
        <v>265</v>
      </c>
      <c r="C2664">
        <f>'PASTE HERE Projections'!C2664</f>
        <v>2020</v>
      </c>
      <c r="D2664">
        <f>'PASTE HERE Projections'!D2664</f>
        <v>11</v>
      </c>
      <c r="E2664" t="str">
        <f>'PASTE HERE Projections'!E2664</f>
        <v>units</v>
      </c>
      <c r="F2664">
        <f>'PASTE HERE Projections'!F2664 * (1 + VLOOKUP(VLOOKUP($B2664,'Store to Region'!$A:$B,2,0),'SCENARIO region'!$A:$B,2,0) )</f>
        <v>51830.169631999997</v>
      </c>
    </row>
    <row r="2665" spans="1:6" x14ac:dyDescent="0.45">
      <c r="A2665" t="str">
        <f>'PASTE HERE Projections'!A2665</f>
        <v>Ex Category 1</v>
      </c>
      <c r="B2665">
        <f>'PASTE HERE Projections'!B2665</f>
        <v>265</v>
      </c>
      <c r="C2665">
        <f>'PASTE HERE Projections'!C2665</f>
        <v>2020</v>
      </c>
      <c r="D2665">
        <f>'PASTE HERE Projections'!D2665</f>
        <v>12</v>
      </c>
      <c r="E2665" t="str">
        <f>'PASTE HERE Projections'!E2665</f>
        <v>units</v>
      </c>
      <c r="F2665">
        <f>'PASTE HERE Projections'!F2665 * (1 + VLOOKUP(VLOOKUP($B2665,'Store to Region'!$A:$B,2,0),'SCENARIO region'!$A:$B,2,0) )</f>
        <v>50203.136417280002</v>
      </c>
    </row>
    <row r="2666" spans="1:6" x14ac:dyDescent="0.45">
      <c r="A2666" t="str">
        <f>'PASTE HERE Projections'!A2666</f>
        <v>Ex Category 1</v>
      </c>
      <c r="B2666">
        <f>'PASTE HERE Projections'!B2666</f>
        <v>265</v>
      </c>
      <c r="C2666">
        <f>'PASTE HERE Projections'!C2666</f>
        <v>2020</v>
      </c>
      <c r="D2666">
        <f>'PASTE HERE Projections'!D2666</f>
        <v>13</v>
      </c>
      <c r="E2666" t="str">
        <f>'PASTE HERE Projections'!E2666</f>
        <v>units</v>
      </c>
      <c r="F2666">
        <f>'PASTE HERE Projections'!F2666 * (1 + VLOOKUP(VLOOKUP($B2666,'Store to Region'!$A:$B,2,0),'SCENARIO region'!$A:$B,2,0) )</f>
        <v>51169.409473971202</v>
      </c>
    </row>
    <row r="2667" spans="1:6" x14ac:dyDescent="0.45">
      <c r="A2667" t="str">
        <f>'PASTE HERE Projections'!A2667</f>
        <v>Ex Category 1</v>
      </c>
      <c r="B2667">
        <f>'PASTE HERE Projections'!B2667</f>
        <v>265</v>
      </c>
      <c r="C2667">
        <f>'PASTE HERE Projections'!C2667</f>
        <v>2020</v>
      </c>
      <c r="D2667">
        <f>'PASTE HERE Projections'!D2667</f>
        <v>14</v>
      </c>
      <c r="E2667" t="str">
        <f>'PASTE HERE Projections'!E2667</f>
        <v>units</v>
      </c>
      <c r="F2667">
        <f>'PASTE HERE Projections'!F2667 * (1 + VLOOKUP(VLOOKUP($B2667,'Store to Region'!$A:$B,2,0),'SCENARIO region'!$A:$B,2,0) )</f>
        <v>52444.944252929999</v>
      </c>
    </row>
    <row r="2668" spans="1:6" x14ac:dyDescent="0.45">
      <c r="A2668" t="str">
        <f>'PASTE HERE Projections'!A2668</f>
        <v>Ex Category 1</v>
      </c>
      <c r="B2668">
        <f>'PASTE HERE Projections'!B2668</f>
        <v>265</v>
      </c>
      <c r="C2668">
        <f>'PASTE HERE Projections'!C2668</f>
        <v>2020</v>
      </c>
      <c r="D2668">
        <f>'PASTE HERE Projections'!D2668</f>
        <v>15</v>
      </c>
      <c r="E2668" t="str">
        <f>'PASTE HERE Projections'!E2668</f>
        <v>units</v>
      </c>
      <c r="F2668">
        <f>'PASTE HERE Projections'!F2668 * (1 + VLOOKUP(VLOOKUP($B2668,'Store to Region'!$A:$B,2,0),'SCENARIO region'!$A:$B,2,0) )</f>
        <v>53860.048423047199</v>
      </c>
    </row>
    <row r="2669" spans="1:6" x14ac:dyDescent="0.45">
      <c r="A2669" t="str">
        <f>'PASTE HERE Projections'!A2669</f>
        <v>Ex Category 1</v>
      </c>
      <c r="B2669">
        <f>'PASTE HERE Projections'!B2669</f>
        <v>265</v>
      </c>
      <c r="C2669">
        <f>'PASTE HERE Projections'!C2669</f>
        <v>2020</v>
      </c>
      <c r="D2669">
        <f>'PASTE HERE Projections'!D2669</f>
        <v>16</v>
      </c>
      <c r="E2669" t="str">
        <f>'PASTE HERE Projections'!E2669</f>
        <v>units</v>
      </c>
      <c r="F2669">
        <f>'PASTE HERE Projections'!F2669 * (1 + VLOOKUP(VLOOKUP($B2669,'Store to Region'!$A:$B,2,0),'SCENARIO region'!$A:$B,2,0) )</f>
        <v>55210.522759969099</v>
      </c>
    </row>
    <row r="2670" spans="1:6" x14ac:dyDescent="0.45">
      <c r="A2670" t="str">
        <f>'PASTE HERE Projections'!A2670</f>
        <v>Ex Category 1</v>
      </c>
      <c r="B2670">
        <f>'PASTE HERE Projections'!B2670</f>
        <v>265</v>
      </c>
      <c r="C2670">
        <f>'PASTE HERE Projections'!C2670</f>
        <v>2020</v>
      </c>
      <c r="D2670">
        <f>'PASTE HERE Projections'!D2670</f>
        <v>17</v>
      </c>
      <c r="E2670" t="str">
        <f>'PASTE HERE Projections'!E2670</f>
        <v>units</v>
      </c>
      <c r="F2670">
        <f>'PASTE HERE Projections'!F2670 * (1 + VLOOKUP(VLOOKUP($B2670,'Store to Region'!$A:$B,2,0),'SCENARIO region'!$A:$B,2,0) )</f>
        <v>53823.528870367903</v>
      </c>
    </row>
    <row r="2671" spans="1:6" x14ac:dyDescent="0.45">
      <c r="A2671" t="str">
        <f>'PASTE HERE Projections'!A2671</f>
        <v>Ex Category 1</v>
      </c>
      <c r="B2671">
        <f>'PASTE HERE Projections'!B2671</f>
        <v>265</v>
      </c>
      <c r="C2671">
        <f>'PASTE HERE Projections'!C2671</f>
        <v>2020</v>
      </c>
      <c r="D2671">
        <f>'PASTE HERE Projections'!D2671</f>
        <v>18</v>
      </c>
      <c r="E2671" t="str">
        <f>'PASTE HERE Projections'!E2671</f>
        <v>units</v>
      </c>
      <c r="F2671">
        <f>'PASTE HERE Projections'!F2671 * (1 + VLOOKUP(VLOOKUP($B2671,'Store to Region'!$A:$B,2,0),'SCENARIO region'!$A:$B,2,0) )</f>
        <v>53484.161625182598</v>
      </c>
    </row>
    <row r="2672" spans="1:6" x14ac:dyDescent="0.45">
      <c r="A2672" t="str">
        <f>'PASTE HERE Projections'!A2672</f>
        <v>Ex Category 1</v>
      </c>
      <c r="B2672">
        <f>'PASTE HERE Projections'!B2672</f>
        <v>265</v>
      </c>
      <c r="C2672">
        <f>'PASTE HERE Projections'!C2672</f>
        <v>2020</v>
      </c>
      <c r="D2672">
        <f>'PASTE HERE Projections'!D2672</f>
        <v>19</v>
      </c>
      <c r="E2672" t="str">
        <f>'PASTE HERE Projections'!E2672</f>
        <v>units</v>
      </c>
      <c r="F2672">
        <f>'PASTE HERE Projections'!F2672 * (1 + VLOOKUP(VLOOKUP($B2672,'Store to Region'!$A:$B,2,0),'SCENARIO region'!$A:$B,2,0) )</f>
        <v>53139.614490189902</v>
      </c>
    </row>
    <row r="2673" spans="1:6" x14ac:dyDescent="0.45">
      <c r="A2673" t="str">
        <f>'PASTE HERE Projections'!A2673</f>
        <v>Ex Category 1</v>
      </c>
      <c r="B2673">
        <f>'PASTE HERE Projections'!B2673</f>
        <v>265</v>
      </c>
      <c r="C2673">
        <f>'PASTE HERE Projections'!C2673</f>
        <v>2020</v>
      </c>
      <c r="D2673">
        <f>'PASTE HERE Projections'!D2673</f>
        <v>20</v>
      </c>
      <c r="E2673" t="str">
        <f>'PASTE HERE Projections'!E2673</f>
        <v>units</v>
      </c>
      <c r="F2673">
        <f>'PASTE HERE Projections'!F2673 * (1 + VLOOKUP(VLOOKUP($B2673,'Store to Region'!$A:$B,2,0),'SCENARIO region'!$A:$B,2,0) )</f>
        <v>54524.242269797498</v>
      </c>
    </row>
    <row r="2674" spans="1:6" x14ac:dyDescent="0.45">
      <c r="A2674" t="str">
        <f>'PASTE HERE Projections'!A2674</f>
        <v>Ex Category 1</v>
      </c>
      <c r="B2674">
        <f>'PASTE HERE Projections'!B2674</f>
        <v>265</v>
      </c>
      <c r="C2674">
        <f>'PASTE HERE Projections'!C2674</f>
        <v>2020</v>
      </c>
      <c r="D2674">
        <f>'PASTE HERE Projections'!D2674</f>
        <v>21</v>
      </c>
      <c r="E2674" t="str">
        <f>'PASTE HERE Projections'!E2674</f>
        <v>units</v>
      </c>
      <c r="F2674">
        <f>'PASTE HERE Projections'!F2674 * (1 + VLOOKUP(VLOOKUP($B2674,'Store to Region'!$A:$B,2,0),'SCENARIO region'!$A:$B,2,0) )</f>
        <v>52489.318760589398</v>
      </c>
    </row>
    <row r="2675" spans="1:6" x14ac:dyDescent="0.45">
      <c r="A2675" t="str">
        <f>'PASTE HERE Projections'!A2675</f>
        <v>Ex Category 1</v>
      </c>
      <c r="B2675">
        <f>'PASTE HERE Projections'!B2675</f>
        <v>265</v>
      </c>
      <c r="C2675">
        <f>'PASTE HERE Projections'!C2675</f>
        <v>2020</v>
      </c>
      <c r="D2675">
        <f>'PASTE HERE Projections'!D2675</f>
        <v>22</v>
      </c>
      <c r="E2675" t="str">
        <f>'PASTE HERE Projections'!E2675</f>
        <v>units</v>
      </c>
      <c r="F2675">
        <f>'PASTE HERE Projections'!F2675 * (1 + VLOOKUP(VLOOKUP($B2675,'Store to Region'!$A:$B,2,0),'SCENARIO region'!$A:$B,2,0) )</f>
        <v>54913.240711013001</v>
      </c>
    </row>
    <row r="2676" spans="1:6" x14ac:dyDescent="0.45">
      <c r="A2676" t="str">
        <f>'PASTE HERE Projections'!A2676</f>
        <v>Ex Category 1</v>
      </c>
      <c r="B2676">
        <f>'PASTE HERE Projections'!B2676</f>
        <v>265</v>
      </c>
      <c r="C2676">
        <f>'PASTE HERE Projections'!C2676</f>
        <v>2020</v>
      </c>
      <c r="D2676">
        <f>'PASTE HERE Projections'!D2676</f>
        <v>23</v>
      </c>
      <c r="E2676" t="str">
        <f>'PASTE HERE Projections'!E2676</f>
        <v>units</v>
      </c>
      <c r="F2676">
        <f>'PASTE HERE Projections'!F2676 * (1 + VLOOKUP(VLOOKUP($B2676,'Store to Region'!$A:$B,2,0),'SCENARIO region'!$A:$B,2,0) )</f>
        <v>54163.5767394535</v>
      </c>
    </row>
    <row r="2677" spans="1:6" x14ac:dyDescent="0.45">
      <c r="A2677" t="str">
        <f>'PASTE HERE Projections'!A2677</f>
        <v>Ex Category 1</v>
      </c>
      <c r="B2677">
        <f>'PASTE HERE Projections'!B2677</f>
        <v>265</v>
      </c>
      <c r="C2677">
        <f>'PASTE HERE Projections'!C2677</f>
        <v>2020</v>
      </c>
      <c r="D2677">
        <f>'PASTE HERE Projections'!D2677</f>
        <v>24</v>
      </c>
      <c r="E2677" t="str">
        <f>'PASTE HERE Projections'!E2677</f>
        <v>units</v>
      </c>
      <c r="F2677">
        <f>'PASTE HERE Projections'!F2677 * (1 + VLOOKUP(VLOOKUP($B2677,'Store to Region'!$A:$B,2,0),'SCENARIO region'!$A:$B,2,0) )</f>
        <v>58344.818209031597</v>
      </c>
    </row>
    <row r="2678" spans="1:6" x14ac:dyDescent="0.45">
      <c r="A2678" t="str">
        <f>'PASTE HERE Projections'!A2678</f>
        <v>Ex Category 1</v>
      </c>
      <c r="B2678">
        <f>'PASTE HERE Projections'!B2678</f>
        <v>265</v>
      </c>
      <c r="C2678">
        <f>'PASTE HERE Projections'!C2678</f>
        <v>2020</v>
      </c>
      <c r="D2678">
        <f>'PASTE HERE Projections'!D2678</f>
        <v>25</v>
      </c>
      <c r="E2678" t="str">
        <f>'PASTE HERE Projections'!E2678</f>
        <v>units</v>
      </c>
      <c r="F2678">
        <f>'PASTE HERE Projections'!F2678 * (1 + VLOOKUP(VLOOKUP($B2678,'Store to Region'!$A:$B,2,0),'SCENARIO region'!$A:$B,2,0) )</f>
        <v>56695.358537392902</v>
      </c>
    </row>
    <row r="2679" spans="1:6" x14ac:dyDescent="0.45">
      <c r="A2679" t="str">
        <f>'PASTE HERE Projections'!A2679</f>
        <v>Ex Category 1</v>
      </c>
      <c r="B2679">
        <f>'PASTE HERE Projections'!B2679</f>
        <v>265</v>
      </c>
      <c r="C2679">
        <f>'PASTE HERE Projections'!C2679</f>
        <v>2020</v>
      </c>
      <c r="D2679">
        <f>'PASTE HERE Projections'!D2679</f>
        <v>26</v>
      </c>
      <c r="E2679" t="str">
        <f>'PASTE HERE Projections'!E2679</f>
        <v>units</v>
      </c>
      <c r="F2679">
        <f>'PASTE HERE Projections'!F2679 * (1 + VLOOKUP(VLOOKUP($B2679,'Store to Region'!$A:$B,2,0),'SCENARIO region'!$A:$B,2,0) )</f>
        <v>56889.9356788886</v>
      </c>
    </row>
    <row r="2680" spans="1:6" x14ac:dyDescent="0.45">
      <c r="A2680" t="str">
        <f>'PASTE HERE Projections'!A2680</f>
        <v>Ex Category 1</v>
      </c>
      <c r="B2680">
        <f>'PASTE HERE Projections'!B2680</f>
        <v>265</v>
      </c>
      <c r="C2680">
        <f>'PASTE HERE Projections'!C2680</f>
        <v>2020</v>
      </c>
      <c r="D2680">
        <f>'PASTE HERE Projections'!D2680</f>
        <v>27</v>
      </c>
      <c r="E2680" t="str">
        <f>'PASTE HERE Projections'!E2680</f>
        <v>units</v>
      </c>
      <c r="F2680">
        <f>'PASTE HERE Projections'!F2680 * (1 + VLOOKUP(VLOOKUP($B2680,'Store to Region'!$A:$B,2,0),'SCENARIO region'!$A:$B,2,0) )</f>
        <v>55161.687506044102</v>
      </c>
    </row>
    <row r="2681" spans="1:6" x14ac:dyDescent="0.45">
      <c r="A2681" t="str">
        <f>'PASTE HERE Projections'!A2681</f>
        <v>Ex Category 1</v>
      </c>
      <c r="B2681">
        <f>'PASTE HERE Projections'!B2681</f>
        <v>265</v>
      </c>
      <c r="C2681">
        <f>'PASTE HERE Projections'!C2681</f>
        <v>2020</v>
      </c>
      <c r="D2681">
        <f>'PASTE HERE Projections'!D2681</f>
        <v>28</v>
      </c>
      <c r="E2681" t="str">
        <f>'PASTE HERE Projections'!E2681</f>
        <v>units</v>
      </c>
      <c r="F2681">
        <f>'PASTE HERE Projections'!F2681 * (1 + VLOOKUP(VLOOKUP($B2681,'Store to Region'!$A:$B,2,0),'SCENARIO region'!$A:$B,2,0) )</f>
        <v>61031.092206285903</v>
      </c>
    </row>
    <row r="2682" spans="1:6" x14ac:dyDescent="0.45">
      <c r="A2682" t="str">
        <f>'PASTE HERE Projections'!A2682</f>
        <v>Ex Category 1</v>
      </c>
      <c r="B2682">
        <f>'PASTE HERE Projections'!B2682</f>
        <v>265</v>
      </c>
      <c r="C2682">
        <f>'PASTE HERE Projections'!C2682</f>
        <v>2020</v>
      </c>
      <c r="D2682">
        <f>'PASTE HERE Projections'!D2682</f>
        <v>29</v>
      </c>
      <c r="E2682" t="str">
        <f>'PASTE HERE Projections'!E2682</f>
        <v>units</v>
      </c>
      <c r="F2682">
        <f>'PASTE HERE Projections'!F2682 * (1 + VLOOKUP(VLOOKUP($B2682,'Store to Region'!$A:$B,2,0),'SCENARIO region'!$A:$B,2,0) )</f>
        <v>61783.0442945373</v>
      </c>
    </row>
    <row r="2683" spans="1:6" x14ac:dyDescent="0.45">
      <c r="A2683" t="str">
        <f>'PASTE HERE Projections'!A2683</f>
        <v>Ex Category 1</v>
      </c>
      <c r="B2683">
        <f>'PASTE HERE Projections'!B2683</f>
        <v>265</v>
      </c>
      <c r="C2683">
        <f>'PASTE HERE Projections'!C2683</f>
        <v>2020</v>
      </c>
      <c r="D2683">
        <f>'PASTE HERE Projections'!D2683</f>
        <v>30</v>
      </c>
      <c r="E2683" t="str">
        <f>'PASTE HERE Projections'!E2683</f>
        <v>units</v>
      </c>
      <c r="F2683">
        <f>'PASTE HERE Projections'!F2683 * (1 + VLOOKUP(VLOOKUP($B2683,'Store to Region'!$A:$B,2,0),'SCENARIO region'!$A:$B,2,0) )</f>
        <v>60227.054466318797</v>
      </c>
    </row>
    <row r="2684" spans="1:6" x14ac:dyDescent="0.45">
      <c r="A2684" t="str">
        <f>'PASTE HERE Projections'!A2684</f>
        <v>Ex Category 1</v>
      </c>
      <c r="B2684">
        <f>'PASTE HERE Projections'!B2684</f>
        <v>265</v>
      </c>
      <c r="C2684">
        <f>'PASTE HERE Projections'!C2684</f>
        <v>2020</v>
      </c>
      <c r="D2684">
        <f>'PASTE HERE Projections'!D2684</f>
        <v>31</v>
      </c>
      <c r="E2684" t="str">
        <f>'PASTE HERE Projections'!E2684</f>
        <v>units</v>
      </c>
      <c r="F2684">
        <f>'PASTE HERE Projections'!F2684 * (1 + VLOOKUP(VLOOKUP($B2684,'Store to Region'!$A:$B,2,0),'SCENARIO region'!$A:$B,2,0) )</f>
        <v>58914.638644971601</v>
      </c>
    </row>
    <row r="2685" spans="1:6" x14ac:dyDescent="0.45">
      <c r="A2685" t="str">
        <f>'PASTE HERE Projections'!A2685</f>
        <v>Ex Category 1</v>
      </c>
      <c r="B2685">
        <f>'PASTE HERE Projections'!B2685</f>
        <v>265</v>
      </c>
      <c r="C2685">
        <f>'PASTE HERE Projections'!C2685</f>
        <v>2020</v>
      </c>
      <c r="D2685">
        <f>'PASTE HERE Projections'!D2685</f>
        <v>32</v>
      </c>
      <c r="E2685" t="str">
        <f>'PASTE HERE Projections'!E2685</f>
        <v>units</v>
      </c>
      <c r="F2685">
        <f>'PASTE HERE Projections'!F2685 * (1 + VLOOKUP(VLOOKUP($B2685,'Store to Region'!$A:$B,2,0),'SCENARIO region'!$A:$B,2,0) )</f>
        <v>58727.832990770497</v>
      </c>
    </row>
    <row r="2686" spans="1:6" x14ac:dyDescent="0.45">
      <c r="A2686" t="str">
        <f>'PASTE HERE Projections'!A2686</f>
        <v>Ex Category 1</v>
      </c>
      <c r="B2686">
        <f>'PASTE HERE Projections'!B2686</f>
        <v>265</v>
      </c>
      <c r="C2686">
        <f>'PASTE HERE Projections'!C2686</f>
        <v>2020</v>
      </c>
      <c r="D2686">
        <f>'PASTE HERE Projections'!D2686</f>
        <v>33</v>
      </c>
      <c r="E2686" t="str">
        <f>'PASTE HERE Projections'!E2686</f>
        <v>units</v>
      </c>
      <c r="F2686">
        <f>'PASTE HERE Projections'!F2686 * (1 + VLOOKUP(VLOOKUP($B2686,'Store to Region'!$A:$B,2,0),'SCENARIO region'!$A:$B,2,0) )</f>
        <v>61937.744710401297</v>
      </c>
    </row>
    <row r="2687" spans="1:6" x14ac:dyDescent="0.45">
      <c r="A2687" t="str">
        <f>'PASTE HERE Projections'!A2687</f>
        <v>Ex Category 1</v>
      </c>
      <c r="B2687">
        <f>'PASTE HERE Projections'!B2687</f>
        <v>265</v>
      </c>
      <c r="C2687">
        <f>'PASTE HERE Projections'!C2687</f>
        <v>2020</v>
      </c>
      <c r="D2687">
        <f>'PASTE HERE Projections'!D2687</f>
        <v>34</v>
      </c>
      <c r="E2687" t="str">
        <f>'PASTE HERE Projections'!E2687</f>
        <v>units</v>
      </c>
      <c r="F2687">
        <f>'PASTE HERE Projections'!F2687 * (1 + VLOOKUP(VLOOKUP($B2687,'Store to Region'!$A:$B,2,0),'SCENARIO region'!$A:$B,2,0) )</f>
        <v>61926.708498817301</v>
      </c>
    </row>
    <row r="2688" spans="1:6" x14ac:dyDescent="0.45">
      <c r="A2688" t="str">
        <f>'PASTE HERE Projections'!A2688</f>
        <v>Ex Category 1</v>
      </c>
      <c r="B2688">
        <f>'PASTE HERE Projections'!B2688</f>
        <v>265</v>
      </c>
      <c r="C2688">
        <f>'PASTE HERE Projections'!C2688</f>
        <v>2020</v>
      </c>
      <c r="D2688">
        <f>'PASTE HERE Projections'!D2688</f>
        <v>35</v>
      </c>
      <c r="E2688" t="str">
        <f>'PASTE HERE Projections'!E2688</f>
        <v>units</v>
      </c>
      <c r="F2688">
        <f>'PASTE HERE Projections'!F2688 * (1 + VLOOKUP(VLOOKUP($B2688,'Store to Region'!$A:$B,2,0),'SCENARIO region'!$A:$B,2,0) )</f>
        <v>59807.672038769997</v>
      </c>
    </row>
    <row r="2689" spans="1:6" x14ac:dyDescent="0.45">
      <c r="A2689" t="str">
        <f>'PASTE HERE Projections'!A2689</f>
        <v>Ex Category 1</v>
      </c>
      <c r="B2689">
        <f>'PASTE HERE Projections'!B2689</f>
        <v>265</v>
      </c>
      <c r="C2689">
        <f>'PASTE HERE Projections'!C2689</f>
        <v>2020</v>
      </c>
      <c r="D2689">
        <f>'PASTE HERE Projections'!D2689</f>
        <v>36</v>
      </c>
      <c r="E2689" t="str">
        <f>'PASTE HERE Projections'!E2689</f>
        <v>units</v>
      </c>
      <c r="F2689">
        <f>'PASTE HERE Projections'!F2689 * (1 + VLOOKUP(VLOOKUP($B2689,'Store to Region'!$A:$B,2,0),'SCENARIO region'!$A:$B,2,0) )</f>
        <v>60627.500088320798</v>
      </c>
    </row>
    <row r="2690" spans="1:6" x14ac:dyDescent="0.45">
      <c r="A2690" t="str">
        <f>'PASTE HERE Projections'!A2690</f>
        <v>Ex Category 1</v>
      </c>
      <c r="B2690">
        <f>'PASTE HERE Projections'!B2690</f>
        <v>265</v>
      </c>
      <c r="C2690">
        <f>'PASTE HERE Projections'!C2690</f>
        <v>2020</v>
      </c>
      <c r="D2690">
        <f>'PASTE HERE Projections'!D2690</f>
        <v>37</v>
      </c>
      <c r="E2690" t="str">
        <f>'PASTE HERE Projections'!E2690</f>
        <v>units</v>
      </c>
      <c r="F2690">
        <f>'PASTE HERE Projections'!F2690 * (1 + VLOOKUP(VLOOKUP($B2690,'Store to Region'!$A:$B,2,0),'SCENARIO region'!$A:$B,2,0) )</f>
        <v>63704.7133065737</v>
      </c>
    </row>
    <row r="2691" spans="1:6" x14ac:dyDescent="0.45">
      <c r="A2691" t="str">
        <f>'PASTE HERE Projections'!A2691</f>
        <v>Ex Category 1</v>
      </c>
      <c r="B2691">
        <f>'PASTE HERE Projections'!B2691</f>
        <v>265</v>
      </c>
      <c r="C2691">
        <f>'PASTE HERE Projections'!C2691</f>
        <v>2020</v>
      </c>
      <c r="D2691">
        <f>'PASTE HERE Projections'!D2691</f>
        <v>38</v>
      </c>
      <c r="E2691" t="str">
        <f>'PASTE HERE Projections'!E2691</f>
        <v>units</v>
      </c>
      <c r="F2691">
        <f>'PASTE HERE Projections'!F2691 * (1 + VLOOKUP(VLOOKUP($B2691,'Store to Region'!$A:$B,2,0),'SCENARIO region'!$A:$B,2,0) )</f>
        <v>60726.896382145402</v>
      </c>
    </row>
    <row r="2692" spans="1:6" x14ac:dyDescent="0.45">
      <c r="A2692" t="str">
        <f>'PASTE HERE Projections'!A2692</f>
        <v>Ex Category 1</v>
      </c>
      <c r="B2692">
        <f>'PASTE HERE Projections'!B2692</f>
        <v>265</v>
      </c>
      <c r="C2692">
        <f>'PASTE HERE Projections'!C2692</f>
        <v>2020</v>
      </c>
      <c r="D2692">
        <f>'PASTE HERE Projections'!D2692</f>
        <v>39</v>
      </c>
      <c r="E2692" t="str">
        <f>'PASTE HERE Projections'!E2692</f>
        <v>units</v>
      </c>
      <c r="F2692">
        <f>'PASTE HERE Projections'!F2692 * (1 + VLOOKUP(VLOOKUP($B2692,'Store to Region'!$A:$B,2,0),'SCENARIO region'!$A:$B,2,0) )</f>
        <v>61096.505858472403</v>
      </c>
    </row>
    <row r="2693" spans="1:6" x14ac:dyDescent="0.45">
      <c r="A2693" t="str">
        <f>'PASTE HERE Projections'!A2693</f>
        <v>Ex Category 1</v>
      </c>
      <c r="B2693">
        <f>'PASTE HERE Projections'!B2693</f>
        <v>265</v>
      </c>
      <c r="C2693">
        <f>'PASTE HERE Projections'!C2693</f>
        <v>2020</v>
      </c>
      <c r="D2693">
        <f>'PASTE HERE Projections'!D2693</f>
        <v>40</v>
      </c>
      <c r="E2693" t="str">
        <f>'PASTE HERE Projections'!E2693</f>
        <v>units</v>
      </c>
      <c r="F2693">
        <f>'PASTE HERE Projections'!F2693 * (1 + VLOOKUP(VLOOKUP($B2693,'Store to Region'!$A:$B,2,0),'SCENARIO region'!$A:$B,2,0) )</f>
        <v>57785.885922694099</v>
      </c>
    </row>
    <row r="2694" spans="1:6" x14ac:dyDescent="0.45">
      <c r="A2694" t="str">
        <f>'PASTE HERE Projections'!A2694</f>
        <v>Ex Category 1</v>
      </c>
      <c r="B2694">
        <f>'PASTE HERE Projections'!B2694</f>
        <v>265</v>
      </c>
      <c r="C2694">
        <f>'PASTE HERE Projections'!C2694</f>
        <v>2020</v>
      </c>
      <c r="D2694">
        <f>'PASTE HERE Projections'!D2694</f>
        <v>41</v>
      </c>
      <c r="E2694" t="str">
        <f>'PASTE HERE Projections'!E2694</f>
        <v>units</v>
      </c>
      <c r="F2694">
        <f>'PASTE HERE Projections'!F2694 * (1 + VLOOKUP(VLOOKUP($B2694,'Store to Region'!$A:$B,2,0),'SCENARIO region'!$A:$B,2,0) )</f>
        <v>58243.217822680002</v>
      </c>
    </row>
    <row r="2695" spans="1:6" x14ac:dyDescent="0.45">
      <c r="A2695" t="str">
        <f>'PASTE HERE Projections'!A2695</f>
        <v>Ex Category 1</v>
      </c>
      <c r="B2695">
        <f>'PASTE HERE Projections'!B2695</f>
        <v>265</v>
      </c>
      <c r="C2695">
        <f>'PASTE HERE Projections'!C2695</f>
        <v>2020</v>
      </c>
      <c r="D2695">
        <f>'PASTE HERE Projections'!D2695</f>
        <v>42</v>
      </c>
      <c r="E2695" t="str">
        <f>'PASTE HERE Projections'!E2695</f>
        <v>units</v>
      </c>
      <c r="F2695">
        <f>'PASTE HERE Projections'!F2695 * (1 + VLOOKUP(VLOOKUP($B2695,'Store to Region'!$A:$B,2,0),'SCENARIO region'!$A:$B,2,0) )</f>
        <v>58356.962025188397</v>
      </c>
    </row>
    <row r="2696" spans="1:6" x14ac:dyDescent="0.45">
      <c r="A2696" t="str">
        <f>'PASTE HERE Projections'!A2696</f>
        <v>Ex Category 1</v>
      </c>
      <c r="B2696">
        <f>'PASTE HERE Projections'!B2696</f>
        <v>265</v>
      </c>
      <c r="C2696">
        <f>'PASTE HERE Projections'!C2696</f>
        <v>2020</v>
      </c>
      <c r="D2696">
        <f>'PASTE HERE Projections'!D2696</f>
        <v>43</v>
      </c>
      <c r="E2696" t="str">
        <f>'PASTE HERE Projections'!E2696</f>
        <v>units</v>
      </c>
      <c r="F2696">
        <f>'PASTE HERE Projections'!F2696 * (1 + VLOOKUP(VLOOKUP($B2696,'Store to Region'!$A:$B,2,0),'SCENARIO region'!$A:$B,2,0) )</f>
        <v>53874.271751381202</v>
      </c>
    </row>
    <row r="2697" spans="1:6" x14ac:dyDescent="0.45">
      <c r="A2697" t="str">
        <f>'PASTE HERE Projections'!A2697</f>
        <v>Ex Category 1</v>
      </c>
      <c r="B2697">
        <f>'PASTE HERE Projections'!B2697</f>
        <v>265</v>
      </c>
      <c r="C2697">
        <f>'PASTE HERE Projections'!C2697</f>
        <v>2020</v>
      </c>
      <c r="D2697">
        <f>'PASTE HERE Projections'!D2697</f>
        <v>44</v>
      </c>
      <c r="E2697" t="str">
        <f>'PASTE HERE Projections'!E2697</f>
        <v>units</v>
      </c>
      <c r="F2697">
        <f>'PASTE HERE Projections'!F2697 * (1 + VLOOKUP(VLOOKUP($B2697,'Store to Region'!$A:$B,2,0),'SCENARIO region'!$A:$B,2,0) )</f>
        <v>57407.841356429199</v>
      </c>
    </row>
    <row r="2698" spans="1:6" x14ac:dyDescent="0.45">
      <c r="A2698" t="str">
        <f>'PASTE HERE Projections'!A2698</f>
        <v>Ex Category 1</v>
      </c>
      <c r="B2698">
        <f>'PASTE HERE Projections'!B2698</f>
        <v>265</v>
      </c>
      <c r="C2698">
        <f>'PASTE HERE Projections'!C2698</f>
        <v>2020</v>
      </c>
      <c r="D2698">
        <f>'PASTE HERE Projections'!D2698</f>
        <v>45</v>
      </c>
      <c r="E2698" t="str">
        <f>'PASTE HERE Projections'!E2698</f>
        <v>units</v>
      </c>
      <c r="F2698">
        <f>'PASTE HERE Projections'!F2698 * (1 + VLOOKUP(VLOOKUP($B2698,'Store to Region'!$A:$B,2,0),'SCENARIO region'!$A:$B,2,0) )</f>
        <v>54169.472031078702</v>
      </c>
    </row>
    <row r="2699" spans="1:6" x14ac:dyDescent="0.45">
      <c r="A2699" t="str">
        <f>'PASTE HERE Projections'!A2699</f>
        <v>Ex Category 1</v>
      </c>
      <c r="B2699">
        <f>'PASTE HERE Projections'!B2699</f>
        <v>265</v>
      </c>
      <c r="C2699">
        <f>'PASTE HERE Projections'!C2699</f>
        <v>2020</v>
      </c>
      <c r="D2699">
        <f>'PASTE HERE Projections'!D2699</f>
        <v>46</v>
      </c>
      <c r="E2699" t="str">
        <f>'PASTE HERE Projections'!E2699</f>
        <v>units</v>
      </c>
      <c r="F2699">
        <f>'PASTE HERE Projections'!F2699 * (1 + VLOOKUP(VLOOKUP($B2699,'Store to Region'!$A:$B,2,0),'SCENARIO region'!$A:$B,2,0) )</f>
        <v>51165.527621529996</v>
      </c>
    </row>
    <row r="2700" spans="1:6" x14ac:dyDescent="0.45">
      <c r="A2700" t="str">
        <f>'PASTE HERE Projections'!A2700</f>
        <v>Ex Category 1</v>
      </c>
      <c r="B2700">
        <f>'PASTE HERE Projections'!B2700</f>
        <v>265</v>
      </c>
      <c r="C2700">
        <f>'PASTE HERE Projections'!C2700</f>
        <v>2020</v>
      </c>
      <c r="D2700">
        <f>'PASTE HERE Projections'!D2700</f>
        <v>47</v>
      </c>
      <c r="E2700" t="str">
        <f>'PASTE HERE Projections'!E2700</f>
        <v>units</v>
      </c>
      <c r="F2700">
        <f>'PASTE HERE Projections'!F2700 * (1 + VLOOKUP(VLOOKUP($B2700,'Store to Region'!$A:$B,2,0),'SCENARIO region'!$A:$B,2,0) )</f>
        <v>50711.149175967599</v>
      </c>
    </row>
    <row r="2701" spans="1:6" x14ac:dyDescent="0.45">
      <c r="A2701" t="str">
        <f>'PASTE HERE Projections'!A2701</f>
        <v>Ex Category 1</v>
      </c>
      <c r="B2701">
        <f>'PASTE HERE Projections'!B2701</f>
        <v>265</v>
      </c>
      <c r="C2701">
        <f>'PASTE HERE Projections'!C2701</f>
        <v>2020</v>
      </c>
      <c r="D2701">
        <f>'PASTE HERE Projections'!D2701</f>
        <v>48</v>
      </c>
      <c r="E2701" t="str">
        <f>'PASTE HERE Projections'!E2701</f>
        <v>units</v>
      </c>
      <c r="F2701">
        <f>'PASTE HERE Projections'!F2701 * (1 + VLOOKUP(VLOOKUP($B2701,'Store to Region'!$A:$B,2,0),'SCENARIO region'!$A:$B,2,0) )</f>
        <v>46286.712314565797</v>
      </c>
    </row>
    <row r="2702" spans="1:6" x14ac:dyDescent="0.45">
      <c r="A2702" t="str">
        <f>'PASTE HERE Projections'!A2702</f>
        <v>Ex Category 1</v>
      </c>
      <c r="B2702">
        <f>'PASTE HERE Projections'!B2702</f>
        <v>265</v>
      </c>
      <c r="C2702">
        <f>'PASTE HERE Projections'!C2702</f>
        <v>2020</v>
      </c>
      <c r="D2702">
        <f>'PASTE HERE Projections'!D2702</f>
        <v>49</v>
      </c>
      <c r="E2702" t="str">
        <f>'PASTE HERE Projections'!E2702</f>
        <v>units</v>
      </c>
      <c r="F2702">
        <f>'PASTE HERE Projections'!F2702 * (1 + VLOOKUP(VLOOKUP($B2702,'Store to Region'!$A:$B,2,0),'SCENARIO region'!$A:$B,2,0) )</f>
        <v>46016.436937570303</v>
      </c>
    </row>
    <row r="2703" spans="1:6" x14ac:dyDescent="0.45">
      <c r="A2703" t="str">
        <f>'PASTE HERE Projections'!A2703</f>
        <v>Ex Category 1</v>
      </c>
      <c r="B2703">
        <f>'PASTE HERE Projections'!B2703</f>
        <v>265</v>
      </c>
      <c r="C2703">
        <f>'PASTE HERE Projections'!C2703</f>
        <v>2020</v>
      </c>
      <c r="D2703">
        <f>'PASTE HERE Projections'!D2703</f>
        <v>50</v>
      </c>
      <c r="E2703" t="str">
        <f>'PASTE HERE Projections'!E2703</f>
        <v>units</v>
      </c>
      <c r="F2703">
        <f>'PASTE HERE Projections'!F2703 * (1 + VLOOKUP(VLOOKUP($B2703,'Store to Region'!$A:$B,2,0),'SCENARIO region'!$A:$B,2,0) )</f>
        <v>49319.688086711802</v>
      </c>
    </row>
    <row r="2704" spans="1:6" x14ac:dyDescent="0.45">
      <c r="A2704" t="str">
        <f>'PASTE HERE Projections'!A2704</f>
        <v>Ex Category 1</v>
      </c>
      <c r="B2704">
        <f>'PASTE HERE Projections'!B2704</f>
        <v>265</v>
      </c>
      <c r="C2704">
        <f>'PASTE HERE Projections'!C2704</f>
        <v>2020</v>
      </c>
      <c r="D2704">
        <f>'PASTE HERE Projections'!D2704</f>
        <v>51</v>
      </c>
      <c r="E2704" t="str">
        <f>'PASTE HERE Projections'!E2704</f>
        <v>units</v>
      </c>
      <c r="F2704">
        <f>'PASTE HERE Projections'!F2704 * (1 + VLOOKUP(VLOOKUP($B2704,'Store to Region'!$A:$B,2,0),'SCENARIO region'!$A:$B,2,0) )</f>
        <v>51573.729668684602</v>
      </c>
    </row>
    <row r="2705" spans="1:6" x14ac:dyDescent="0.45">
      <c r="A2705" t="str">
        <f>'PASTE HERE Projections'!A2705</f>
        <v>Ex Category 1</v>
      </c>
      <c r="B2705">
        <f>'PASTE HERE Projections'!B2705</f>
        <v>265</v>
      </c>
      <c r="C2705">
        <f>'PASTE HERE Projections'!C2705</f>
        <v>2020</v>
      </c>
      <c r="D2705">
        <f>'PASTE HERE Projections'!D2705</f>
        <v>52</v>
      </c>
      <c r="E2705" t="str">
        <f>'PASTE HERE Projections'!E2705</f>
        <v>units</v>
      </c>
      <c r="F2705">
        <f>'PASTE HERE Projections'!F2705 * (1 + VLOOKUP(VLOOKUP($B2705,'Store to Region'!$A:$B,2,0),'SCENARIO region'!$A:$B,2,0) )</f>
        <v>41684.769028276402</v>
      </c>
    </row>
    <row r="2706" spans="1:6" x14ac:dyDescent="0.45">
      <c r="A2706" t="str">
        <f>'PASTE HERE Projections'!A2706</f>
        <v>Ex Category 4</v>
      </c>
      <c r="B2706">
        <f>'PASTE HERE Projections'!B2706</f>
        <v>34</v>
      </c>
      <c r="C2706">
        <f>'PASTE HERE Projections'!C2706</f>
        <v>2019</v>
      </c>
      <c r="D2706">
        <f>'PASTE HERE Projections'!D2706</f>
        <v>1</v>
      </c>
      <c r="E2706" t="str">
        <f>'PASTE HERE Projections'!E2706</f>
        <v>units</v>
      </c>
      <c r="F2706">
        <f>'PASTE HERE Projections'!F2706 * (1 + VLOOKUP(VLOOKUP($B2706,'Store to Region'!$A:$B,2,0),'SCENARIO region'!$A:$B,2,0) )</f>
        <v>48</v>
      </c>
    </row>
    <row r="2707" spans="1:6" x14ac:dyDescent="0.45">
      <c r="A2707" t="str">
        <f>'PASTE HERE Projections'!A2707</f>
        <v>Ex Category 4</v>
      </c>
      <c r="B2707">
        <f>'PASTE HERE Projections'!B2707</f>
        <v>34</v>
      </c>
      <c r="C2707">
        <f>'PASTE HERE Projections'!C2707</f>
        <v>2019</v>
      </c>
      <c r="D2707">
        <f>'PASTE HERE Projections'!D2707</f>
        <v>2</v>
      </c>
      <c r="E2707" t="str">
        <f>'PASTE HERE Projections'!E2707</f>
        <v>units</v>
      </c>
      <c r="F2707">
        <f>'PASTE HERE Projections'!F2707 * (1 + VLOOKUP(VLOOKUP($B2707,'Store to Region'!$A:$B,2,0),'SCENARIO region'!$A:$B,2,0) )</f>
        <v>49</v>
      </c>
    </row>
    <row r="2708" spans="1:6" x14ac:dyDescent="0.45">
      <c r="A2708" t="str">
        <f>'PASTE HERE Projections'!A2708</f>
        <v>Ex Category 4</v>
      </c>
      <c r="B2708">
        <f>'PASTE HERE Projections'!B2708</f>
        <v>34</v>
      </c>
      <c r="C2708">
        <f>'PASTE HERE Projections'!C2708</f>
        <v>2019</v>
      </c>
      <c r="D2708">
        <f>'PASTE HERE Projections'!D2708</f>
        <v>3</v>
      </c>
      <c r="E2708" t="str">
        <f>'PASTE HERE Projections'!E2708</f>
        <v>units</v>
      </c>
      <c r="F2708">
        <f>'PASTE HERE Projections'!F2708 * (1 + VLOOKUP(VLOOKUP($B2708,'Store to Region'!$A:$B,2,0),'SCENARIO region'!$A:$B,2,0) )</f>
        <v>56</v>
      </c>
    </row>
    <row r="2709" spans="1:6" x14ac:dyDescent="0.45">
      <c r="A2709" t="str">
        <f>'PASTE HERE Projections'!A2709</f>
        <v>Ex Category 4</v>
      </c>
      <c r="B2709">
        <f>'PASTE HERE Projections'!B2709</f>
        <v>34</v>
      </c>
      <c r="C2709">
        <f>'PASTE HERE Projections'!C2709</f>
        <v>2019</v>
      </c>
      <c r="D2709">
        <f>'PASTE HERE Projections'!D2709</f>
        <v>4</v>
      </c>
      <c r="E2709" t="str">
        <f>'PASTE HERE Projections'!E2709</f>
        <v>units</v>
      </c>
      <c r="F2709">
        <f>'PASTE HERE Projections'!F2709 * (1 + VLOOKUP(VLOOKUP($B2709,'Store to Region'!$A:$B,2,0),'SCENARIO region'!$A:$B,2,0) )</f>
        <v>43</v>
      </c>
    </row>
    <row r="2710" spans="1:6" x14ac:dyDescent="0.45">
      <c r="A2710" t="str">
        <f>'PASTE HERE Projections'!A2710</f>
        <v>Ex Category 4</v>
      </c>
      <c r="B2710">
        <f>'PASTE HERE Projections'!B2710</f>
        <v>34</v>
      </c>
      <c r="C2710">
        <f>'PASTE HERE Projections'!C2710</f>
        <v>2019</v>
      </c>
      <c r="D2710">
        <f>'PASTE HERE Projections'!D2710</f>
        <v>5</v>
      </c>
      <c r="E2710" t="str">
        <f>'PASTE HERE Projections'!E2710</f>
        <v>units</v>
      </c>
      <c r="F2710">
        <f>'PASTE HERE Projections'!F2710 * (1 + VLOOKUP(VLOOKUP($B2710,'Store to Region'!$A:$B,2,0),'SCENARIO region'!$A:$B,2,0) )</f>
        <v>69</v>
      </c>
    </row>
    <row r="2711" spans="1:6" x14ac:dyDescent="0.45">
      <c r="A2711" t="str">
        <f>'PASTE HERE Projections'!A2711</f>
        <v>Ex Category 4</v>
      </c>
      <c r="B2711">
        <f>'PASTE HERE Projections'!B2711</f>
        <v>34</v>
      </c>
      <c r="C2711">
        <f>'PASTE HERE Projections'!C2711</f>
        <v>2019</v>
      </c>
      <c r="D2711">
        <f>'PASTE HERE Projections'!D2711</f>
        <v>6</v>
      </c>
      <c r="E2711" t="str">
        <f>'PASTE HERE Projections'!E2711</f>
        <v>units</v>
      </c>
      <c r="F2711">
        <f>'PASTE HERE Projections'!F2711 * (1 + VLOOKUP(VLOOKUP($B2711,'Store to Region'!$A:$B,2,0),'SCENARIO region'!$A:$B,2,0) )</f>
        <v>65</v>
      </c>
    </row>
    <row r="2712" spans="1:6" x14ac:dyDescent="0.45">
      <c r="A2712" t="str">
        <f>'PASTE HERE Projections'!A2712</f>
        <v>Ex Category 4</v>
      </c>
      <c r="B2712">
        <f>'PASTE HERE Projections'!B2712</f>
        <v>34</v>
      </c>
      <c r="C2712">
        <f>'PASTE HERE Projections'!C2712</f>
        <v>2019</v>
      </c>
      <c r="D2712">
        <f>'PASTE HERE Projections'!D2712</f>
        <v>7</v>
      </c>
      <c r="E2712" t="str">
        <f>'PASTE HERE Projections'!E2712</f>
        <v>units</v>
      </c>
      <c r="F2712">
        <f>'PASTE HERE Projections'!F2712 * (1 + VLOOKUP(VLOOKUP($B2712,'Store to Region'!$A:$B,2,0),'SCENARIO region'!$A:$B,2,0) )</f>
        <v>34</v>
      </c>
    </row>
    <row r="2713" spans="1:6" x14ac:dyDescent="0.45">
      <c r="A2713" t="str">
        <f>'PASTE HERE Projections'!A2713</f>
        <v>Ex Category 4</v>
      </c>
      <c r="B2713">
        <f>'PASTE HERE Projections'!B2713</f>
        <v>34</v>
      </c>
      <c r="C2713">
        <f>'PASTE HERE Projections'!C2713</f>
        <v>2019</v>
      </c>
      <c r="D2713">
        <f>'PASTE HERE Projections'!D2713</f>
        <v>8</v>
      </c>
      <c r="E2713" t="str">
        <f>'PASTE HERE Projections'!E2713</f>
        <v>units</v>
      </c>
      <c r="F2713">
        <f>'PASTE HERE Projections'!F2713 * (1 + VLOOKUP(VLOOKUP($B2713,'Store to Region'!$A:$B,2,0),'SCENARIO region'!$A:$B,2,0) )</f>
        <v>40</v>
      </c>
    </row>
    <row r="2714" spans="1:6" x14ac:dyDescent="0.45">
      <c r="A2714" t="str">
        <f>'PASTE HERE Projections'!A2714</f>
        <v>Ex Category 4</v>
      </c>
      <c r="B2714">
        <f>'PASTE HERE Projections'!B2714</f>
        <v>34</v>
      </c>
      <c r="C2714">
        <f>'PASTE HERE Projections'!C2714</f>
        <v>2019</v>
      </c>
      <c r="D2714">
        <f>'PASTE HERE Projections'!D2714</f>
        <v>9</v>
      </c>
      <c r="E2714" t="str">
        <f>'PASTE HERE Projections'!E2714</f>
        <v>units</v>
      </c>
      <c r="F2714">
        <f>'PASTE HERE Projections'!F2714 * (1 + VLOOKUP(VLOOKUP($B2714,'Store to Region'!$A:$B,2,0),'SCENARIO region'!$A:$B,2,0) )</f>
        <v>15</v>
      </c>
    </row>
    <row r="2715" spans="1:6" x14ac:dyDescent="0.45">
      <c r="A2715" t="str">
        <f>'PASTE HERE Projections'!A2715</f>
        <v>Ex Category 4</v>
      </c>
      <c r="B2715">
        <f>'PASTE HERE Projections'!B2715</f>
        <v>34</v>
      </c>
      <c r="C2715">
        <f>'PASTE HERE Projections'!C2715</f>
        <v>2019</v>
      </c>
      <c r="D2715">
        <f>'PASTE HERE Projections'!D2715</f>
        <v>10</v>
      </c>
      <c r="E2715" t="str">
        <f>'PASTE HERE Projections'!E2715</f>
        <v>units</v>
      </c>
      <c r="F2715">
        <f>'PASTE HERE Projections'!F2715 * (1 + VLOOKUP(VLOOKUP($B2715,'Store to Region'!$A:$B,2,0),'SCENARIO region'!$A:$B,2,0) )</f>
        <v>48</v>
      </c>
    </row>
    <row r="2716" spans="1:6" x14ac:dyDescent="0.45">
      <c r="A2716" t="str">
        <f>'PASTE HERE Projections'!A2716</f>
        <v>Ex Category 4</v>
      </c>
      <c r="B2716">
        <f>'PASTE HERE Projections'!B2716</f>
        <v>34</v>
      </c>
      <c r="C2716">
        <f>'PASTE HERE Projections'!C2716</f>
        <v>2019</v>
      </c>
      <c r="D2716">
        <f>'PASTE HERE Projections'!D2716</f>
        <v>11</v>
      </c>
      <c r="E2716" t="str">
        <f>'PASTE HERE Projections'!E2716</f>
        <v>units</v>
      </c>
      <c r="F2716">
        <f>'PASTE HERE Projections'!F2716 * (1 + VLOOKUP(VLOOKUP($B2716,'Store to Region'!$A:$B,2,0),'SCENARIO region'!$A:$B,2,0) )</f>
        <v>45.72</v>
      </c>
    </row>
    <row r="2717" spans="1:6" x14ac:dyDescent="0.45">
      <c r="A2717" t="str">
        <f>'PASTE HERE Projections'!A2717</f>
        <v>Ex Category 4</v>
      </c>
      <c r="B2717">
        <f>'PASTE HERE Projections'!B2717</f>
        <v>34</v>
      </c>
      <c r="C2717">
        <f>'PASTE HERE Projections'!C2717</f>
        <v>2019</v>
      </c>
      <c r="D2717">
        <f>'PASTE HERE Projections'!D2717</f>
        <v>12</v>
      </c>
      <c r="E2717" t="str">
        <f>'PASTE HERE Projections'!E2717</f>
        <v>units</v>
      </c>
      <c r="F2717">
        <f>'PASTE HERE Projections'!F2717 * (1 + VLOOKUP(VLOOKUP($B2717,'Store to Region'!$A:$B,2,0),'SCENARIO region'!$A:$B,2,0) )</f>
        <v>63.828800000000001</v>
      </c>
    </row>
    <row r="2718" spans="1:6" x14ac:dyDescent="0.45">
      <c r="A2718" t="str">
        <f>'PASTE HERE Projections'!A2718</f>
        <v>Ex Category 4</v>
      </c>
      <c r="B2718">
        <f>'PASTE HERE Projections'!B2718</f>
        <v>34</v>
      </c>
      <c r="C2718">
        <f>'PASTE HERE Projections'!C2718</f>
        <v>2019</v>
      </c>
      <c r="D2718">
        <f>'PASTE HERE Projections'!D2718</f>
        <v>13</v>
      </c>
      <c r="E2718" t="str">
        <f>'PASTE HERE Projections'!E2718</f>
        <v>units</v>
      </c>
      <c r="F2718">
        <f>'PASTE HERE Projections'!F2718 * (1 + VLOOKUP(VLOOKUP($B2718,'Store to Region'!$A:$B,2,0),'SCENARIO region'!$A:$B,2,0) )</f>
        <v>42.941952000000001</v>
      </c>
    </row>
    <row r="2719" spans="1:6" x14ac:dyDescent="0.45">
      <c r="A2719" t="str">
        <f>'PASTE HERE Projections'!A2719</f>
        <v>Ex Category 4</v>
      </c>
      <c r="B2719">
        <f>'PASTE HERE Projections'!B2719</f>
        <v>34</v>
      </c>
      <c r="C2719">
        <f>'PASTE HERE Projections'!C2719</f>
        <v>2019</v>
      </c>
      <c r="D2719">
        <f>'PASTE HERE Projections'!D2719</f>
        <v>14</v>
      </c>
      <c r="E2719" t="str">
        <f>'PASTE HERE Projections'!E2719</f>
        <v>units</v>
      </c>
      <c r="F2719">
        <f>'PASTE HERE Projections'!F2719 * (1 + VLOOKUP(VLOOKUP($B2719,'Store to Region'!$A:$B,2,0),'SCENARIO region'!$A:$B,2,0) )</f>
        <v>53.579630080000001</v>
      </c>
    </row>
    <row r="2720" spans="1:6" x14ac:dyDescent="0.45">
      <c r="A2720" t="str">
        <f>'PASTE HERE Projections'!A2720</f>
        <v>Ex Category 4</v>
      </c>
      <c r="B2720">
        <f>'PASTE HERE Projections'!B2720</f>
        <v>34</v>
      </c>
      <c r="C2720">
        <f>'PASTE HERE Projections'!C2720</f>
        <v>2019</v>
      </c>
      <c r="D2720">
        <f>'PASTE HERE Projections'!D2720</f>
        <v>15</v>
      </c>
      <c r="E2720" t="str">
        <f>'PASTE HERE Projections'!E2720</f>
        <v>units</v>
      </c>
      <c r="F2720">
        <f>'PASTE HERE Projections'!F2720 * (1 + VLOOKUP(VLOOKUP($B2720,'Store to Region'!$A:$B,2,0),'SCENARIO region'!$A:$B,2,0) )</f>
        <v>60.242815283199903</v>
      </c>
    </row>
    <row r="2721" spans="1:6" x14ac:dyDescent="0.45">
      <c r="A2721" t="str">
        <f>'PASTE HERE Projections'!A2721</f>
        <v>Ex Category 4</v>
      </c>
      <c r="B2721">
        <f>'PASTE HERE Projections'!B2721</f>
        <v>34</v>
      </c>
      <c r="C2721">
        <f>'PASTE HERE Projections'!C2721</f>
        <v>2019</v>
      </c>
      <c r="D2721">
        <f>'PASTE HERE Projections'!D2721</f>
        <v>16</v>
      </c>
      <c r="E2721" t="str">
        <f>'PASTE HERE Projections'!E2721</f>
        <v>units</v>
      </c>
      <c r="F2721">
        <f>'PASTE HERE Projections'!F2721 * (1 + VLOOKUP(VLOOKUP($B2721,'Store to Region'!$A:$B,2,0),'SCENARIO region'!$A:$B,2,0) )</f>
        <v>67.852527894527995</v>
      </c>
    </row>
    <row r="2722" spans="1:6" x14ac:dyDescent="0.45">
      <c r="A2722" t="str">
        <f>'PASTE HERE Projections'!A2722</f>
        <v>Ex Category 4</v>
      </c>
      <c r="B2722">
        <f>'PASTE HERE Projections'!B2722</f>
        <v>34</v>
      </c>
      <c r="C2722">
        <f>'PASTE HERE Projections'!C2722</f>
        <v>2019</v>
      </c>
      <c r="D2722">
        <f>'PASTE HERE Projections'!D2722</f>
        <v>17</v>
      </c>
      <c r="E2722" t="str">
        <f>'PASTE HERE Projections'!E2722</f>
        <v>units</v>
      </c>
      <c r="F2722">
        <f>'PASTE HERE Projections'!F2722 * (1 + VLOOKUP(VLOOKUP($B2722,'Store to Region'!$A:$B,2,0),'SCENARIO region'!$A:$B,2,0) )</f>
        <v>70.006629010309098</v>
      </c>
    </row>
    <row r="2723" spans="1:6" x14ac:dyDescent="0.45">
      <c r="A2723" t="str">
        <f>'PASTE HERE Projections'!A2723</f>
        <v>Ex Category 4</v>
      </c>
      <c r="B2723">
        <f>'PASTE HERE Projections'!B2723</f>
        <v>34</v>
      </c>
      <c r="C2723">
        <f>'PASTE HERE Projections'!C2723</f>
        <v>2019</v>
      </c>
      <c r="D2723">
        <f>'PASTE HERE Projections'!D2723</f>
        <v>18</v>
      </c>
      <c r="E2723" t="str">
        <f>'PASTE HERE Projections'!E2723</f>
        <v>units</v>
      </c>
      <c r="F2723">
        <f>'PASTE HERE Projections'!F2723 * (1 + VLOOKUP(VLOOKUP($B2723,'Store to Region'!$A:$B,2,0),'SCENARIO region'!$A:$B,2,0) )</f>
        <v>65.006894170721395</v>
      </c>
    </row>
    <row r="2724" spans="1:6" x14ac:dyDescent="0.45">
      <c r="A2724" t="str">
        <f>'PASTE HERE Projections'!A2724</f>
        <v>Ex Category 4</v>
      </c>
      <c r="B2724">
        <f>'PASTE HERE Projections'!B2724</f>
        <v>34</v>
      </c>
      <c r="C2724">
        <f>'PASTE HERE Projections'!C2724</f>
        <v>2019</v>
      </c>
      <c r="D2724">
        <f>'PASTE HERE Projections'!D2724</f>
        <v>19</v>
      </c>
      <c r="E2724" t="str">
        <f>'PASTE HERE Projections'!E2724</f>
        <v>units</v>
      </c>
      <c r="F2724">
        <f>'PASTE HERE Projections'!F2724 * (1 + VLOOKUP(VLOOKUP($B2724,'Store to Region'!$A:$B,2,0),'SCENARIO region'!$A:$B,2,0) )</f>
        <v>78.807169937550299</v>
      </c>
    </row>
    <row r="2725" spans="1:6" x14ac:dyDescent="0.45">
      <c r="A2725" t="str">
        <f>'PASTE HERE Projections'!A2725</f>
        <v>Ex Category 4</v>
      </c>
      <c r="B2725">
        <f>'PASTE HERE Projections'!B2725</f>
        <v>34</v>
      </c>
      <c r="C2725">
        <f>'PASTE HERE Projections'!C2725</f>
        <v>2019</v>
      </c>
      <c r="D2725">
        <f>'PASTE HERE Projections'!D2725</f>
        <v>20</v>
      </c>
      <c r="E2725" t="str">
        <f>'PASTE HERE Projections'!E2725</f>
        <v>units</v>
      </c>
      <c r="F2725">
        <f>'PASTE HERE Projections'!F2725 * (1 + VLOOKUP(VLOOKUP($B2725,'Store to Region'!$A:$B,2,0),'SCENARIO region'!$A:$B,2,0) )</f>
        <v>71.199456735052294</v>
      </c>
    </row>
    <row r="2726" spans="1:6" x14ac:dyDescent="0.45">
      <c r="A2726" t="str">
        <f>'PASTE HERE Projections'!A2726</f>
        <v>Ex Category 4</v>
      </c>
      <c r="B2726">
        <f>'PASTE HERE Projections'!B2726</f>
        <v>34</v>
      </c>
      <c r="C2726">
        <f>'PASTE HERE Projections'!C2726</f>
        <v>2019</v>
      </c>
      <c r="D2726">
        <f>'PASTE HERE Projections'!D2726</f>
        <v>21</v>
      </c>
      <c r="E2726" t="str">
        <f>'PASTE HERE Projections'!E2726</f>
        <v>units</v>
      </c>
      <c r="F2726">
        <f>'PASTE HERE Projections'!F2726 * (1 + VLOOKUP(VLOOKUP($B2726,'Store to Region'!$A:$B,2,0),'SCENARIO region'!$A:$B,2,0) )</f>
        <v>115.36743500445399</v>
      </c>
    </row>
    <row r="2727" spans="1:6" x14ac:dyDescent="0.45">
      <c r="A2727" t="str">
        <f>'PASTE HERE Projections'!A2727</f>
        <v>Ex Category 4</v>
      </c>
      <c r="B2727">
        <f>'PASTE HERE Projections'!B2727</f>
        <v>34</v>
      </c>
      <c r="C2727">
        <f>'PASTE HERE Projections'!C2727</f>
        <v>2019</v>
      </c>
      <c r="D2727">
        <f>'PASTE HERE Projections'!D2727</f>
        <v>22</v>
      </c>
      <c r="E2727" t="str">
        <f>'PASTE HERE Projections'!E2727</f>
        <v>units</v>
      </c>
      <c r="F2727">
        <f>'PASTE HERE Projections'!F2727 * (1 + VLOOKUP(VLOOKUP($B2727,'Store to Region'!$A:$B,2,0),'SCENARIO region'!$A:$B,2,0) )</f>
        <v>98.782132404632605</v>
      </c>
    </row>
    <row r="2728" spans="1:6" x14ac:dyDescent="0.45">
      <c r="A2728" t="str">
        <f>'PASTE HERE Projections'!A2728</f>
        <v>Ex Category 4</v>
      </c>
      <c r="B2728">
        <f>'PASTE HERE Projections'!B2728</f>
        <v>34</v>
      </c>
      <c r="C2728">
        <f>'PASTE HERE Projections'!C2728</f>
        <v>2019</v>
      </c>
      <c r="D2728">
        <f>'PASTE HERE Projections'!D2728</f>
        <v>23</v>
      </c>
      <c r="E2728" t="str">
        <f>'PASTE HERE Projections'!E2728</f>
        <v>units</v>
      </c>
      <c r="F2728">
        <f>'PASTE HERE Projections'!F2728 * (1 + VLOOKUP(VLOOKUP($B2728,'Store to Region'!$A:$B,2,0),'SCENARIO region'!$A:$B,2,0) )</f>
        <v>108.733417700817</v>
      </c>
    </row>
    <row r="2729" spans="1:6" x14ac:dyDescent="0.45">
      <c r="A2729" t="str">
        <f>'PASTE HERE Projections'!A2729</f>
        <v>Ex Category 4</v>
      </c>
      <c r="B2729">
        <f>'PASTE HERE Projections'!B2729</f>
        <v>34</v>
      </c>
      <c r="C2729">
        <f>'PASTE HERE Projections'!C2729</f>
        <v>2019</v>
      </c>
      <c r="D2729">
        <f>'PASTE HERE Projections'!D2729</f>
        <v>24</v>
      </c>
      <c r="E2729" t="str">
        <f>'PASTE HERE Projections'!E2729</f>
        <v>units</v>
      </c>
      <c r="F2729">
        <f>'PASTE HERE Projections'!F2729 * (1 + VLOOKUP(VLOOKUP($B2729,'Store to Region'!$A:$B,2,0),'SCENARIO region'!$A:$B,2,0) )</f>
        <v>90.842754408850595</v>
      </c>
    </row>
    <row r="2730" spans="1:6" x14ac:dyDescent="0.45">
      <c r="A2730" t="str">
        <f>'PASTE HERE Projections'!A2730</f>
        <v>Ex Category 4</v>
      </c>
      <c r="B2730">
        <f>'PASTE HERE Projections'!B2730</f>
        <v>34</v>
      </c>
      <c r="C2730">
        <f>'PASTE HERE Projections'!C2730</f>
        <v>2019</v>
      </c>
      <c r="D2730">
        <f>'PASTE HERE Projections'!D2730</f>
        <v>25</v>
      </c>
      <c r="E2730" t="str">
        <f>'PASTE HERE Projections'!E2730</f>
        <v>units</v>
      </c>
      <c r="F2730">
        <f>'PASTE HERE Projections'!F2730 * (1 + VLOOKUP(VLOOKUP($B2730,'Store to Region'!$A:$B,2,0),'SCENARIO region'!$A:$B,2,0) )</f>
        <v>110.116464585204</v>
      </c>
    </row>
    <row r="2731" spans="1:6" x14ac:dyDescent="0.45">
      <c r="A2731" t="str">
        <f>'PASTE HERE Projections'!A2731</f>
        <v>Ex Category 4</v>
      </c>
      <c r="B2731">
        <f>'PASTE HERE Projections'!B2731</f>
        <v>34</v>
      </c>
      <c r="C2731">
        <f>'PASTE HERE Projections'!C2731</f>
        <v>2019</v>
      </c>
      <c r="D2731">
        <f>'PASTE HERE Projections'!D2731</f>
        <v>26</v>
      </c>
      <c r="E2731" t="str">
        <f>'PASTE HERE Projections'!E2731</f>
        <v>units</v>
      </c>
      <c r="F2731">
        <f>'PASTE HERE Projections'!F2731 * (1 + VLOOKUP(VLOOKUP($B2731,'Store to Region'!$A:$B,2,0),'SCENARIO region'!$A:$B,2,0) )</f>
        <v>138.32112316861199</v>
      </c>
    </row>
    <row r="2732" spans="1:6" x14ac:dyDescent="0.45">
      <c r="A2732" t="str">
        <f>'PASTE HERE Projections'!A2732</f>
        <v>Ex Category 4</v>
      </c>
      <c r="B2732">
        <f>'PASTE HERE Projections'!B2732</f>
        <v>34</v>
      </c>
      <c r="C2732">
        <f>'PASTE HERE Projections'!C2732</f>
        <v>2019</v>
      </c>
      <c r="D2732">
        <f>'PASTE HERE Projections'!D2732</f>
        <v>27</v>
      </c>
      <c r="E2732" t="str">
        <f>'PASTE HERE Projections'!E2732</f>
        <v>units</v>
      </c>
      <c r="F2732">
        <f>'PASTE HERE Projections'!F2732 * (1 + VLOOKUP(VLOOKUP($B2732,'Store to Region'!$A:$B,2,0),'SCENARIO region'!$A:$B,2,0) )</f>
        <v>158.853968095357</v>
      </c>
    </row>
    <row r="2733" spans="1:6" x14ac:dyDescent="0.45">
      <c r="A2733" t="str">
        <f>'PASTE HERE Projections'!A2733</f>
        <v>Ex Category 4</v>
      </c>
      <c r="B2733">
        <f>'PASTE HERE Projections'!B2733</f>
        <v>34</v>
      </c>
      <c r="C2733">
        <f>'PASTE HERE Projections'!C2733</f>
        <v>2019</v>
      </c>
      <c r="D2733">
        <f>'PASTE HERE Projections'!D2733</f>
        <v>28</v>
      </c>
      <c r="E2733" t="str">
        <f>'PASTE HERE Projections'!E2733</f>
        <v>units</v>
      </c>
      <c r="F2733">
        <f>'PASTE HERE Projections'!F2733 * (1 + VLOOKUP(VLOOKUP($B2733,'Store to Region'!$A:$B,2,0),'SCENARIO region'!$A:$B,2,0) )</f>
        <v>149.92812681917101</v>
      </c>
    </row>
    <row r="2734" spans="1:6" x14ac:dyDescent="0.45">
      <c r="A2734" t="str">
        <f>'PASTE HERE Projections'!A2734</f>
        <v>Ex Category 4</v>
      </c>
      <c r="B2734">
        <f>'PASTE HERE Projections'!B2734</f>
        <v>34</v>
      </c>
      <c r="C2734">
        <f>'PASTE HERE Projections'!C2734</f>
        <v>2019</v>
      </c>
      <c r="D2734">
        <f>'PASTE HERE Projections'!D2734</f>
        <v>29</v>
      </c>
      <c r="E2734" t="str">
        <f>'PASTE HERE Projections'!E2734</f>
        <v>units</v>
      </c>
      <c r="F2734">
        <f>'PASTE HERE Projections'!F2734 * (1 + VLOOKUP(VLOOKUP($B2734,'Store to Region'!$A:$B,2,0),'SCENARIO region'!$A:$B,2,0) )</f>
        <v>160.885251891938</v>
      </c>
    </row>
    <row r="2735" spans="1:6" x14ac:dyDescent="0.45">
      <c r="A2735" t="str">
        <f>'PASTE HERE Projections'!A2735</f>
        <v>Ex Category 4</v>
      </c>
      <c r="B2735">
        <f>'PASTE HERE Projections'!B2735</f>
        <v>34</v>
      </c>
      <c r="C2735">
        <f>'PASTE HERE Projections'!C2735</f>
        <v>2019</v>
      </c>
      <c r="D2735">
        <f>'PASTE HERE Projections'!D2735</f>
        <v>30</v>
      </c>
      <c r="E2735" t="str">
        <f>'PASTE HERE Projections'!E2735</f>
        <v>units</v>
      </c>
      <c r="F2735">
        <f>'PASTE HERE Projections'!F2735 * (1 + VLOOKUP(VLOOKUP($B2735,'Store to Region'!$A:$B,2,0),'SCENARIO region'!$A:$B,2,0) )</f>
        <v>109.88066196761601</v>
      </c>
    </row>
    <row r="2736" spans="1:6" x14ac:dyDescent="0.45">
      <c r="A2736" t="str">
        <f>'PASTE HERE Projections'!A2736</f>
        <v>Ex Category 4</v>
      </c>
      <c r="B2736">
        <f>'PASTE HERE Projections'!B2736</f>
        <v>34</v>
      </c>
      <c r="C2736">
        <f>'PASTE HERE Projections'!C2736</f>
        <v>2019</v>
      </c>
      <c r="D2736">
        <f>'PASTE HERE Projections'!D2736</f>
        <v>31</v>
      </c>
      <c r="E2736" t="str">
        <f>'PASTE HERE Projections'!E2736</f>
        <v>units</v>
      </c>
      <c r="F2736">
        <f>'PASTE HERE Projections'!F2736 * (1 + VLOOKUP(VLOOKUP($B2736,'Store to Region'!$A:$B,2,0),'SCENARIO region'!$A:$B,2,0) )</f>
        <v>130.75588844632</v>
      </c>
    </row>
    <row r="2737" spans="1:6" x14ac:dyDescent="0.45">
      <c r="A2737" t="str">
        <f>'PASTE HERE Projections'!A2737</f>
        <v>Ex Category 4</v>
      </c>
      <c r="B2737">
        <f>'PASTE HERE Projections'!B2737</f>
        <v>34</v>
      </c>
      <c r="C2737">
        <f>'PASTE HERE Projections'!C2737</f>
        <v>2019</v>
      </c>
      <c r="D2737">
        <f>'PASTE HERE Projections'!D2737</f>
        <v>32</v>
      </c>
      <c r="E2737" t="str">
        <f>'PASTE HERE Projections'!E2737</f>
        <v>units</v>
      </c>
      <c r="F2737">
        <f>'PASTE HERE Projections'!F2737 * (1 + VLOOKUP(VLOOKUP($B2737,'Store to Region'!$A:$B,2,0),'SCENARIO region'!$A:$B,2,0) )</f>
        <v>119.666123984173</v>
      </c>
    </row>
    <row r="2738" spans="1:6" x14ac:dyDescent="0.45">
      <c r="A2738" t="str">
        <f>'PASTE HERE Projections'!A2738</f>
        <v>Ex Category 4</v>
      </c>
      <c r="B2738">
        <f>'PASTE HERE Projections'!B2738</f>
        <v>34</v>
      </c>
      <c r="C2738">
        <f>'PASTE HERE Projections'!C2738</f>
        <v>2019</v>
      </c>
      <c r="D2738">
        <f>'PASTE HERE Projections'!D2738</f>
        <v>33</v>
      </c>
      <c r="E2738" t="str">
        <f>'PASTE HERE Projections'!E2738</f>
        <v>units</v>
      </c>
      <c r="F2738">
        <f>'PASTE HERE Projections'!F2738 * (1 + VLOOKUP(VLOOKUP($B2738,'Store to Region'!$A:$B,2,0),'SCENARIO region'!$A:$B,2,0) )</f>
        <v>98.932768943540495</v>
      </c>
    </row>
    <row r="2739" spans="1:6" x14ac:dyDescent="0.45">
      <c r="A2739" t="str">
        <f>'PASTE HERE Projections'!A2739</f>
        <v>Ex Category 4</v>
      </c>
      <c r="B2739">
        <f>'PASTE HERE Projections'!B2739</f>
        <v>34</v>
      </c>
      <c r="C2739">
        <f>'PASTE HERE Projections'!C2739</f>
        <v>2019</v>
      </c>
      <c r="D2739">
        <f>'PASTE HERE Projections'!D2739</f>
        <v>34</v>
      </c>
      <c r="E2739" t="str">
        <f>'PASTE HERE Projections'!E2739</f>
        <v>units</v>
      </c>
      <c r="F2739">
        <f>'PASTE HERE Projections'!F2739 * (1 + VLOOKUP(VLOOKUP($B2739,'Store to Region'!$A:$B,2,0),'SCENARIO region'!$A:$B,2,0) )</f>
        <v>87.010079701282095</v>
      </c>
    </row>
    <row r="2740" spans="1:6" x14ac:dyDescent="0.45">
      <c r="A2740" t="str">
        <f>'PASTE HERE Projections'!A2740</f>
        <v>Ex Category 4</v>
      </c>
      <c r="B2740">
        <f>'PASTE HERE Projections'!B2740</f>
        <v>34</v>
      </c>
      <c r="C2740">
        <f>'PASTE HERE Projections'!C2740</f>
        <v>2019</v>
      </c>
      <c r="D2740">
        <f>'PASTE HERE Projections'!D2740</f>
        <v>35</v>
      </c>
      <c r="E2740" t="str">
        <f>'PASTE HERE Projections'!E2740</f>
        <v>units</v>
      </c>
      <c r="F2740">
        <f>'PASTE HERE Projections'!F2740 * (1 + VLOOKUP(VLOOKUP($B2740,'Store to Region'!$A:$B,2,0),'SCENARIO region'!$A:$B,2,0) )</f>
        <v>118.57048288933299</v>
      </c>
    </row>
    <row r="2741" spans="1:6" x14ac:dyDescent="0.45">
      <c r="A2741" t="str">
        <f>'PASTE HERE Projections'!A2741</f>
        <v>Ex Category 4</v>
      </c>
      <c r="B2741">
        <f>'PASTE HERE Projections'!B2741</f>
        <v>34</v>
      </c>
      <c r="C2741">
        <f>'PASTE HERE Projections'!C2741</f>
        <v>2019</v>
      </c>
      <c r="D2741">
        <f>'PASTE HERE Projections'!D2741</f>
        <v>36</v>
      </c>
      <c r="E2741" t="str">
        <f>'PASTE HERE Projections'!E2741</f>
        <v>units</v>
      </c>
      <c r="F2741">
        <f>'PASTE HERE Projections'!F2741 * (1 + VLOOKUP(VLOOKUP($B2741,'Store to Region'!$A:$B,2,0),'SCENARIO region'!$A:$B,2,0) )</f>
        <v>93.433302204906695</v>
      </c>
    </row>
    <row r="2742" spans="1:6" x14ac:dyDescent="0.45">
      <c r="A2742" t="str">
        <f>'PASTE HERE Projections'!A2742</f>
        <v>Ex Category 4</v>
      </c>
      <c r="B2742">
        <f>'PASTE HERE Projections'!B2742</f>
        <v>34</v>
      </c>
      <c r="C2742">
        <f>'PASTE HERE Projections'!C2742</f>
        <v>2019</v>
      </c>
      <c r="D2742">
        <f>'PASTE HERE Projections'!D2742</f>
        <v>37</v>
      </c>
      <c r="E2742" t="str">
        <f>'PASTE HERE Projections'!E2742</f>
        <v>units</v>
      </c>
      <c r="F2742">
        <f>'PASTE HERE Projections'!F2742 * (1 + VLOOKUP(VLOOKUP($B2742,'Store to Region'!$A:$B,2,0),'SCENARIO region'!$A:$B,2,0) )</f>
        <v>108.34183429310301</v>
      </c>
    </row>
    <row r="2743" spans="1:6" x14ac:dyDescent="0.45">
      <c r="A2743" t="str">
        <f>'PASTE HERE Projections'!A2743</f>
        <v>Ex Category 4</v>
      </c>
      <c r="B2743">
        <f>'PASTE HERE Projections'!B2743</f>
        <v>34</v>
      </c>
      <c r="C2743">
        <f>'PASTE HERE Projections'!C2743</f>
        <v>2019</v>
      </c>
      <c r="D2743">
        <f>'PASTE HERE Projections'!D2743</f>
        <v>38</v>
      </c>
      <c r="E2743" t="str">
        <f>'PASTE HERE Projections'!E2743</f>
        <v>units</v>
      </c>
      <c r="F2743">
        <f>'PASTE HERE Projections'!F2743 * (1 + VLOOKUP(VLOOKUP($B2743,'Store to Region'!$A:$B,2,0),'SCENARIO region'!$A:$B,2,0) )</f>
        <v>102.322355664827</v>
      </c>
    </row>
    <row r="2744" spans="1:6" x14ac:dyDescent="0.45">
      <c r="A2744" t="str">
        <f>'PASTE HERE Projections'!A2744</f>
        <v>Ex Category 4</v>
      </c>
      <c r="B2744">
        <f>'PASTE HERE Projections'!B2744</f>
        <v>34</v>
      </c>
      <c r="C2744">
        <f>'PASTE HERE Projections'!C2744</f>
        <v>2019</v>
      </c>
      <c r="D2744">
        <f>'PASTE HERE Projections'!D2744</f>
        <v>39</v>
      </c>
      <c r="E2744" t="str">
        <f>'PASTE HERE Projections'!E2744</f>
        <v>units</v>
      </c>
      <c r="F2744">
        <f>'PASTE HERE Projections'!F2744 * (1 + VLOOKUP(VLOOKUP($B2744,'Store to Region'!$A:$B,2,0),'SCENARIO region'!$A:$B,2,0) )</f>
        <v>102.37757181142</v>
      </c>
    </row>
    <row r="2745" spans="1:6" x14ac:dyDescent="0.45">
      <c r="A2745" t="str">
        <f>'PASTE HERE Projections'!A2745</f>
        <v>Ex Category 4</v>
      </c>
      <c r="B2745">
        <f>'PASTE HERE Projections'!B2745</f>
        <v>34</v>
      </c>
      <c r="C2745">
        <f>'PASTE HERE Projections'!C2745</f>
        <v>2019</v>
      </c>
      <c r="D2745">
        <f>'PASTE HERE Projections'!D2745</f>
        <v>40</v>
      </c>
      <c r="E2745" t="str">
        <f>'PASTE HERE Projections'!E2745</f>
        <v>units</v>
      </c>
      <c r="F2745">
        <f>'PASTE HERE Projections'!F2745 * (1 + VLOOKUP(VLOOKUP($B2745,'Store to Region'!$A:$B,2,0),'SCENARIO region'!$A:$B,2,0) )</f>
        <v>61.409489480677003</v>
      </c>
    </row>
    <row r="2746" spans="1:6" x14ac:dyDescent="0.45">
      <c r="A2746" t="str">
        <f>'PASTE HERE Projections'!A2746</f>
        <v>Ex Category 4</v>
      </c>
      <c r="B2746">
        <f>'PASTE HERE Projections'!B2746</f>
        <v>34</v>
      </c>
      <c r="C2746">
        <f>'PASTE HERE Projections'!C2746</f>
        <v>2019</v>
      </c>
      <c r="D2746">
        <f>'PASTE HERE Projections'!D2746</f>
        <v>41</v>
      </c>
      <c r="E2746" t="str">
        <f>'PASTE HERE Projections'!E2746</f>
        <v>units</v>
      </c>
      <c r="F2746">
        <f>'PASTE HERE Projections'!F2746 * (1 + VLOOKUP(VLOOKUP($B2746,'Store to Region'!$A:$B,2,0),'SCENARIO region'!$A:$B,2,0) )</f>
        <v>52.416156448575997</v>
      </c>
    </row>
    <row r="2747" spans="1:6" x14ac:dyDescent="0.45">
      <c r="A2747" t="str">
        <f>'PASTE HERE Projections'!A2747</f>
        <v>Ex Category 4</v>
      </c>
      <c r="B2747">
        <f>'PASTE HERE Projections'!B2747</f>
        <v>34</v>
      </c>
      <c r="C2747">
        <f>'PASTE HERE Projections'!C2747</f>
        <v>2019</v>
      </c>
      <c r="D2747">
        <f>'PASTE HERE Projections'!D2747</f>
        <v>42</v>
      </c>
      <c r="E2747" t="str">
        <f>'PASTE HERE Projections'!E2747</f>
        <v>units</v>
      </c>
      <c r="F2747">
        <f>'PASTE HERE Projections'!F2747 * (1 + VLOOKUP(VLOOKUP($B2747,'Store to Region'!$A:$B,2,0),'SCENARIO region'!$A:$B,2,0) )</f>
        <v>85.438701590738006</v>
      </c>
    </row>
    <row r="2748" spans="1:6" x14ac:dyDescent="0.45">
      <c r="A2748" t="str">
        <f>'PASTE HERE Projections'!A2748</f>
        <v>Ex Category 4</v>
      </c>
      <c r="B2748">
        <f>'PASTE HERE Projections'!B2748</f>
        <v>34</v>
      </c>
      <c r="C2748">
        <f>'PASTE HERE Projections'!C2748</f>
        <v>2019</v>
      </c>
      <c r="D2748">
        <f>'PASTE HERE Projections'!D2748</f>
        <v>43</v>
      </c>
      <c r="E2748" t="str">
        <f>'PASTE HERE Projections'!E2748</f>
        <v>units</v>
      </c>
      <c r="F2748">
        <f>'PASTE HERE Projections'!F2748 * (1 + VLOOKUP(VLOOKUP($B2748,'Store to Region'!$A:$B,2,0),'SCENARIO region'!$A:$B,2,0) )</f>
        <v>56.4559844939551</v>
      </c>
    </row>
    <row r="2749" spans="1:6" x14ac:dyDescent="0.45">
      <c r="A2749" t="str">
        <f>'PASTE HERE Projections'!A2749</f>
        <v>Ex Category 4</v>
      </c>
      <c r="B2749">
        <f>'PASTE HERE Projections'!B2749</f>
        <v>34</v>
      </c>
      <c r="C2749">
        <f>'PASTE HERE Projections'!C2749</f>
        <v>2019</v>
      </c>
      <c r="D2749">
        <f>'PASTE HERE Projections'!D2749</f>
        <v>44</v>
      </c>
      <c r="E2749" t="str">
        <f>'PASTE HERE Projections'!E2749</f>
        <v>units</v>
      </c>
      <c r="F2749">
        <f>'PASTE HERE Projections'!F2749 * (1 + VLOOKUP(VLOOKUP($B2749,'Store to Region'!$A:$B,2,0),'SCENARIO region'!$A:$B,2,0) )</f>
        <v>50.4339481068845</v>
      </c>
    </row>
    <row r="2750" spans="1:6" x14ac:dyDescent="0.45">
      <c r="A2750" t="str">
        <f>'PASTE HERE Projections'!A2750</f>
        <v>Ex Category 4</v>
      </c>
      <c r="B2750">
        <f>'PASTE HERE Projections'!B2750</f>
        <v>34</v>
      </c>
      <c r="C2750">
        <f>'PASTE HERE Projections'!C2750</f>
        <v>2019</v>
      </c>
      <c r="D2750">
        <f>'PASTE HERE Projections'!D2750</f>
        <v>45</v>
      </c>
      <c r="E2750" t="str">
        <f>'PASTE HERE Projections'!E2750</f>
        <v>units</v>
      </c>
      <c r="F2750">
        <f>'PASTE HERE Projections'!F2750 * (1 + VLOOKUP(VLOOKUP($B2750,'Store to Region'!$A:$B,2,0),'SCENARIO region'!$A:$B,2,0) )</f>
        <v>48.419019233657799</v>
      </c>
    </row>
    <row r="2751" spans="1:6" x14ac:dyDescent="0.45">
      <c r="A2751" t="str">
        <f>'PASTE HERE Projections'!A2751</f>
        <v>Ex Category 4</v>
      </c>
      <c r="B2751">
        <f>'PASTE HERE Projections'!B2751</f>
        <v>34</v>
      </c>
      <c r="C2751">
        <f>'PASTE HERE Projections'!C2751</f>
        <v>2019</v>
      </c>
      <c r="D2751">
        <f>'PASTE HERE Projections'!D2751</f>
        <v>46</v>
      </c>
      <c r="E2751" t="str">
        <f>'PASTE HERE Projections'!E2751</f>
        <v>units</v>
      </c>
      <c r="F2751">
        <f>'PASTE HERE Projections'!F2751 * (1 + VLOOKUP(VLOOKUP($B2751,'Store to Region'!$A:$B,2,0),'SCENARIO region'!$A:$B,2,0) )</f>
        <v>51.387801733602103</v>
      </c>
    </row>
    <row r="2752" spans="1:6" x14ac:dyDescent="0.45">
      <c r="A2752" t="str">
        <f>'PASTE HERE Projections'!A2752</f>
        <v>Ex Category 4</v>
      </c>
      <c r="B2752">
        <f>'PASTE HERE Projections'!B2752</f>
        <v>34</v>
      </c>
      <c r="C2752">
        <f>'PASTE HERE Projections'!C2752</f>
        <v>2019</v>
      </c>
      <c r="D2752">
        <f>'PASTE HERE Projections'!D2752</f>
        <v>47</v>
      </c>
      <c r="E2752" t="str">
        <f>'PASTE HERE Projections'!E2752</f>
        <v>units</v>
      </c>
      <c r="F2752">
        <f>'PASTE HERE Projections'!F2752 * (1 + VLOOKUP(VLOOKUP($B2752,'Store to Region'!$A:$B,2,0),'SCENARIO region'!$A:$B,2,0) )</f>
        <v>60.348616402768002</v>
      </c>
    </row>
    <row r="2753" spans="1:6" x14ac:dyDescent="0.45">
      <c r="A2753" t="str">
        <f>'PASTE HERE Projections'!A2753</f>
        <v>Ex Category 4</v>
      </c>
      <c r="B2753">
        <f>'PASTE HERE Projections'!B2753</f>
        <v>34</v>
      </c>
      <c r="C2753">
        <f>'PASTE HERE Projections'!C2753</f>
        <v>2019</v>
      </c>
      <c r="D2753">
        <f>'PASTE HERE Projections'!D2753</f>
        <v>48</v>
      </c>
      <c r="E2753" t="str">
        <f>'PASTE HERE Projections'!E2753</f>
        <v>units</v>
      </c>
      <c r="F2753">
        <f>'PASTE HERE Projections'!F2753 * (1 + VLOOKUP(VLOOKUP($B2753,'Store to Region'!$A:$B,2,0),'SCENARIO region'!$A:$B,2,0) )</f>
        <v>57.291275762693402</v>
      </c>
    </row>
    <row r="2754" spans="1:6" x14ac:dyDescent="0.45">
      <c r="A2754" t="str">
        <f>'PASTE HERE Projections'!A2754</f>
        <v>Ex Category 4</v>
      </c>
      <c r="B2754">
        <f>'PASTE HERE Projections'!B2754</f>
        <v>34</v>
      </c>
      <c r="C2754">
        <f>'PASTE HERE Projections'!C2754</f>
        <v>2019</v>
      </c>
      <c r="D2754">
        <f>'PASTE HERE Projections'!D2754</f>
        <v>49</v>
      </c>
      <c r="E2754" t="str">
        <f>'PASTE HERE Projections'!E2754</f>
        <v>units</v>
      </c>
      <c r="F2754">
        <f>'PASTE HERE Projections'!F2754 * (1 + VLOOKUP(VLOOKUP($B2754,'Store to Region'!$A:$B,2,0),'SCENARIO region'!$A:$B,2,0) )</f>
        <v>50.193590085168402</v>
      </c>
    </row>
    <row r="2755" spans="1:6" x14ac:dyDescent="0.45">
      <c r="A2755" t="str">
        <f>'PASTE HERE Projections'!A2755</f>
        <v>Ex Category 4</v>
      </c>
      <c r="B2755">
        <f>'PASTE HERE Projections'!B2755</f>
        <v>34</v>
      </c>
      <c r="C2755">
        <f>'PASTE HERE Projections'!C2755</f>
        <v>2019</v>
      </c>
      <c r="D2755">
        <f>'PASTE HERE Projections'!D2755</f>
        <v>50</v>
      </c>
      <c r="E2755" t="str">
        <f>'PASTE HERE Projections'!E2755</f>
        <v>units</v>
      </c>
      <c r="F2755">
        <f>'PASTE HERE Projections'!F2755 * (1 + VLOOKUP(VLOOKUP($B2755,'Store to Region'!$A:$B,2,0),'SCENARIO region'!$A:$B,2,0) )</f>
        <v>57.0876235122211</v>
      </c>
    </row>
    <row r="2756" spans="1:6" x14ac:dyDescent="0.45">
      <c r="A2756" t="str">
        <f>'PASTE HERE Projections'!A2756</f>
        <v>Ex Category 4</v>
      </c>
      <c r="B2756">
        <f>'PASTE HERE Projections'!B2756</f>
        <v>34</v>
      </c>
      <c r="C2756">
        <f>'PASTE HERE Projections'!C2756</f>
        <v>2019</v>
      </c>
      <c r="D2756">
        <f>'PASTE HERE Projections'!D2756</f>
        <v>51</v>
      </c>
      <c r="E2756" t="str">
        <f>'PASTE HERE Projections'!E2756</f>
        <v>units</v>
      </c>
      <c r="F2756">
        <f>'PASTE HERE Projections'!F2756 * (1 + VLOOKUP(VLOOKUP($B2756,'Store to Region'!$A:$B,2,0),'SCENARIO region'!$A:$B,2,0) )</f>
        <v>69.006469869301796</v>
      </c>
    </row>
    <row r="2757" spans="1:6" x14ac:dyDescent="0.45">
      <c r="A2757" t="str">
        <f>'PASTE HERE Projections'!A2757</f>
        <v>Ex Category 4</v>
      </c>
      <c r="B2757">
        <f>'PASTE HERE Projections'!B2757</f>
        <v>34</v>
      </c>
      <c r="C2757">
        <f>'PASTE HERE Projections'!C2757</f>
        <v>2019</v>
      </c>
      <c r="D2757">
        <f>'PASTE HERE Projections'!D2757</f>
        <v>52</v>
      </c>
      <c r="E2757" t="str">
        <f>'PASTE HERE Projections'!E2757</f>
        <v>units</v>
      </c>
      <c r="F2757">
        <f>'PASTE HERE Projections'!F2757 * (1 + VLOOKUP(VLOOKUP($B2757,'Store to Region'!$A:$B,2,0),'SCENARIO region'!$A:$B,2,0) )</f>
        <v>92.993883737329398</v>
      </c>
    </row>
    <row r="2758" spans="1:6" x14ac:dyDescent="0.45">
      <c r="A2758" t="str">
        <f>'PASTE HERE Projections'!A2758</f>
        <v>Ex Category 4</v>
      </c>
      <c r="B2758">
        <f>'PASTE HERE Projections'!B2758</f>
        <v>34</v>
      </c>
      <c r="C2758">
        <f>'PASTE HERE Projections'!C2758</f>
        <v>2020</v>
      </c>
      <c r="D2758">
        <f>'PASTE HERE Projections'!D2758</f>
        <v>1</v>
      </c>
      <c r="E2758" t="str">
        <f>'PASTE HERE Projections'!E2758</f>
        <v>units</v>
      </c>
      <c r="F2758">
        <f>'PASTE HERE Projections'!F2758 * (1 + VLOOKUP(VLOOKUP($B2758,'Store to Region'!$A:$B,2,0),'SCENARIO region'!$A:$B,2,0) )</f>
        <v>55</v>
      </c>
    </row>
    <row r="2759" spans="1:6" x14ac:dyDescent="0.45">
      <c r="A2759" t="str">
        <f>'PASTE HERE Projections'!A2759</f>
        <v>Ex Category 4</v>
      </c>
      <c r="B2759">
        <f>'PASTE HERE Projections'!B2759</f>
        <v>34</v>
      </c>
      <c r="C2759">
        <f>'PASTE HERE Projections'!C2759</f>
        <v>2020</v>
      </c>
      <c r="D2759">
        <f>'PASTE HERE Projections'!D2759</f>
        <v>2</v>
      </c>
      <c r="E2759" t="str">
        <f>'PASTE HERE Projections'!E2759</f>
        <v>units</v>
      </c>
      <c r="F2759">
        <f>'PASTE HERE Projections'!F2759 * (1 + VLOOKUP(VLOOKUP($B2759,'Store to Region'!$A:$B,2,0),'SCENARIO region'!$A:$B,2,0) )</f>
        <v>44</v>
      </c>
    </row>
    <row r="2760" spans="1:6" x14ac:dyDescent="0.45">
      <c r="A2760" t="str">
        <f>'PASTE HERE Projections'!A2760</f>
        <v>Ex Category 4</v>
      </c>
      <c r="B2760">
        <f>'PASTE HERE Projections'!B2760</f>
        <v>34</v>
      </c>
      <c r="C2760">
        <f>'PASTE HERE Projections'!C2760</f>
        <v>2020</v>
      </c>
      <c r="D2760">
        <f>'PASTE HERE Projections'!D2760</f>
        <v>3</v>
      </c>
      <c r="E2760" t="str">
        <f>'PASTE HERE Projections'!E2760</f>
        <v>units</v>
      </c>
      <c r="F2760">
        <f>'PASTE HERE Projections'!F2760 * (1 + VLOOKUP(VLOOKUP($B2760,'Store to Region'!$A:$B,2,0),'SCENARIO region'!$A:$B,2,0) )</f>
        <v>51</v>
      </c>
    </row>
    <row r="2761" spans="1:6" x14ac:dyDescent="0.45">
      <c r="A2761" t="str">
        <f>'PASTE HERE Projections'!A2761</f>
        <v>Ex Category 4</v>
      </c>
      <c r="B2761">
        <f>'PASTE HERE Projections'!B2761</f>
        <v>34</v>
      </c>
      <c r="C2761">
        <f>'PASTE HERE Projections'!C2761</f>
        <v>2020</v>
      </c>
      <c r="D2761">
        <f>'PASTE HERE Projections'!D2761</f>
        <v>4</v>
      </c>
      <c r="E2761" t="str">
        <f>'PASTE HERE Projections'!E2761</f>
        <v>units</v>
      </c>
      <c r="F2761">
        <f>'PASTE HERE Projections'!F2761 * (1 + VLOOKUP(VLOOKUP($B2761,'Store to Region'!$A:$B,2,0),'SCENARIO region'!$A:$B,2,0) )</f>
        <v>47</v>
      </c>
    </row>
    <row r="2762" spans="1:6" x14ac:dyDescent="0.45">
      <c r="A2762" t="str">
        <f>'PASTE HERE Projections'!A2762</f>
        <v>Ex Category 4</v>
      </c>
      <c r="B2762">
        <f>'PASTE HERE Projections'!B2762</f>
        <v>34</v>
      </c>
      <c r="C2762">
        <f>'PASTE HERE Projections'!C2762</f>
        <v>2020</v>
      </c>
      <c r="D2762">
        <f>'PASTE HERE Projections'!D2762</f>
        <v>5</v>
      </c>
      <c r="E2762" t="str">
        <f>'PASTE HERE Projections'!E2762</f>
        <v>units</v>
      </c>
      <c r="F2762">
        <f>'PASTE HERE Projections'!F2762 * (1 + VLOOKUP(VLOOKUP($B2762,'Store to Region'!$A:$B,2,0),'SCENARIO region'!$A:$B,2,0) )</f>
        <v>52</v>
      </c>
    </row>
    <row r="2763" spans="1:6" x14ac:dyDescent="0.45">
      <c r="A2763" t="str">
        <f>'PASTE HERE Projections'!A2763</f>
        <v>Ex Category 4</v>
      </c>
      <c r="B2763">
        <f>'PASTE HERE Projections'!B2763</f>
        <v>34</v>
      </c>
      <c r="C2763">
        <f>'PASTE HERE Projections'!C2763</f>
        <v>2020</v>
      </c>
      <c r="D2763">
        <f>'PASTE HERE Projections'!D2763</f>
        <v>6</v>
      </c>
      <c r="E2763" t="str">
        <f>'PASTE HERE Projections'!E2763</f>
        <v>units</v>
      </c>
      <c r="F2763">
        <f>'PASTE HERE Projections'!F2763 * (1 + VLOOKUP(VLOOKUP($B2763,'Store to Region'!$A:$B,2,0),'SCENARIO region'!$A:$B,2,0) )</f>
        <v>75</v>
      </c>
    </row>
    <row r="2764" spans="1:6" x14ac:dyDescent="0.45">
      <c r="A2764" t="str">
        <f>'PASTE HERE Projections'!A2764</f>
        <v>Ex Category 4</v>
      </c>
      <c r="B2764">
        <f>'PASTE HERE Projections'!B2764</f>
        <v>34</v>
      </c>
      <c r="C2764">
        <f>'PASTE HERE Projections'!C2764</f>
        <v>2020</v>
      </c>
      <c r="D2764">
        <f>'PASTE HERE Projections'!D2764</f>
        <v>7</v>
      </c>
      <c r="E2764" t="str">
        <f>'PASTE HERE Projections'!E2764</f>
        <v>units</v>
      </c>
      <c r="F2764">
        <f>'PASTE HERE Projections'!F2764 * (1 + VLOOKUP(VLOOKUP($B2764,'Store to Region'!$A:$B,2,0),'SCENARIO region'!$A:$B,2,0) )</f>
        <v>46</v>
      </c>
    </row>
    <row r="2765" spans="1:6" x14ac:dyDescent="0.45">
      <c r="A2765" t="str">
        <f>'PASTE HERE Projections'!A2765</f>
        <v>Ex Category 4</v>
      </c>
      <c r="B2765">
        <f>'PASTE HERE Projections'!B2765</f>
        <v>34</v>
      </c>
      <c r="C2765">
        <f>'PASTE HERE Projections'!C2765</f>
        <v>2020</v>
      </c>
      <c r="D2765">
        <f>'PASTE HERE Projections'!D2765</f>
        <v>8</v>
      </c>
      <c r="E2765" t="str">
        <f>'PASTE HERE Projections'!E2765</f>
        <v>units</v>
      </c>
      <c r="F2765">
        <f>'PASTE HERE Projections'!F2765 * (1 + VLOOKUP(VLOOKUP($B2765,'Store to Region'!$A:$B,2,0),'SCENARIO region'!$A:$B,2,0) )</f>
        <v>56</v>
      </c>
    </row>
    <row r="2766" spans="1:6" x14ac:dyDescent="0.45">
      <c r="A2766" t="str">
        <f>'PASTE HERE Projections'!A2766</f>
        <v>Ex Category 4</v>
      </c>
      <c r="B2766">
        <f>'PASTE HERE Projections'!B2766</f>
        <v>34</v>
      </c>
      <c r="C2766">
        <f>'PASTE HERE Projections'!C2766</f>
        <v>2020</v>
      </c>
      <c r="D2766">
        <f>'PASTE HERE Projections'!D2766</f>
        <v>9</v>
      </c>
      <c r="E2766" t="str">
        <f>'PASTE HERE Projections'!E2766</f>
        <v>units</v>
      </c>
      <c r="F2766">
        <f>'PASTE HERE Projections'!F2766 * (1 + VLOOKUP(VLOOKUP($B2766,'Store to Region'!$A:$B,2,0),'SCENARIO region'!$A:$B,2,0) )</f>
        <v>57</v>
      </c>
    </row>
    <row r="2767" spans="1:6" x14ac:dyDescent="0.45">
      <c r="A2767" t="str">
        <f>'PASTE HERE Projections'!A2767</f>
        <v>Ex Category 4</v>
      </c>
      <c r="B2767">
        <f>'PASTE HERE Projections'!B2767</f>
        <v>34</v>
      </c>
      <c r="C2767">
        <f>'PASTE HERE Projections'!C2767</f>
        <v>2020</v>
      </c>
      <c r="D2767">
        <f>'PASTE HERE Projections'!D2767</f>
        <v>10</v>
      </c>
      <c r="E2767" t="str">
        <f>'PASTE HERE Projections'!E2767</f>
        <v>units</v>
      </c>
      <c r="F2767">
        <f>'PASTE HERE Projections'!F2767 * (1 + VLOOKUP(VLOOKUP($B2767,'Store to Region'!$A:$B,2,0),'SCENARIO region'!$A:$B,2,0) )</f>
        <v>37</v>
      </c>
    </row>
    <row r="2768" spans="1:6" x14ac:dyDescent="0.45">
      <c r="A2768" t="str">
        <f>'PASTE HERE Projections'!A2768</f>
        <v>Ex Category 4</v>
      </c>
      <c r="B2768">
        <f>'PASTE HERE Projections'!B2768</f>
        <v>34</v>
      </c>
      <c r="C2768">
        <f>'PASTE HERE Projections'!C2768</f>
        <v>2020</v>
      </c>
      <c r="D2768">
        <f>'PASTE HERE Projections'!D2768</f>
        <v>11</v>
      </c>
      <c r="E2768" t="str">
        <f>'PASTE HERE Projections'!E2768</f>
        <v>units</v>
      </c>
      <c r="F2768">
        <f>'PASTE HERE Projections'!F2768 * (1 + VLOOKUP(VLOOKUP($B2768,'Store to Region'!$A:$B,2,0),'SCENARIO region'!$A:$B,2,0) )</f>
        <v>34.24</v>
      </c>
    </row>
    <row r="2769" spans="1:6" x14ac:dyDescent="0.45">
      <c r="A2769" t="str">
        <f>'PASTE HERE Projections'!A2769</f>
        <v>Ex Category 4</v>
      </c>
      <c r="B2769">
        <f>'PASTE HERE Projections'!B2769</f>
        <v>34</v>
      </c>
      <c r="C2769">
        <f>'PASTE HERE Projections'!C2769</f>
        <v>2020</v>
      </c>
      <c r="D2769">
        <f>'PASTE HERE Projections'!D2769</f>
        <v>12</v>
      </c>
      <c r="E2769" t="str">
        <f>'PASTE HERE Projections'!E2769</f>
        <v>units</v>
      </c>
      <c r="F2769">
        <f>'PASTE HERE Projections'!F2769 * (1 + VLOOKUP(VLOOKUP($B2769,'Store to Region'!$A:$B,2,0),'SCENARIO region'!$A:$B,2,0) )</f>
        <v>46.169600000000003</v>
      </c>
    </row>
    <row r="2770" spans="1:6" x14ac:dyDescent="0.45">
      <c r="A2770" t="str">
        <f>'PASTE HERE Projections'!A2770</f>
        <v>Ex Category 4</v>
      </c>
      <c r="B2770">
        <f>'PASTE HERE Projections'!B2770</f>
        <v>34</v>
      </c>
      <c r="C2770">
        <f>'PASTE HERE Projections'!C2770</f>
        <v>2020</v>
      </c>
      <c r="D2770">
        <f>'PASTE HERE Projections'!D2770</f>
        <v>13</v>
      </c>
      <c r="E2770" t="str">
        <f>'PASTE HERE Projections'!E2770</f>
        <v>units</v>
      </c>
      <c r="F2770">
        <f>'PASTE HERE Projections'!F2770 * (1 + VLOOKUP(VLOOKUP($B2770,'Store to Region'!$A:$B,2,0),'SCENARIO region'!$A:$B,2,0) )</f>
        <v>48.696384000000002</v>
      </c>
    </row>
    <row r="2771" spans="1:6" x14ac:dyDescent="0.45">
      <c r="A2771" t="str">
        <f>'PASTE HERE Projections'!A2771</f>
        <v>Ex Category 4</v>
      </c>
      <c r="B2771">
        <f>'PASTE HERE Projections'!B2771</f>
        <v>34</v>
      </c>
      <c r="C2771">
        <f>'PASTE HERE Projections'!C2771</f>
        <v>2020</v>
      </c>
      <c r="D2771">
        <f>'PASTE HERE Projections'!D2771</f>
        <v>14</v>
      </c>
      <c r="E2771" t="str">
        <f>'PASTE HERE Projections'!E2771</f>
        <v>units</v>
      </c>
      <c r="F2771">
        <f>'PASTE HERE Projections'!F2771 * (1 + VLOOKUP(VLOOKUP($B2771,'Store to Region'!$A:$B,2,0),'SCENARIO region'!$A:$B,2,0) )</f>
        <v>38.044239359999999</v>
      </c>
    </row>
    <row r="2772" spans="1:6" x14ac:dyDescent="0.45">
      <c r="A2772" t="str">
        <f>'PASTE HERE Projections'!A2772</f>
        <v>Ex Category 4</v>
      </c>
      <c r="B2772">
        <f>'PASTE HERE Projections'!B2772</f>
        <v>34</v>
      </c>
      <c r="C2772">
        <f>'PASTE HERE Projections'!C2772</f>
        <v>2020</v>
      </c>
      <c r="D2772">
        <f>'PASTE HERE Projections'!D2772</f>
        <v>15</v>
      </c>
      <c r="E2772" t="str">
        <f>'PASTE HERE Projections'!E2772</f>
        <v>units</v>
      </c>
      <c r="F2772">
        <f>'PASTE HERE Projections'!F2772 * (1 + VLOOKUP(VLOOKUP($B2772,'Store to Region'!$A:$B,2,0),'SCENARIO region'!$A:$B,2,0) )</f>
        <v>55.246008934399903</v>
      </c>
    </row>
    <row r="2773" spans="1:6" x14ac:dyDescent="0.45">
      <c r="A2773" t="str">
        <f>'PASTE HERE Projections'!A2773</f>
        <v>Ex Category 4</v>
      </c>
      <c r="B2773">
        <f>'PASTE HERE Projections'!B2773</f>
        <v>34</v>
      </c>
      <c r="C2773">
        <f>'PASTE HERE Projections'!C2773</f>
        <v>2020</v>
      </c>
      <c r="D2773">
        <f>'PASTE HERE Projections'!D2773</f>
        <v>16</v>
      </c>
      <c r="E2773" t="str">
        <f>'PASTE HERE Projections'!E2773</f>
        <v>units</v>
      </c>
      <c r="F2773">
        <f>'PASTE HERE Projections'!F2773 * (1 + VLOOKUP(VLOOKUP($B2773,'Store to Region'!$A:$B,2,0),'SCENARIO region'!$A:$B,2,0) )</f>
        <v>44.255849291776002</v>
      </c>
    </row>
    <row r="2774" spans="1:6" x14ac:dyDescent="0.45">
      <c r="A2774" t="str">
        <f>'PASTE HERE Projections'!A2774</f>
        <v>Ex Category 4</v>
      </c>
      <c r="B2774">
        <f>'PASTE HERE Projections'!B2774</f>
        <v>34</v>
      </c>
      <c r="C2774">
        <f>'PASTE HERE Projections'!C2774</f>
        <v>2020</v>
      </c>
      <c r="D2774">
        <f>'PASTE HERE Projections'!D2774</f>
        <v>17</v>
      </c>
      <c r="E2774" t="str">
        <f>'PASTE HERE Projections'!E2774</f>
        <v>units</v>
      </c>
      <c r="F2774">
        <f>'PASTE HERE Projections'!F2774 * (1 + VLOOKUP(VLOOKUP($B2774,'Store to Region'!$A:$B,2,0),'SCENARIO region'!$A:$B,2,0) )</f>
        <v>51.466083263446997</v>
      </c>
    </row>
    <row r="2775" spans="1:6" x14ac:dyDescent="0.45">
      <c r="A2775" t="str">
        <f>'PASTE HERE Projections'!A2775</f>
        <v>Ex Category 4</v>
      </c>
      <c r="B2775">
        <f>'PASTE HERE Projections'!B2775</f>
        <v>34</v>
      </c>
      <c r="C2775">
        <f>'PASTE HERE Projections'!C2775</f>
        <v>2020</v>
      </c>
      <c r="D2775">
        <f>'PASTE HERE Projections'!D2775</f>
        <v>18</v>
      </c>
      <c r="E2775" t="str">
        <f>'PASTE HERE Projections'!E2775</f>
        <v>units</v>
      </c>
      <c r="F2775">
        <f>'PASTE HERE Projections'!F2775 * (1 + VLOOKUP(VLOOKUP($B2775,'Store to Region'!$A:$B,2,0),'SCENARIO region'!$A:$B,2,0) )</f>
        <v>60.204726593984901</v>
      </c>
    </row>
    <row r="2776" spans="1:6" x14ac:dyDescent="0.45">
      <c r="A2776" t="str">
        <f>'PASTE HERE Projections'!A2776</f>
        <v>Ex Category 4</v>
      </c>
      <c r="B2776">
        <f>'PASTE HERE Projections'!B2776</f>
        <v>34</v>
      </c>
      <c r="C2776">
        <f>'PASTE HERE Projections'!C2776</f>
        <v>2020</v>
      </c>
      <c r="D2776">
        <f>'PASTE HERE Projections'!D2776</f>
        <v>19</v>
      </c>
      <c r="E2776" t="str">
        <f>'PASTE HERE Projections'!E2776</f>
        <v>units</v>
      </c>
      <c r="F2776">
        <f>'PASTE HERE Projections'!F2776 * (1 + VLOOKUP(VLOOKUP($B2776,'Store to Region'!$A:$B,2,0),'SCENARIO region'!$A:$B,2,0) )</f>
        <v>81.252915657744296</v>
      </c>
    </row>
    <row r="2777" spans="1:6" x14ac:dyDescent="0.45">
      <c r="A2777" t="str">
        <f>'PASTE HERE Projections'!A2777</f>
        <v>Ex Category 4</v>
      </c>
      <c r="B2777">
        <f>'PASTE HERE Projections'!B2777</f>
        <v>34</v>
      </c>
      <c r="C2777">
        <f>'PASTE HERE Projections'!C2777</f>
        <v>2020</v>
      </c>
      <c r="D2777">
        <f>'PASTE HERE Projections'!D2777</f>
        <v>20</v>
      </c>
      <c r="E2777" t="str">
        <f>'PASTE HERE Projections'!E2777</f>
        <v>units</v>
      </c>
      <c r="F2777">
        <f>'PASTE HERE Projections'!F2777 * (1 + VLOOKUP(VLOOKUP($B2777,'Store to Region'!$A:$B,2,0),'SCENARIO region'!$A:$B,2,0) )</f>
        <v>56.103032284054002</v>
      </c>
    </row>
    <row r="2778" spans="1:6" x14ac:dyDescent="0.45">
      <c r="A2778" t="str">
        <f>'PASTE HERE Projections'!A2778</f>
        <v>Ex Category 4</v>
      </c>
      <c r="B2778">
        <f>'PASTE HERE Projections'!B2778</f>
        <v>34</v>
      </c>
      <c r="C2778">
        <f>'PASTE HERE Projections'!C2778</f>
        <v>2020</v>
      </c>
      <c r="D2778">
        <f>'PASTE HERE Projections'!D2778</f>
        <v>21</v>
      </c>
      <c r="E2778" t="str">
        <f>'PASTE HERE Projections'!E2778</f>
        <v>units</v>
      </c>
      <c r="F2778">
        <f>'PASTE HERE Projections'!F2778 * (1 + VLOOKUP(VLOOKUP($B2778,'Store to Region'!$A:$B,2,0),'SCENARIO region'!$A:$B,2,0) )</f>
        <v>74.747153575416206</v>
      </c>
    </row>
    <row r="2779" spans="1:6" x14ac:dyDescent="0.45">
      <c r="A2779" t="str">
        <f>'PASTE HERE Projections'!A2779</f>
        <v>Ex Category 4</v>
      </c>
      <c r="B2779">
        <f>'PASTE HERE Projections'!B2779</f>
        <v>34</v>
      </c>
      <c r="C2779">
        <f>'PASTE HERE Projections'!C2779</f>
        <v>2020</v>
      </c>
      <c r="D2779">
        <f>'PASTE HERE Projections'!D2779</f>
        <v>22</v>
      </c>
      <c r="E2779" t="str">
        <f>'PASTE HERE Projections'!E2779</f>
        <v>units</v>
      </c>
      <c r="F2779">
        <f>'PASTE HERE Projections'!F2779 * (1 + VLOOKUP(VLOOKUP($B2779,'Store to Region'!$A:$B,2,0),'SCENARIO region'!$A:$B,2,0) )</f>
        <v>75.617039718432906</v>
      </c>
    </row>
    <row r="2780" spans="1:6" x14ac:dyDescent="0.45">
      <c r="A2780" t="str">
        <f>'PASTE HERE Projections'!A2780</f>
        <v>Ex Category 4</v>
      </c>
      <c r="B2780">
        <f>'PASTE HERE Projections'!B2780</f>
        <v>34</v>
      </c>
      <c r="C2780">
        <f>'PASTE HERE Projections'!C2780</f>
        <v>2020</v>
      </c>
      <c r="D2780">
        <f>'PASTE HERE Projections'!D2780</f>
        <v>23</v>
      </c>
      <c r="E2780" t="str">
        <f>'PASTE HERE Projections'!E2780</f>
        <v>units</v>
      </c>
      <c r="F2780">
        <f>'PASTE HERE Projections'!F2780 * (1 + VLOOKUP(VLOOKUP($B2780,'Store to Region'!$A:$B,2,0),'SCENARIO region'!$A:$B,2,0) )</f>
        <v>78.761721307170205</v>
      </c>
    </row>
    <row r="2781" spans="1:6" x14ac:dyDescent="0.45">
      <c r="A2781" t="str">
        <f>'PASTE HERE Projections'!A2781</f>
        <v>Ex Category 4</v>
      </c>
      <c r="B2781">
        <f>'PASTE HERE Projections'!B2781</f>
        <v>34</v>
      </c>
      <c r="C2781">
        <f>'PASTE HERE Projections'!C2781</f>
        <v>2020</v>
      </c>
      <c r="D2781">
        <f>'PASTE HERE Projections'!D2781</f>
        <v>24</v>
      </c>
      <c r="E2781" t="str">
        <f>'PASTE HERE Projections'!E2781</f>
        <v>units</v>
      </c>
      <c r="F2781">
        <f>'PASTE HERE Projections'!F2781 * (1 + VLOOKUP(VLOOKUP($B2781,'Store to Region'!$A:$B,2,0),'SCENARIO region'!$A:$B,2,0) )</f>
        <v>104.312190159457</v>
      </c>
    </row>
    <row r="2782" spans="1:6" x14ac:dyDescent="0.45">
      <c r="A2782" t="str">
        <f>'PASTE HERE Projections'!A2782</f>
        <v>Ex Category 4</v>
      </c>
      <c r="B2782">
        <f>'PASTE HERE Projections'!B2782</f>
        <v>34</v>
      </c>
      <c r="C2782">
        <f>'PASTE HERE Projections'!C2782</f>
        <v>2020</v>
      </c>
      <c r="D2782">
        <f>'PASTE HERE Projections'!D2782</f>
        <v>25</v>
      </c>
      <c r="E2782" t="str">
        <f>'PASTE HERE Projections'!E2782</f>
        <v>units</v>
      </c>
      <c r="F2782">
        <f>'PASTE HERE Projections'!F2782 * (1 + VLOOKUP(VLOOKUP($B2782,'Store to Region'!$A:$B,2,0),'SCENARIO region'!$A:$B,2,0) )</f>
        <v>76.684677765835303</v>
      </c>
    </row>
    <row r="2783" spans="1:6" x14ac:dyDescent="0.45">
      <c r="A2783" t="str">
        <f>'PASTE HERE Projections'!A2783</f>
        <v>Ex Category 4</v>
      </c>
      <c r="B2783">
        <f>'PASTE HERE Projections'!B2783</f>
        <v>34</v>
      </c>
      <c r="C2783">
        <f>'PASTE HERE Projections'!C2783</f>
        <v>2020</v>
      </c>
      <c r="D2783">
        <f>'PASTE HERE Projections'!D2783</f>
        <v>26</v>
      </c>
      <c r="E2783" t="str">
        <f>'PASTE HERE Projections'!E2783</f>
        <v>units</v>
      </c>
      <c r="F2783">
        <f>'PASTE HERE Projections'!F2783 * (1 + VLOOKUP(VLOOKUP($B2783,'Store to Region'!$A:$B,2,0),'SCENARIO region'!$A:$B,2,0) )</f>
        <v>101.232064876468</v>
      </c>
    </row>
    <row r="2784" spans="1:6" x14ac:dyDescent="0.45">
      <c r="A2784" t="str">
        <f>'PASTE HERE Projections'!A2784</f>
        <v>Ex Category 4</v>
      </c>
      <c r="B2784">
        <f>'PASTE HERE Projections'!B2784</f>
        <v>34</v>
      </c>
      <c r="C2784">
        <f>'PASTE HERE Projections'!C2784</f>
        <v>2020</v>
      </c>
      <c r="D2784">
        <f>'PASTE HERE Projections'!D2784</f>
        <v>27</v>
      </c>
      <c r="E2784" t="str">
        <f>'PASTE HERE Projections'!E2784</f>
        <v>units</v>
      </c>
      <c r="F2784">
        <f>'PASTE HERE Projections'!F2784 * (1 + VLOOKUP(VLOOKUP($B2784,'Store to Region'!$A:$B,2,0),'SCENARIO region'!$A:$B,2,0) )</f>
        <v>119.001347471527</v>
      </c>
    </row>
    <row r="2785" spans="1:6" x14ac:dyDescent="0.45">
      <c r="A2785" t="str">
        <f>'PASTE HERE Projections'!A2785</f>
        <v>Ex Category 4</v>
      </c>
      <c r="B2785">
        <f>'PASTE HERE Projections'!B2785</f>
        <v>34</v>
      </c>
      <c r="C2785">
        <f>'PASTE HERE Projections'!C2785</f>
        <v>2020</v>
      </c>
      <c r="D2785">
        <f>'PASTE HERE Projections'!D2785</f>
        <v>28</v>
      </c>
      <c r="E2785" t="str">
        <f>'PASTE HERE Projections'!E2785</f>
        <v>units</v>
      </c>
      <c r="F2785">
        <f>'PASTE HERE Projections'!F2785 * (1 + VLOOKUP(VLOOKUP($B2785,'Store to Region'!$A:$B,2,0),'SCENARIO region'!$A:$B,2,0) )</f>
        <v>138.201401370388</v>
      </c>
    </row>
    <row r="2786" spans="1:6" x14ac:dyDescent="0.45">
      <c r="A2786" t="str">
        <f>'PASTE HERE Projections'!A2786</f>
        <v>Ex Category 4</v>
      </c>
      <c r="B2786">
        <f>'PASTE HERE Projections'!B2786</f>
        <v>34</v>
      </c>
      <c r="C2786">
        <f>'PASTE HERE Projections'!C2786</f>
        <v>2020</v>
      </c>
      <c r="D2786">
        <f>'PASTE HERE Projections'!D2786</f>
        <v>29</v>
      </c>
      <c r="E2786" t="str">
        <f>'PASTE HERE Projections'!E2786</f>
        <v>units</v>
      </c>
      <c r="F2786">
        <f>'PASTE HERE Projections'!F2786 * (1 + VLOOKUP(VLOOKUP($B2786,'Store to Region'!$A:$B,2,0),'SCENARIO region'!$A:$B,2,0) )</f>
        <v>133.329457425204</v>
      </c>
    </row>
    <row r="2787" spans="1:6" x14ac:dyDescent="0.45">
      <c r="A2787" t="str">
        <f>'PASTE HERE Projections'!A2787</f>
        <v>Ex Category 4</v>
      </c>
      <c r="B2787">
        <f>'PASTE HERE Projections'!B2787</f>
        <v>34</v>
      </c>
      <c r="C2787">
        <f>'PASTE HERE Projections'!C2787</f>
        <v>2020</v>
      </c>
      <c r="D2787">
        <f>'PASTE HERE Projections'!D2787</f>
        <v>30</v>
      </c>
      <c r="E2787" t="str">
        <f>'PASTE HERE Projections'!E2787</f>
        <v>units</v>
      </c>
      <c r="F2787">
        <f>'PASTE HERE Projections'!F2787 * (1 + VLOOKUP(VLOOKUP($B2787,'Store to Region'!$A:$B,2,0),'SCENARIO region'!$A:$B,2,0) )</f>
        <v>102.182635722212</v>
      </c>
    </row>
    <row r="2788" spans="1:6" x14ac:dyDescent="0.45">
      <c r="A2788" t="str">
        <f>'PASTE HERE Projections'!A2788</f>
        <v>Ex Category 4</v>
      </c>
      <c r="B2788">
        <f>'PASTE HERE Projections'!B2788</f>
        <v>34</v>
      </c>
      <c r="C2788">
        <f>'PASTE HERE Projections'!C2788</f>
        <v>2020</v>
      </c>
      <c r="D2788">
        <f>'PASTE HERE Projections'!D2788</f>
        <v>31</v>
      </c>
      <c r="E2788" t="str">
        <f>'PASTE HERE Projections'!E2788</f>
        <v>units</v>
      </c>
      <c r="F2788">
        <f>'PASTE HERE Projections'!F2788 * (1 + VLOOKUP(VLOOKUP($B2788,'Store to Region'!$A:$B,2,0),'SCENARIO region'!$A:$B,2,0) )</f>
        <v>118.9099411511</v>
      </c>
    </row>
    <row r="2789" spans="1:6" x14ac:dyDescent="0.45">
      <c r="A2789" t="str">
        <f>'PASTE HERE Projections'!A2789</f>
        <v>Ex Category 4</v>
      </c>
      <c r="B2789">
        <f>'PASTE HERE Projections'!B2789</f>
        <v>34</v>
      </c>
      <c r="C2789">
        <f>'PASTE HERE Projections'!C2789</f>
        <v>2020</v>
      </c>
      <c r="D2789">
        <f>'PASTE HERE Projections'!D2789</f>
        <v>32</v>
      </c>
      <c r="E2789" t="str">
        <f>'PASTE HERE Projections'!E2789</f>
        <v>units</v>
      </c>
      <c r="F2789">
        <f>'PASTE HERE Projections'!F2789 * (1 + VLOOKUP(VLOOKUP($B2789,'Store to Region'!$A:$B,2,0),'SCENARIO region'!$A:$B,2,0) )</f>
        <v>95.546338797144799</v>
      </c>
    </row>
    <row r="2790" spans="1:6" x14ac:dyDescent="0.45">
      <c r="A2790" t="str">
        <f>'PASTE HERE Projections'!A2790</f>
        <v>Ex Category 4</v>
      </c>
      <c r="B2790">
        <f>'PASTE HERE Projections'!B2790</f>
        <v>34</v>
      </c>
      <c r="C2790">
        <f>'PASTE HERE Projections'!C2790</f>
        <v>2020</v>
      </c>
      <c r="D2790">
        <f>'PASTE HERE Projections'!D2790</f>
        <v>33</v>
      </c>
      <c r="E2790" t="str">
        <f>'PASTE HERE Projections'!E2790</f>
        <v>units</v>
      </c>
      <c r="F2790">
        <f>'PASTE HERE Projections'!F2790 * (1 + VLOOKUP(VLOOKUP($B2790,'Store to Region'!$A:$B,2,0),'SCENARIO region'!$A:$B,2,0) )</f>
        <v>89.008192349030594</v>
      </c>
    </row>
    <row r="2791" spans="1:6" x14ac:dyDescent="0.45">
      <c r="A2791" t="str">
        <f>'PASTE HERE Projections'!A2791</f>
        <v>Ex Category 4</v>
      </c>
      <c r="B2791">
        <f>'PASTE HERE Projections'!B2791</f>
        <v>34</v>
      </c>
      <c r="C2791">
        <f>'PASTE HERE Projections'!C2791</f>
        <v>2020</v>
      </c>
      <c r="D2791">
        <f>'PASTE HERE Projections'!D2791</f>
        <v>34</v>
      </c>
      <c r="E2791" t="str">
        <f>'PASTE HERE Projections'!E2791</f>
        <v>units</v>
      </c>
      <c r="F2791">
        <f>'PASTE HERE Projections'!F2791 * (1 + VLOOKUP(VLOOKUP($B2791,'Store to Region'!$A:$B,2,0),'SCENARIO region'!$A:$B,2,0) )</f>
        <v>81.288520042991806</v>
      </c>
    </row>
    <row r="2792" spans="1:6" x14ac:dyDescent="0.45">
      <c r="A2792" t="str">
        <f>'PASTE HERE Projections'!A2792</f>
        <v>Ex Category 4</v>
      </c>
      <c r="B2792">
        <f>'PASTE HERE Projections'!B2792</f>
        <v>34</v>
      </c>
      <c r="C2792">
        <f>'PASTE HERE Projections'!C2792</f>
        <v>2020</v>
      </c>
      <c r="D2792">
        <f>'PASTE HERE Projections'!D2792</f>
        <v>35</v>
      </c>
      <c r="E2792" t="str">
        <f>'PASTE HERE Projections'!E2792</f>
        <v>units</v>
      </c>
      <c r="F2792">
        <f>'PASTE HERE Projections'!F2792 * (1 + VLOOKUP(VLOOKUP($B2792,'Store to Region'!$A:$B,2,0),'SCENARIO region'!$A:$B,2,0) )</f>
        <v>114.62006084471101</v>
      </c>
    </row>
    <row r="2793" spans="1:6" x14ac:dyDescent="0.45">
      <c r="A2793" t="str">
        <f>'PASTE HERE Projections'!A2793</f>
        <v>Ex Category 4</v>
      </c>
      <c r="B2793">
        <f>'PASTE HERE Projections'!B2793</f>
        <v>34</v>
      </c>
      <c r="C2793">
        <f>'PASTE HERE Projections'!C2793</f>
        <v>2020</v>
      </c>
      <c r="D2793">
        <f>'PASTE HERE Projections'!D2793</f>
        <v>36</v>
      </c>
      <c r="E2793" t="str">
        <f>'PASTE HERE Projections'!E2793</f>
        <v>units</v>
      </c>
      <c r="F2793">
        <f>'PASTE HERE Projections'!F2793 * (1 + VLOOKUP(VLOOKUP($B2793,'Store to Region'!$A:$B,2,0),'SCENARIO region'!$A:$B,2,0) )</f>
        <v>83.844863278499901</v>
      </c>
    </row>
    <row r="2794" spans="1:6" x14ac:dyDescent="0.45">
      <c r="A2794" t="str">
        <f>'PASTE HERE Projections'!A2794</f>
        <v>Ex Category 4</v>
      </c>
      <c r="B2794">
        <f>'PASTE HERE Projections'!B2794</f>
        <v>34</v>
      </c>
      <c r="C2794">
        <f>'PASTE HERE Projections'!C2794</f>
        <v>2020</v>
      </c>
      <c r="D2794">
        <f>'PASTE HERE Projections'!D2794</f>
        <v>37</v>
      </c>
      <c r="E2794" t="str">
        <f>'PASTE HERE Projections'!E2794</f>
        <v>units</v>
      </c>
      <c r="F2794">
        <f>'PASTE HERE Projections'!F2794 * (1 + VLOOKUP(VLOOKUP($B2794,'Store to Region'!$A:$B,2,0),'SCENARIO region'!$A:$B,2,0) )</f>
        <v>68.029057809639895</v>
      </c>
    </row>
    <row r="2795" spans="1:6" x14ac:dyDescent="0.45">
      <c r="A2795" t="str">
        <f>'PASTE HERE Projections'!A2795</f>
        <v>Ex Category 4</v>
      </c>
      <c r="B2795">
        <f>'PASTE HERE Projections'!B2795</f>
        <v>34</v>
      </c>
      <c r="C2795">
        <f>'PASTE HERE Projections'!C2795</f>
        <v>2020</v>
      </c>
      <c r="D2795">
        <f>'PASTE HERE Projections'!D2795</f>
        <v>38</v>
      </c>
      <c r="E2795" t="str">
        <f>'PASTE HERE Projections'!E2795</f>
        <v>units</v>
      </c>
      <c r="F2795">
        <f>'PASTE HERE Projections'!F2795 * (1 + VLOOKUP(VLOOKUP($B2795,'Store to Region'!$A:$B,2,0),'SCENARIO region'!$A:$B,2,0) )</f>
        <v>71.183436122025498</v>
      </c>
    </row>
    <row r="2796" spans="1:6" x14ac:dyDescent="0.45">
      <c r="A2796" t="str">
        <f>'PASTE HERE Projections'!A2796</f>
        <v>Ex Category 4</v>
      </c>
      <c r="B2796">
        <f>'PASTE HERE Projections'!B2796</f>
        <v>34</v>
      </c>
      <c r="C2796">
        <f>'PASTE HERE Projections'!C2796</f>
        <v>2020</v>
      </c>
      <c r="D2796">
        <f>'PASTE HERE Projections'!D2796</f>
        <v>39</v>
      </c>
      <c r="E2796" t="str">
        <f>'PASTE HERE Projections'!E2796</f>
        <v>units</v>
      </c>
      <c r="F2796">
        <f>'PASTE HERE Projections'!F2796 * (1 + VLOOKUP(VLOOKUP($B2796,'Store to Region'!$A:$B,2,0),'SCENARIO region'!$A:$B,2,0) )</f>
        <v>57.282918206906501</v>
      </c>
    </row>
    <row r="2797" spans="1:6" x14ac:dyDescent="0.45">
      <c r="A2797" t="str">
        <f>'PASTE HERE Projections'!A2797</f>
        <v>Ex Category 4</v>
      </c>
      <c r="B2797">
        <f>'PASTE HERE Projections'!B2797</f>
        <v>34</v>
      </c>
      <c r="C2797">
        <f>'PASTE HERE Projections'!C2797</f>
        <v>2020</v>
      </c>
      <c r="D2797">
        <f>'PASTE HERE Projections'!D2797</f>
        <v>40</v>
      </c>
      <c r="E2797" t="str">
        <f>'PASTE HERE Projections'!E2797</f>
        <v>units</v>
      </c>
      <c r="F2797">
        <f>'PASTE HERE Projections'!F2797 * (1 + VLOOKUP(VLOOKUP($B2797,'Store to Region'!$A:$B,2,0),'SCENARIO region'!$A:$B,2,0) )</f>
        <v>47.372465360782797</v>
      </c>
    </row>
    <row r="2798" spans="1:6" x14ac:dyDescent="0.45">
      <c r="A2798" t="str">
        <f>'PASTE HERE Projections'!A2798</f>
        <v>Ex Category 4</v>
      </c>
      <c r="B2798">
        <f>'PASTE HERE Projections'!B2798</f>
        <v>34</v>
      </c>
      <c r="C2798">
        <f>'PASTE HERE Projections'!C2798</f>
        <v>2020</v>
      </c>
      <c r="D2798">
        <f>'PASTE HERE Projections'!D2798</f>
        <v>41</v>
      </c>
      <c r="E2798" t="str">
        <f>'PASTE HERE Projections'!E2798</f>
        <v>units</v>
      </c>
      <c r="F2798">
        <f>'PASTE HERE Projections'!F2798 * (1 + VLOOKUP(VLOOKUP($B2798,'Store to Region'!$A:$B,2,0),'SCENARIO region'!$A:$B,2,0) )</f>
        <v>42.457523617838099</v>
      </c>
    </row>
    <row r="2799" spans="1:6" x14ac:dyDescent="0.45">
      <c r="A2799" t="str">
        <f>'PASTE HERE Projections'!A2799</f>
        <v>Ex Category 4</v>
      </c>
      <c r="B2799">
        <f>'PASTE HERE Projections'!B2799</f>
        <v>34</v>
      </c>
      <c r="C2799">
        <f>'PASTE HERE Projections'!C2799</f>
        <v>2020</v>
      </c>
      <c r="D2799">
        <f>'PASTE HERE Projections'!D2799</f>
        <v>42</v>
      </c>
      <c r="E2799" t="str">
        <f>'PASTE HERE Projections'!E2799</f>
        <v>units</v>
      </c>
      <c r="F2799">
        <f>'PASTE HERE Projections'!F2799 * (1 + VLOOKUP(VLOOKUP($B2799,'Store to Region'!$A:$B,2,0),'SCENARIO region'!$A:$B,2,0) )</f>
        <v>55.505590590880601</v>
      </c>
    </row>
    <row r="2800" spans="1:6" x14ac:dyDescent="0.45">
      <c r="A2800" t="str">
        <f>'PASTE HERE Projections'!A2800</f>
        <v>Ex Category 4</v>
      </c>
      <c r="B2800">
        <f>'PASTE HERE Projections'!B2800</f>
        <v>34</v>
      </c>
      <c r="C2800">
        <f>'PASTE HERE Projections'!C2800</f>
        <v>2020</v>
      </c>
      <c r="D2800">
        <f>'PASTE HERE Projections'!D2800</f>
        <v>43</v>
      </c>
      <c r="E2800" t="str">
        <f>'PASTE HERE Projections'!E2800</f>
        <v>units</v>
      </c>
      <c r="F2800">
        <f>'PASTE HERE Projections'!F2800 * (1 + VLOOKUP(VLOOKUP($B2800,'Store to Region'!$A:$B,2,0),'SCENARIO region'!$A:$B,2,0) )</f>
        <v>47.547170883977898</v>
      </c>
    </row>
    <row r="2801" spans="1:6" x14ac:dyDescent="0.45">
      <c r="A2801" t="str">
        <f>'PASTE HERE Projections'!A2801</f>
        <v>Ex Category 4</v>
      </c>
      <c r="B2801">
        <f>'PASTE HERE Projections'!B2801</f>
        <v>34</v>
      </c>
      <c r="C2801">
        <f>'PASTE HERE Projections'!C2801</f>
        <v>2020</v>
      </c>
      <c r="D2801">
        <f>'PASTE HERE Projections'!D2801</f>
        <v>44</v>
      </c>
      <c r="E2801" t="str">
        <f>'PASTE HERE Projections'!E2801</f>
        <v>units</v>
      </c>
      <c r="F2801">
        <f>'PASTE HERE Projections'!F2801 * (1 + VLOOKUP(VLOOKUP($B2801,'Store to Region'!$A:$B,2,0),'SCENARIO region'!$A:$B,2,0) )</f>
        <v>53.600868655577599</v>
      </c>
    </row>
    <row r="2802" spans="1:6" x14ac:dyDescent="0.45">
      <c r="A2802" t="str">
        <f>'PASTE HERE Projections'!A2802</f>
        <v>Ex Category 4</v>
      </c>
      <c r="B2802">
        <f>'PASTE HERE Projections'!B2802</f>
        <v>34</v>
      </c>
      <c r="C2802">
        <f>'PASTE HERE Projections'!C2802</f>
        <v>2020</v>
      </c>
      <c r="D2802">
        <f>'PASTE HERE Projections'!D2802</f>
        <v>45</v>
      </c>
      <c r="E2802" t="str">
        <f>'PASTE HERE Projections'!E2802</f>
        <v>units</v>
      </c>
      <c r="F2802">
        <f>'PASTE HERE Projections'!F2802 * (1 + VLOOKUP(VLOOKUP($B2802,'Store to Region'!$A:$B,2,0),'SCENARIO region'!$A:$B,2,0) )</f>
        <v>43.654786775490997</v>
      </c>
    </row>
    <row r="2803" spans="1:6" x14ac:dyDescent="0.45">
      <c r="A2803" t="str">
        <f>'PASTE HERE Projections'!A2803</f>
        <v>Ex Category 4</v>
      </c>
      <c r="B2803">
        <f>'PASTE HERE Projections'!B2803</f>
        <v>34</v>
      </c>
      <c r="C2803">
        <f>'PASTE HERE Projections'!C2803</f>
        <v>2020</v>
      </c>
      <c r="D2803">
        <f>'PASTE HERE Projections'!D2803</f>
        <v>46</v>
      </c>
      <c r="E2803" t="str">
        <f>'PASTE HERE Projections'!E2803</f>
        <v>units</v>
      </c>
      <c r="F2803">
        <f>'PASTE HERE Projections'!F2803 * (1 + VLOOKUP(VLOOKUP($B2803,'Store to Region'!$A:$B,2,0),'SCENARIO region'!$A:$B,2,0) )</f>
        <v>76.756856955148393</v>
      </c>
    </row>
    <row r="2804" spans="1:6" x14ac:dyDescent="0.45">
      <c r="A2804" t="str">
        <f>'PASTE HERE Projections'!A2804</f>
        <v>Ex Category 4</v>
      </c>
      <c r="B2804">
        <f>'PASTE HERE Projections'!B2804</f>
        <v>34</v>
      </c>
      <c r="C2804">
        <f>'PASTE HERE Projections'!C2804</f>
        <v>2020</v>
      </c>
      <c r="D2804">
        <f>'PASTE HERE Projections'!D2804</f>
        <v>47</v>
      </c>
      <c r="E2804" t="str">
        <f>'PASTE HERE Projections'!E2804</f>
        <v>units</v>
      </c>
      <c r="F2804">
        <f>'PASTE HERE Projections'!F2804 * (1 + VLOOKUP(VLOOKUP($B2804,'Store to Region'!$A:$B,2,0),'SCENARIO region'!$A:$B,2,0) )</f>
        <v>39.837245090337703</v>
      </c>
    </row>
    <row r="2805" spans="1:6" x14ac:dyDescent="0.45">
      <c r="A2805" t="str">
        <f>'PASTE HERE Projections'!A2805</f>
        <v>Ex Category 4</v>
      </c>
      <c r="B2805">
        <f>'PASTE HERE Projections'!B2805</f>
        <v>34</v>
      </c>
      <c r="C2805">
        <f>'PASTE HERE Projections'!C2805</f>
        <v>2020</v>
      </c>
      <c r="D2805">
        <f>'PASTE HERE Projections'!D2805</f>
        <v>48</v>
      </c>
      <c r="E2805" t="str">
        <f>'PASTE HERE Projections'!E2805</f>
        <v>units</v>
      </c>
      <c r="F2805">
        <f>'PASTE HERE Projections'!F2805 * (1 + VLOOKUP(VLOOKUP($B2805,'Store to Region'!$A:$B,2,0),'SCENARIO region'!$A:$B,2,0) )</f>
        <v>56.926053305213998</v>
      </c>
    </row>
    <row r="2806" spans="1:6" x14ac:dyDescent="0.45">
      <c r="A2806" t="str">
        <f>'PASTE HERE Projections'!A2806</f>
        <v>Ex Category 4</v>
      </c>
      <c r="B2806">
        <f>'PASTE HERE Projections'!B2806</f>
        <v>34</v>
      </c>
      <c r="C2806">
        <f>'PASTE HERE Projections'!C2806</f>
        <v>2020</v>
      </c>
      <c r="D2806">
        <f>'PASTE HERE Projections'!D2806</f>
        <v>49</v>
      </c>
      <c r="E2806" t="str">
        <f>'PASTE HERE Projections'!E2806</f>
        <v>units</v>
      </c>
      <c r="F2806">
        <f>'PASTE HERE Projections'!F2806 * (1 + VLOOKUP(VLOOKUP($B2806,'Store to Region'!$A:$B,2,0),'SCENARIO region'!$A:$B,2,0) )</f>
        <v>43.012626585135699</v>
      </c>
    </row>
    <row r="2807" spans="1:6" x14ac:dyDescent="0.45">
      <c r="A2807" t="str">
        <f>'PASTE HERE Projections'!A2807</f>
        <v>Ex Category 4</v>
      </c>
      <c r="B2807">
        <f>'PASTE HERE Projections'!B2807</f>
        <v>34</v>
      </c>
      <c r="C2807">
        <f>'PASTE HERE Projections'!C2807</f>
        <v>2020</v>
      </c>
      <c r="D2807">
        <f>'PASTE HERE Projections'!D2807</f>
        <v>50</v>
      </c>
      <c r="E2807" t="str">
        <f>'PASTE HERE Projections'!E2807</f>
        <v>units</v>
      </c>
      <c r="F2807">
        <f>'PASTE HERE Projections'!F2807 * (1 + VLOOKUP(VLOOKUP($B2807,'Store to Region'!$A:$B,2,0),'SCENARIO region'!$A:$B,2,0) )</f>
        <v>40.080644042162803</v>
      </c>
    </row>
    <row r="2808" spans="1:6" x14ac:dyDescent="0.45">
      <c r="A2808" t="str">
        <f>'PASTE HERE Projections'!A2808</f>
        <v>Ex Category 4</v>
      </c>
      <c r="B2808">
        <f>'PASTE HERE Projections'!B2808</f>
        <v>34</v>
      </c>
      <c r="C2808">
        <f>'PASTE HERE Projections'!C2808</f>
        <v>2020</v>
      </c>
      <c r="D2808">
        <f>'PASTE HERE Projections'!D2808</f>
        <v>51</v>
      </c>
      <c r="E2808" t="str">
        <f>'PASTE HERE Projections'!E2808</f>
        <v>units</v>
      </c>
      <c r="F2808">
        <f>'PASTE HERE Projections'!F2808 * (1 + VLOOKUP(VLOOKUP($B2808,'Store to Region'!$A:$B,2,0),'SCENARIO region'!$A:$B,2,0) )</f>
        <v>32.096482693215997</v>
      </c>
    </row>
    <row r="2809" spans="1:6" x14ac:dyDescent="0.45">
      <c r="A2809" t="str">
        <f>'PASTE HERE Projections'!A2809</f>
        <v>Ex Category 4</v>
      </c>
      <c r="B2809">
        <f>'PASTE HERE Projections'!B2809</f>
        <v>34</v>
      </c>
      <c r="C2809">
        <f>'PASTE HERE Projections'!C2809</f>
        <v>2020</v>
      </c>
      <c r="D2809">
        <f>'PASTE HERE Projections'!D2809</f>
        <v>52</v>
      </c>
      <c r="E2809" t="str">
        <f>'PASTE HERE Projections'!E2809</f>
        <v>units</v>
      </c>
      <c r="F2809">
        <f>'PASTE HERE Projections'!F2809 * (1 + VLOOKUP(VLOOKUP($B2809,'Store to Region'!$A:$B,2,0),'SCENARIO region'!$A:$B,2,0) )</f>
        <v>53.051059405885802</v>
      </c>
    </row>
    <row r="2810" spans="1:6" x14ac:dyDescent="0.45">
      <c r="A2810" t="str">
        <f>'PASTE HERE Projections'!A2810</f>
        <v>Ex Category 4</v>
      </c>
      <c r="B2810">
        <f>'PASTE HERE Projections'!B2810</f>
        <v>197</v>
      </c>
      <c r="C2810">
        <f>'PASTE HERE Projections'!C2810</f>
        <v>2019</v>
      </c>
      <c r="D2810">
        <f>'PASTE HERE Projections'!D2810</f>
        <v>1</v>
      </c>
      <c r="E2810" t="str">
        <f>'PASTE HERE Projections'!E2810</f>
        <v>units</v>
      </c>
      <c r="F2810">
        <f>'PASTE HERE Projections'!F2810 * (1 + VLOOKUP(VLOOKUP($B2810,'Store to Region'!$A:$B,2,0),'SCENARIO region'!$A:$B,2,0) )</f>
        <v>110</v>
      </c>
    </row>
    <row r="2811" spans="1:6" x14ac:dyDescent="0.45">
      <c r="A2811" t="str">
        <f>'PASTE HERE Projections'!A2811</f>
        <v>Ex Category 4</v>
      </c>
      <c r="B2811">
        <f>'PASTE HERE Projections'!B2811</f>
        <v>197</v>
      </c>
      <c r="C2811">
        <f>'PASTE HERE Projections'!C2811</f>
        <v>2019</v>
      </c>
      <c r="D2811">
        <f>'PASTE HERE Projections'!D2811</f>
        <v>2</v>
      </c>
      <c r="E2811" t="str">
        <f>'PASTE HERE Projections'!E2811</f>
        <v>units</v>
      </c>
      <c r="F2811">
        <f>'PASTE HERE Projections'!F2811 * (1 + VLOOKUP(VLOOKUP($B2811,'Store to Region'!$A:$B,2,0),'SCENARIO region'!$A:$B,2,0) )</f>
        <v>99</v>
      </c>
    </row>
    <row r="2812" spans="1:6" x14ac:dyDescent="0.45">
      <c r="A2812" t="str">
        <f>'PASTE HERE Projections'!A2812</f>
        <v>Ex Category 4</v>
      </c>
      <c r="B2812">
        <f>'PASTE HERE Projections'!B2812</f>
        <v>197</v>
      </c>
      <c r="C2812">
        <f>'PASTE HERE Projections'!C2812</f>
        <v>2019</v>
      </c>
      <c r="D2812">
        <f>'PASTE HERE Projections'!D2812</f>
        <v>3</v>
      </c>
      <c r="E2812" t="str">
        <f>'PASTE HERE Projections'!E2812</f>
        <v>units</v>
      </c>
      <c r="F2812">
        <f>'PASTE HERE Projections'!F2812 * (1 + VLOOKUP(VLOOKUP($B2812,'Store to Region'!$A:$B,2,0),'SCENARIO region'!$A:$B,2,0) )</f>
        <v>106</v>
      </c>
    </row>
    <row r="2813" spans="1:6" x14ac:dyDescent="0.45">
      <c r="A2813" t="str">
        <f>'PASTE HERE Projections'!A2813</f>
        <v>Ex Category 4</v>
      </c>
      <c r="B2813">
        <f>'PASTE HERE Projections'!B2813</f>
        <v>197</v>
      </c>
      <c r="C2813">
        <f>'PASTE HERE Projections'!C2813</f>
        <v>2019</v>
      </c>
      <c r="D2813">
        <f>'PASTE HERE Projections'!D2813</f>
        <v>4</v>
      </c>
      <c r="E2813" t="str">
        <f>'PASTE HERE Projections'!E2813</f>
        <v>units</v>
      </c>
      <c r="F2813">
        <f>'PASTE HERE Projections'!F2813 * (1 + VLOOKUP(VLOOKUP($B2813,'Store to Region'!$A:$B,2,0),'SCENARIO region'!$A:$B,2,0) )</f>
        <v>74</v>
      </c>
    </row>
    <row r="2814" spans="1:6" x14ac:dyDescent="0.45">
      <c r="A2814" t="str">
        <f>'PASTE HERE Projections'!A2814</f>
        <v>Ex Category 4</v>
      </c>
      <c r="B2814">
        <f>'PASTE HERE Projections'!B2814</f>
        <v>197</v>
      </c>
      <c r="C2814">
        <f>'PASTE HERE Projections'!C2814</f>
        <v>2019</v>
      </c>
      <c r="D2814">
        <f>'PASTE HERE Projections'!D2814</f>
        <v>5</v>
      </c>
      <c r="E2814" t="str">
        <f>'PASTE HERE Projections'!E2814</f>
        <v>units</v>
      </c>
      <c r="F2814">
        <f>'PASTE HERE Projections'!F2814 * (1 + VLOOKUP(VLOOKUP($B2814,'Store to Region'!$A:$B,2,0),'SCENARIO region'!$A:$B,2,0) )</f>
        <v>92</v>
      </c>
    </row>
    <row r="2815" spans="1:6" x14ac:dyDescent="0.45">
      <c r="A2815" t="str">
        <f>'PASTE HERE Projections'!A2815</f>
        <v>Ex Category 4</v>
      </c>
      <c r="B2815">
        <f>'PASTE HERE Projections'!B2815</f>
        <v>197</v>
      </c>
      <c r="C2815">
        <f>'PASTE HERE Projections'!C2815</f>
        <v>2019</v>
      </c>
      <c r="D2815">
        <f>'PASTE HERE Projections'!D2815</f>
        <v>6</v>
      </c>
      <c r="E2815" t="str">
        <f>'PASTE HERE Projections'!E2815</f>
        <v>units</v>
      </c>
      <c r="F2815">
        <f>'PASTE HERE Projections'!F2815 * (1 + VLOOKUP(VLOOKUP($B2815,'Store to Region'!$A:$B,2,0),'SCENARIO region'!$A:$B,2,0) )</f>
        <v>93</v>
      </c>
    </row>
    <row r="2816" spans="1:6" x14ac:dyDescent="0.45">
      <c r="A2816" t="str">
        <f>'PASTE HERE Projections'!A2816</f>
        <v>Ex Category 4</v>
      </c>
      <c r="B2816">
        <f>'PASTE HERE Projections'!B2816</f>
        <v>197</v>
      </c>
      <c r="C2816">
        <f>'PASTE HERE Projections'!C2816</f>
        <v>2019</v>
      </c>
      <c r="D2816">
        <f>'PASTE HERE Projections'!D2816</f>
        <v>7</v>
      </c>
      <c r="E2816" t="str">
        <f>'PASTE HERE Projections'!E2816</f>
        <v>units</v>
      </c>
      <c r="F2816">
        <f>'PASTE HERE Projections'!F2816 * (1 + VLOOKUP(VLOOKUP($B2816,'Store to Region'!$A:$B,2,0),'SCENARIO region'!$A:$B,2,0) )</f>
        <v>73</v>
      </c>
    </row>
    <row r="2817" spans="1:6" x14ac:dyDescent="0.45">
      <c r="A2817" t="str">
        <f>'PASTE HERE Projections'!A2817</f>
        <v>Ex Category 4</v>
      </c>
      <c r="B2817">
        <f>'PASTE HERE Projections'!B2817</f>
        <v>197</v>
      </c>
      <c r="C2817">
        <f>'PASTE HERE Projections'!C2817</f>
        <v>2019</v>
      </c>
      <c r="D2817">
        <f>'PASTE HERE Projections'!D2817</f>
        <v>8</v>
      </c>
      <c r="E2817" t="str">
        <f>'PASTE HERE Projections'!E2817</f>
        <v>units</v>
      </c>
      <c r="F2817">
        <f>'PASTE HERE Projections'!F2817 * (1 + VLOOKUP(VLOOKUP($B2817,'Store to Region'!$A:$B,2,0),'SCENARIO region'!$A:$B,2,0) )</f>
        <v>114</v>
      </c>
    </row>
    <row r="2818" spans="1:6" x14ac:dyDescent="0.45">
      <c r="A2818" t="str">
        <f>'PASTE HERE Projections'!A2818</f>
        <v>Ex Category 4</v>
      </c>
      <c r="B2818">
        <f>'PASTE HERE Projections'!B2818</f>
        <v>197</v>
      </c>
      <c r="C2818">
        <f>'PASTE HERE Projections'!C2818</f>
        <v>2019</v>
      </c>
      <c r="D2818">
        <f>'PASTE HERE Projections'!D2818</f>
        <v>9</v>
      </c>
      <c r="E2818" t="str">
        <f>'PASTE HERE Projections'!E2818</f>
        <v>units</v>
      </c>
      <c r="F2818">
        <f>'PASTE HERE Projections'!F2818 * (1 + VLOOKUP(VLOOKUP($B2818,'Store to Region'!$A:$B,2,0),'SCENARIO region'!$A:$B,2,0) )</f>
        <v>118</v>
      </c>
    </row>
    <row r="2819" spans="1:6" x14ac:dyDescent="0.45">
      <c r="A2819" t="str">
        <f>'PASTE HERE Projections'!A2819</f>
        <v>Ex Category 4</v>
      </c>
      <c r="B2819">
        <f>'PASTE HERE Projections'!B2819</f>
        <v>197</v>
      </c>
      <c r="C2819">
        <f>'PASTE HERE Projections'!C2819</f>
        <v>2019</v>
      </c>
      <c r="D2819">
        <f>'PASTE HERE Projections'!D2819</f>
        <v>10</v>
      </c>
      <c r="E2819" t="str">
        <f>'PASTE HERE Projections'!E2819</f>
        <v>units</v>
      </c>
      <c r="F2819">
        <f>'PASTE HERE Projections'!F2819 * (1 + VLOOKUP(VLOOKUP($B2819,'Store to Region'!$A:$B,2,0),'SCENARIO region'!$A:$B,2,0) )</f>
        <v>128.36000000000001</v>
      </c>
    </row>
    <row r="2820" spans="1:6" x14ac:dyDescent="0.45">
      <c r="A2820" t="str">
        <f>'PASTE HERE Projections'!A2820</f>
        <v>Ex Category 4</v>
      </c>
      <c r="B2820">
        <f>'PASTE HERE Projections'!B2820</f>
        <v>197</v>
      </c>
      <c r="C2820">
        <f>'PASTE HERE Projections'!C2820</f>
        <v>2019</v>
      </c>
      <c r="D2820">
        <f>'PASTE HERE Projections'!D2820</f>
        <v>11</v>
      </c>
      <c r="E2820" t="str">
        <f>'PASTE HERE Projections'!E2820</f>
        <v>units</v>
      </c>
      <c r="F2820">
        <f>'PASTE HERE Projections'!F2820 * (1 + VLOOKUP(VLOOKUP($B2820,'Store to Region'!$A:$B,2,0),'SCENARIO region'!$A:$B,2,0) )</f>
        <v>136.37440000000001</v>
      </c>
    </row>
    <row r="2821" spans="1:6" x14ac:dyDescent="0.45">
      <c r="A2821" t="str">
        <f>'PASTE HERE Projections'!A2821</f>
        <v>Ex Category 4</v>
      </c>
      <c r="B2821">
        <f>'PASTE HERE Projections'!B2821</f>
        <v>197</v>
      </c>
      <c r="C2821">
        <f>'PASTE HERE Projections'!C2821</f>
        <v>2019</v>
      </c>
      <c r="D2821">
        <f>'PASTE HERE Projections'!D2821</f>
        <v>12</v>
      </c>
      <c r="E2821" t="str">
        <f>'PASTE HERE Projections'!E2821</f>
        <v>units</v>
      </c>
      <c r="F2821">
        <f>'PASTE HERE Projections'!F2821 * (1 + VLOOKUP(VLOOKUP($B2821,'Store to Region'!$A:$B,2,0),'SCENARIO region'!$A:$B,2,0) )</f>
        <v>151.42937599999999</v>
      </c>
    </row>
    <row r="2822" spans="1:6" x14ac:dyDescent="0.45">
      <c r="A2822" t="str">
        <f>'PASTE HERE Projections'!A2822</f>
        <v>Ex Category 4</v>
      </c>
      <c r="B2822">
        <f>'PASTE HERE Projections'!B2822</f>
        <v>197</v>
      </c>
      <c r="C2822">
        <f>'PASTE HERE Projections'!C2822</f>
        <v>2019</v>
      </c>
      <c r="D2822">
        <f>'PASTE HERE Projections'!D2822</f>
        <v>13</v>
      </c>
      <c r="E2822" t="str">
        <f>'PASTE HERE Projections'!E2822</f>
        <v>units</v>
      </c>
      <c r="F2822">
        <f>'PASTE HERE Projections'!F2822 * (1 + VLOOKUP(VLOOKUP($B2822,'Store to Region'!$A:$B,2,0),'SCENARIO region'!$A:$B,2,0) )</f>
        <v>92.526551040000001</v>
      </c>
    </row>
    <row r="2823" spans="1:6" x14ac:dyDescent="0.45">
      <c r="A2823" t="str">
        <f>'PASTE HERE Projections'!A2823</f>
        <v>Ex Category 4</v>
      </c>
      <c r="B2823">
        <f>'PASTE HERE Projections'!B2823</f>
        <v>197</v>
      </c>
      <c r="C2823">
        <f>'PASTE HERE Projections'!C2823</f>
        <v>2019</v>
      </c>
      <c r="D2823">
        <f>'PASTE HERE Projections'!D2823</f>
        <v>14</v>
      </c>
      <c r="E2823" t="str">
        <f>'PASTE HERE Projections'!E2823</f>
        <v>units</v>
      </c>
      <c r="F2823">
        <f>'PASTE HERE Projections'!F2823 * (1 + VLOOKUP(VLOOKUP($B2823,'Store to Region'!$A:$B,2,0),'SCENARIO region'!$A:$B,2,0) )</f>
        <v>154.26761308159999</v>
      </c>
    </row>
    <row r="2824" spans="1:6" x14ac:dyDescent="0.45">
      <c r="A2824" t="str">
        <f>'PASTE HERE Projections'!A2824</f>
        <v>Ex Category 4</v>
      </c>
      <c r="B2824">
        <f>'PASTE HERE Projections'!B2824</f>
        <v>197</v>
      </c>
      <c r="C2824">
        <f>'PASTE HERE Projections'!C2824</f>
        <v>2019</v>
      </c>
      <c r="D2824">
        <f>'PASTE HERE Projections'!D2824</f>
        <v>15</v>
      </c>
      <c r="E2824" t="str">
        <f>'PASTE HERE Projections'!E2824</f>
        <v>units</v>
      </c>
      <c r="F2824">
        <f>'PASTE HERE Projections'!F2824 * (1 + VLOOKUP(VLOOKUP($B2824,'Store to Region'!$A:$B,2,0),'SCENARIO region'!$A:$B,2,0) )</f>
        <v>110.158317604864</v>
      </c>
    </row>
    <row r="2825" spans="1:6" x14ac:dyDescent="0.45">
      <c r="A2825" t="str">
        <f>'PASTE HERE Projections'!A2825</f>
        <v>Ex Category 4</v>
      </c>
      <c r="B2825">
        <f>'PASTE HERE Projections'!B2825</f>
        <v>197</v>
      </c>
      <c r="C2825">
        <f>'PASTE HERE Projections'!C2825</f>
        <v>2019</v>
      </c>
      <c r="D2825">
        <f>'PASTE HERE Projections'!D2825</f>
        <v>16</v>
      </c>
      <c r="E2825" t="str">
        <f>'PASTE HERE Projections'!E2825</f>
        <v>units</v>
      </c>
      <c r="F2825">
        <f>'PASTE HERE Projections'!F2825 * (1 + VLOOKUP(VLOOKUP($B2825,'Store to Region'!$A:$B,2,0),'SCENARIO region'!$A:$B,2,0) )</f>
        <v>147.52465030905799</v>
      </c>
    </row>
    <row r="2826" spans="1:6" x14ac:dyDescent="0.45">
      <c r="A2826" t="str">
        <f>'PASTE HERE Projections'!A2826</f>
        <v>Ex Category 4</v>
      </c>
      <c r="B2826">
        <f>'PASTE HERE Projections'!B2826</f>
        <v>197</v>
      </c>
      <c r="C2826">
        <f>'PASTE HERE Projections'!C2826</f>
        <v>2019</v>
      </c>
      <c r="D2826">
        <f>'PASTE HERE Projections'!D2826</f>
        <v>17</v>
      </c>
      <c r="E2826" t="str">
        <f>'PASTE HERE Projections'!E2826</f>
        <v>units</v>
      </c>
      <c r="F2826">
        <f>'PASTE HERE Projections'!F2826 * (1 + VLOOKUP(VLOOKUP($B2826,'Store to Region'!$A:$B,2,0),'SCENARIO region'!$A:$B,2,0) )</f>
        <v>130.18563632141999</v>
      </c>
    </row>
    <row r="2827" spans="1:6" x14ac:dyDescent="0.45">
      <c r="A2827" t="str">
        <f>'PASTE HERE Projections'!A2827</f>
        <v>Ex Category 4</v>
      </c>
      <c r="B2827">
        <f>'PASTE HERE Projections'!B2827</f>
        <v>197</v>
      </c>
      <c r="C2827">
        <f>'PASTE HERE Projections'!C2827</f>
        <v>2019</v>
      </c>
      <c r="D2827">
        <f>'PASTE HERE Projections'!D2827</f>
        <v>18</v>
      </c>
      <c r="E2827" t="str">
        <f>'PASTE HERE Projections'!E2827</f>
        <v>units</v>
      </c>
      <c r="F2827">
        <f>'PASTE HERE Projections'!F2827 * (1 + VLOOKUP(VLOOKUP($B2827,'Store to Region'!$A:$B,2,0),'SCENARIO region'!$A:$B,2,0) )</f>
        <v>168.83306177427701</v>
      </c>
    </row>
    <row r="2828" spans="1:6" x14ac:dyDescent="0.45">
      <c r="A2828" t="str">
        <f>'PASTE HERE Projections'!A2828</f>
        <v>Ex Category 4</v>
      </c>
      <c r="B2828">
        <f>'PASTE HERE Projections'!B2828</f>
        <v>197</v>
      </c>
      <c r="C2828">
        <f>'PASTE HERE Projections'!C2828</f>
        <v>2019</v>
      </c>
      <c r="D2828">
        <f>'PASTE HERE Projections'!D2828</f>
        <v>19</v>
      </c>
      <c r="E2828" t="str">
        <f>'PASTE HERE Projections'!E2828</f>
        <v>units</v>
      </c>
      <c r="F2828">
        <f>'PASTE HERE Projections'!F2828 * (1 + VLOOKUP(VLOOKUP($B2828,'Store to Region'!$A:$B,2,0),'SCENARIO region'!$A:$B,2,0) )</f>
        <v>129.626384245248</v>
      </c>
    </row>
    <row r="2829" spans="1:6" x14ac:dyDescent="0.45">
      <c r="A2829" t="str">
        <f>'PASTE HERE Projections'!A2829</f>
        <v>Ex Category 4</v>
      </c>
      <c r="B2829">
        <f>'PASTE HERE Projections'!B2829</f>
        <v>197</v>
      </c>
      <c r="C2829">
        <f>'PASTE HERE Projections'!C2829</f>
        <v>2019</v>
      </c>
      <c r="D2829">
        <f>'PASTE HERE Projections'!D2829</f>
        <v>20</v>
      </c>
      <c r="E2829" t="str">
        <f>'PASTE HERE Projections'!E2829</f>
        <v>units</v>
      </c>
      <c r="F2829">
        <f>'PASTE HERE Projections'!F2829 * (1 + VLOOKUP(VLOOKUP($B2829,'Store to Region'!$A:$B,2,0),'SCENARIO region'!$A:$B,2,0) )</f>
        <v>132.37143961505799</v>
      </c>
    </row>
    <row r="2830" spans="1:6" x14ac:dyDescent="0.45">
      <c r="A2830" t="str">
        <f>'PASTE HERE Projections'!A2830</f>
        <v>Ex Category 4</v>
      </c>
      <c r="B2830">
        <f>'PASTE HERE Projections'!B2830</f>
        <v>197</v>
      </c>
      <c r="C2830">
        <f>'PASTE HERE Projections'!C2830</f>
        <v>2019</v>
      </c>
      <c r="D2830">
        <f>'PASTE HERE Projections'!D2830</f>
        <v>21</v>
      </c>
      <c r="E2830" t="str">
        <f>'PASTE HERE Projections'!E2830</f>
        <v>units</v>
      </c>
      <c r="F2830">
        <f>'PASTE HERE Projections'!F2830 * (1 + VLOOKUP(VLOOKUP($B2830,'Store to Region'!$A:$B,2,0),'SCENARIO region'!$A:$B,2,0) )</f>
        <v>126.586297199661</v>
      </c>
    </row>
    <row r="2831" spans="1:6" x14ac:dyDescent="0.45">
      <c r="A2831" t="str">
        <f>'PASTE HERE Projections'!A2831</f>
        <v>Ex Category 4</v>
      </c>
      <c r="B2831">
        <f>'PASTE HERE Projections'!B2831</f>
        <v>197</v>
      </c>
      <c r="C2831">
        <f>'PASTE HERE Projections'!C2831</f>
        <v>2019</v>
      </c>
      <c r="D2831">
        <f>'PASTE HERE Projections'!D2831</f>
        <v>22</v>
      </c>
      <c r="E2831" t="str">
        <f>'PASTE HERE Projections'!E2831</f>
        <v>units</v>
      </c>
      <c r="F2831">
        <f>'PASTE HERE Projections'!F2831 * (1 + VLOOKUP(VLOOKUP($B2831,'Store to Region'!$A:$B,2,0),'SCENARIO region'!$A:$B,2,0) )</f>
        <v>129.209749087647</v>
      </c>
    </row>
    <row r="2832" spans="1:6" x14ac:dyDescent="0.45">
      <c r="A2832" t="str">
        <f>'PASTE HERE Projections'!A2832</f>
        <v>Ex Category 4</v>
      </c>
      <c r="B2832">
        <f>'PASTE HERE Projections'!B2832</f>
        <v>197</v>
      </c>
      <c r="C2832">
        <f>'PASTE HERE Projections'!C2832</f>
        <v>2019</v>
      </c>
      <c r="D2832">
        <f>'PASTE HERE Projections'!D2832</f>
        <v>23</v>
      </c>
      <c r="E2832" t="str">
        <f>'PASTE HERE Projections'!E2832</f>
        <v>units</v>
      </c>
      <c r="F2832">
        <f>'PASTE HERE Projections'!F2832 * (1 + VLOOKUP(VLOOKUP($B2832,'Store to Region'!$A:$B,2,0),'SCENARIO region'!$A:$B,2,0) )</f>
        <v>204.818139051153</v>
      </c>
    </row>
    <row r="2833" spans="1:6" x14ac:dyDescent="0.45">
      <c r="A2833" t="str">
        <f>'PASTE HERE Projections'!A2833</f>
        <v>Ex Category 4</v>
      </c>
      <c r="B2833">
        <f>'PASTE HERE Projections'!B2833</f>
        <v>197</v>
      </c>
      <c r="C2833">
        <f>'PASTE HERE Projections'!C2833</f>
        <v>2019</v>
      </c>
      <c r="D2833">
        <f>'PASTE HERE Projections'!D2833</f>
        <v>24</v>
      </c>
      <c r="E2833" t="str">
        <f>'PASTE HERE Projections'!E2833</f>
        <v>units</v>
      </c>
      <c r="F2833">
        <f>'PASTE HERE Projections'!F2833 * (1 + VLOOKUP(VLOOKUP($B2833,'Store to Region'!$A:$B,2,0),'SCENARIO region'!$A:$B,2,0) )</f>
        <v>179.170864613199</v>
      </c>
    </row>
    <row r="2834" spans="1:6" x14ac:dyDescent="0.45">
      <c r="A2834" t="str">
        <f>'PASTE HERE Projections'!A2834</f>
        <v>Ex Category 4</v>
      </c>
      <c r="B2834">
        <f>'PASTE HERE Projections'!B2834</f>
        <v>197</v>
      </c>
      <c r="C2834">
        <f>'PASTE HERE Projections'!C2834</f>
        <v>2019</v>
      </c>
      <c r="D2834">
        <f>'PASTE HERE Projections'!D2834</f>
        <v>25</v>
      </c>
      <c r="E2834" t="str">
        <f>'PASTE HERE Projections'!E2834</f>
        <v>units</v>
      </c>
      <c r="F2834">
        <f>'PASTE HERE Projections'!F2834 * (1 + VLOOKUP(VLOOKUP($B2834,'Store to Region'!$A:$B,2,0),'SCENARIO region'!$A:$B,2,0) )</f>
        <v>144.45769919772701</v>
      </c>
    </row>
    <row r="2835" spans="1:6" x14ac:dyDescent="0.45">
      <c r="A2835" t="str">
        <f>'PASTE HERE Projections'!A2835</f>
        <v>Ex Category 4</v>
      </c>
      <c r="B2835">
        <f>'PASTE HERE Projections'!B2835</f>
        <v>197</v>
      </c>
      <c r="C2835">
        <f>'PASTE HERE Projections'!C2835</f>
        <v>2019</v>
      </c>
      <c r="D2835">
        <f>'PASTE HERE Projections'!D2835</f>
        <v>26</v>
      </c>
      <c r="E2835" t="str">
        <f>'PASTE HERE Projections'!E2835</f>
        <v>units</v>
      </c>
      <c r="F2835">
        <f>'PASTE HERE Projections'!F2835 * (1 + VLOOKUP(VLOOKUP($B2835,'Store to Region'!$A:$B,2,0),'SCENARIO region'!$A:$B,2,0) )</f>
        <v>113.876007165636</v>
      </c>
    </row>
    <row r="2836" spans="1:6" x14ac:dyDescent="0.45">
      <c r="A2836" t="str">
        <f>'PASTE HERE Projections'!A2836</f>
        <v>Ex Category 4</v>
      </c>
      <c r="B2836">
        <f>'PASTE HERE Projections'!B2836</f>
        <v>197</v>
      </c>
      <c r="C2836">
        <f>'PASTE HERE Projections'!C2836</f>
        <v>2019</v>
      </c>
      <c r="D2836">
        <f>'PASTE HERE Projections'!D2836</f>
        <v>27</v>
      </c>
      <c r="E2836" t="str">
        <f>'PASTE HERE Projections'!E2836</f>
        <v>units</v>
      </c>
      <c r="F2836">
        <f>'PASTE HERE Projections'!F2836 * (1 + VLOOKUP(VLOOKUP($B2836,'Store to Region'!$A:$B,2,0),'SCENARIO region'!$A:$B,2,0) )</f>
        <v>181.951047452262</v>
      </c>
    </row>
    <row r="2837" spans="1:6" x14ac:dyDescent="0.45">
      <c r="A2837" t="str">
        <f>'PASTE HERE Projections'!A2837</f>
        <v>Ex Category 4</v>
      </c>
      <c r="B2837">
        <f>'PASTE HERE Projections'!B2837</f>
        <v>197</v>
      </c>
      <c r="C2837">
        <f>'PASTE HERE Projections'!C2837</f>
        <v>2019</v>
      </c>
      <c r="D2837">
        <f>'PASTE HERE Projections'!D2837</f>
        <v>28</v>
      </c>
      <c r="E2837" t="str">
        <f>'PASTE HERE Projections'!E2837</f>
        <v>units</v>
      </c>
      <c r="F2837">
        <f>'PASTE HERE Projections'!F2837 * (1 + VLOOKUP(VLOOKUP($B2837,'Store to Region'!$A:$B,2,0),'SCENARIO region'!$A:$B,2,0) )</f>
        <v>150.269089350352</v>
      </c>
    </row>
    <row r="2838" spans="1:6" x14ac:dyDescent="0.45">
      <c r="A2838" t="str">
        <f>'PASTE HERE Projections'!A2838</f>
        <v>Ex Category 4</v>
      </c>
      <c r="B2838">
        <f>'PASTE HERE Projections'!B2838</f>
        <v>197</v>
      </c>
      <c r="C2838">
        <f>'PASTE HERE Projections'!C2838</f>
        <v>2019</v>
      </c>
      <c r="D2838">
        <f>'PASTE HERE Projections'!D2838</f>
        <v>29</v>
      </c>
      <c r="E2838" t="str">
        <f>'PASTE HERE Projections'!E2838</f>
        <v>units</v>
      </c>
      <c r="F2838">
        <f>'PASTE HERE Projections'!F2838 * (1 + VLOOKUP(VLOOKUP($B2838,'Store to Region'!$A:$B,2,0),'SCENARIO region'!$A:$B,2,0) )</f>
        <v>139.91985292436601</v>
      </c>
    </row>
    <row r="2839" spans="1:6" x14ac:dyDescent="0.45">
      <c r="A2839" t="str">
        <f>'PASTE HERE Projections'!A2839</f>
        <v>Ex Category 4</v>
      </c>
      <c r="B2839">
        <f>'PASTE HERE Projections'!B2839</f>
        <v>197</v>
      </c>
      <c r="C2839">
        <f>'PASTE HERE Projections'!C2839</f>
        <v>2019</v>
      </c>
      <c r="D2839">
        <f>'PASTE HERE Projections'!D2839</f>
        <v>30</v>
      </c>
      <c r="E2839" t="str">
        <f>'PASTE HERE Projections'!E2839</f>
        <v>units</v>
      </c>
      <c r="F2839">
        <f>'PASTE HERE Projections'!F2839 * (1 + VLOOKUP(VLOOKUP($B2839,'Store to Region'!$A:$B,2,0),'SCENARIO region'!$A:$B,2,0) )</f>
        <v>181.35664704134101</v>
      </c>
    </row>
    <row r="2840" spans="1:6" x14ac:dyDescent="0.45">
      <c r="A2840" t="str">
        <f>'PASTE HERE Projections'!A2840</f>
        <v>Ex Category 4</v>
      </c>
      <c r="B2840">
        <f>'PASTE HERE Projections'!B2840</f>
        <v>197</v>
      </c>
      <c r="C2840">
        <f>'PASTE HERE Projections'!C2840</f>
        <v>2019</v>
      </c>
      <c r="D2840">
        <f>'PASTE HERE Projections'!D2840</f>
        <v>31</v>
      </c>
      <c r="E2840" t="str">
        <f>'PASTE HERE Projections'!E2840</f>
        <v>units</v>
      </c>
      <c r="F2840">
        <f>'PASTE HERE Projections'!F2840 * (1 + VLOOKUP(VLOOKUP($B2840,'Store to Region'!$A:$B,2,0),'SCENARIO region'!$A:$B,2,0) )</f>
        <v>118.410912922995</v>
      </c>
    </row>
    <row r="2841" spans="1:6" x14ac:dyDescent="0.45">
      <c r="A2841" t="str">
        <f>'PASTE HERE Projections'!A2841</f>
        <v>Ex Category 4</v>
      </c>
      <c r="B2841">
        <f>'PASTE HERE Projections'!B2841</f>
        <v>197</v>
      </c>
      <c r="C2841">
        <f>'PASTE HERE Projections'!C2841</f>
        <v>2019</v>
      </c>
      <c r="D2841">
        <f>'PASTE HERE Projections'!D2841</f>
        <v>32</v>
      </c>
      <c r="E2841" t="str">
        <f>'PASTE HERE Projections'!E2841</f>
        <v>units</v>
      </c>
      <c r="F2841">
        <f>'PASTE HERE Projections'!F2841 * (1 + VLOOKUP(VLOOKUP($B2841,'Store to Region'!$A:$B,2,0),'SCENARIO region'!$A:$B,2,0) )</f>
        <v>135.987349439914</v>
      </c>
    </row>
    <row r="2842" spans="1:6" x14ac:dyDescent="0.45">
      <c r="A2842" t="str">
        <f>'PASTE HERE Projections'!A2842</f>
        <v>Ex Category 4</v>
      </c>
      <c r="B2842">
        <f>'PASTE HERE Projections'!B2842</f>
        <v>197</v>
      </c>
      <c r="C2842">
        <f>'PASTE HERE Projections'!C2842</f>
        <v>2019</v>
      </c>
      <c r="D2842">
        <f>'PASTE HERE Projections'!D2842</f>
        <v>33</v>
      </c>
      <c r="E2842" t="str">
        <f>'PASTE HERE Projections'!E2842</f>
        <v>units</v>
      </c>
      <c r="F2842">
        <f>'PASTE HERE Projections'!F2842 * (1 + VLOOKUP(VLOOKUP($B2842,'Store to Region'!$A:$B,2,0),'SCENARIO region'!$A:$B,2,0) )</f>
        <v>128.306843417511</v>
      </c>
    </row>
    <row r="2843" spans="1:6" x14ac:dyDescent="0.45">
      <c r="A2843" t="str">
        <f>'PASTE HERE Projections'!A2843</f>
        <v>Ex Category 4</v>
      </c>
      <c r="B2843">
        <f>'PASTE HERE Projections'!B2843</f>
        <v>197</v>
      </c>
      <c r="C2843">
        <f>'PASTE HERE Projections'!C2843</f>
        <v>2019</v>
      </c>
      <c r="D2843">
        <f>'PASTE HERE Projections'!D2843</f>
        <v>34</v>
      </c>
      <c r="E2843" t="str">
        <f>'PASTE HERE Projections'!E2843</f>
        <v>units</v>
      </c>
      <c r="F2843">
        <f>'PASTE HERE Projections'!F2843 * (1 + VLOOKUP(VLOOKUP($B2843,'Store to Region'!$A:$B,2,0),'SCENARIO region'!$A:$B,2,0) )</f>
        <v>114.31911715421199</v>
      </c>
    </row>
    <row r="2844" spans="1:6" x14ac:dyDescent="0.45">
      <c r="A2844" t="str">
        <f>'PASTE HERE Projections'!A2844</f>
        <v>Ex Category 4</v>
      </c>
      <c r="B2844">
        <f>'PASTE HERE Projections'!B2844</f>
        <v>197</v>
      </c>
      <c r="C2844">
        <f>'PASTE HERE Projections'!C2844</f>
        <v>2019</v>
      </c>
      <c r="D2844">
        <f>'PASTE HERE Projections'!D2844</f>
        <v>35</v>
      </c>
      <c r="E2844" t="str">
        <f>'PASTE HERE Projections'!E2844</f>
        <v>units</v>
      </c>
      <c r="F2844">
        <f>'PASTE HERE Projections'!F2844 * (1 + VLOOKUP(VLOOKUP($B2844,'Store to Region'!$A:$B,2,0),'SCENARIO region'!$A:$B,2,0) )</f>
        <v>129.77188184037999</v>
      </c>
    </row>
    <row r="2845" spans="1:6" x14ac:dyDescent="0.45">
      <c r="A2845" t="str">
        <f>'PASTE HERE Projections'!A2845</f>
        <v>Ex Category 4</v>
      </c>
      <c r="B2845">
        <f>'PASTE HERE Projections'!B2845</f>
        <v>197</v>
      </c>
      <c r="C2845">
        <f>'PASTE HERE Projections'!C2845</f>
        <v>2019</v>
      </c>
      <c r="D2845">
        <f>'PASTE HERE Projections'!D2845</f>
        <v>36</v>
      </c>
      <c r="E2845" t="str">
        <f>'PASTE HERE Projections'!E2845</f>
        <v>units</v>
      </c>
      <c r="F2845">
        <f>'PASTE HERE Projections'!F2845 * (1 + VLOOKUP(VLOOKUP($B2845,'Store to Region'!$A:$B,2,0),'SCENARIO region'!$A:$B,2,0) )</f>
        <v>134.788357113995</v>
      </c>
    </row>
    <row r="2846" spans="1:6" x14ac:dyDescent="0.45">
      <c r="A2846" t="str">
        <f>'PASTE HERE Projections'!A2846</f>
        <v>Ex Category 4</v>
      </c>
      <c r="B2846">
        <f>'PASTE HERE Projections'!B2846</f>
        <v>197</v>
      </c>
      <c r="C2846">
        <f>'PASTE HERE Projections'!C2846</f>
        <v>2019</v>
      </c>
      <c r="D2846">
        <f>'PASTE HERE Projections'!D2846</f>
        <v>37</v>
      </c>
      <c r="E2846" t="str">
        <f>'PASTE HERE Projections'!E2846</f>
        <v>units</v>
      </c>
      <c r="F2846">
        <f>'PASTE HERE Projections'!F2846 * (1 + VLOOKUP(VLOOKUP($B2846,'Store to Region'!$A:$B,2,0),'SCENARIO region'!$A:$B,2,0) )</f>
        <v>132.76491539855499</v>
      </c>
    </row>
    <row r="2847" spans="1:6" x14ac:dyDescent="0.45">
      <c r="A2847" t="str">
        <f>'PASTE HERE Projections'!A2847</f>
        <v>Ex Category 4</v>
      </c>
      <c r="B2847">
        <f>'PASTE HERE Projections'!B2847</f>
        <v>197</v>
      </c>
      <c r="C2847">
        <f>'PASTE HERE Projections'!C2847</f>
        <v>2019</v>
      </c>
      <c r="D2847">
        <f>'PASTE HERE Projections'!D2847</f>
        <v>38</v>
      </c>
      <c r="E2847" t="str">
        <f>'PASTE HERE Projections'!E2847</f>
        <v>units</v>
      </c>
      <c r="F2847">
        <f>'PASTE HERE Projections'!F2847 * (1 + VLOOKUP(VLOOKUP($B2847,'Store to Region'!$A:$B,2,0),'SCENARIO region'!$A:$B,2,0) )</f>
        <v>134.77833697449699</v>
      </c>
    </row>
    <row r="2848" spans="1:6" x14ac:dyDescent="0.45">
      <c r="A2848" t="str">
        <f>'PASTE HERE Projections'!A2848</f>
        <v>Ex Category 4</v>
      </c>
      <c r="B2848">
        <f>'PASTE HERE Projections'!B2848</f>
        <v>197</v>
      </c>
      <c r="C2848">
        <f>'PASTE HERE Projections'!C2848</f>
        <v>2019</v>
      </c>
      <c r="D2848">
        <f>'PASTE HERE Projections'!D2848</f>
        <v>39</v>
      </c>
      <c r="E2848" t="str">
        <f>'PASTE HERE Projections'!E2848</f>
        <v>units</v>
      </c>
      <c r="F2848">
        <f>'PASTE HERE Projections'!F2848 * (1 + VLOOKUP(VLOOKUP($B2848,'Store to Region'!$A:$B,2,0),'SCENARIO region'!$A:$B,2,0) )</f>
        <v>119.788408411877</v>
      </c>
    </row>
    <row r="2849" spans="1:6" x14ac:dyDescent="0.45">
      <c r="A2849" t="str">
        <f>'PASTE HERE Projections'!A2849</f>
        <v>Ex Category 4</v>
      </c>
      <c r="B2849">
        <f>'PASTE HERE Projections'!B2849</f>
        <v>197</v>
      </c>
      <c r="C2849">
        <f>'PASTE HERE Projections'!C2849</f>
        <v>2019</v>
      </c>
      <c r="D2849">
        <f>'PASTE HERE Projections'!D2849</f>
        <v>40</v>
      </c>
      <c r="E2849" t="str">
        <f>'PASTE HERE Projections'!E2849</f>
        <v>units</v>
      </c>
      <c r="F2849">
        <f>'PASTE HERE Projections'!F2849 * (1 + VLOOKUP(VLOOKUP($B2849,'Store to Region'!$A:$B,2,0),'SCENARIO region'!$A:$B,2,0) )</f>
        <v>139.80924022508799</v>
      </c>
    </row>
    <row r="2850" spans="1:6" x14ac:dyDescent="0.45">
      <c r="A2850" t="str">
        <f>'PASTE HERE Projections'!A2850</f>
        <v>Ex Category 4</v>
      </c>
      <c r="B2850">
        <f>'PASTE HERE Projections'!B2850</f>
        <v>197</v>
      </c>
      <c r="C2850">
        <f>'PASTE HERE Projections'!C2850</f>
        <v>2019</v>
      </c>
      <c r="D2850">
        <f>'PASTE HERE Projections'!D2850</f>
        <v>41</v>
      </c>
      <c r="E2850" t="str">
        <f>'PASTE HERE Projections'!E2850</f>
        <v>units</v>
      </c>
      <c r="F2850">
        <f>'PASTE HERE Projections'!F2850 * (1 + VLOOKUP(VLOOKUP($B2850,'Store to Region'!$A:$B,2,0),'SCENARIO region'!$A:$B,2,0) )</f>
        <v>119.795277129897</v>
      </c>
    </row>
    <row r="2851" spans="1:6" x14ac:dyDescent="0.45">
      <c r="A2851" t="str">
        <f>'PASTE HERE Projections'!A2851</f>
        <v>Ex Category 4</v>
      </c>
      <c r="B2851">
        <f>'PASTE HERE Projections'!B2851</f>
        <v>197</v>
      </c>
      <c r="C2851">
        <f>'PASTE HERE Projections'!C2851</f>
        <v>2019</v>
      </c>
      <c r="D2851">
        <f>'PASTE HERE Projections'!D2851</f>
        <v>42</v>
      </c>
      <c r="E2851" t="str">
        <f>'PASTE HERE Projections'!E2851</f>
        <v>units</v>
      </c>
      <c r="F2851">
        <f>'PASTE HERE Projections'!F2851 * (1 + VLOOKUP(VLOOKUP($B2851,'Store to Region'!$A:$B,2,0),'SCENARIO region'!$A:$B,2,0) )</f>
        <v>119.806102202731</v>
      </c>
    </row>
    <row r="2852" spans="1:6" x14ac:dyDescent="0.45">
      <c r="A2852" t="str">
        <f>'PASTE HERE Projections'!A2852</f>
        <v>Ex Category 4</v>
      </c>
      <c r="B2852">
        <f>'PASTE HERE Projections'!B2852</f>
        <v>197</v>
      </c>
      <c r="C2852">
        <f>'PASTE HERE Projections'!C2852</f>
        <v>2019</v>
      </c>
      <c r="D2852">
        <f>'PASTE HERE Projections'!D2852</f>
        <v>43</v>
      </c>
      <c r="E2852" t="str">
        <f>'PASTE HERE Projections'!E2852</f>
        <v>units</v>
      </c>
      <c r="F2852">
        <f>'PASTE HERE Projections'!F2852 * (1 + VLOOKUP(VLOOKUP($B2852,'Store to Region'!$A:$B,2,0),'SCENARIO region'!$A:$B,2,0) )</f>
        <v>99.790920837983705</v>
      </c>
    </row>
    <row r="2853" spans="1:6" x14ac:dyDescent="0.45">
      <c r="A2853" t="str">
        <f>'PASTE HERE Projections'!A2853</f>
        <v>Ex Category 4</v>
      </c>
      <c r="B2853">
        <f>'PASTE HERE Projections'!B2853</f>
        <v>197</v>
      </c>
      <c r="C2853">
        <f>'PASTE HERE Projections'!C2853</f>
        <v>2019</v>
      </c>
      <c r="D2853">
        <f>'PASTE HERE Projections'!D2853</f>
        <v>44</v>
      </c>
      <c r="E2853" t="str">
        <f>'PASTE HERE Projections'!E2853</f>
        <v>units</v>
      </c>
      <c r="F2853">
        <f>'PASTE HERE Projections'!F2853 * (1 + VLOOKUP(VLOOKUP($B2853,'Store to Region'!$A:$B,2,0),'SCENARIO region'!$A:$B,2,0) )</f>
        <v>170.86923520053099</v>
      </c>
    </row>
    <row r="2854" spans="1:6" x14ac:dyDescent="0.45">
      <c r="A2854" t="str">
        <f>'PASTE HERE Projections'!A2854</f>
        <v>Ex Category 4</v>
      </c>
      <c r="B2854">
        <f>'PASTE HERE Projections'!B2854</f>
        <v>197</v>
      </c>
      <c r="C2854">
        <f>'PASTE HERE Projections'!C2854</f>
        <v>2019</v>
      </c>
      <c r="D2854">
        <f>'PASTE HERE Projections'!D2854</f>
        <v>45</v>
      </c>
      <c r="E2854" t="str">
        <f>'PASTE HERE Projections'!E2854</f>
        <v>units</v>
      </c>
      <c r="F2854">
        <f>'PASTE HERE Projections'!F2854 * (1 + VLOOKUP(VLOOKUP($B2854,'Store to Region'!$A:$B,2,0),'SCENARIO region'!$A:$B,2,0) )</f>
        <v>117.958949238743</v>
      </c>
    </row>
    <row r="2855" spans="1:6" x14ac:dyDescent="0.45">
      <c r="A2855" t="str">
        <f>'PASTE HERE Projections'!A2855</f>
        <v>Ex Category 4</v>
      </c>
      <c r="B2855">
        <f>'PASTE HERE Projections'!B2855</f>
        <v>197</v>
      </c>
      <c r="C2855">
        <f>'PASTE HERE Projections'!C2855</f>
        <v>2019</v>
      </c>
      <c r="D2855">
        <f>'PASTE HERE Projections'!D2855</f>
        <v>46</v>
      </c>
      <c r="E2855" t="str">
        <f>'PASTE HERE Projections'!E2855</f>
        <v>units</v>
      </c>
      <c r="F2855">
        <f>'PASTE HERE Projections'!F2855 * (1 + VLOOKUP(VLOOKUP($B2855,'Store to Region'!$A:$B,2,0),'SCENARIO region'!$A:$B,2,0) )</f>
        <v>104.02244962368999</v>
      </c>
    </row>
    <row r="2856" spans="1:6" x14ac:dyDescent="0.45">
      <c r="A2856" t="str">
        <f>'PASTE HERE Projections'!A2856</f>
        <v>Ex Category 4</v>
      </c>
      <c r="B2856">
        <f>'PASTE HERE Projections'!B2856</f>
        <v>197</v>
      </c>
      <c r="C2856">
        <f>'PASTE HERE Projections'!C2856</f>
        <v>2019</v>
      </c>
      <c r="D2856">
        <f>'PASTE HERE Projections'!D2856</f>
        <v>47</v>
      </c>
      <c r="E2856" t="str">
        <f>'PASTE HERE Projections'!E2856</f>
        <v>units</v>
      </c>
      <c r="F2856">
        <f>'PASTE HERE Projections'!F2856 * (1 + VLOOKUP(VLOOKUP($B2856,'Store to Region'!$A:$B,2,0),'SCENARIO region'!$A:$B,2,0) )</f>
        <v>121.039895720651</v>
      </c>
    </row>
    <row r="2857" spans="1:6" x14ac:dyDescent="0.45">
      <c r="A2857" t="str">
        <f>'PASTE HERE Projections'!A2857</f>
        <v>Ex Category 4</v>
      </c>
      <c r="B2857">
        <f>'PASTE HERE Projections'!B2857</f>
        <v>197</v>
      </c>
      <c r="C2857">
        <f>'PASTE HERE Projections'!C2857</f>
        <v>2019</v>
      </c>
      <c r="D2857">
        <f>'PASTE HERE Projections'!D2857</f>
        <v>48</v>
      </c>
      <c r="E2857" t="str">
        <f>'PASTE HERE Projections'!E2857</f>
        <v>units</v>
      </c>
      <c r="F2857">
        <f>'PASTE HERE Projections'!F2857 * (1 + VLOOKUP(VLOOKUP($B2857,'Store to Region'!$A:$B,2,0),'SCENARIO region'!$A:$B,2,0) )</f>
        <v>126.073101585972</v>
      </c>
    </row>
    <row r="2858" spans="1:6" x14ac:dyDescent="0.45">
      <c r="A2858" t="str">
        <f>'PASTE HERE Projections'!A2858</f>
        <v>Ex Category 4</v>
      </c>
      <c r="B2858">
        <f>'PASTE HERE Projections'!B2858</f>
        <v>197</v>
      </c>
      <c r="C2858">
        <f>'PASTE HERE Projections'!C2858</f>
        <v>2019</v>
      </c>
      <c r="D2858">
        <f>'PASTE HERE Projections'!D2858</f>
        <v>49</v>
      </c>
      <c r="E2858" t="str">
        <f>'PASTE HERE Projections'!E2858</f>
        <v>units</v>
      </c>
      <c r="F2858">
        <f>'PASTE HERE Projections'!F2858 * (1 + VLOOKUP(VLOOKUP($B2858,'Store to Region'!$A:$B,2,0),'SCENARIO region'!$A:$B,2,0) )</f>
        <v>107.123300087364</v>
      </c>
    </row>
    <row r="2859" spans="1:6" x14ac:dyDescent="0.45">
      <c r="A2859" t="str">
        <f>'PASTE HERE Projections'!A2859</f>
        <v>Ex Category 4</v>
      </c>
      <c r="B2859">
        <f>'PASTE HERE Projections'!B2859</f>
        <v>197</v>
      </c>
      <c r="C2859">
        <f>'PASTE HERE Projections'!C2859</f>
        <v>2019</v>
      </c>
      <c r="D2859">
        <f>'PASTE HERE Projections'!D2859</f>
        <v>50</v>
      </c>
      <c r="E2859" t="str">
        <f>'PASTE HERE Projections'!E2859</f>
        <v>units</v>
      </c>
      <c r="F2859">
        <f>'PASTE HERE Projections'!F2859 * (1 + VLOOKUP(VLOOKUP($B2859,'Store to Region'!$A:$B,2,0),'SCENARIO region'!$A:$B,2,0) )</f>
        <v>94.121397506331306</v>
      </c>
    </row>
    <row r="2860" spans="1:6" x14ac:dyDescent="0.45">
      <c r="A2860" t="str">
        <f>'PASTE HERE Projections'!A2860</f>
        <v>Ex Category 4</v>
      </c>
      <c r="B2860">
        <f>'PASTE HERE Projections'!B2860</f>
        <v>197</v>
      </c>
      <c r="C2860">
        <f>'PASTE HERE Projections'!C2860</f>
        <v>2019</v>
      </c>
      <c r="D2860">
        <f>'PASTE HERE Projections'!D2860</f>
        <v>51</v>
      </c>
      <c r="E2860" t="str">
        <f>'PASTE HERE Projections'!E2860</f>
        <v>units</v>
      </c>
      <c r="F2860">
        <f>'PASTE HERE Projections'!F2860 * (1 + VLOOKUP(VLOOKUP($B2860,'Store to Region'!$A:$B,2,0),'SCENARIO region'!$A:$B,2,0) )</f>
        <v>115.067945438675</v>
      </c>
    </row>
    <row r="2861" spans="1:6" x14ac:dyDescent="0.45">
      <c r="A2861" t="str">
        <f>'PASTE HERE Projections'!A2861</f>
        <v>Ex Category 4</v>
      </c>
      <c r="B2861">
        <f>'PASTE HERE Projections'!B2861</f>
        <v>197</v>
      </c>
      <c r="C2861">
        <f>'PASTE HERE Projections'!C2861</f>
        <v>2019</v>
      </c>
      <c r="D2861">
        <f>'PASTE HERE Projections'!D2861</f>
        <v>52</v>
      </c>
      <c r="E2861" t="str">
        <f>'PASTE HERE Projections'!E2861</f>
        <v>units</v>
      </c>
      <c r="F2861">
        <f>'PASTE HERE Projections'!F2861 * (1 + VLOOKUP(VLOOKUP($B2861,'Store to Region'!$A:$B,2,0),'SCENARIO region'!$A:$B,2,0) )</f>
        <v>174.035622969597</v>
      </c>
    </row>
    <row r="2862" spans="1:6" x14ac:dyDescent="0.45">
      <c r="A2862" t="str">
        <f>'PASTE HERE Projections'!A2862</f>
        <v>Ex Category 4</v>
      </c>
      <c r="B2862">
        <f>'PASTE HERE Projections'!B2862</f>
        <v>197</v>
      </c>
      <c r="C2862">
        <f>'PASTE HERE Projections'!C2862</f>
        <v>2020</v>
      </c>
      <c r="D2862">
        <f>'PASTE HERE Projections'!D2862</f>
        <v>1</v>
      </c>
      <c r="E2862" t="str">
        <f>'PASTE HERE Projections'!E2862</f>
        <v>units</v>
      </c>
      <c r="F2862">
        <f>'PASTE HERE Projections'!F2862 * (1 + VLOOKUP(VLOOKUP($B2862,'Store to Region'!$A:$B,2,0),'SCENARIO region'!$A:$B,2,0) )</f>
        <v>88</v>
      </c>
    </row>
    <row r="2863" spans="1:6" x14ac:dyDescent="0.45">
      <c r="A2863" t="str">
        <f>'PASTE HERE Projections'!A2863</f>
        <v>Ex Category 4</v>
      </c>
      <c r="B2863">
        <f>'PASTE HERE Projections'!B2863</f>
        <v>197</v>
      </c>
      <c r="C2863">
        <f>'PASTE HERE Projections'!C2863</f>
        <v>2020</v>
      </c>
      <c r="D2863">
        <f>'PASTE HERE Projections'!D2863</f>
        <v>2</v>
      </c>
      <c r="E2863" t="str">
        <f>'PASTE HERE Projections'!E2863</f>
        <v>units</v>
      </c>
      <c r="F2863">
        <f>'PASTE HERE Projections'!F2863 * (1 + VLOOKUP(VLOOKUP($B2863,'Store to Region'!$A:$B,2,0),'SCENARIO region'!$A:$B,2,0) )</f>
        <v>92</v>
      </c>
    </row>
    <row r="2864" spans="1:6" x14ac:dyDescent="0.45">
      <c r="A2864" t="str">
        <f>'PASTE HERE Projections'!A2864</f>
        <v>Ex Category 4</v>
      </c>
      <c r="B2864">
        <f>'PASTE HERE Projections'!B2864</f>
        <v>197</v>
      </c>
      <c r="C2864">
        <f>'PASTE HERE Projections'!C2864</f>
        <v>2020</v>
      </c>
      <c r="D2864">
        <f>'PASTE HERE Projections'!D2864</f>
        <v>3</v>
      </c>
      <c r="E2864" t="str">
        <f>'PASTE HERE Projections'!E2864</f>
        <v>units</v>
      </c>
      <c r="F2864">
        <f>'PASTE HERE Projections'!F2864 * (1 + VLOOKUP(VLOOKUP($B2864,'Store to Region'!$A:$B,2,0),'SCENARIO region'!$A:$B,2,0) )</f>
        <v>81</v>
      </c>
    </row>
    <row r="2865" spans="1:6" x14ac:dyDescent="0.45">
      <c r="A2865" t="str">
        <f>'PASTE HERE Projections'!A2865</f>
        <v>Ex Category 4</v>
      </c>
      <c r="B2865">
        <f>'PASTE HERE Projections'!B2865</f>
        <v>197</v>
      </c>
      <c r="C2865">
        <f>'PASTE HERE Projections'!C2865</f>
        <v>2020</v>
      </c>
      <c r="D2865">
        <f>'PASTE HERE Projections'!D2865</f>
        <v>4</v>
      </c>
      <c r="E2865" t="str">
        <f>'PASTE HERE Projections'!E2865</f>
        <v>units</v>
      </c>
      <c r="F2865">
        <f>'PASTE HERE Projections'!F2865 * (1 + VLOOKUP(VLOOKUP($B2865,'Store to Region'!$A:$B,2,0),'SCENARIO region'!$A:$B,2,0) )</f>
        <v>110</v>
      </c>
    </row>
    <row r="2866" spans="1:6" x14ac:dyDescent="0.45">
      <c r="A2866" t="str">
        <f>'PASTE HERE Projections'!A2866</f>
        <v>Ex Category 4</v>
      </c>
      <c r="B2866">
        <f>'PASTE HERE Projections'!B2866</f>
        <v>197</v>
      </c>
      <c r="C2866">
        <f>'PASTE HERE Projections'!C2866</f>
        <v>2020</v>
      </c>
      <c r="D2866">
        <f>'PASTE HERE Projections'!D2866</f>
        <v>5</v>
      </c>
      <c r="E2866" t="str">
        <f>'PASTE HERE Projections'!E2866</f>
        <v>units</v>
      </c>
      <c r="F2866">
        <f>'PASTE HERE Projections'!F2866 * (1 + VLOOKUP(VLOOKUP($B2866,'Store to Region'!$A:$B,2,0),'SCENARIO region'!$A:$B,2,0) )</f>
        <v>124</v>
      </c>
    </row>
    <row r="2867" spans="1:6" x14ac:dyDescent="0.45">
      <c r="A2867" t="str">
        <f>'PASTE HERE Projections'!A2867</f>
        <v>Ex Category 4</v>
      </c>
      <c r="B2867">
        <f>'PASTE HERE Projections'!B2867</f>
        <v>197</v>
      </c>
      <c r="C2867">
        <f>'PASTE HERE Projections'!C2867</f>
        <v>2020</v>
      </c>
      <c r="D2867">
        <f>'PASTE HERE Projections'!D2867</f>
        <v>6</v>
      </c>
      <c r="E2867" t="str">
        <f>'PASTE HERE Projections'!E2867</f>
        <v>units</v>
      </c>
      <c r="F2867">
        <f>'PASTE HERE Projections'!F2867 * (1 + VLOOKUP(VLOOKUP($B2867,'Store to Region'!$A:$B,2,0),'SCENARIO region'!$A:$B,2,0) )</f>
        <v>115</v>
      </c>
    </row>
    <row r="2868" spans="1:6" x14ac:dyDescent="0.45">
      <c r="A2868" t="str">
        <f>'PASTE HERE Projections'!A2868</f>
        <v>Ex Category 4</v>
      </c>
      <c r="B2868">
        <f>'PASTE HERE Projections'!B2868</f>
        <v>197</v>
      </c>
      <c r="C2868">
        <f>'PASTE HERE Projections'!C2868</f>
        <v>2020</v>
      </c>
      <c r="D2868">
        <f>'PASTE HERE Projections'!D2868</f>
        <v>7</v>
      </c>
      <c r="E2868" t="str">
        <f>'PASTE HERE Projections'!E2868</f>
        <v>units</v>
      </c>
      <c r="F2868">
        <f>'PASTE HERE Projections'!F2868 * (1 + VLOOKUP(VLOOKUP($B2868,'Store to Region'!$A:$B,2,0),'SCENARIO region'!$A:$B,2,0) )</f>
        <v>118</v>
      </c>
    </row>
    <row r="2869" spans="1:6" x14ac:dyDescent="0.45">
      <c r="A2869" t="str">
        <f>'PASTE HERE Projections'!A2869</f>
        <v>Ex Category 4</v>
      </c>
      <c r="B2869">
        <f>'PASTE HERE Projections'!B2869</f>
        <v>197</v>
      </c>
      <c r="C2869">
        <f>'PASTE HERE Projections'!C2869</f>
        <v>2020</v>
      </c>
      <c r="D2869">
        <f>'PASTE HERE Projections'!D2869</f>
        <v>8</v>
      </c>
      <c r="E2869" t="str">
        <f>'PASTE HERE Projections'!E2869</f>
        <v>units</v>
      </c>
      <c r="F2869">
        <f>'PASTE HERE Projections'!F2869 * (1 + VLOOKUP(VLOOKUP($B2869,'Store to Region'!$A:$B,2,0),'SCENARIO region'!$A:$B,2,0) )</f>
        <v>116</v>
      </c>
    </row>
    <row r="2870" spans="1:6" x14ac:dyDescent="0.45">
      <c r="A2870" t="str">
        <f>'PASTE HERE Projections'!A2870</f>
        <v>Ex Category 4</v>
      </c>
      <c r="B2870">
        <f>'PASTE HERE Projections'!B2870</f>
        <v>197</v>
      </c>
      <c r="C2870">
        <f>'PASTE HERE Projections'!C2870</f>
        <v>2020</v>
      </c>
      <c r="D2870">
        <f>'PASTE HERE Projections'!D2870</f>
        <v>9</v>
      </c>
      <c r="E2870" t="str">
        <f>'PASTE HERE Projections'!E2870</f>
        <v>units</v>
      </c>
      <c r="F2870">
        <f>'PASTE HERE Projections'!F2870 * (1 + VLOOKUP(VLOOKUP($B2870,'Store to Region'!$A:$B,2,0),'SCENARIO region'!$A:$B,2,0) )</f>
        <v>112</v>
      </c>
    </row>
    <row r="2871" spans="1:6" x14ac:dyDescent="0.45">
      <c r="A2871" t="str">
        <f>'PASTE HERE Projections'!A2871</f>
        <v>Ex Category 4</v>
      </c>
      <c r="B2871">
        <f>'PASTE HERE Projections'!B2871</f>
        <v>197</v>
      </c>
      <c r="C2871">
        <f>'PASTE HERE Projections'!C2871</f>
        <v>2020</v>
      </c>
      <c r="D2871">
        <f>'PASTE HERE Projections'!D2871</f>
        <v>10</v>
      </c>
      <c r="E2871" t="str">
        <f>'PASTE HERE Projections'!E2871</f>
        <v>units</v>
      </c>
      <c r="F2871">
        <f>'PASTE HERE Projections'!F2871 * (1 + VLOOKUP(VLOOKUP($B2871,'Store to Region'!$A:$B,2,0),'SCENARIO region'!$A:$B,2,0) )</f>
        <v>117.52</v>
      </c>
    </row>
    <row r="2872" spans="1:6" x14ac:dyDescent="0.45">
      <c r="A2872" t="str">
        <f>'PASTE HERE Projections'!A2872</f>
        <v>Ex Category 4</v>
      </c>
      <c r="B2872">
        <f>'PASTE HERE Projections'!B2872</f>
        <v>197</v>
      </c>
      <c r="C2872">
        <f>'PASTE HERE Projections'!C2872</f>
        <v>2020</v>
      </c>
      <c r="D2872">
        <f>'PASTE HERE Projections'!D2872</f>
        <v>11</v>
      </c>
      <c r="E2872" t="str">
        <f>'PASTE HERE Projections'!E2872</f>
        <v>units</v>
      </c>
      <c r="F2872">
        <f>'PASTE HERE Projections'!F2872 * (1 + VLOOKUP(VLOOKUP($B2872,'Store to Region'!$A:$B,2,0),'SCENARIO region'!$A:$B,2,0) )</f>
        <v>97.620800000000003</v>
      </c>
    </row>
    <row r="2873" spans="1:6" x14ac:dyDescent="0.45">
      <c r="A2873" t="str">
        <f>'PASTE HERE Projections'!A2873</f>
        <v>Ex Category 4</v>
      </c>
      <c r="B2873">
        <f>'PASTE HERE Projections'!B2873</f>
        <v>197</v>
      </c>
      <c r="C2873">
        <f>'PASTE HERE Projections'!C2873</f>
        <v>2020</v>
      </c>
      <c r="D2873">
        <f>'PASTE HERE Projections'!D2873</f>
        <v>12</v>
      </c>
      <c r="E2873" t="str">
        <f>'PASTE HERE Projections'!E2873</f>
        <v>units</v>
      </c>
      <c r="F2873">
        <f>'PASTE HERE Projections'!F2873 * (1 + VLOOKUP(VLOOKUP($B2873,'Store to Region'!$A:$B,2,0),'SCENARIO region'!$A:$B,2,0) )</f>
        <v>128.245632</v>
      </c>
    </row>
    <row r="2874" spans="1:6" x14ac:dyDescent="0.45">
      <c r="A2874" t="str">
        <f>'PASTE HERE Projections'!A2874</f>
        <v>Ex Category 4</v>
      </c>
      <c r="B2874">
        <f>'PASTE HERE Projections'!B2874</f>
        <v>197</v>
      </c>
      <c r="C2874">
        <f>'PASTE HERE Projections'!C2874</f>
        <v>2020</v>
      </c>
      <c r="D2874">
        <f>'PASTE HERE Projections'!D2874</f>
        <v>13</v>
      </c>
      <c r="E2874" t="str">
        <f>'PASTE HERE Projections'!E2874</f>
        <v>units</v>
      </c>
      <c r="F2874">
        <f>'PASTE HERE Projections'!F2874 * (1 + VLOOKUP(VLOOKUP($B2874,'Store to Region'!$A:$B,2,0),'SCENARIO region'!$A:$B,2,0) )</f>
        <v>127.13545728</v>
      </c>
    </row>
    <row r="2875" spans="1:6" x14ac:dyDescent="0.45">
      <c r="A2875" t="str">
        <f>'PASTE HERE Projections'!A2875</f>
        <v>Ex Category 4</v>
      </c>
      <c r="B2875">
        <f>'PASTE HERE Projections'!B2875</f>
        <v>197</v>
      </c>
      <c r="C2875">
        <f>'PASTE HERE Projections'!C2875</f>
        <v>2020</v>
      </c>
      <c r="D2875">
        <f>'PASTE HERE Projections'!D2875</f>
        <v>14</v>
      </c>
      <c r="E2875" t="str">
        <f>'PASTE HERE Projections'!E2875</f>
        <v>units</v>
      </c>
      <c r="F2875">
        <f>'PASTE HERE Projections'!F2875 * (1 + VLOOKUP(VLOOKUP($B2875,'Store to Region'!$A:$B,2,0),'SCENARIO region'!$A:$B,2,0) )</f>
        <v>109.46087557120001</v>
      </c>
    </row>
    <row r="2876" spans="1:6" x14ac:dyDescent="0.45">
      <c r="A2876" t="str">
        <f>'PASTE HERE Projections'!A2876</f>
        <v>Ex Category 4</v>
      </c>
      <c r="B2876">
        <f>'PASTE HERE Projections'!B2876</f>
        <v>197</v>
      </c>
      <c r="C2876">
        <f>'PASTE HERE Projections'!C2876</f>
        <v>2020</v>
      </c>
      <c r="D2876">
        <f>'PASTE HERE Projections'!D2876</f>
        <v>15</v>
      </c>
      <c r="E2876" t="str">
        <f>'PASTE HERE Projections'!E2876</f>
        <v>units</v>
      </c>
      <c r="F2876">
        <f>'PASTE HERE Projections'!F2876 * (1 + VLOOKUP(VLOOKUP($B2876,'Store to Region'!$A:$B,2,0),'SCENARIO region'!$A:$B,2,0) )</f>
        <v>96.639310594047998</v>
      </c>
    </row>
    <row r="2877" spans="1:6" x14ac:dyDescent="0.45">
      <c r="A2877" t="str">
        <f>'PASTE HERE Projections'!A2877</f>
        <v>Ex Category 4</v>
      </c>
      <c r="B2877">
        <f>'PASTE HERE Projections'!B2877</f>
        <v>197</v>
      </c>
      <c r="C2877">
        <f>'PASTE HERE Projections'!C2877</f>
        <v>2020</v>
      </c>
      <c r="D2877">
        <f>'PASTE HERE Projections'!D2877</f>
        <v>16</v>
      </c>
      <c r="E2877" t="str">
        <f>'PASTE HERE Projections'!E2877</f>
        <v>units</v>
      </c>
      <c r="F2877">
        <f>'PASTE HERE Projections'!F2877 * (1 + VLOOKUP(VLOOKUP($B2877,'Store to Region'!$A:$B,2,0),'SCENARIO region'!$A:$B,2,0) )</f>
        <v>124.904883017809</v>
      </c>
    </row>
    <row r="2878" spans="1:6" x14ac:dyDescent="0.45">
      <c r="A2878" t="str">
        <f>'PASTE HERE Projections'!A2878</f>
        <v>Ex Category 4</v>
      </c>
      <c r="B2878">
        <f>'PASTE HERE Projections'!B2878</f>
        <v>197</v>
      </c>
      <c r="C2878">
        <f>'PASTE HERE Projections'!C2878</f>
        <v>2020</v>
      </c>
      <c r="D2878">
        <f>'PASTE HERE Projections'!D2878</f>
        <v>17</v>
      </c>
      <c r="E2878" t="str">
        <f>'PASTE HERE Projections'!E2878</f>
        <v>units</v>
      </c>
      <c r="F2878">
        <f>'PASTE HERE Projections'!F2878 * (1 + VLOOKUP(VLOOKUP($B2878,'Store to Region'!$A:$B,2,0),'SCENARIO region'!$A:$B,2,0) )</f>
        <v>128.701078338522</v>
      </c>
    </row>
    <row r="2879" spans="1:6" x14ac:dyDescent="0.45">
      <c r="A2879" t="str">
        <f>'PASTE HERE Projections'!A2879</f>
        <v>Ex Category 4</v>
      </c>
      <c r="B2879">
        <f>'PASTE HERE Projections'!B2879</f>
        <v>197</v>
      </c>
      <c r="C2879">
        <f>'PASTE HERE Projections'!C2879</f>
        <v>2020</v>
      </c>
      <c r="D2879">
        <f>'PASTE HERE Projections'!D2879</f>
        <v>18</v>
      </c>
      <c r="E2879" t="str">
        <f>'PASTE HERE Projections'!E2879</f>
        <v>units</v>
      </c>
      <c r="F2879">
        <f>'PASTE HERE Projections'!F2879 * (1 + VLOOKUP(VLOOKUP($B2879,'Store to Region'!$A:$B,2,0),'SCENARIO region'!$A:$B,2,0) )</f>
        <v>148.209121472063</v>
      </c>
    </row>
    <row r="2880" spans="1:6" x14ac:dyDescent="0.45">
      <c r="A2880" t="str">
        <f>'PASTE HERE Projections'!A2880</f>
        <v>Ex Category 4</v>
      </c>
      <c r="B2880">
        <f>'PASTE HERE Projections'!B2880</f>
        <v>197</v>
      </c>
      <c r="C2880">
        <f>'PASTE HERE Projections'!C2880</f>
        <v>2020</v>
      </c>
      <c r="D2880">
        <f>'PASTE HERE Projections'!D2880</f>
        <v>19</v>
      </c>
      <c r="E2880" t="str">
        <f>'PASTE HERE Projections'!E2880</f>
        <v>units</v>
      </c>
      <c r="F2880">
        <f>'PASTE HERE Projections'!F2880 * (1 + VLOOKUP(VLOOKUP($B2880,'Store to Region'!$A:$B,2,0),'SCENARIO region'!$A:$B,2,0) )</f>
        <v>115.93748633094501</v>
      </c>
    </row>
    <row r="2881" spans="1:6" x14ac:dyDescent="0.45">
      <c r="A2881" t="str">
        <f>'PASTE HERE Projections'!A2881</f>
        <v>Ex Category 4</v>
      </c>
      <c r="B2881">
        <f>'PASTE HERE Projections'!B2881</f>
        <v>197</v>
      </c>
      <c r="C2881">
        <f>'PASTE HERE Projections'!C2881</f>
        <v>2020</v>
      </c>
      <c r="D2881">
        <f>'PASTE HERE Projections'!D2881</f>
        <v>20</v>
      </c>
      <c r="E2881" t="str">
        <f>'PASTE HERE Projections'!E2881</f>
        <v>units</v>
      </c>
      <c r="F2881">
        <f>'PASTE HERE Projections'!F2881 * (1 + VLOOKUP(VLOOKUP($B2881,'Store to Region'!$A:$B,2,0),'SCENARIO region'!$A:$B,2,0) )</f>
        <v>101.214985784183</v>
      </c>
    </row>
    <row r="2882" spans="1:6" x14ac:dyDescent="0.45">
      <c r="A2882" t="str">
        <f>'PASTE HERE Projections'!A2882</f>
        <v>Ex Category 4</v>
      </c>
      <c r="B2882">
        <f>'PASTE HERE Projections'!B2882</f>
        <v>197</v>
      </c>
      <c r="C2882">
        <f>'PASTE HERE Projections'!C2882</f>
        <v>2020</v>
      </c>
      <c r="D2882">
        <f>'PASTE HERE Projections'!D2882</f>
        <v>21</v>
      </c>
      <c r="E2882" t="str">
        <f>'PASTE HERE Projections'!E2882</f>
        <v>units</v>
      </c>
      <c r="F2882">
        <f>'PASTE HERE Projections'!F2882 * (1 + VLOOKUP(VLOOKUP($B2882,'Store to Region'!$A:$B,2,0),'SCENARIO region'!$A:$B,2,0) )</f>
        <v>111.58358521555</v>
      </c>
    </row>
    <row r="2883" spans="1:6" x14ac:dyDescent="0.45">
      <c r="A2883" t="str">
        <f>'PASTE HERE Projections'!A2883</f>
        <v>Ex Category 4</v>
      </c>
      <c r="B2883">
        <f>'PASTE HERE Projections'!B2883</f>
        <v>197</v>
      </c>
      <c r="C2883">
        <f>'PASTE HERE Projections'!C2883</f>
        <v>2020</v>
      </c>
      <c r="D2883">
        <f>'PASTE HERE Projections'!D2883</f>
        <v>22</v>
      </c>
      <c r="E2883" t="str">
        <f>'PASTE HERE Projections'!E2883</f>
        <v>units</v>
      </c>
      <c r="F2883">
        <f>'PASTE HERE Projections'!F2883 * (1 + VLOOKUP(VLOOKUP($B2883,'Store to Region'!$A:$B,2,0),'SCENARIO region'!$A:$B,2,0) )</f>
        <v>120.726928624172</v>
      </c>
    </row>
    <row r="2884" spans="1:6" x14ac:dyDescent="0.45">
      <c r="A2884" t="str">
        <f>'PASTE HERE Projections'!A2884</f>
        <v>Ex Category 4</v>
      </c>
      <c r="B2884">
        <f>'PASTE HERE Projections'!B2884</f>
        <v>197</v>
      </c>
      <c r="C2884">
        <f>'PASTE HERE Projections'!C2884</f>
        <v>2020</v>
      </c>
      <c r="D2884">
        <f>'PASTE HERE Projections'!D2884</f>
        <v>23</v>
      </c>
      <c r="E2884" t="str">
        <f>'PASTE HERE Projections'!E2884</f>
        <v>units</v>
      </c>
      <c r="F2884">
        <f>'PASTE HERE Projections'!F2884 * (1 + VLOOKUP(VLOOKUP($B2884,'Store to Region'!$A:$B,2,0),'SCENARIO region'!$A:$B,2,0) )</f>
        <v>115.956005769139</v>
      </c>
    </row>
    <row r="2885" spans="1:6" x14ac:dyDescent="0.45">
      <c r="A2885" t="str">
        <f>'PASTE HERE Projections'!A2885</f>
        <v>Ex Category 4</v>
      </c>
      <c r="B2885">
        <f>'PASTE HERE Projections'!B2885</f>
        <v>197</v>
      </c>
      <c r="C2885">
        <f>'PASTE HERE Projections'!C2885</f>
        <v>2020</v>
      </c>
      <c r="D2885">
        <f>'PASTE HERE Projections'!D2885</f>
        <v>24</v>
      </c>
      <c r="E2885" t="str">
        <f>'PASTE HERE Projections'!E2885</f>
        <v>units</v>
      </c>
      <c r="F2885">
        <f>'PASTE HERE Projections'!F2885 * (1 + VLOOKUP(VLOOKUP($B2885,'Store to Region'!$A:$B,2,0),'SCENARIO region'!$A:$B,2,0) )</f>
        <v>169.674245999905</v>
      </c>
    </row>
    <row r="2886" spans="1:6" x14ac:dyDescent="0.45">
      <c r="A2886" t="str">
        <f>'PASTE HERE Projections'!A2886</f>
        <v>Ex Category 4</v>
      </c>
      <c r="B2886">
        <f>'PASTE HERE Projections'!B2886</f>
        <v>197</v>
      </c>
      <c r="C2886">
        <f>'PASTE HERE Projections'!C2886</f>
        <v>2020</v>
      </c>
      <c r="D2886">
        <f>'PASTE HERE Projections'!D2886</f>
        <v>25</v>
      </c>
      <c r="E2886" t="str">
        <f>'PASTE HERE Projections'!E2886</f>
        <v>units</v>
      </c>
      <c r="F2886">
        <f>'PASTE HERE Projections'!F2886 * (1 + VLOOKUP(VLOOKUP($B2886,'Store to Region'!$A:$B,2,0),'SCENARIO region'!$A:$B,2,0) )</f>
        <v>119.061215839901</v>
      </c>
    </row>
    <row r="2887" spans="1:6" x14ac:dyDescent="0.45">
      <c r="A2887" t="str">
        <f>'PASTE HERE Projections'!A2887</f>
        <v>Ex Category 4</v>
      </c>
      <c r="B2887">
        <f>'PASTE HERE Projections'!B2887</f>
        <v>197</v>
      </c>
      <c r="C2887">
        <f>'PASTE HERE Projections'!C2887</f>
        <v>2020</v>
      </c>
      <c r="D2887">
        <f>'PASTE HERE Projections'!D2887</f>
        <v>26</v>
      </c>
      <c r="E2887" t="str">
        <f>'PASTE HERE Projections'!E2887</f>
        <v>units</v>
      </c>
      <c r="F2887">
        <f>'PASTE HERE Projections'!F2887 * (1 + VLOOKUP(VLOOKUP($B2887,'Store to Region'!$A:$B,2,0),'SCENARIO region'!$A:$B,2,0) )</f>
        <v>149.14366447349701</v>
      </c>
    </row>
    <row r="2888" spans="1:6" x14ac:dyDescent="0.45">
      <c r="A2888" t="str">
        <f>'PASTE HERE Projections'!A2888</f>
        <v>Ex Category 4</v>
      </c>
      <c r="B2888">
        <f>'PASTE HERE Projections'!B2888</f>
        <v>197</v>
      </c>
      <c r="C2888">
        <f>'PASTE HERE Projections'!C2888</f>
        <v>2020</v>
      </c>
      <c r="D2888">
        <f>'PASTE HERE Projections'!D2888</f>
        <v>27</v>
      </c>
      <c r="E2888" t="str">
        <f>'PASTE HERE Projections'!E2888</f>
        <v>units</v>
      </c>
      <c r="F2888">
        <f>'PASTE HERE Projections'!F2888 * (1 + VLOOKUP(VLOOKUP($B2888,'Store to Region'!$A:$B,2,0),'SCENARIO region'!$A:$B,2,0) )</f>
        <v>163.18941105243701</v>
      </c>
    </row>
    <row r="2889" spans="1:6" x14ac:dyDescent="0.45">
      <c r="A2889" t="str">
        <f>'PASTE HERE Projections'!A2889</f>
        <v>Ex Category 4</v>
      </c>
      <c r="B2889">
        <f>'PASTE HERE Projections'!B2889</f>
        <v>197</v>
      </c>
      <c r="C2889">
        <f>'PASTE HERE Projections'!C2889</f>
        <v>2020</v>
      </c>
      <c r="D2889">
        <f>'PASTE HERE Projections'!D2889</f>
        <v>28</v>
      </c>
      <c r="E2889" t="str">
        <f>'PASTE HERE Projections'!E2889</f>
        <v>units</v>
      </c>
      <c r="F2889">
        <f>'PASTE HERE Projections'!F2889 * (1 + VLOOKUP(VLOOKUP($B2889,'Store to Region'!$A:$B,2,0),'SCENARIO region'!$A:$B,2,0) )</f>
        <v>148.596987494535</v>
      </c>
    </row>
    <row r="2890" spans="1:6" x14ac:dyDescent="0.45">
      <c r="A2890" t="str">
        <f>'PASTE HERE Projections'!A2890</f>
        <v>Ex Category 4</v>
      </c>
      <c r="B2890">
        <f>'PASTE HERE Projections'!B2890</f>
        <v>197</v>
      </c>
      <c r="C2890">
        <f>'PASTE HERE Projections'!C2890</f>
        <v>2020</v>
      </c>
      <c r="D2890">
        <f>'PASTE HERE Projections'!D2890</f>
        <v>29</v>
      </c>
      <c r="E2890" t="str">
        <f>'PASTE HERE Projections'!E2890</f>
        <v>units</v>
      </c>
      <c r="F2890">
        <f>'PASTE HERE Projections'!F2890 * (1 + VLOOKUP(VLOOKUP($B2890,'Store to Region'!$A:$B,2,0),'SCENARIO region'!$A:$B,2,0) )</f>
        <v>167.86086699431601</v>
      </c>
    </row>
    <row r="2891" spans="1:6" x14ac:dyDescent="0.45">
      <c r="A2891" t="str">
        <f>'PASTE HERE Projections'!A2891</f>
        <v>Ex Category 4</v>
      </c>
      <c r="B2891">
        <f>'PASTE HERE Projections'!B2891</f>
        <v>197</v>
      </c>
      <c r="C2891">
        <f>'PASTE HERE Projections'!C2891</f>
        <v>2020</v>
      </c>
      <c r="D2891">
        <f>'PASTE HERE Projections'!D2891</f>
        <v>30</v>
      </c>
      <c r="E2891" t="str">
        <f>'PASTE HERE Projections'!E2891</f>
        <v>units</v>
      </c>
      <c r="F2891">
        <f>'PASTE HERE Projections'!F2891 * (1 + VLOOKUP(VLOOKUP($B2891,'Store to Region'!$A:$B,2,0),'SCENARIO region'!$A:$B,2,0) )</f>
        <v>156.655301674089</v>
      </c>
    </row>
    <row r="2892" spans="1:6" x14ac:dyDescent="0.45">
      <c r="A2892" t="str">
        <f>'PASTE HERE Projections'!A2892</f>
        <v>Ex Category 4</v>
      </c>
      <c r="B2892">
        <f>'PASTE HERE Projections'!B2892</f>
        <v>197</v>
      </c>
      <c r="C2892">
        <f>'PASTE HERE Projections'!C2892</f>
        <v>2020</v>
      </c>
      <c r="D2892">
        <f>'PASTE HERE Projections'!D2892</f>
        <v>31</v>
      </c>
      <c r="E2892" t="str">
        <f>'PASTE HERE Projections'!E2892</f>
        <v>units</v>
      </c>
      <c r="F2892">
        <f>'PASTE HERE Projections'!F2892 * (1 + VLOOKUP(VLOOKUP($B2892,'Store to Region'!$A:$B,2,0),'SCENARIO region'!$A:$B,2,0) )</f>
        <v>146.601513741052</v>
      </c>
    </row>
    <row r="2893" spans="1:6" x14ac:dyDescent="0.45">
      <c r="A2893" t="str">
        <f>'PASTE HERE Projections'!A2893</f>
        <v>Ex Category 4</v>
      </c>
      <c r="B2893">
        <f>'PASTE HERE Projections'!B2893</f>
        <v>197</v>
      </c>
      <c r="C2893">
        <f>'PASTE HERE Projections'!C2893</f>
        <v>2020</v>
      </c>
      <c r="D2893">
        <f>'PASTE HERE Projections'!D2893</f>
        <v>32</v>
      </c>
      <c r="E2893" t="str">
        <f>'PASTE HERE Projections'!E2893</f>
        <v>units</v>
      </c>
      <c r="F2893">
        <f>'PASTE HERE Projections'!F2893 * (1 + VLOOKUP(VLOOKUP($B2893,'Store to Region'!$A:$B,2,0),'SCENARIO region'!$A:$B,2,0) )</f>
        <v>147.86557429069401</v>
      </c>
    </row>
    <row r="2894" spans="1:6" x14ac:dyDescent="0.45">
      <c r="A2894" t="str">
        <f>'PASTE HERE Projections'!A2894</f>
        <v>Ex Category 4</v>
      </c>
      <c r="B2894">
        <f>'PASTE HERE Projections'!B2894</f>
        <v>197</v>
      </c>
      <c r="C2894">
        <f>'PASTE HERE Projections'!C2894</f>
        <v>2020</v>
      </c>
      <c r="D2894">
        <f>'PASTE HERE Projections'!D2894</f>
        <v>33</v>
      </c>
      <c r="E2894" t="str">
        <f>'PASTE HERE Projections'!E2894</f>
        <v>units</v>
      </c>
      <c r="F2894">
        <f>'PASTE HERE Projections'!F2894 * (1 + VLOOKUP(VLOOKUP($B2894,'Store to Region'!$A:$B,2,0),'SCENARIO region'!$A:$B,2,0) )</f>
        <v>107.220197262322</v>
      </c>
    </row>
    <row r="2895" spans="1:6" x14ac:dyDescent="0.45">
      <c r="A2895" t="str">
        <f>'PASTE HERE Projections'!A2895</f>
        <v>Ex Category 4</v>
      </c>
      <c r="B2895">
        <f>'PASTE HERE Projections'!B2895</f>
        <v>197</v>
      </c>
      <c r="C2895">
        <f>'PASTE HERE Projections'!C2895</f>
        <v>2020</v>
      </c>
      <c r="D2895">
        <f>'PASTE HERE Projections'!D2895</f>
        <v>34</v>
      </c>
      <c r="E2895" t="str">
        <f>'PASTE HERE Projections'!E2895</f>
        <v>units</v>
      </c>
      <c r="F2895">
        <f>'PASTE HERE Projections'!F2895 * (1 + VLOOKUP(VLOOKUP($B2895,'Store to Region'!$A:$B,2,0),'SCENARIO region'!$A:$B,2,0) )</f>
        <v>106.309005152815</v>
      </c>
    </row>
    <row r="2896" spans="1:6" x14ac:dyDescent="0.45">
      <c r="A2896" t="str">
        <f>'PASTE HERE Projections'!A2896</f>
        <v>Ex Category 4</v>
      </c>
      <c r="B2896">
        <f>'PASTE HERE Projections'!B2896</f>
        <v>197</v>
      </c>
      <c r="C2896">
        <f>'PASTE HERE Projections'!C2896</f>
        <v>2020</v>
      </c>
      <c r="D2896">
        <f>'PASTE HERE Projections'!D2896</f>
        <v>35</v>
      </c>
      <c r="E2896" t="str">
        <f>'PASTE HERE Projections'!E2896</f>
        <v>units</v>
      </c>
      <c r="F2896">
        <f>'PASTE HERE Projections'!F2896 * (1 + VLOOKUP(VLOOKUP($B2896,'Store to Region'!$A:$B,2,0),'SCENARIO region'!$A:$B,2,0) )</f>
        <v>127.641365358928</v>
      </c>
    </row>
    <row r="2897" spans="1:6" x14ac:dyDescent="0.45">
      <c r="A2897" t="str">
        <f>'PASTE HERE Projections'!A2897</f>
        <v>Ex Category 4</v>
      </c>
      <c r="B2897">
        <f>'PASTE HERE Projections'!B2897</f>
        <v>197</v>
      </c>
      <c r="C2897">
        <f>'PASTE HERE Projections'!C2897</f>
        <v>2020</v>
      </c>
      <c r="D2897">
        <f>'PASTE HERE Projections'!D2897</f>
        <v>36</v>
      </c>
      <c r="E2897" t="str">
        <f>'PASTE HERE Projections'!E2897</f>
        <v>units</v>
      </c>
      <c r="F2897">
        <f>'PASTE HERE Projections'!F2897 * (1 + VLOOKUP(VLOOKUP($B2897,'Store to Region'!$A:$B,2,0),'SCENARIO region'!$A:$B,2,0) )</f>
        <v>103.726219973285</v>
      </c>
    </row>
    <row r="2898" spans="1:6" x14ac:dyDescent="0.45">
      <c r="A2898" t="str">
        <f>'PASTE HERE Projections'!A2898</f>
        <v>Ex Category 4</v>
      </c>
      <c r="B2898">
        <f>'PASTE HERE Projections'!B2898</f>
        <v>197</v>
      </c>
      <c r="C2898">
        <f>'PASTE HERE Projections'!C2898</f>
        <v>2020</v>
      </c>
      <c r="D2898">
        <f>'PASTE HERE Projections'!D2898</f>
        <v>37</v>
      </c>
      <c r="E2898" t="str">
        <f>'PASTE HERE Projections'!E2898</f>
        <v>units</v>
      </c>
      <c r="F2898">
        <f>'PASTE HERE Projections'!F2898 * (1 + VLOOKUP(VLOOKUP($B2898,'Store to Region'!$A:$B,2,0),'SCENARIO region'!$A:$B,2,0) )</f>
        <v>117.81043677221599</v>
      </c>
    </row>
    <row r="2899" spans="1:6" x14ac:dyDescent="0.45">
      <c r="A2899" t="str">
        <f>'PASTE HERE Projections'!A2899</f>
        <v>Ex Category 4</v>
      </c>
      <c r="B2899">
        <f>'PASTE HERE Projections'!B2899</f>
        <v>197</v>
      </c>
      <c r="C2899">
        <f>'PASTE HERE Projections'!C2899</f>
        <v>2020</v>
      </c>
      <c r="D2899">
        <f>'PASTE HERE Projections'!D2899</f>
        <v>38</v>
      </c>
      <c r="E2899" t="str">
        <f>'PASTE HERE Projections'!E2899</f>
        <v>units</v>
      </c>
      <c r="F2899">
        <f>'PASTE HERE Projections'!F2899 * (1 + VLOOKUP(VLOOKUP($B2899,'Store to Region'!$A:$B,2,0),'SCENARIO region'!$A:$B,2,0) )</f>
        <v>131.91302896310501</v>
      </c>
    </row>
    <row r="2900" spans="1:6" x14ac:dyDescent="0.45">
      <c r="A2900" t="str">
        <f>'PASTE HERE Projections'!A2900</f>
        <v>Ex Category 4</v>
      </c>
      <c r="B2900">
        <f>'PASTE HERE Projections'!B2900</f>
        <v>197</v>
      </c>
      <c r="C2900">
        <f>'PASTE HERE Projections'!C2900</f>
        <v>2020</v>
      </c>
      <c r="D2900">
        <f>'PASTE HERE Projections'!D2900</f>
        <v>39</v>
      </c>
      <c r="E2900" t="str">
        <f>'PASTE HERE Projections'!E2900</f>
        <v>units</v>
      </c>
      <c r="F2900">
        <f>'PASTE HERE Projections'!F2900 * (1 + VLOOKUP(VLOOKUP($B2900,'Store to Region'!$A:$B,2,0),'SCENARIO region'!$A:$B,2,0) )</f>
        <v>110.024131830429</v>
      </c>
    </row>
    <row r="2901" spans="1:6" x14ac:dyDescent="0.45">
      <c r="A2901" t="str">
        <f>'PASTE HERE Projections'!A2901</f>
        <v>Ex Category 4</v>
      </c>
      <c r="B2901">
        <f>'PASTE HERE Projections'!B2901</f>
        <v>197</v>
      </c>
      <c r="C2901">
        <f>'PASTE HERE Projections'!C2901</f>
        <v>2020</v>
      </c>
      <c r="D2901">
        <f>'PASTE HERE Projections'!D2901</f>
        <v>40</v>
      </c>
      <c r="E2901" t="str">
        <f>'PASTE HERE Projections'!E2901</f>
        <v>units</v>
      </c>
      <c r="F2901">
        <f>'PASTE HERE Projections'!F2901 * (1 + VLOOKUP(VLOOKUP($B2901,'Store to Region'!$A:$B,2,0),'SCENARIO region'!$A:$B,2,0) )</f>
        <v>119.126662080798</v>
      </c>
    </row>
    <row r="2902" spans="1:6" x14ac:dyDescent="0.45">
      <c r="A2902" t="str">
        <f>'PASTE HERE Projections'!A2902</f>
        <v>Ex Category 4</v>
      </c>
      <c r="B2902">
        <f>'PASTE HERE Projections'!B2902</f>
        <v>197</v>
      </c>
      <c r="C2902">
        <f>'PASTE HERE Projections'!C2902</f>
        <v>2020</v>
      </c>
      <c r="D2902">
        <f>'PASTE HERE Projections'!D2902</f>
        <v>41</v>
      </c>
      <c r="E2902" t="str">
        <f>'PASTE HERE Projections'!E2902</f>
        <v>units</v>
      </c>
      <c r="F2902">
        <f>'PASTE HERE Projections'!F2902 * (1 + VLOOKUP(VLOOKUP($B2902,'Store to Region'!$A:$B,2,0),'SCENARIO region'!$A:$B,2,0) )</f>
        <v>103.226156140268</v>
      </c>
    </row>
    <row r="2903" spans="1:6" x14ac:dyDescent="0.45">
      <c r="A2903" t="str">
        <f>'PASTE HERE Projections'!A2903</f>
        <v>Ex Category 4</v>
      </c>
      <c r="B2903">
        <f>'PASTE HERE Projections'!B2903</f>
        <v>197</v>
      </c>
      <c r="C2903">
        <f>'PASTE HERE Projections'!C2903</f>
        <v>2020</v>
      </c>
      <c r="D2903">
        <f>'PASTE HERE Projections'!D2903</f>
        <v>42</v>
      </c>
      <c r="E2903" t="str">
        <f>'PASTE HERE Projections'!E2903</f>
        <v>units</v>
      </c>
      <c r="F2903">
        <f>'PASTE HERE Projections'!F2903 * (1 + VLOOKUP(VLOOKUP($B2903,'Store to Region'!$A:$B,2,0),'SCENARIO region'!$A:$B,2,0) )</f>
        <v>101.319007065167</v>
      </c>
    </row>
    <row r="2904" spans="1:6" x14ac:dyDescent="0.45">
      <c r="A2904" t="str">
        <f>'PASTE HERE Projections'!A2904</f>
        <v>Ex Category 4</v>
      </c>
      <c r="B2904">
        <f>'PASTE HERE Projections'!B2904</f>
        <v>197</v>
      </c>
      <c r="C2904">
        <f>'PASTE HERE Projections'!C2904</f>
        <v>2020</v>
      </c>
      <c r="D2904">
        <f>'PASTE HERE Projections'!D2904</f>
        <v>43</v>
      </c>
      <c r="E2904" t="str">
        <f>'PASTE HERE Projections'!E2904</f>
        <v>units</v>
      </c>
      <c r="F2904">
        <f>'PASTE HERE Projections'!F2904 * (1 + VLOOKUP(VLOOKUP($B2904,'Store to Region'!$A:$B,2,0),'SCENARIO region'!$A:$B,2,0) )</f>
        <v>118.463724214233</v>
      </c>
    </row>
    <row r="2905" spans="1:6" x14ac:dyDescent="0.45">
      <c r="A2905" t="str">
        <f>'PASTE HERE Projections'!A2905</f>
        <v>Ex Category 4</v>
      </c>
      <c r="B2905">
        <f>'PASTE HERE Projections'!B2905</f>
        <v>197</v>
      </c>
      <c r="C2905">
        <f>'PASTE HERE Projections'!C2905</f>
        <v>2020</v>
      </c>
      <c r="D2905">
        <f>'PASTE HERE Projections'!D2905</f>
        <v>44</v>
      </c>
      <c r="E2905" t="str">
        <f>'PASTE HERE Projections'!E2905</f>
        <v>units</v>
      </c>
      <c r="F2905">
        <f>'PASTE HERE Projections'!F2905 * (1 + VLOOKUP(VLOOKUP($B2905,'Store to Region'!$A:$B,2,0),'SCENARIO region'!$A:$B,2,0) )</f>
        <v>95.513908323919793</v>
      </c>
    </row>
    <row r="2906" spans="1:6" x14ac:dyDescent="0.45">
      <c r="A2906" t="str">
        <f>'PASTE HERE Projections'!A2906</f>
        <v>Ex Category 4</v>
      </c>
      <c r="B2906">
        <f>'PASTE HERE Projections'!B2906</f>
        <v>197</v>
      </c>
      <c r="C2906">
        <f>'PASTE HERE Projections'!C2906</f>
        <v>2020</v>
      </c>
      <c r="D2906">
        <f>'PASTE HERE Projections'!D2906</f>
        <v>45</v>
      </c>
      <c r="E2906" t="str">
        <f>'PASTE HERE Projections'!E2906</f>
        <v>units</v>
      </c>
      <c r="F2906">
        <f>'PASTE HERE Projections'!F2906 * (1 + VLOOKUP(VLOOKUP($B2906,'Store to Region'!$A:$B,2,0),'SCENARIO region'!$A:$B,2,0) )</f>
        <v>114.576965203638</v>
      </c>
    </row>
    <row r="2907" spans="1:6" x14ac:dyDescent="0.45">
      <c r="A2907" t="str">
        <f>'PASTE HERE Projections'!A2907</f>
        <v>Ex Category 4</v>
      </c>
      <c r="B2907">
        <f>'PASTE HERE Projections'!B2907</f>
        <v>197</v>
      </c>
      <c r="C2907">
        <f>'PASTE HERE Projections'!C2907</f>
        <v>2020</v>
      </c>
      <c r="D2907">
        <f>'PASTE HERE Projections'!D2907</f>
        <v>46</v>
      </c>
      <c r="E2907" t="str">
        <f>'PASTE HERE Projections'!E2907</f>
        <v>units</v>
      </c>
      <c r="F2907">
        <f>'PASTE HERE Projections'!F2907 * (1 + VLOOKUP(VLOOKUP($B2907,'Store to Region'!$A:$B,2,0),'SCENARIO region'!$A:$B,2,0) )</f>
        <v>86.631444380416994</v>
      </c>
    </row>
    <row r="2908" spans="1:6" x14ac:dyDescent="0.45">
      <c r="A2908" t="str">
        <f>'PASTE HERE Projections'!A2908</f>
        <v>Ex Category 4</v>
      </c>
      <c r="B2908">
        <f>'PASTE HERE Projections'!B2908</f>
        <v>197</v>
      </c>
      <c r="C2908">
        <f>'PASTE HERE Projections'!C2908</f>
        <v>2020</v>
      </c>
      <c r="D2908">
        <f>'PASTE HERE Projections'!D2908</f>
        <v>47</v>
      </c>
      <c r="E2908" t="str">
        <f>'PASTE HERE Projections'!E2908</f>
        <v>units</v>
      </c>
      <c r="F2908">
        <f>'PASTE HERE Projections'!F2908 * (1 + VLOOKUP(VLOOKUP($B2908,'Store to Region'!$A:$B,2,0),'SCENARIO region'!$A:$B,2,0) )</f>
        <v>101.67335874701099</v>
      </c>
    </row>
    <row r="2909" spans="1:6" x14ac:dyDescent="0.45">
      <c r="A2909" t="str">
        <f>'PASTE HERE Projections'!A2909</f>
        <v>Ex Category 4</v>
      </c>
      <c r="B2909">
        <f>'PASTE HERE Projections'!B2909</f>
        <v>197</v>
      </c>
      <c r="C2909">
        <f>'PASTE HERE Projections'!C2909</f>
        <v>2020</v>
      </c>
      <c r="D2909">
        <f>'PASTE HERE Projections'!D2909</f>
        <v>48</v>
      </c>
      <c r="E2909" t="str">
        <f>'PASTE HERE Projections'!E2909</f>
        <v>units</v>
      </c>
      <c r="F2909">
        <f>'PASTE HERE Projections'!F2909 * (1 + VLOOKUP(VLOOKUP($B2909,'Store to Region'!$A:$B,2,0),'SCENARIO region'!$A:$B,2,0) )</f>
        <v>112.711215951925</v>
      </c>
    </row>
    <row r="2910" spans="1:6" x14ac:dyDescent="0.45">
      <c r="A2910" t="str">
        <f>'PASTE HERE Projections'!A2910</f>
        <v>Ex Category 4</v>
      </c>
      <c r="B2910">
        <f>'PASTE HERE Projections'!B2910</f>
        <v>197</v>
      </c>
      <c r="C2910">
        <f>'PASTE HERE Projections'!C2910</f>
        <v>2020</v>
      </c>
      <c r="D2910">
        <f>'PASTE HERE Projections'!D2910</f>
        <v>49</v>
      </c>
      <c r="E2910" t="str">
        <f>'PASTE HERE Projections'!E2910</f>
        <v>units</v>
      </c>
      <c r="F2910">
        <f>'PASTE HERE Projections'!F2910 * (1 + VLOOKUP(VLOOKUP($B2910,'Store to Region'!$A:$B,2,0),'SCENARIO region'!$A:$B,2,0) )</f>
        <v>91.741424359236603</v>
      </c>
    </row>
    <row r="2911" spans="1:6" x14ac:dyDescent="0.45">
      <c r="A2911" t="str">
        <f>'PASTE HERE Projections'!A2911</f>
        <v>Ex Category 4</v>
      </c>
      <c r="B2911">
        <f>'PASTE HERE Projections'!B2911</f>
        <v>197</v>
      </c>
      <c r="C2911">
        <f>'PASTE HERE Projections'!C2911</f>
        <v>2020</v>
      </c>
      <c r="D2911">
        <f>'PASTE HERE Projections'!D2911</f>
        <v>50</v>
      </c>
      <c r="E2911" t="str">
        <f>'PASTE HERE Projections'!E2911</f>
        <v>units</v>
      </c>
      <c r="F2911">
        <f>'PASTE HERE Projections'!F2911 * (1 + VLOOKUP(VLOOKUP($B2911,'Store to Region'!$A:$B,2,0),'SCENARIO region'!$A:$B,2,0) )</f>
        <v>66.744111493609793</v>
      </c>
    </row>
    <row r="2912" spans="1:6" x14ac:dyDescent="0.45">
      <c r="A2912" t="str">
        <f>'PASTE HERE Projections'!A2912</f>
        <v>Ex Category 4</v>
      </c>
      <c r="B2912">
        <f>'PASTE HERE Projections'!B2912</f>
        <v>197</v>
      </c>
      <c r="C2912">
        <f>'PASTE HERE Projections'!C2912</f>
        <v>2020</v>
      </c>
      <c r="D2912">
        <f>'PASTE HERE Projections'!D2912</f>
        <v>51</v>
      </c>
      <c r="E2912" t="str">
        <f>'PASTE HERE Projections'!E2912</f>
        <v>units</v>
      </c>
      <c r="F2912">
        <f>'PASTE HERE Projections'!F2912 * (1 + VLOOKUP(VLOOKUP($B2912,'Store to Region'!$A:$B,2,0),'SCENARIO region'!$A:$B,2,0) )</f>
        <v>96.731427319758197</v>
      </c>
    </row>
    <row r="2913" spans="1:6" x14ac:dyDescent="0.45">
      <c r="A2913" t="str">
        <f>'PASTE HERE Projections'!A2913</f>
        <v>Ex Category 4</v>
      </c>
      <c r="B2913">
        <f>'PASTE HERE Projections'!B2913</f>
        <v>197</v>
      </c>
      <c r="C2913">
        <f>'PASTE HERE Projections'!C2913</f>
        <v>2020</v>
      </c>
      <c r="D2913">
        <f>'PASTE HERE Projections'!D2913</f>
        <v>52</v>
      </c>
      <c r="E2913" t="str">
        <f>'PASTE HERE Projections'!E2913</f>
        <v>units</v>
      </c>
      <c r="F2913">
        <f>'PASTE HERE Projections'!F2913 * (1 + VLOOKUP(VLOOKUP($B2913,'Store to Region'!$A:$B,2,0),'SCENARIO region'!$A:$B,2,0) )</f>
        <v>163.71493783360799</v>
      </c>
    </row>
    <row r="2914" spans="1:6" x14ac:dyDescent="0.45">
      <c r="A2914" t="str">
        <f>'PASTE HERE Projections'!A2914</f>
        <v>Ex Category 4</v>
      </c>
      <c r="B2914">
        <f>'PASTE HERE Projections'!B2914</f>
        <v>219</v>
      </c>
      <c r="C2914">
        <f>'PASTE HERE Projections'!C2914</f>
        <v>2019</v>
      </c>
      <c r="D2914">
        <f>'PASTE HERE Projections'!D2914</f>
        <v>1</v>
      </c>
      <c r="E2914" t="str">
        <f>'PASTE HERE Projections'!E2914</f>
        <v>units</v>
      </c>
      <c r="F2914">
        <f>'PASTE HERE Projections'!F2914 * (1 + VLOOKUP(VLOOKUP($B2914,'Store to Region'!$A:$B,2,0),'SCENARIO region'!$A:$B,2,0) )</f>
        <v>109</v>
      </c>
    </row>
    <row r="2915" spans="1:6" x14ac:dyDescent="0.45">
      <c r="A2915" t="str">
        <f>'PASTE HERE Projections'!A2915</f>
        <v>Ex Category 4</v>
      </c>
      <c r="B2915">
        <f>'PASTE HERE Projections'!B2915</f>
        <v>219</v>
      </c>
      <c r="C2915">
        <f>'PASTE HERE Projections'!C2915</f>
        <v>2019</v>
      </c>
      <c r="D2915">
        <f>'PASTE HERE Projections'!D2915</f>
        <v>2</v>
      </c>
      <c r="E2915" t="str">
        <f>'PASTE HERE Projections'!E2915</f>
        <v>units</v>
      </c>
      <c r="F2915">
        <f>'PASTE HERE Projections'!F2915 * (1 + VLOOKUP(VLOOKUP($B2915,'Store to Region'!$A:$B,2,0),'SCENARIO region'!$A:$B,2,0) )</f>
        <v>126</v>
      </c>
    </row>
    <row r="2916" spans="1:6" x14ac:dyDescent="0.45">
      <c r="A2916" t="str">
        <f>'PASTE HERE Projections'!A2916</f>
        <v>Ex Category 4</v>
      </c>
      <c r="B2916">
        <f>'PASTE HERE Projections'!B2916</f>
        <v>219</v>
      </c>
      <c r="C2916">
        <f>'PASTE HERE Projections'!C2916</f>
        <v>2019</v>
      </c>
      <c r="D2916">
        <f>'PASTE HERE Projections'!D2916</f>
        <v>3</v>
      </c>
      <c r="E2916" t="str">
        <f>'PASTE HERE Projections'!E2916</f>
        <v>units</v>
      </c>
      <c r="F2916">
        <f>'PASTE HERE Projections'!F2916 * (1 + VLOOKUP(VLOOKUP($B2916,'Store to Region'!$A:$B,2,0),'SCENARIO region'!$A:$B,2,0) )</f>
        <v>122</v>
      </c>
    </row>
    <row r="2917" spans="1:6" x14ac:dyDescent="0.45">
      <c r="A2917" t="str">
        <f>'PASTE HERE Projections'!A2917</f>
        <v>Ex Category 4</v>
      </c>
      <c r="B2917">
        <f>'PASTE HERE Projections'!B2917</f>
        <v>219</v>
      </c>
      <c r="C2917">
        <f>'PASTE HERE Projections'!C2917</f>
        <v>2019</v>
      </c>
      <c r="D2917">
        <f>'PASTE HERE Projections'!D2917</f>
        <v>4</v>
      </c>
      <c r="E2917" t="str">
        <f>'PASTE HERE Projections'!E2917</f>
        <v>units</v>
      </c>
      <c r="F2917">
        <f>'PASTE HERE Projections'!F2917 * (1 + VLOOKUP(VLOOKUP($B2917,'Store to Region'!$A:$B,2,0),'SCENARIO region'!$A:$B,2,0) )</f>
        <v>145</v>
      </c>
    </row>
    <row r="2918" spans="1:6" x14ac:dyDescent="0.45">
      <c r="A2918" t="str">
        <f>'PASTE HERE Projections'!A2918</f>
        <v>Ex Category 4</v>
      </c>
      <c r="B2918">
        <f>'PASTE HERE Projections'!B2918</f>
        <v>219</v>
      </c>
      <c r="C2918">
        <f>'PASTE HERE Projections'!C2918</f>
        <v>2019</v>
      </c>
      <c r="D2918">
        <f>'PASTE HERE Projections'!D2918</f>
        <v>5</v>
      </c>
      <c r="E2918" t="str">
        <f>'PASTE HERE Projections'!E2918</f>
        <v>units</v>
      </c>
      <c r="F2918">
        <f>'PASTE HERE Projections'!F2918 * (1 + VLOOKUP(VLOOKUP($B2918,'Store to Region'!$A:$B,2,0),'SCENARIO region'!$A:$B,2,0) )</f>
        <v>104</v>
      </c>
    </row>
    <row r="2919" spans="1:6" x14ac:dyDescent="0.45">
      <c r="A2919" t="str">
        <f>'PASTE HERE Projections'!A2919</f>
        <v>Ex Category 4</v>
      </c>
      <c r="B2919">
        <f>'PASTE HERE Projections'!B2919</f>
        <v>219</v>
      </c>
      <c r="C2919">
        <f>'PASTE HERE Projections'!C2919</f>
        <v>2019</v>
      </c>
      <c r="D2919">
        <f>'PASTE HERE Projections'!D2919</f>
        <v>6</v>
      </c>
      <c r="E2919" t="str">
        <f>'PASTE HERE Projections'!E2919</f>
        <v>units</v>
      </c>
      <c r="F2919">
        <f>'PASTE HERE Projections'!F2919 * (1 + VLOOKUP(VLOOKUP($B2919,'Store to Region'!$A:$B,2,0),'SCENARIO region'!$A:$B,2,0) )</f>
        <v>154</v>
      </c>
    </row>
    <row r="2920" spans="1:6" x14ac:dyDescent="0.45">
      <c r="A2920" t="str">
        <f>'PASTE HERE Projections'!A2920</f>
        <v>Ex Category 4</v>
      </c>
      <c r="B2920">
        <f>'PASTE HERE Projections'!B2920</f>
        <v>219</v>
      </c>
      <c r="C2920">
        <f>'PASTE HERE Projections'!C2920</f>
        <v>2019</v>
      </c>
      <c r="D2920">
        <f>'PASTE HERE Projections'!D2920</f>
        <v>7</v>
      </c>
      <c r="E2920" t="str">
        <f>'PASTE HERE Projections'!E2920</f>
        <v>units</v>
      </c>
      <c r="F2920">
        <f>'PASTE HERE Projections'!F2920 * (1 + VLOOKUP(VLOOKUP($B2920,'Store to Region'!$A:$B,2,0),'SCENARIO region'!$A:$B,2,0) )</f>
        <v>105</v>
      </c>
    </row>
    <row r="2921" spans="1:6" x14ac:dyDescent="0.45">
      <c r="A2921" t="str">
        <f>'PASTE HERE Projections'!A2921</f>
        <v>Ex Category 4</v>
      </c>
      <c r="B2921">
        <f>'PASTE HERE Projections'!B2921</f>
        <v>219</v>
      </c>
      <c r="C2921">
        <f>'PASTE HERE Projections'!C2921</f>
        <v>2019</v>
      </c>
      <c r="D2921">
        <f>'PASTE HERE Projections'!D2921</f>
        <v>8</v>
      </c>
      <c r="E2921" t="str">
        <f>'PASTE HERE Projections'!E2921</f>
        <v>units</v>
      </c>
      <c r="F2921">
        <f>'PASTE HERE Projections'!F2921 * (1 + VLOOKUP(VLOOKUP($B2921,'Store to Region'!$A:$B,2,0),'SCENARIO region'!$A:$B,2,0) )</f>
        <v>122</v>
      </c>
    </row>
    <row r="2922" spans="1:6" x14ac:dyDescent="0.45">
      <c r="A2922" t="str">
        <f>'PASTE HERE Projections'!A2922</f>
        <v>Ex Category 4</v>
      </c>
      <c r="B2922">
        <f>'PASTE HERE Projections'!B2922</f>
        <v>219</v>
      </c>
      <c r="C2922">
        <f>'PASTE HERE Projections'!C2922</f>
        <v>2019</v>
      </c>
      <c r="D2922">
        <f>'PASTE HERE Projections'!D2922</f>
        <v>9</v>
      </c>
      <c r="E2922" t="str">
        <f>'PASTE HERE Projections'!E2922</f>
        <v>units</v>
      </c>
      <c r="F2922">
        <f>'PASTE HERE Projections'!F2922 * (1 + VLOOKUP(VLOOKUP($B2922,'Store to Region'!$A:$B,2,0),'SCENARIO region'!$A:$B,2,0) )</f>
        <v>122</v>
      </c>
    </row>
    <row r="2923" spans="1:6" x14ac:dyDescent="0.45">
      <c r="A2923" t="str">
        <f>'PASTE HERE Projections'!A2923</f>
        <v>Ex Category 4</v>
      </c>
      <c r="B2923">
        <f>'PASTE HERE Projections'!B2923</f>
        <v>219</v>
      </c>
      <c r="C2923">
        <f>'PASTE HERE Projections'!C2923</f>
        <v>2019</v>
      </c>
      <c r="D2923">
        <f>'PASTE HERE Projections'!D2923</f>
        <v>10</v>
      </c>
      <c r="E2923" t="str">
        <f>'PASTE HERE Projections'!E2923</f>
        <v>units</v>
      </c>
      <c r="F2923">
        <f>'PASTE HERE Projections'!F2923 * (1 + VLOOKUP(VLOOKUP($B2923,'Store to Region'!$A:$B,2,0),'SCENARIO region'!$A:$B,2,0) )</f>
        <v>136.04</v>
      </c>
    </row>
    <row r="2924" spans="1:6" x14ac:dyDescent="0.45">
      <c r="A2924" t="str">
        <f>'PASTE HERE Projections'!A2924</f>
        <v>Ex Category 4</v>
      </c>
      <c r="B2924">
        <f>'PASTE HERE Projections'!B2924</f>
        <v>219</v>
      </c>
      <c r="C2924">
        <f>'PASTE HERE Projections'!C2924</f>
        <v>2019</v>
      </c>
      <c r="D2924">
        <f>'PASTE HERE Projections'!D2924</f>
        <v>11</v>
      </c>
      <c r="E2924" t="str">
        <f>'PASTE HERE Projections'!E2924</f>
        <v>units</v>
      </c>
      <c r="F2924">
        <f>'PASTE HERE Projections'!F2924 * (1 + VLOOKUP(VLOOKUP($B2924,'Store to Region'!$A:$B,2,0),'SCENARIO region'!$A:$B,2,0) )</f>
        <v>161.92160000000001</v>
      </c>
    </row>
    <row r="2925" spans="1:6" x14ac:dyDescent="0.45">
      <c r="A2925" t="str">
        <f>'PASTE HERE Projections'!A2925</f>
        <v>Ex Category 4</v>
      </c>
      <c r="B2925">
        <f>'PASTE HERE Projections'!B2925</f>
        <v>219</v>
      </c>
      <c r="C2925">
        <f>'PASTE HERE Projections'!C2925</f>
        <v>2019</v>
      </c>
      <c r="D2925">
        <f>'PASTE HERE Projections'!D2925</f>
        <v>12</v>
      </c>
      <c r="E2925" t="str">
        <f>'PASTE HERE Projections'!E2925</f>
        <v>units</v>
      </c>
      <c r="F2925">
        <f>'PASTE HERE Projections'!F2925 * (1 + VLOOKUP(VLOOKUP($B2925,'Store to Region'!$A:$B,2,0),'SCENARIO region'!$A:$B,2,0) )</f>
        <v>256.71846399999998</v>
      </c>
    </row>
    <row r="2926" spans="1:6" x14ac:dyDescent="0.45">
      <c r="A2926" t="str">
        <f>'PASTE HERE Projections'!A2926</f>
        <v>Ex Category 4</v>
      </c>
      <c r="B2926">
        <f>'PASTE HERE Projections'!B2926</f>
        <v>219</v>
      </c>
      <c r="C2926">
        <f>'PASTE HERE Projections'!C2926</f>
        <v>2019</v>
      </c>
      <c r="D2926">
        <f>'PASTE HERE Projections'!D2926</f>
        <v>13</v>
      </c>
      <c r="E2926" t="str">
        <f>'PASTE HERE Projections'!E2926</f>
        <v>units</v>
      </c>
      <c r="F2926">
        <f>'PASTE HERE Projections'!F2926 * (1 + VLOOKUP(VLOOKUP($B2926,'Store to Region'!$A:$B,2,0),'SCENARIO region'!$A:$B,2,0) )</f>
        <v>154.82720255999999</v>
      </c>
    </row>
    <row r="2927" spans="1:6" x14ac:dyDescent="0.45">
      <c r="A2927" t="str">
        <f>'PASTE HERE Projections'!A2927</f>
        <v>Ex Category 4</v>
      </c>
      <c r="B2927">
        <f>'PASTE HERE Projections'!B2927</f>
        <v>219</v>
      </c>
      <c r="C2927">
        <f>'PASTE HERE Projections'!C2927</f>
        <v>2019</v>
      </c>
      <c r="D2927">
        <f>'PASTE HERE Projections'!D2927</f>
        <v>14</v>
      </c>
      <c r="E2927" t="str">
        <f>'PASTE HERE Projections'!E2927</f>
        <v>units</v>
      </c>
      <c r="F2927">
        <f>'PASTE HERE Projections'!F2927 * (1 + VLOOKUP(VLOOKUP($B2927,'Store to Region'!$A:$B,2,0),'SCENARIO region'!$A:$B,2,0) )</f>
        <v>143.8202906624</v>
      </c>
    </row>
    <row r="2928" spans="1:6" x14ac:dyDescent="0.45">
      <c r="A2928" t="str">
        <f>'PASTE HERE Projections'!A2928</f>
        <v>Ex Category 4</v>
      </c>
      <c r="B2928">
        <f>'PASTE HERE Projections'!B2928</f>
        <v>219</v>
      </c>
      <c r="C2928">
        <f>'PASTE HERE Projections'!C2928</f>
        <v>2019</v>
      </c>
      <c r="D2928">
        <f>'PASTE HERE Projections'!D2928</f>
        <v>15</v>
      </c>
      <c r="E2928" t="str">
        <f>'PASTE HERE Projections'!E2928</f>
        <v>units</v>
      </c>
      <c r="F2928">
        <f>'PASTE HERE Projections'!F2928 * (1 + VLOOKUP(VLOOKUP($B2928,'Store to Region'!$A:$B,2,0),'SCENARIO region'!$A:$B,2,0) )</f>
        <v>169.413102288896</v>
      </c>
    </row>
    <row r="2929" spans="1:6" x14ac:dyDescent="0.45">
      <c r="A2929" t="str">
        <f>'PASTE HERE Projections'!A2929</f>
        <v>Ex Category 4</v>
      </c>
      <c r="B2929">
        <f>'PASTE HERE Projections'!B2929</f>
        <v>219</v>
      </c>
      <c r="C2929">
        <f>'PASTE HERE Projections'!C2929</f>
        <v>2019</v>
      </c>
      <c r="D2929">
        <f>'PASTE HERE Projections'!D2929</f>
        <v>16</v>
      </c>
      <c r="E2929" t="str">
        <f>'PASTE HERE Projections'!E2929</f>
        <v>units</v>
      </c>
      <c r="F2929">
        <f>'PASTE HERE Projections'!F2929 * (1 + VLOOKUP(VLOOKUP($B2929,'Store to Region'!$A:$B,2,0),'SCENARIO region'!$A:$B,2,0) )</f>
        <v>200.989626380451</v>
      </c>
    </row>
    <row r="2930" spans="1:6" x14ac:dyDescent="0.45">
      <c r="A2930" t="str">
        <f>'PASTE HERE Projections'!A2930</f>
        <v>Ex Category 4</v>
      </c>
      <c r="B2930">
        <f>'PASTE HERE Projections'!B2930</f>
        <v>219</v>
      </c>
      <c r="C2930">
        <f>'PASTE HERE Projections'!C2930</f>
        <v>2019</v>
      </c>
      <c r="D2930">
        <f>'PASTE HERE Projections'!D2930</f>
        <v>17</v>
      </c>
      <c r="E2930" t="str">
        <f>'PASTE HERE Projections'!E2930</f>
        <v>units</v>
      </c>
      <c r="F2930">
        <f>'PASTE HERE Projections'!F2930 * (1 + VLOOKUP(VLOOKUP($B2930,'Store to Region'!$A:$B,2,0),'SCENARIO region'!$A:$B,2,0) )</f>
        <v>227.54921143566901</v>
      </c>
    </row>
    <row r="2931" spans="1:6" x14ac:dyDescent="0.45">
      <c r="A2931" t="str">
        <f>'PASTE HERE Projections'!A2931</f>
        <v>Ex Category 4</v>
      </c>
      <c r="B2931">
        <f>'PASTE HERE Projections'!B2931</f>
        <v>219</v>
      </c>
      <c r="C2931">
        <f>'PASTE HERE Projections'!C2931</f>
        <v>2019</v>
      </c>
      <c r="D2931">
        <f>'PASTE HERE Projections'!D2931</f>
        <v>18</v>
      </c>
      <c r="E2931" t="str">
        <f>'PASTE HERE Projections'!E2931</f>
        <v>units</v>
      </c>
      <c r="F2931">
        <f>'PASTE HERE Projections'!F2931 * (1 + VLOOKUP(VLOOKUP($B2931,'Store to Region'!$A:$B,2,0),'SCENARIO region'!$A:$B,2,0) )</f>
        <v>157.37117989309601</v>
      </c>
    </row>
    <row r="2932" spans="1:6" x14ac:dyDescent="0.45">
      <c r="A2932" t="str">
        <f>'PASTE HERE Projections'!A2932</f>
        <v>Ex Category 4</v>
      </c>
      <c r="B2932">
        <f>'PASTE HERE Projections'!B2932</f>
        <v>219</v>
      </c>
      <c r="C2932">
        <f>'PASTE HERE Projections'!C2932</f>
        <v>2019</v>
      </c>
      <c r="D2932">
        <f>'PASTE HERE Projections'!D2932</f>
        <v>19</v>
      </c>
      <c r="E2932" t="str">
        <f>'PASTE HERE Projections'!E2932</f>
        <v>units</v>
      </c>
      <c r="F2932">
        <f>'PASTE HERE Projections'!F2932 * (1 + VLOOKUP(VLOOKUP($B2932,'Store to Region'!$A:$B,2,0),'SCENARIO region'!$A:$B,2,0) )</f>
        <v>232.54602708882001</v>
      </c>
    </row>
    <row r="2933" spans="1:6" x14ac:dyDescent="0.45">
      <c r="A2933" t="str">
        <f>'PASTE HERE Projections'!A2933</f>
        <v>Ex Category 4</v>
      </c>
      <c r="B2933">
        <f>'PASTE HERE Projections'!B2933</f>
        <v>219</v>
      </c>
      <c r="C2933">
        <f>'PASTE HERE Projections'!C2933</f>
        <v>2019</v>
      </c>
      <c r="D2933">
        <f>'PASTE HERE Projections'!D2933</f>
        <v>20</v>
      </c>
      <c r="E2933" t="str">
        <f>'PASTE HERE Projections'!E2933</f>
        <v>units</v>
      </c>
      <c r="F2933">
        <f>'PASTE HERE Projections'!F2933 * (1 + VLOOKUP(VLOOKUP($B2933,'Store to Region'!$A:$B,2,0),'SCENARIO region'!$A:$B,2,0) )</f>
        <v>165.72786817237301</v>
      </c>
    </row>
    <row r="2934" spans="1:6" x14ac:dyDescent="0.45">
      <c r="A2934" t="str">
        <f>'PASTE HERE Projections'!A2934</f>
        <v>Ex Category 4</v>
      </c>
      <c r="B2934">
        <f>'PASTE HERE Projections'!B2934</f>
        <v>219</v>
      </c>
      <c r="C2934">
        <f>'PASTE HERE Projections'!C2934</f>
        <v>2019</v>
      </c>
      <c r="D2934">
        <f>'PASTE HERE Projections'!D2934</f>
        <v>21</v>
      </c>
      <c r="E2934" t="str">
        <f>'PASTE HERE Projections'!E2934</f>
        <v>units</v>
      </c>
      <c r="F2934">
        <f>'PASTE HERE Projections'!F2934 * (1 + VLOOKUP(VLOOKUP($B2934,'Store to Region'!$A:$B,2,0),'SCENARIO region'!$A:$B,2,0) )</f>
        <v>222.51698289926799</v>
      </c>
    </row>
    <row r="2935" spans="1:6" x14ac:dyDescent="0.45">
      <c r="A2935" t="str">
        <f>'PASTE HERE Projections'!A2935</f>
        <v>Ex Category 4</v>
      </c>
      <c r="B2935">
        <f>'PASTE HERE Projections'!B2935</f>
        <v>219</v>
      </c>
      <c r="C2935">
        <f>'PASTE HERE Projections'!C2935</f>
        <v>2019</v>
      </c>
      <c r="D2935">
        <f>'PASTE HERE Projections'!D2935</f>
        <v>22</v>
      </c>
      <c r="E2935" t="str">
        <f>'PASTE HERE Projections'!E2935</f>
        <v>units</v>
      </c>
      <c r="F2935">
        <f>'PASTE HERE Projections'!F2935 * (1 + VLOOKUP(VLOOKUP($B2935,'Store to Region'!$A:$B,2,0),'SCENARIO region'!$A:$B,2,0) )</f>
        <v>230.457662215239</v>
      </c>
    </row>
    <row r="2936" spans="1:6" x14ac:dyDescent="0.45">
      <c r="A2936" t="str">
        <f>'PASTE HERE Projections'!A2936</f>
        <v>Ex Category 4</v>
      </c>
      <c r="B2936">
        <f>'PASTE HERE Projections'!B2936</f>
        <v>219</v>
      </c>
      <c r="C2936">
        <f>'PASTE HERE Projections'!C2936</f>
        <v>2019</v>
      </c>
      <c r="D2936">
        <f>'PASTE HERE Projections'!D2936</f>
        <v>23</v>
      </c>
      <c r="E2936" t="str">
        <f>'PASTE HERE Projections'!E2936</f>
        <v>units</v>
      </c>
      <c r="F2936">
        <f>'PASTE HERE Projections'!F2936 * (1 + VLOOKUP(VLOOKUP($B2936,'Store to Region'!$A:$B,2,0),'SCENARIO region'!$A:$B,2,0) )</f>
        <v>164.035968703848</v>
      </c>
    </row>
    <row r="2937" spans="1:6" x14ac:dyDescent="0.45">
      <c r="A2937" t="str">
        <f>'PASTE HERE Projections'!A2937</f>
        <v>Ex Category 4</v>
      </c>
      <c r="B2937">
        <f>'PASTE HERE Projections'!B2937</f>
        <v>219</v>
      </c>
      <c r="C2937">
        <f>'PASTE HERE Projections'!C2937</f>
        <v>2019</v>
      </c>
      <c r="D2937">
        <f>'PASTE HERE Projections'!D2937</f>
        <v>24</v>
      </c>
      <c r="E2937" t="str">
        <f>'PASTE HERE Projections'!E2937</f>
        <v>units</v>
      </c>
      <c r="F2937">
        <f>'PASTE HERE Projections'!F2937 * (1 + VLOOKUP(VLOOKUP($B2937,'Store to Region'!$A:$B,2,0),'SCENARIO region'!$A:$B,2,0) )</f>
        <v>185.15740745200199</v>
      </c>
    </row>
    <row r="2938" spans="1:6" x14ac:dyDescent="0.45">
      <c r="A2938" t="str">
        <f>'PASTE HERE Projections'!A2938</f>
        <v>Ex Category 4</v>
      </c>
      <c r="B2938">
        <f>'PASTE HERE Projections'!B2938</f>
        <v>219</v>
      </c>
      <c r="C2938">
        <f>'PASTE HERE Projections'!C2938</f>
        <v>2019</v>
      </c>
      <c r="D2938">
        <f>'PASTE HERE Projections'!D2938</f>
        <v>25</v>
      </c>
      <c r="E2938" t="str">
        <f>'PASTE HERE Projections'!E2938</f>
        <v>units</v>
      </c>
      <c r="F2938">
        <f>'PASTE HERE Projections'!F2938 * (1 + VLOOKUP(VLOOKUP($B2938,'Store to Region'!$A:$B,2,0),'SCENARIO region'!$A:$B,2,0) )</f>
        <v>243.36370375008201</v>
      </c>
    </row>
    <row r="2939" spans="1:6" x14ac:dyDescent="0.45">
      <c r="A2939" t="str">
        <f>'PASTE HERE Projections'!A2939</f>
        <v>Ex Category 4</v>
      </c>
      <c r="B2939">
        <f>'PASTE HERE Projections'!B2939</f>
        <v>219</v>
      </c>
      <c r="C2939">
        <f>'PASTE HERE Projections'!C2939</f>
        <v>2019</v>
      </c>
      <c r="D2939">
        <f>'PASTE HERE Projections'!D2939</f>
        <v>26</v>
      </c>
      <c r="E2939" t="str">
        <f>'PASTE HERE Projections'!E2939</f>
        <v>units</v>
      </c>
      <c r="F2939">
        <f>'PASTE HERE Projections'!F2939 * (1 + VLOOKUP(VLOOKUP($B2939,'Store to Region'!$A:$B,2,0),'SCENARIO region'!$A:$B,2,0) )</f>
        <v>194.898251900086</v>
      </c>
    </row>
    <row r="2940" spans="1:6" x14ac:dyDescent="0.45">
      <c r="A2940" t="str">
        <f>'PASTE HERE Projections'!A2940</f>
        <v>Ex Category 4</v>
      </c>
      <c r="B2940">
        <f>'PASTE HERE Projections'!B2940</f>
        <v>219</v>
      </c>
      <c r="C2940">
        <f>'PASTE HERE Projections'!C2940</f>
        <v>2019</v>
      </c>
      <c r="D2940">
        <f>'PASTE HERE Projections'!D2940</f>
        <v>27</v>
      </c>
      <c r="E2940" t="str">
        <f>'PASTE HERE Projections'!E2940</f>
        <v>units</v>
      </c>
      <c r="F2940">
        <f>'PASTE HERE Projections'!F2940 * (1 + VLOOKUP(VLOOKUP($B2940,'Store to Region'!$A:$B,2,0),'SCENARIO region'!$A:$B,2,0) )</f>
        <v>195.694181976089</v>
      </c>
    </row>
    <row r="2941" spans="1:6" x14ac:dyDescent="0.45">
      <c r="A2941" t="str">
        <f>'PASTE HERE Projections'!A2941</f>
        <v>Ex Category 4</v>
      </c>
      <c r="B2941">
        <f>'PASTE HERE Projections'!B2941</f>
        <v>219</v>
      </c>
      <c r="C2941">
        <f>'PASTE HERE Projections'!C2941</f>
        <v>2019</v>
      </c>
      <c r="D2941">
        <f>'PASTE HERE Projections'!D2941</f>
        <v>28</v>
      </c>
      <c r="E2941" t="str">
        <f>'PASTE HERE Projections'!E2941</f>
        <v>units</v>
      </c>
      <c r="F2941">
        <f>'PASTE HERE Projections'!F2941 * (1 + VLOOKUP(VLOOKUP($B2941,'Store to Region'!$A:$B,2,0),'SCENARIO region'!$A:$B,2,0) )</f>
        <v>207.641949255133</v>
      </c>
    </row>
    <row r="2942" spans="1:6" x14ac:dyDescent="0.45">
      <c r="A2942" t="str">
        <f>'PASTE HERE Projections'!A2942</f>
        <v>Ex Category 4</v>
      </c>
      <c r="B2942">
        <f>'PASTE HERE Projections'!B2942</f>
        <v>219</v>
      </c>
      <c r="C2942">
        <f>'PASTE HERE Projections'!C2942</f>
        <v>2019</v>
      </c>
      <c r="D2942">
        <f>'PASTE HERE Projections'!D2942</f>
        <v>29</v>
      </c>
      <c r="E2942" t="str">
        <f>'PASTE HERE Projections'!E2942</f>
        <v>units</v>
      </c>
      <c r="F2942">
        <f>'PASTE HERE Projections'!F2942 * (1 + VLOOKUP(VLOOKUP($B2942,'Store to Region'!$A:$B,2,0),'SCENARIO region'!$A:$B,2,0) )</f>
        <v>211.62762722533799</v>
      </c>
    </row>
    <row r="2943" spans="1:6" x14ac:dyDescent="0.45">
      <c r="A2943" t="str">
        <f>'PASTE HERE Projections'!A2943</f>
        <v>Ex Category 4</v>
      </c>
      <c r="B2943">
        <f>'PASTE HERE Projections'!B2943</f>
        <v>219</v>
      </c>
      <c r="C2943">
        <f>'PASTE HERE Projections'!C2943</f>
        <v>2019</v>
      </c>
      <c r="D2943">
        <f>'PASTE HERE Projections'!D2943</f>
        <v>30</v>
      </c>
      <c r="E2943" t="str">
        <f>'PASTE HERE Projections'!E2943</f>
        <v>units</v>
      </c>
      <c r="F2943">
        <f>'PASTE HERE Projections'!F2943 * (1 + VLOOKUP(VLOOKUP($B2943,'Store to Region'!$A:$B,2,0),'SCENARIO region'!$A:$B,2,0) )</f>
        <v>242.25273231435099</v>
      </c>
    </row>
    <row r="2944" spans="1:6" x14ac:dyDescent="0.45">
      <c r="A2944" t="str">
        <f>'PASTE HERE Projections'!A2944</f>
        <v>Ex Category 4</v>
      </c>
      <c r="B2944">
        <f>'PASTE HERE Projections'!B2944</f>
        <v>219</v>
      </c>
      <c r="C2944">
        <f>'PASTE HERE Projections'!C2944</f>
        <v>2019</v>
      </c>
      <c r="D2944">
        <f>'PASTE HERE Projections'!D2944</f>
        <v>31</v>
      </c>
      <c r="E2944" t="str">
        <f>'PASTE HERE Projections'!E2944</f>
        <v>units</v>
      </c>
      <c r="F2944">
        <f>'PASTE HERE Projections'!F2944 * (1 + VLOOKUP(VLOOKUP($B2944,'Store to Region'!$A:$B,2,0),'SCENARIO region'!$A:$B,2,0) )</f>
        <v>200.90284160692499</v>
      </c>
    </row>
    <row r="2945" spans="1:6" x14ac:dyDescent="0.45">
      <c r="A2945" t="str">
        <f>'PASTE HERE Projections'!A2945</f>
        <v>Ex Category 4</v>
      </c>
      <c r="B2945">
        <f>'PASTE HERE Projections'!B2945</f>
        <v>219</v>
      </c>
      <c r="C2945">
        <f>'PASTE HERE Projections'!C2945</f>
        <v>2019</v>
      </c>
      <c r="D2945">
        <f>'PASTE HERE Projections'!D2945</f>
        <v>32</v>
      </c>
      <c r="E2945" t="str">
        <f>'PASTE HERE Projections'!E2945</f>
        <v>units</v>
      </c>
      <c r="F2945">
        <f>'PASTE HERE Projections'!F2945 * (1 + VLOOKUP(VLOOKUP($B2945,'Store to Region'!$A:$B,2,0),'SCENARIO region'!$A:$B,2,0) )</f>
        <v>262.17895527120299</v>
      </c>
    </row>
    <row r="2946" spans="1:6" x14ac:dyDescent="0.45">
      <c r="A2946" t="str">
        <f>'PASTE HERE Projections'!A2946</f>
        <v>Ex Category 4</v>
      </c>
      <c r="B2946">
        <f>'PASTE HERE Projections'!B2946</f>
        <v>219</v>
      </c>
      <c r="C2946">
        <f>'PASTE HERE Projections'!C2946</f>
        <v>2019</v>
      </c>
      <c r="D2946">
        <f>'PASTE HERE Projections'!D2946</f>
        <v>33</v>
      </c>
      <c r="E2946" t="str">
        <f>'PASTE HERE Projections'!E2946</f>
        <v>units</v>
      </c>
      <c r="F2946">
        <f>'PASTE HERE Projections'!F2946 * (1 + VLOOKUP(VLOOKUP($B2946,'Store to Region'!$A:$B,2,0),'SCENARIO region'!$A:$B,2,0) )</f>
        <v>209.106113482051</v>
      </c>
    </row>
    <row r="2947" spans="1:6" x14ac:dyDescent="0.45">
      <c r="A2947" t="str">
        <f>'PASTE HERE Projections'!A2947</f>
        <v>Ex Category 4</v>
      </c>
      <c r="B2947">
        <f>'PASTE HERE Projections'!B2947</f>
        <v>219</v>
      </c>
      <c r="C2947">
        <f>'PASTE HERE Projections'!C2947</f>
        <v>2019</v>
      </c>
      <c r="D2947">
        <f>'PASTE HERE Projections'!D2947</f>
        <v>34</v>
      </c>
      <c r="E2947" t="str">
        <f>'PASTE HERE Projections'!E2947</f>
        <v>units</v>
      </c>
      <c r="F2947">
        <f>'PASTE HERE Projections'!F2947 * (1 + VLOOKUP(VLOOKUP($B2947,'Store to Region'!$A:$B,2,0),'SCENARIO region'!$A:$B,2,0) )</f>
        <v>138.870358021333</v>
      </c>
    </row>
    <row r="2948" spans="1:6" x14ac:dyDescent="0.45">
      <c r="A2948" t="str">
        <f>'PASTE HERE Projections'!A2948</f>
        <v>Ex Category 4</v>
      </c>
      <c r="B2948">
        <f>'PASTE HERE Projections'!B2948</f>
        <v>219</v>
      </c>
      <c r="C2948">
        <f>'PASTE HERE Projections'!C2948</f>
        <v>2019</v>
      </c>
      <c r="D2948">
        <f>'PASTE HERE Projections'!D2948</f>
        <v>35</v>
      </c>
      <c r="E2948" t="str">
        <f>'PASTE HERE Projections'!E2948</f>
        <v>units</v>
      </c>
      <c r="F2948">
        <f>'PASTE HERE Projections'!F2948 * (1 + VLOOKUP(VLOOKUP($B2948,'Store to Region'!$A:$B,2,0),'SCENARIO region'!$A:$B,2,0) )</f>
        <v>177.18517234218601</v>
      </c>
    </row>
    <row r="2949" spans="1:6" x14ac:dyDescent="0.45">
      <c r="A2949" t="str">
        <f>'PASTE HERE Projections'!A2949</f>
        <v>Ex Category 4</v>
      </c>
      <c r="B2949">
        <f>'PASTE HERE Projections'!B2949</f>
        <v>219</v>
      </c>
      <c r="C2949">
        <f>'PASTE HERE Projections'!C2949</f>
        <v>2019</v>
      </c>
      <c r="D2949">
        <f>'PASTE HERE Projections'!D2949</f>
        <v>36</v>
      </c>
      <c r="E2949" t="str">
        <f>'PASTE HERE Projections'!E2949</f>
        <v>units</v>
      </c>
      <c r="F2949">
        <f>'PASTE HERE Projections'!F2949 * (1 + VLOOKUP(VLOOKUP($B2949,'Store to Region'!$A:$B,2,0),'SCENARIO region'!$A:$B,2,0) )</f>
        <v>162.270979235873</v>
      </c>
    </row>
    <row r="2950" spans="1:6" x14ac:dyDescent="0.45">
      <c r="A2950" t="str">
        <f>'PASTE HERE Projections'!A2950</f>
        <v>Ex Category 4</v>
      </c>
      <c r="B2950">
        <f>'PASTE HERE Projections'!B2950</f>
        <v>219</v>
      </c>
      <c r="C2950">
        <f>'PASTE HERE Projections'!C2950</f>
        <v>2019</v>
      </c>
      <c r="D2950">
        <f>'PASTE HERE Projections'!D2950</f>
        <v>37</v>
      </c>
      <c r="E2950" t="str">
        <f>'PASTE HERE Projections'!E2950</f>
        <v>units</v>
      </c>
      <c r="F2950">
        <f>'PASTE HERE Projections'!F2950 * (1 + VLOOKUP(VLOOKUP($B2950,'Store to Region'!$A:$B,2,0),'SCENARIO region'!$A:$B,2,0) )</f>
        <v>179.40495440530799</v>
      </c>
    </row>
    <row r="2951" spans="1:6" x14ac:dyDescent="0.45">
      <c r="A2951" t="str">
        <f>'PASTE HERE Projections'!A2951</f>
        <v>Ex Category 4</v>
      </c>
      <c r="B2951">
        <f>'PASTE HERE Projections'!B2951</f>
        <v>219</v>
      </c>
      <c r="C2951">
        <f>'PASTE HERE Projections'!C2951</f>
        <v>2019</v>
      </c>
      <c r="D2951">
        <f>'PASTE HERE Projections'!D2951</f>
        <v>38</v>
      </c>
      <c r="E2951" t="str">
        <f>'PASTE HERE Projections'!E2951</f>
        <v>units</v>
      </c>
      <c r="F2951">
        <f>'PASTE HERE Projections'!F2951 * (1 + VLOOKUP(VLOOKUP($B2951,'Store to Region'!$A:$B,2,0),'SCENARIO region'!$A:$B,2,0) )</f>
        <v>153.552414021521</v>
      </c>
    </row>
    <row r="2952" spans="1:6" x14ac:dyDescent="0.45">
      <c r="A2952" t="str">
        <f>'PASTE HERE Projections'!A2952</f>
        <v>Ex Category 4</v>
      </c>
      <c r="B2952">
        <f>'PASTE HERE Projections'!B2952</f>
        <v>219</v>
      </c>
      <c r="C2952">
        <f>'PASTE HERE Projections'!C2952</f>
        <v>2019</v>
      </c>
      <c r="D2952">
        <f>'PASTE HERE Projections'!D2952</f>
        <v>39</v>
      </c>
      <c r="E2952" t="str">
        <f>'PASTE HERE Projections'!E2952</f>
        <v>units</v>
      </c>
      <c r="F2952">
        <f>'PASTE HERE Projections'!F2952 * (1 + VLOOKUP(VLOOKUP($B2952,'Store to Region'!$A:$B,2,0),'SCENARIO region'!$A:$B,2,0) )</f>
        <v>206.701422479982</v>
      </c>
    </row>
    <row r="2953" spans="1:6" x14ac:dyDescent="0.45">
      <c r="A2953" t="str">
        <f>'PASTE HERE Projections'!A2953</f>
        <v>Ex Category 4</v>
      </c>
      <c r="B2953">
        <f>'PASTE HERE Projections'!B2953</f>
        <v>219</v>
      </c>
      <c r="C2953">
        <f>'PASTE HERE Projections'!C2953</f>
        <v>2019</v>
      </c>
      <c r="D2953">
        <f>'PASTE HERE Projections'!D2953</f>
        <v>40</v>
      </c>
      <c r="E2953" t="str">
        <f>'PASTE HERE Projections'!E2953</f>
        <v>units</v>
      </c>
      <c r="F2953">
        <f>'PASTE HERE Projections'!F2953 * (1 + VLOOKUP(VLOOKUP($B2953,'Store to Region'!$A:$B,2,0),'SCENARIO region'!$A:$B,2,0) )</f>
        <v>134.776667752685</v>
      </c>
    </row>
    <row r="2954" spans="1:6" x14ac:dyDescent="0.45">
      <c r="A2954" t="str">
        <f>'PASTE HERE Projections'!A2954</f>
        <v>Ex Category 4</v>
      </c>
      <c r="B2954">
        <f>'PASTE HERE Projections'!B2954</f>
        <v>219</v>
      </c>
      <c r="C2954">
        <f>'PASTE HERE Projections'!C2954</f>
        <v>2019</v>
      </c>
      <c r="D2954">
        <f>'PASTE HERE Projections'!D2954</f>
        <v>41</v>
      </c>
      <c r="E2954" t="str">
        <f>'PASTE HERE Projections'!E2954</f>
        <v>units</v>
      </c>
      <c r="F2954">
        <f>'PASTE HERE Projections'!F2954 * (1 + VLOOKUP(VLOOKUP($B2954,'Store to Region'!$A:$B,2,0),'SCENARIO region'!$A:$B,2,0) )</f>
        <v>109.79121037123601</v>
      </c>
    </row>
    <row r="2955" spans="1:6" x14ac:dyDescent="0.45">
      <c r="A2955" t="str">
        <f>'PASTE HERE Projections'!A2955</f>
        <v>Ex Category 4</v>
      </c>
      <c r="B2955">
        <f>'PASTE HERE Projections'!B2955</f>
        <v>219</v>
      </c>
      <c r="C2955">
        <f>'PASTE HERE Projections'!C2955</f>
        <v>2019</v>
      </c>
      <c r="D2955">
        <f>'PASTE HERE Projections'!D2955</f>
        <v>42</v>
      </c>
      <c r="E2955" t="str">
        <f>'PASTE HERE Projections'!E2955</f>
        <v>units</v>
      </c>
      <c r="F2955">
        <f>'PASTE HERE Projections'!F2955 * (1 + VLOOKUP(VLOOKUP($B2955,'Store to Region'!$A:$B,2,0),'SCENARIO region'!$A:$B,2,0) )</f>
        <v>132.78327373086799</v>
      </c>
    </row>
    <row r="2956" spans="1:6" x14ac:dyDescent="0.45">
      <c r="A2956" t="str">
        <f>'PASTE HERE Projections'!A2956</f>
        <v>Ex Category 4</v>
      </c>
      <c r="B2956">
        <f>'PASTE HERE Projections'!B2956</f>
        <v>219</v>
      </c>
      <c r="C2956">
        <f>'PASTE HERE Projections'!C2956</f>
        <v>2019</v>
      </c>
      <c r="D2956">
        <f>'PASTE HERE Projections'!D2956</f>
        <v>43</v>
      </c>
      <c r="E2956" t="str">
        <f>'PASTE HERE Projections'!E2956</f>
        <v>units</v>
      </c>
      <c r="F2956">
        <f>'PASTE HERE Projections'!F2956 * (1 + VLOOKUP(VLOOKUP($B2956,'Store to Region'!$A:$B,2,0),'SCENARIO region'!$A:$B,2,0) )</f>
        <v>127.752636222676</v>
      </c>
    </row>
    <row r="2957" spans="1:6" x14ac:dyDescent="0.45">
      <c r="A2957" t="str">
        <f>'PASTE HERE Projections'!A2957</f>
        <v>Ex Category 4</v>
      </c>
      <c r="B2957">
        <f>'PASTE HERE Projections'!B2957</f>
        <v>219</v>
      </c>
      <c r="C2957">
        <f>'PASTE HERE Projections'!C2957</f>
        <v>2019</v>
      </c>
      <c r="D2957">
        <f>'PASTE HERE Projections'!D2957</f>
        <v>44</v>
      </c>
      <c r="E2957" t="str">
        <f>'PASTE HERE Projections'!E2957</f>
        <v>units</v>
      </c>
      <c r="F2957">
        <f>'PASTE HERE Projections'!F2957 * (1 + VLOOKUP(VLOOKUP($B2957,'Store to Region'!$A:$B,2,0),'SCENARIO region'!$A:$B,2,0) )</f>
        <v>146.76789447585901</v>
      </c>
    </row>
    <row r="2958" spans="1:6" x14ac:dyDescent="0.45">
      <c r="A2958" t="str">
        <f>'PASTE HERE Projections'!A2958</f>
        <v>Ex Category 4</v>
      </c>
      <c r="B2958">
        <f>'PASTE HERE Projections'!B2958</f>
        <v>219</v>
      </c>
      <c r="C2958">
        <f>'PASTE HERE Projections'!C2958</f>
        <v>2019</v>
      </c>
      <c r="D2958">
        <f>'PASTE HERE Projections'!D2958</f>
        <v>45</v>
      </c>
      <c r="E2958" t="str">
        <f>'PASTE HERE Projections'!E2958</f>
        <v>units</v>
      </c>
      <c r="F2958">
        <f>'PASTE HERE Projections'!F2958 * (1 + VLOOKUP(VLOOKUP($B2958,'Store to Region'!$A:$B,2,0),'SCENARIO region'!$A:$B,2,0) )</f>
        <v>95.736769171340995</v>
      </c>
    </row>
    <row r="2959" spans="1:6" x14ac:dyDescent="0.45">
      <c r="A2959" t="str">
        <f>'PASTE HERE Projections'!A2959</f>
        <v>Ex Category 4</v>
      </c>
      <c r="B2959">
        <f>'PASTE HERE Projections'!B2959</f>
        <v>219</v>
      </c>
      <c r="C2959">
        <f>'PASTE HERE Projections'!C2959</f>
        <v>2019</v>
      </c>
      <c r="D2959">
        <f>'PASTE HERE Projections'!D2959</f>
        <v>46</v>
      </c>
      <c r="E2959" t="str">
        <f>'PASTE HERE Projections'!E2959</f>
        <v>units</v>
      </c>
      <c r="F2959">
        <f>'PASTE HERE Projections'!F2959 * (1 + VLOOKUP(VLOOKUP($B2959,'Store to Region'!$A:$B,2,0),'SCENARIO region'!$A:$B,2,0) )</f>
        <v>89.6571252112997</v>
      </c>
    </row>
    <row r="2960" spans="1:6" x14ac:dyDescent="0.45">
      <c r="A2960" t="str">
        <f>'PASTE HERE Projections'!A2960</f>
        <v>Ex Category 4</v>
      </c>
      <c r="B2960">
        <f>'PASTE HERE Projections'!B2960</f>
        <v>219</v>
      </c>
      <c r="C2960">
        <f>'PASTE HERE Projections'!C2960</f>
        <v>2019</v>
      </c>
      <c r="D2960">
        <f>'PASTE HERE Projections'!D2960</f>
        <v>47</v>
      </c>
      <c r="E2960" t="str">
        <f>'PASTE HERE Projections'!E2960</f>
        <v>units</v>
      </c>
      <c r="F2960">
        <f>'PASTE HERE Projections'!F2960 * (1 + VLOOKUP(VLOOKUP($B2960,'Store to Region'!$A:$B,2,0),'SCENARIO region'!$A:$B,2,0) )</f>
        <v>132.58273090378</v>
      </c>
    </row>
    <row r="2961" spans="1:6" x14ac:dyDescent="0.45">
      <c r="A2961" t="str">
        <f>'PASTE HERE Projections'!A2961</f>
        <v>Ex Category 4</v>
      </c>
      <c r="B2961">
        <f>'PASTE HERE Projections'!B2961</f>
        <v>219</v>
      </c>
      <c r="C2961">
        <f>'PASTE HERE Projections'!C2961</f>
        <v>2019</v>
      </c>
      <c r="D2961">
        <f>'PASTE HERE Projections'!D2961</f>
        <v>48</v>
      </c>
      <c r="E2961" t="str">
        <f>'PASTE HERE Projections'!E2961</f>
        <v>units</v>
      </c>
      <c r="F2961">
        <f>'PASTE HERE Projections'!F2961 * (1 + VLOOKUP(VLOOKUP($B2961,'Store to Region'!$A:$B,2,0),'SCENARIO region'!$A:$B,2,0) )</f>
        <v>113.507733651322</v>
      </c>
    </row>
    <row r="2962" spans="1:6" x14ac:dyDescent="0.45">
      <c r="A2962" t="str">
        <f>'PASTE HERE Projections'!A2962</f>
        <v>Ex Category 4</v>
      </c>
      <c r="B2962">
        <f>'PASTE HERE Projections'!B2962</f>
        <v>219</v>
      </c>
      <c r="C2962">
        <f>'PASTE HERE Projections'!C2962</f>
        <v>2019</v>
      </c>
      <c r="D2962">
        <f>'PASTE HERE Projections'!D2962</f>
        <v>49</v>
      </c>
      <c r="E2962" t="str">
        <f>'PASTE HERE Projections'!E2962</f>
        <v>units</v>
      </c>
      <c r="F2962">
        <f>'PASTE HERE Projections'!F2962 * (1 + VLOOKUP(VLOOKUP($B2962,'Store to Region'!$A:$B,2,0),'SCENARIO region'!$A:$B,2,0) )</f>
        <v>120.446604249221</v>
      </c>
    </row>
    <row r="2963" spans="1:6" x14ac:dyDescent="0.45">
      <c r="A2963" t="str">
        <f>'PASTE HERE Projections'!A2963</f>
        <v>Ex Category 4</v>
      </c>
      <c r="B2963">
        <f>'PASTE HERE Projections'!B2963</f>
        <v>219</v>
      </c>
      <c r="C2963">
        <f>'PASTE HERE Projections'!C2963</f>
        <v>2019</v>
      </c>
      <c r="D2963">
        <f>'PASTE HERE Projections'!D2963</f>
        <v>50</v>
      </c>
      <c r="E2963" t="str">
        <f>'PASTE HERE Projections'!E2963</f>
        <v>units</v>
      </c>
      <c r="F2963">
        <f>'PASTE HERE Projections'!F2963 * (1 + VLOOKUP(VLOOKUP($B2963,'Store to Region'!$A:$B,2,0),'SCENARIO region'!$A:$B,2,0) )</f>
        <v>126.41817212111</v>
      </c>
    </row>
    <row r="2964" spans="1:6" x14ac:dyDescent="0.45">
      <c r="A2964" t="str">
        <f>'PASTE HERE Projections'!A2964</f>
        <v>Ex Category 4</v>
      </c>
      <c r="B2964">
        <f>'PASTE HERE Projections'!B2964</f>
        <v>219</v>
      </c>
      <c r="C2964">
        <f>'PASTE HERE Projections'!C2964</f>
        <v>2019</v>
      </c>
      <c r="D2964">
        <f>'PASTE HERE Projections'!D2964</f>
        <v>51</v>
      </c>
      <c r="E2964" t="str">
        <f>'PASTE HERE Projections'!E2964</f>
        <v>units</v>
      </c>
      <c r="F2964">
        <f>'PASTE HERE Projections'!F2964 * (1 + VLOOKUP(VLOOKUP($B2964,'Store to Region'!$A:$B,2,0),'SCENARIO region'!$A:$B,2,0) )</f>
        <v>114.420350855951</v>
      </c>
    </row>
    <row r="2965" spans="1:6" x14ac:dyDescent="0.45">
      <c r="A2965" t="str">
        <f>'PASTE HERE Projections'!A2965</f>
        <v>Ex Category 4</v>
      </c>
      <c r="B2965">
        <f>'PASTE HERE Projections'!B2965</f>
        <v>219</v>
      </c>
      <c r="C2965">
        <f>'PASTE HERE Projections'!C2965</f>
        <v>2019</v>
      </c>
      <c r="D2965">
        <f>'PASTE HERE Projections'!D2965</f>
        <v>52</v>
      </c>
      <c r="E2965" t="str">
        <f>'PASTE HERE Projections'!E2965</f>
        <v>units</v>
      </c>
      <c r="F2965">
        <f>'PASTE HERE Projections'!F2965 * (1 + VLOOKUP(VLOOKUP($B2965,'Store to Region'!$A:$B,2,0),'SCENARIO region'!$A:$B,2,0) )</f>
        <v>161.40123481418601</v>
      </c>
    </row>
    <row r="2966" spans="1:6" x14ac:dyDescent="0.45">
      <c r="A2966" t="str">
        <f>'PASTE HERE Projections'!A2966</f>
        <v>Ex Category 4</v>
      </c>
      <c r="B2966">
        <f>'PASTE HERE Projections'!B2966</f>
        <v>219</v>
      </c>
      <c r="C2966">
        <f>'PASTE HERE Projections'!C2966</f>
        <v>2020</v>
      </c>
      <c r="D2966">
        <f>'PASTE HERE Projections'!D2966</f>
        <v>1</v>
      </c>
      <c r="E2966" t="str">
        <f>'PASTE HERE Projections'!E2966</f>
        <v>units</v>
      </c>
      <c r="F2966">
        <f>'PASTE HERE Projections'!F2966 * (1 + VLOOKUP(VLOOKUP($B2966,'Store to Region'!$A:$B,2,0),'SCENARIO region'!$A:$B,2,0) )</f>
        <v>111</v>
      </c>
    </row>
    <row r="2967" spans="1:6" x14ac:dyDescent="0.45">
      <c r="A2967" t="str">
        <f>'PASTE HERE Projections'!A2967</f>
        <v>Ex Category 4</v>
      </c>
      <c r="B2967">
        <f>'PASTE HERE Projections'!B2967</f>
        <v>219</v>
      </c>
      <c r="C2967">
        <f>'PASTE HERE Projections'!C2967</f>
        <v>2020</v>
      </c>
      <c r="D2967">
        <f>'PASTE HERE Projections'!D2967</f>
        <v>2</v>
      </c>
      <c r="E2967" t="str">
        <f>'PASTE HERE Projections'!E2967</f>
        <v>units</v>
      </c>
      <c r="F2967">
        <f>'PASTE HERE Projections'!F2967 * (1 + VLOOKUP(VLOOKUP($B2967,'Store to Region'!$A:$B,2,0),'SCENARIO region'!$A:$B,2,0) )</f>
        <v>86</v>
      </c>
    </row>
    <row r="2968" spans="1:6" x14ac:dyDescent="0.45">
      <c r="A2968" t="str">
        <f>'PASTE HERE Projections'!A2968</f>
        <v>Ex Category 4</v>
      </c>
      <c r="B2968">
        <f>'PASTE HERE Projections'!B2968</f>
        <v>219</v>
      </c>
      <c r="C2968">
        <f>'PASTE HERE Projections'!C2968</f>
        <v>2020</v>
      </c>
      <c r="D2968">
        <f>'PASTE HERE Projections'!D2968</f>
        <v>3</v>
      </c>
      <c r="E2968" t="str">
        <f>'PASTE HERE Projections'!E2968</f>
        <v>units</v>
      </c>
      <c r="F2968">
        <f>'PASTE HERE Projections'!F2968 * (1 + VLOOKUP(VLOOKUP($B2968,'Store to Region'!$A:$B,2,0),'SCENARIO region'!$A:$B,2,0) )</f>
        <v>135</v>
      </c>
    </row>
    <row r="2969" spans="1:6" x14ac:dyDescent="0.45">
      <c r="A2969" t="str">
        <f>'PASTE HERE Projections'!A2969</f>
        <v>Ex Category 4</v>
      </c>
      <c r="B2969">
        <f>'PASTE HERE Projections'!B2969</f>
        <v>219</v>
      </c>
      <c r="C2969">
        <f>'PASTE HERE Projections'!C2969</f>
        <v>2020</v>
      </c>
      <c r="D2969">
        <f>'PASTE HERE Projections'!D2969</f>
        <v>4</v>
      </c>
      <c r="E2969" t="str">
        <f>'PASTE HERE Projections'!E2969</f>
        <v>units</v>
      </c>
      <c r="F2969">
        <f>'PASTE HERE Projections'!F2969 * (1 + VLOOKUP(VLOOKUP($B2969,'Store to Region'!$A:$B,2,0),'SCENARIO region'!$A:$B,2,0) )</f>
        <v>93</v>
      </c>
    </row>
    <row r="2970" spans="1:6" x14ac:dyDescent="0.45">
      <c r="A2970" t="str">
        <f>'PASTE HERE Projections'!A2970</f>
        <v>Ex Category 4</v>
      </c>
      <c r="B2970">
        <f>'PASTE HERE Projections'!B2970</f>
        <v>219</v>
      </c>
      <c r="C2970">
        <f>'PASTE HERE Projections'!C2970</f>
        <v>2020</v>
      </c>
      <c r="D2970">
        <f>'PASTE HERE Projections'!D2970</f>
        <v>5</v>
      </c>
      <c r="E2970" t="str">
        <f>'PASTE HERE Projections'!E2970</f>
        <v>units</v>
      </c>
      <c r="F2970">
        <f>'PASTE HERE Projections'!F2970 * (1 + VLOOKUP(VLOOKUP($B2970,'Store to Region'!$A:$B,2,0),'SCENARIO region'!$A:$B,2,0) )</f>
        <v>117</v>
      </c>
    </row>
    <row r="2971" spans="1:6" x14ac:dyDescent="0.45">
      <c r="A2971" t="str">
        <f>'PASTE HERE Projections'!A2971</f>
        <v>Ex Category 4</v>
      </c>
      <c r="B2971">
        <f>'PASTE HERE Projections'!B2971</f>
        <v>219</v>
      </c>
      <c r="C2971">
        <f>'PASTE HERE Projections'!C2971</f>
        <v>2020</v>
      </c>
      <c r="D2971">
        <f>'PASTE HERE Projections'!D2971</f>
        <v>6</v>
      </c>
      <c r="E2971" t="str">
        <f>'PASTE HERE Projections'!E2971</f>
        <v>units</v>
      </c>
      <c r="F2971">
        <f>'PASTE HERE Projections'!F2971 * (1 + VLOOKUP(VLOOKUP($B2971,'Store to Region'!$A:$B,2,0),'SCENARIO region'!$A:$B,2,0) )</f>
        <v>104</v>
      </c>
    </row>
    <row r="2972" spans="1:6" x14ac:dyDescent="0.45">
      <c r="A2972" t="str">
        <f>'PASTE HERE Projections'!A2972</f>
        <v>Ex Category 4</v>
      </c>
      <c r="B2972">
        <f>'PASTE HERE Projections'!B2972</f>
        <v>219</v>
      </c>
      <c r="C2972">
        <f>'PASTE HERE Projections'!C2972</f>
        <v>2020</v>
      </c>
      <c r="D2972">
        <f>'PASTE HERE Projections'!D2972</f>
        <v>7</v>
      </c>
      <c r="E2972" t="str">
        <f>'PASTE HERE Projections'!E2972</f>
        <v>units</v>
      </c>
      <c r="F2972">
        <f>'PASTE HERE Projections'!F2972 * (1 + VLOOKUP(VLOOKUP($B2972,'Store to Region'!$A:$B,2,0),'SCENARIO region'!$A:$B,2,0) )</f>
        <v>125</v>
      </c>
    </row>
    <row r="2973" spans="1:6" x14ac:dyDescent="0.45">
      <c r="A2973" t="str">
        <f>'PASTE HERE Projections'!A2973</f>
        <v>Ex Category 4</v>
      </c>
      <c r="B2973">
        <f>'PASTE HERE Projections'!B2973</f>
        <v>219</v>
      </c>
      <c r="C2973">
        <f>'PASTE HERE Projections'!C2973</f>
        <v>2020</v>
      </c>
      <c r="D2973">
        <f>'PASTE HERE Projections'!D2973</f>
        <v>8</v>
      </c>
      <c r="E2973" t="str">
        <f>'PASTE HERE Projections'!E2973</f>
        <v>units</v>
      </c>
      <c r="F2973">
        <f>'PASTE HERE Projections'!F2973 * (1 + VLOOKUP(VLOOKUP($B2973,'Store to Region'!$A:$B,2,0),'SCENARIO region'!$A:$B,2,0) )</f>
        <v>128</v>
      </c>
    </row>
    <row r="2974" spans="1:6" x14ac:dyDescent="0.45">
      <c r="A2974" t="str">
        <f>'PASTE HERE Projections'!A2974</f>
        <v>Ex Category 4</v>
      </c>
      <c r="B2974">
        <f>'PASTE HERE Projections'!B2974</f>
        <v>219</v>
      </c>
      <c r="C2974">
        <f>'PASTE HERE Projections'!C2974</f>
        <v>2020</v>
      </c>
      <c r="D2974">
        <f>'PASTE HERE Projections'!D2974</f>
        <v>9</v>
      </c>
      <c r="E2974" t="str">
        <f>'PASTE HERE Projections'!E2974</f>
        <v>units</v>
      </c>
      <c r="F2974">
        <f>'PASTE HERE Projections'!F2974 * (1 + VLOOKUP(VLOOKUP($B2974,'Store to Region'!$A:$B,2,0),'SCENARIO region'!$A:$B,2,0) )</f>
        <v>124</v>
      </c>
    </row>
    <row r="2975" spans="1:6" x14ac:dyDescent="0.45">
      <c r="A2975" t="str">
        <f>'PASTE HERE Projections'!A2975</f>
        <v>Ex Category 4</v>
      </c>
      <c r="B2975">
        <f>'PASTE HERE Projections'!B2975</f>
        <v>219</v>
      </c>
      <c r="C2975">
        <f>'PASTE HERE Projections'!C2975</f>
        <v>2020</v>
      </c>
      <c r="D2975">
        <f>'PASTE HERE Projections'!D2975</f>
        <v>10</v>
      </c>
      <c r="E2975" t="str">
        <f>'PASTE HERE Projections'!E2975</f>
        <v>units</v>
      </c>
      <c r="F2975">
        <f>'PASTE HERE Projections'!F2975 * (1 + VLOOKUP(VLOOKUP($B2975,'Store to Region'!$A:$B,2,0),'SCENARIO region'!$A:$B,2,0) )</f>
        <v>115.68</v>
      </c>
    </row>
    <row r="2976" spans="1:6" x14ac:dyDescent="0.45">
      <c r="A2976" t="str">
        <f>'PASTE HERE Projections'!A2976</f>
        <v>Ex Category 4</v>
      </c>
      <c r="B2976">
        <f>'PASTE HERE Projections'!B2976</f>
        <v>219</v>
      </c>
      <c r="C2976">
        <f>'PASTE HERE Projections'!C2976</f>
        <v>2020</v>
      </c>
      <c r="D2976">
        <f>'PASTE HERE Projections'!D2976</f>
        <v>11</v>
      </c>
      <c r="E2976" t="str">
        <f>'PASTE HERE Projections'!E2976</f>
        <v>units</v>
      </c>
      <c r="F2976">
        <f>'PASTE HERE Projections'!F2976 * (1 + VLOOKUP(VLOOKUP($B2976,'Store to Region'!$A:$B,2,0),'SCENARIO region'!$A:$B,2,0) )</f>
        <v>94.547200000000004</v>
      </c>
    </row>
    <row r="2977" spans="1:6" x14ac:dyDescent="0.45">
      <c r="A2977" t="str">
        <f>'PASTE HERE Projections'!A2977</f>
        <v>Ex Category 4</v>
      </c>
      <c r="B2977">
        <f>'PASTE HERE Projections'!B2977</f>
        <v>219</v>
      </c>
      <c r="C2977">
        <f>'PASTE HERE Projections'!C2977</f>
        <v>2020</v>
      </c>
      <c r="D2977">
        <f>'PASTE HERE Projections'!D2977</f>
        <v>12</v>
      </c>
      <c r="E2977" t="str">
        <f>'PASTE HERE Projections'!E2977</f>
        <v>units</v>
      </c>
      <c r="F2977">
        <f>'PASTE HERE Projections'!F2977 * (1 + VLOOKUP(VLOOKUP($B2977,'Store to Region'!$A:$B,2,0),'SCENARIO region'!$A:$B,2,0) )</f>
        <v>88.409087999999997</v>
      </c>
    </row>
    <row r="2978" spans="1:6" x14ac:dyDescent="0.45">
      <c r="A2978" t="str">
        <f>'PASTE HERE Projections'!A2978</f>
        <v>Ex Category 4</v>
      </c>
      <c r="B2978">
        <f>'PASTE HERE Projections'!B2978</f>
        <v>219</v>
      </c>
      <c r="C2978">
        <f>'PASTE HERE Projections'!C2978</f>
        <v>2020</v>
      </c>
      <c r="D2978">
        <f>'PASTE HERE Projections'!D2978</f>
        <v>13</v>
      </c>
      <c r="E2978" t="str">
        <f>'PASTE HERE Projections'!E2978</f>
        <v>units</v>
      </c>
      <c r="F2978">
        <f>'PASTE HERE Projections'!F2978 * (1 + VLOOKUP(VLOOKUP($B2978,'Store to Region'!$A:$B,2,0),'SCENARIO region'!$A:$B,2,0) )</f>
        <v>143.30545151999999</v>
      </c>
    </row>
    <row r="2979" spans="1:6" x14ac:dyDescent="0.45">
      <c r="A2979" t="str">
        <f>'PASTE HERE Projections'!A2979</f>
        <v>Ex Category 4</v>
      </c>
      <c r="B2979">
        <f>'PASTE HERE Projections'!B2979</f>
        <v>219</v>
      </c>
      <c r="C2979">
        <f>'PASTE HERE Projections'!C2979</f>
        <v>2020</v>
      </c>
      <c r="D2979">
        <f>'PASTE HERE Projections'!D2979</f>
        <v>14</v>
      </c>
      <c r="E2979" t="str">
        <f>'PASTE HERE Projections'!E2979</f>
        <v>units</v>
      </c>
      <c r="F2979">
        <f>'PASTE HERE Projections'!F2979 * (1 + VLOOKUP(VLOOKUP($B2979,'Store to Region'!$A:$B,2,0),'SCENARIO region'!$A:$B,2,0) )</f>
        <v>132.7976695808</v>
      </c>
    </row>
    <row r="2980" spans="1:6" x14ac:dyDescent="0.45">
      <c r="A2980" t="str">
        <f>'PASTE HERE Projections'!A2980</f>
        <v>Ex Category 4</v>
      </c>
      <c r="B2980">
        <f>'PASTE HERE Projections'!B2980</f>
        <v>219</v>
      </c>
      <c r="C2980">
        <f>'PASTE HERE Projections'!C2980</f>
        <v>2020</v>
      </c>
      <c r="D2980">
        <f>'PASTE HERE Projections'!D2980</f>
        <v>15</v>
      </c>
      <c r="E2980" t="str">
        <f>'PASTE HERE Projections'!E2980</f>
        <v>units</v>
      </c>
      <c r="F2980">
        <f>'PASTE HERE Projections'!F2980 * (1 + VLOOKUP(VLOOKUP($B2980,'Store to Region'!$A:$B,2,0),'SCENARIO region'!$A:$B,2,0) )</f>
        <v>129.98957636403199</v>
      </c>
    </row>
    <row r="2981" spans="1:6" x14ac:dyDescent="0.45">
      <c r="A2981" t="str">
        <f>'PASTE HERE Projections'!A2981</f>
        <v>Ex Category 4</v>
      </c>
      <c r="B2981">
        <f>'PASTE HERE Projections'!B2981</f>
        <v>219</v>
      </c>
      <c r="C2981">
        <f>'PASTE HERE Projections'!C2981</f>
        <v>2020</v>
      </c>
      <c r="D2981">
        <f>'PASTE HERE Projections'!D2981</f>
        <v>16</v>
      </c>
      <c r="E2981" t="str">
        <f>'PASTE HERE Projections'!E2981</f>
        <v>units</v>
      </c>
      <c r="F2981">
        <f>'PASTE HERE Projections'!F2981 * (1 + VLOOKUP(VLOOKUP($B2981,'Store to Region'!$A:$B,2,0),'SCENARIO region'!$A:$B,2,0) )</f>
        <v>164.22915941859301</v>
      </c>
    </row>
    <row r="2982" spans="1:6" x14ac:dyDescent="0.45">
      <c r="A2982" t="str">
        <f>'PASTE HERE Projections'!A2982</f>
        <v>Ex Category 4</v>
      </c>
      <c r="B2982">
        <f>'PASTE HERE Projections'!B2982</f>
        <v>219</v>
      </c>
      <c r="C2982">
        <f>'PASTE HERE Projections'!C2982</f>
        <v>2020</v>
      </c>
      <c r="D2982">
        <f>'PASTE HERE Projections'!D2982</f>
        <v>17</v>
      </c>
      <c r="E2982" t="str">
        <f>'PASTE HERE Projections'!E2982</f>
        <v>units</v>
      </c>
      <c r="F2982">
        <f>'PASTE HERE Projections'!F2982 * (1 + VLOOKUP(VLOOKUP($B2982,'Store to Region'!$A:$B,2,0),'SCENARIO region'!$A:$B,2,0) )</f>
        <v>167.15832579533699</v>
      </c>
    </row>
    <row r="2983" spans="1:6" x14ac:dyDescent="0.45">
      <c r="A2983" t="str">
        <f>'PASTE HERE Projections'!A2983</f>
        <v>Ex Category 4</v>
      </c>
      <c r="B2983">
        <f>'PASTE HERE Projections'!B2983</f>
        <v>219</v>
      </c>
      <c r="C2983">
        <f>'PASTE HERE Projections'!C2983</f>
        <v>2020</v>
      </c>
      <c r="D2983">
        <f>'PASTE HERE Projections'!D2983</f>
        <v>18</v>
      </c>
      <c r="E2983" t="str">
        <f>'PASTE HERE Projections'!E2983</f>
        <v>units</v>
      </c>
      <c r="F2983">
        <f>'PASTE HERE Projections'!F2983 * (1 + VLOOKUP(VLOOKUP($B2983,'Store to Region'!$A:$B,2,0),'SCENARIO region'!$A:$B,2,0) )</f>
        <v>193.40465882715</v>
      </c>
    </row>
    <row r="2984" spans="1:6" x14ac:dyDescent="0.45">
      <c r="A2984" t="str">
        <f>'PASTE HERE Projections'!A2984</f>
        <v>Ex Category 4</v>
      </c>
      <c r="B2984">
        <f>'PASTE HERE Projections'!B2984</f>
        <v>219</v>
      </c>
      <c r="C2984">
        <f>'PASTE HERE Projections'!C2984</f>
        <v>2020</v>
      </c>
      <c r="D2984">
        <f>'PASTE HERE Projections'!D2984</f>
        <v>19</v>
      </c>
      <c r="E2984" t="str">
        <f>'PASTE HERE Projections'!E2984</f>
        <v>units</v>
      </c>
      <c r="F2984">
        <f>'PASTE HERE Projections'!F2984 * (1 + VLOOKUP(VLOOKUP($B2984,'Store to Region'!$A:$B,2,0),'SCENARIO region'!$A:$B,2,0) )</f>
        <v>123.540845180236</v>
      </c>
    </row>
    <row r="2985" spans="1:6" x14ac:dyDescent="0.45">
      <c r="A2985" t="str">
        <f>'PASTE HERE Projections'!A2985</f>
        <v>Ex Category 4</v>
      </c>
      <c r="B2985">
        <f>'PASTE HERE Projections'!B2985</f>
        <v>219</v>
      </c>
      <c r="C2985">
        <f>'PASTE HERE Projections'!C2985</f>
        <v>2020</v>
      </c>
      <c r="D2985">
        <f>'PASTE HERE Projections'!D2985</f>
        <v>20</v>
      </c>
      <c r="E2985" t="str">
        <f>'PASTE HERE Projections'!E2985</f>
        <v>units</v>
      </c>
      <c r="F2985">
        <f>'PASTE HERE Projections'!F2985 * (1 + VLOOKUP(VLOOKUP($B2985,'Store to Region'!$A:$B,2,0),'SCENARIO region'!$A:$B,2,0) )</f>
        <v>147.962478987445</v>
      </c>
    </row>
    <row r="2986" spans="1:6" x14ac:dyDescent="0.45">
      <c r="A2986" t="str">
        <f>'PASTE HERE Projections'!A2986</f>
        <v>Ex Category 4</v>
      </c>
      <c r="B2986">
        <f>'PASTE HERE Projections'!B2986</f>
        <v>219</v>
      </c>
      <c r="C2986">
        <f>'PASTE HERE Projections'!C2986</f>
        <v>2020</v>
      </c>
      <c r="D2986">
        <f>'PASTE HERE Projections'!D2986</f>
        <v>21</v>
      </c>
      <c r="E2986" t="str">
        <f>'PASTE HERE Projections'!E2986</f>
        <v>units</v>
      </c>
      <c r="F2986">
        <f>'PASTE HERE Projections'!F2986 * (1 + VLOOKUP(VLOOKUP($B2986,'Store to Region'!$A:$B,2,0),'SCENARIO region'!$A:$B,2,0) )</f>
        <v>191.32097814694299</v>
      </c>
    </row>
    <row r="2987" spans="1:6" x14ac:dyDescent="0.45">
      <c r="A2987" t="str">
        <f>'PASTE HERE Projections'!A2987</f>
        <v>Ex Category 4</v>
      </c>
      <c r="B2987">
        <f>'PASTE HERE Projections'!B2987</f>
        <v>219</v>
      </c>
      <c r="C2987">
        <f>'PASTE HERE Projections'!C2987</f>
        <v>2020</v>
      </c>
      <c r="D2987">
        <f>'PASTE HERE Projections'!D2987</f>
        <v>22</v>
      </c>
      <c r="E2987" t="str">
        <f>'PASTE HERE Projections'!E2987</f>
        <v>units</v>
      </c>
      <c r="F2987">
        <f>'PASTE HERE Projections'!F2987 * (1 + VLOOKUP(VLOOKUP($B2987,'Store to Region'!$A:$B,2,0),'SCENARIO region'!$A:$B,2,0) )</f>
        <v>190.853817272821</v>
      </c>
    </row>
    <row r="2988" spans="1:6" x14ac:dyDescent="0.45">
      <c r="A2988" t="str">
        <f>'PASTE HERE Projections'!A2988</f>
        <v>Ex Category 4</v>
      </c>
      <c r="B2988">
        <f>'PASTE HERE Projections'!B2988</f>
        <v>219</v>
      </c>
      <c r="C2988">
        <f>'PASTE HERE Projections'!C2988</f>
        <v>2020</v>
      </c>
      <c r="D2988">
        <f>'PASTE HERE Projections'!D2988</f>
        <v>23</v>
      </c>
      <c r="E2988" t="str">
        <f>'PASTE HERE Projections'!E2988</f>
        <v>units</v>
      </c>
      <c r="F2988">
        <f>'PASTE HERE Projections'!F2988 * (1 + VLOOKUP(VLOOKUP($B2988,'Store to Region'!$A:$B,2,0),'SCENARIO region'!$A:$B,2,0) )</f>
        <v>151.367969963734</v>
      </c>
    </row>
    <row r="2989" spans="1:6" x14ac:dyDescent="0.45">
      <c r="A2989" t="str">
        <f>'PASTE HERE Projections'!A2989</f>
        <v>Ex Category 4</v>
      </c>
      <c r="B2989">
        <f>'PASTE HERE Projections'!B2989</f>
        <v>219</v>
      </c>
      <c r="C2989">
        <f>'PASTE HERE Projections'!C2989</f>
        <v>2020</v>
      </c>
      <c r="D2989">
        <f>'PASTE HERE Projections'!D2989</f>
        <v>24</v>
      </c>
      <c r="E2989" t="str">
        <f>'PASTE HERE Projections'!E2989</f>
        <v>units</v>
      </c>
      <c r="F2989">
        <f>'PASTE HERE Projections'!F2989 * (1 + VLOOKUP(VLOOKUP($B2989,'Store to Region'!$A:$B,2,0),'SCENARIO region'!$A:$B,2,0) )</f>
        <v>217.142688762283</v>
      </c>
    </row>
    <row r="2990" spans="1:6" x14ac:dyDescent="0.45">
      <c r="A2990" t="str">
        <f>'PASTE HERE Projections'!A2990</f>
        <v>Ex Category 4</v>
      </c>
      <c r="B2990">
        <f>'PASTE HERE Projections'!B2990</f>
        <v>219</v>
      </c>
      <c r="C2990">
        <f>'PASTE HERE Projections'!C2990</f>
        <v>2020</v>
      </c>
      <c r="D2990">
        <f>'PASTE HERE Projections'!D2990</f>
        <v>25</v>
      </c>
      <c r="E2990" t="str">
        <f>'PASTE HERE Projections'!E2990</f>
        <v>units</v>
      </c>
      <c r="F2990">
        <f>'PASTE HERE Projections'!F2990 * (1 + VLOOKUP(VLOOKUP($B2990,'Store to Region'!$A:$B,2,0),'SCENARIO region'!$A:$B,2,0) )</f>
        <v>164.58839631277499</v>
      </c>
    </row>
    <row r="2991" spans="1:6" x14ac:dyDescent="0.45">
      <c r="A2991" t="str">
        <f>'PASTE HERE Projections'!A2991</f>
        <v>Ex Category 4</v>
      </c>
      <c r="B2991">
        <f>'PASTE HERE Projections'!B2991</f>
        <v>219</v>
      </c>
      <c r="C2991">
        <f>'PASTE HERE Projections'!C2991</f>
        <v>2020</v>
      </c>
      <c r="D2991">
        <f>'PASTE HERE Projections'!D2991</f>
        <v>26</v>
      </c>
      <c r="E2991" t="str">
        <f>'PASTE HERE Projections'!E2991</f>
        <v>units</v>
      </c>
      <c r="F2991">
        <f>'PASTE HERE Projections'!F2991 * (1 + VLOOKUP(VLOOKUP($B2991,'Store to Region'!$A:$B,2,0),'SCENARIO region'!$A:$B,2,0) )</f>
        <v>188.97193216528601</v>
      </c>
    </row>
    <row r="2992" spans="1:6" x14ac:dyDescent="0.45">
      <c r="A2992" t="str">
        <f>'PASTE HERE Projections'!A2992</f>
        <v>Ex Category 4</v>
      </c>
      <c r="B2992">
        <f>'PASTE HERE Projections'!B2992</f>
        <v>219</v>
      </c>
      <c r="C2992">
        <f>'PASTE HERE Projections'!C2992</f>
        <v>2020</v>
      </c>
      <c r="D2992">
        <f>'PASTE HERE Projections'!D2992</f>
        <v>27</v>
      </c>
      <c r="E2992" t="str">
        <f>'PASTE HERE Projections'!E2992</f>
        <v>units</v>
      </c>
      <c r="F2992">
        <f>'PASTE HERE Projections'!F2992 * (1 + VLOOKUP(VLOOKUP($B2992,'Store to Region'!$A:$B,2,0),'SCENARIO region'!$A:$B,2,0) )</f>
        <v>212.370809451897</v>
      </c>
    </row>
    <row r="2993" spans="1:6" x14ac:dyDescent="0.45">
      <c r="A2993" t="str">
        <f>'PASTE HERE Projections'!A2993</f>
        <v>Ex Category 4</v>
      </c>
      <c r="B2993">
        <f>'PASTE HERE Projections'!B2993</f>
        <v>219</v>
      </c>
      <c r="C2993">
        <f>'PASTE HERE Projections'!C2993</f>
        <v>2020</v>
      </c>
      <c r="D2993">
        <f>'PASTE HERE Projections'!D2993</f>
        <v>28</v>
      </c>
      <c r="E2993" t="str">
        <f>'PASTE HERE Projections'!E2993</f>
        <v>units</v>
      </c>
      <c r="F2993">
        <f>'PASTE HERE Projections'!F2993 * (1 + VLOOKUP(VLOOKUP($B2993,'Store to Region'!$A:$B,2,0),'SCENARIO region'!$A:$B,2,0) )</f>
        <v>209.54564182997299</v>
      </c>
    </row>
    <row r="2994" spans="1:6" x14ac:dyDescent="0.45">
      <c r="A2994" t="str">
        <f>'PASTE HERE Projections'!A2994</f>
        <v>Ex Category 4</v>
      </c>
      <c r="B2994">
        <f>'PASTE HERE Projections'!B2994</f>
        <v>219</v>
      </c>
      <c r="C2994">
        <f>'PASTE HERE Projections'!C2994</f>
        <v>2020</v>
      </c>
      <c r="D2994">
        <f>'PASTE HERE Projections'!D2994</f>
        <v>29</v>
      </c>
      <c r="E2994" t="str">
        <f>'PASTE HERE Projections'!E2994</f>
        <v>units</v>
      </c>
      <c r="F2994">
        <f>'PASTE HERE Projections'!F2994 * (1 + VLOOKUP(VLOOKUP($B2994,'Store to Region'!$A:$B,2,0),'SCENARIO region'!$A:$B,2,0) )</f>
        <v>187.64746750317201</v>
      </c>
    </row>
    <row r="2995" spans="1:6" x14ac:dyDescent="0.45">
      <c r="A2995" t="str">
        <f>'PASTE HERE Projections'!A2995</f>
        <v>Ex Category 4</v>
      </c>
      <c r="B2995">
        <f>'PASTE HERE Projections'!B2995</f>
        <v>219</v>
      </c>
      <c r="C2995">
        <f>'PASTE HERE Projections'!C2995</f>
        <v>2020</v>
      </c>
      <c r="D2995">
        <f>'PASTE HERE Projections'!D2995</f>
        <v>30</v>
      </c>
      <c r="E2995" t="str">
        <f>'PASTE HERE Projections'!E2995</f>
        <v>units</v>
      </c>
      <c r="F2995">
        <f>'PASTE HERE Projections'!F2995 * (1 + VLOOKUP(VLOOKUP($B2995,'Store to Region'!$A:$B,2,0),'SCENARIO region'!$A:$B,2,0) )</f>
        <v>213.393366203299</v>
      </c>
    </row>
    <row r="2996" spans="1:6" x14ac:dyDescent="0.45">
      <c r="A2996" t="str">
        <f>'PASTE HERE Projections'!A2996</f>
        <v>Ex Category 4</v>
      </c>
      <c r="B2996">
        <f>'PASTE HERE Projections'!B2996</f>
        <v>219</v>
      </c>
      <c r="C2996">
        <f>'PASTE HERE Projections'!C2996</f>
        <v>2020</v>
      </c>
      <c r="D2996">
        <f>'PASTE HERE Projections'!D2996</f>
        <v>31</v>
      </c>
      <c r="E2996" t="str">
        <f>'PASTE HERE Projections'!E2996</f>
        <v>units</v>
      </c>
      <c r="F2996">
        <f>'PASTE HERE Projections'!F2996 * (1 + VLOOKUP(VLOOKUP($B2996,'Store to Region'!$A:$B,2,0),'SCENARIO region'!$A:$B,2,0) )</f>
        <v>204.44910085143101</v>
      </c>
    </row>
    <row r="2997" spans="1:6" x14ac:dyDescent="0.45">
      <c r="A2997" t="str">
        <f>'PASTE HERE Projections'!A2997</f>
        <v>Ex Category 4</v>
      </c>
      <c r="B2997">
        <f>'PASTE HERE Projections'!B2997</f>
        <v>219</v>
      </c>
      <c r="C2997">
        <f>'PASTE HERE Projections'!C2997</f>
        <v>2020</v>
      </c>
      <c r="D2997">
        <f>'PASTE HERE Projections'!D2997</f>
        <v>32</v>
      </c>
      <c r="E2997" t="str">
        <f>'PASTE HERE Projections'!E2997</f>
        <v>units</v>
      </c>
      <c r="F2997">
        <f>'PASTE HERE Projections'!F2997 * (1 + VLOOKUP(VLOOKUP($B2997,'Store to Region'!$A:$B,2,0),'SCENARIO region'!$A:$B,2,0) )</f>
        <v>79.067064885488506</v>
      </c>
    </row>
    <row r="2998" spans="1:6" x14ac:dyDescent="0.45">
      <c r="A2998" t="str">
        <f>'PASTE HERE Projections'!A2998</f>
        <v>Ex Category 4</v>
      </c>
      <c r="B2998">
        <f>'PASTE HERE Projections'!B2998</f>
        <v>219</v>
      </c>
      <c r="C2998">
        <f>'PASTE HERE Projections'!C2998</f>
        <v>2020</v>
      </c>
      <c r="D2998">
        <f>'PASTE HERE Projections'!D2998</f>
        <v>33</v>
      </c>
      <c r="E2998" t="str">
        <f>'PASTE HERE Projections'!E2998</f>
        <v>units</v>
      </c>
      <c r="F2998">
        <f>'PASTE HERE Projections'!F2998 * (1 + VLOOKUP(VLOOKUP($B2998,'Store to Region'!$A:$B,2,0),'SCENARIO region'!$A:$B,2,0) )</f>
        <v>159.98974748090799</v>
      </c>
    </row>
    <row r="2999" spans="1:6" x14ac:dyDescent="0.45">
      <c r="A2999" t="str">
        <f>'PASTE HERE Projections'!A2999</f>
        <v>Ex Category 4</v>
      </c>
      <c r="B2999">
        <f>'PASTE HERE Projections'!B2999</f>
        <v>219</v>
      </c>
      <c r="C2999">
        <f>'PASTE HERE Projections'!C2999</f>
        <v>2020</v>
      </c>
      <c r="D2999">
        <f>'PASTE HERE Projections'!D2999</f>
        <v>34</v>
      </c>
      <c r="E2999" t="str">
        <f>'PASTE HERE Projections'!E2999</f>
        <v>units</v>
      </c>
      <c r="F2999">
        <f>'PASTE HERE Projections'!F2999 * (1 + VLOOKUP(VLOOKUP($B2999,'Store to Region'!$A:$B,2,0),'SCENARIO region'!$A:$B,2,0) )</f>
        <v>167.42933738014401</v>
      </c>
    </row>
    <row r="3000" spans="1:6" x14ac:dyDescent="0.45">
      <c r="A3000" t="str">
        <f>'PASTE HERE Projections'!A3000</f>
        <v>Ex Category 4</v>
      </c>
      <c r="B3000">
        <f>'PASTE HERE Projections'!B3000</f>
        <v>219</v>
      </c>
      <c r="C3000">
        <f>'PASTE HERE Projections'!C3000</f>
        <v>2020</v>
      </c>
      <c r="D3000">
        <f>'PASTE HERE Projections'!D3000</f>
        <v>35</v>
      </c>
      <c r="E3000" t="str">
        <f>'PASTE HERE Projections'!E3000</f>
        <v>units</v>
      </c>
      <c r="F3000">
        <f>'PASTE HERE Projections'!F3000 * (1 + VLOOKUP(VLOOKUP($B3000,'Store to Region'!$A:$B,2,0),'SCENARIO region'!$A:$B,2,0) )</f>
        <v>192.00651087534999</v>
      </c>
    </row>
    <row r="3001" spans="1:6" x14ac:dyDescent="0.45">
      <c r="A3001" t="str">
        <f>'PASTE HERE Projections'!A3001</f>
        <v>Ex Category 4</v>
      </c>
      <c r="B3001">
        <f>'PASTE HERE Projections'!B3001</f>
        <v>219</v>
      </c>
      <c r="C3001">
        <f>'PASTE HERE Projections'!C3001</f>
        <v>2020</v>
      </c>
      <c r="D3001">
        <f>'PASTE HERE Projections'!D3001</f>
        <v>36</v>
      </c>
      <c r="E3001" t="str">
        <f>'PASTE HERE Projections'!E3001</f>
        <v>units</v>
      </c>
      <c r="F3001">
        <f>'PASTE HERE Projections'!F3001 * (1 + VLOOKUP(VLOOKUP($B3001,'Store to Region'!$A:$B,2,0),'SCENARIO region'!$A:$B,2,0) )</f>
        <v>143.139571310364</v>
      </c>
    </row>
    <row r="3002" spans="1:6" x14ac:dyDescent="0.45">
      <c r="A3002" t="str">
        <f>'PASTE HERE Projections'!A3002</f>
        <v>Ex Category 4</v>
      </c>
      <c r="B3002">
        <f>'PASTE HERE Projections'!B3002</f>
        <v>219</v>
      </c>
      <c r="C3002">
        <f>'PASTE HERE Projections'!C3002</f>
        <v>2020</v>
      </c>
      <c r="D3002">
        <f>'PASTE HERE Projections'!D3002</f>
        <v>37</v>
      </c>
      <c r="E3002" t="str">
        <f>'PASTE HERE Projections'!E3002</f>
        <v>units</v>
      </c>
      <c r="F3002">
        <f>'PASTE HERE Projections'!F3002 * (1 + VLOOKUP(VLOOKUP($B3002,'Store to Region'!$A:$B,2,0),'SCENARIO region'!$A:$B,2,0) )</f>
        <v>135.24326616277801</v>
      </c>
    </row>
    <row r="3003" spans="1:6" x14ac:dyDescent="0.45">
      <c r="A3003" t="str">
        <f>'PASTE HERE Projections'!A3003</f>
        <v>Ex Category 4</v>
      </c>
      <c r="B3003">
        <f>'PASTE HERE Projections'!B3003</f>
        <v>219</v>
      </c>
      <c r="C3003">
        <f>'PASTE HERE Projections'!C3003</f>
        <v>2020</v>
      </c>
      <c r="D3003">
        <f>'PASTE HERE Projections'!D3003</f>
        <v>38</v>
      </c>
      <c r="E3003" t="str">
        <f>'PASTE HERE Projections'!E3003</f>
        <v>units</v>
      </c>
      <c r="F3003">
        <f>'PASTE HERE Projections'!F3003 * (1 + VLOOKUP(VLOOKUP($B3003,'Store to Region'!$A:$B,2,0),'SCENARIO region'!$A:$B,2,0) )</f>
        <v>110.316633289289</v>
      </c>
    </row>
    <row r="3004" spans="1:6" x14ac:dyDescent="0.45">
      <c r="A3004" t="str">
        <f>'PASTE HERE Projections'!A3004</f>
        <v>Ex Category 4</v>
      </c>
      <c r="B3004">
        <f>'PASTE HERE Projections'!B3004</f>
        <v>219</v>
      </c>
      <c r="C3004">
        <f>'PASTE HERE Projections'!C3004</f>
        <v>2020</v>
      </c>
      <c r="D3004">
        <f>'PASTE HERE Projections'!D3004</f>
        <v>39</v>
      </c>
      <c r="E3004" t="str">
        <f>'PASTE HERE Projections'!E3004</f>
        <v>units</v>
      </c>
      <c r="F3004">
        <f>'PASTE HERE Projections'!F3004 * (1 + VLOOKUP(VLOOKUP($B3004,'Store to Region'!$A:$B,2,0),'SCENARIO region'!$A:$B,2,0) )</f>
        <v>113.27708056006099</v>
      </c>
    </row>
    <row r="3005" spans="1:6" x14ac:dyDescent="0.45">
      <c r="A3005" t="str">
        <f>'PASTE HERE Projections'!A3005</f>
        <v>Ex Category 4</v>
      </c>
      <c r="B3005">
        <f>'PASTE HERE Projections'!B3005</f>
        <v>219</v>
      </c>
      <c r="C3005">
        <f>'PASTE HERE Projections'!C3005</f>
        <v>2020</v>
      </c>
      <c r="D3005">
        <f>'PASTE HERE Projections'!D3005</f>
        <v>40</v>
      </c>
      <c r="E3005" t="str">
        <f>'PASTE HERE Projections'!E3005</f>
        <v>units</v>
      </c>
      <c r="F3005">
        <f>'PASTE HERE Projections'!F3005 * (1 + VLOOKUP(VLOOKUP($B3005,'Store to Region'!$A:$B,2,0),'SCENARIO region'!$A:$B,2,0) )</f>
        <v>129.25625699923199</v>
      </c>
    </row>
    <row r="3006" spans="1:6" x14ac:dyDescent="0.45">
      <c r="A3006" t="str">
        <f>'PASTE HERE Projections'!A3006</f>
        <v>Ex Category 4</v>
      </c>
      <c r="B3006">
        <f>'PASTE HERE Projections'!B3006</f>
        <v>219</v>
      </c>
      <c r="C3006">
        <f>'PASTE HERE Projections'!C3006</f>
        <v>2020</v>
      </c>
      <c r="D3006">
        <f>'PASTE HERE Projections'!D3006</f>
        <v>41</v>
      </c>
      <c r="E3006" t="str">
        <f>'PASTE HERE Projections'!E3006</f>
        <v>units</v>
      </c>
      <c r="F3006">
        <f>'PASTE HERE Projections'!F3006 * (1 + VLOOKUP(VLOOKUP($B3006,'Store to Region'!$A:$B,2,0),'SCENARIO region'!$A:$B,2,0) )</f>
        <v>111.26692422463999</v>
      </c>
    </row>
    <row r="3007" spans="1:6" x14ac:dyDescent="0.45">
      <c r="A3007" t="str">
        <f>'PASTE HERE Projections'!A3007</f>
        <v>Ex Category 4</v>
      </c>
      <c r="B3007">
        <f>'PASTE HERE Projections'!B3007</f>
        <v>219</v>
      </c>
      <c r="C3007">
        <f>'PASTE HERE Projections'!C3007</f>
        <v>2020</v>
      </c>
      <c r="D3007">
        <f>'PASTE HERE Projections'!D3007</f>
        <v>42</v>
      </c>
      <c r="E3007" t="str">
        <f>'PASTE HERE Projections'!E3007</f>
        <v>units</v>
      </c>
      <c r="F3007">
        <f>'PASTE HERE Projections'!F3007 * (1 + VLOOKUP(VLOOKUP($B3007,'Store to Region'!$A:$B,2,0),'SCENARIO region'!$A:$B,2,0) )</f>
        <v>107.268434816881</v>
      </c>
    </row>
    <row r="3008" spans="1:6" x14ac:dyDescent="0.45">
      <c r="A3008" t="str">
        <f>'PASTE HERE Projections'!A3008</f>
        <v>Ex Category 4</v>
      </c>
      <c r="B3008">
        <f>'PASTE HERE Projections'!B3008</f>
        <v>219</v>
      </c>
      <c r="C3008">
        <f>'PASTE HERE Projections'!C3008</f>
        <v>2020</v>
      </c>
      <c r="D3008">
        <f>'PASTE HERE Projections'!D3008</f>
        <v>43</v>
      </c>
      <c r="E3008" t="str">
        <f>'PASTE HERE Projections'!E3008</f>
        <v>units</v>
      </c>
      <c r="F3008">
        <f>'PASTE HERE Projections'!F3008 * (1 + VLOOKUP(VLOOKUP($B3008,'Store to Region'!$A:$B,2,0),'SCENARIO region'!$A:$B,2,0) )</f>
        <v>110.27283917774299</v>
      </c>
    </row>
    <row r="3009" spans="1:6" x14ac:dyDescent="0.45">
      <c r="A3009" t="str">
        <f>'PASTE HERE Projections'!A3009</f>
        <v>Ex Category 4</v>
      </c>
      <c r="B3009">
        <f>'PASTE HERE Projections'!B3009</f>
        <v>219</v>
      </c>
      <c r="C3009">
        <f>'PASTE HERE Projections'!C3009</f>
        <v>2020</v>
      </c>
      <c r="D3009">
        <f>'PASTE HERE Projections'!D3009</f>
        <v>44</v>
      </c>
      <c r="E3009" t="str">
        <f>'PASTE HERE Projections'!E3009</f>
        <v>units</v>
      </c>
      <c r="F3009">
        <f>'PASTE HERE Projections'!F3009 * (1 + VLOOKUP(VLOOKUP($B3009,'Store to Region'!$A:$B,2,0),'SCENARIO region'!$A:$B,2,0) )</f>
        <v>96.227566391767397</v>
      </c>
    </row>
    <row r="3010" spans="1:6" x14ac:dyDescent="0.45">
      <c r="A3010" t="str">
        <f>'PASTE HERE Projections'!A3010</f>
        <v>Ex Category 4</v>
      </c>
      <c r="B3010">
        <f>'PASTE HERE Projections'!B3010</f>
        <v>219</v>
      </c>
      <c r="C3010">
        <f>'PASTE HERE Projections'!C3010</f>
        <v>2020</v>
      </c>
      <c r="D3010">
        <f>'PASTE HERE Projections'!D3010</f>
        <v>45</v>
      </c>
      <c r="E3010" t="str">
        <f>'PASTE HERE Projections'!E3010</f>
        <v>units</v>
      </c>
      <c r="F3010">
        <f>'PASTE HERE Projections'!F3010 * (1 + VLOOKUP(VLOOKUP($B3010,'Store to Region'!$A:$B,2,0),'SCENARIO region'!$A:$B,2,0) )</f>
        <v>99.215035240228602</v>
      </c>
    </row>
    <row r="3011" spans="1:6" x14ac:dyDescent="0.45">
      <c r="A3011" t="str">
        <f>'PASTE HERE Projections'!A3011</f>
        <v>Ex Category 4</v>
      </c>
      <c r="B3011">
        <f>'PASTE HERE Projections'!B3011</f>
        <v>219</v>
      </c>
      <c r="C3011">
        <f>'PASTE HERE Projections'!C3011</f>
        <v>2020</v>
      </c>
      <c r="D3011">
        <f>'PASTE HERE Projections'!D3011</f>
        <v>46</v>
      </c>
      <c r="E3011" t="str">
        <f>'PASTE HERE Projections'!E3011</f>
        <v>units</v>
      </c>
      <c r="F3011">
        <f>'PASTE HERE Projections'!F3011 * (1 + VLOOKUP(VLOOKUP($B3011,'Store to Region'!$A:$B,2,0),'SCENARIO region'!$A:$B,2,0) )</f>
        <v>110.265137490339</v>
      </c>
    </row>
    <row r="3012" spans="1:6" x14ac:dyDescent="0.45">
      <c r="A3012" t="str">
        <f>'PASTE HERE Projections'!A3012</f>
        <v>Ex Category 4</v>
      </c>
      <c r="B3012">
        <f>'PASTE HERE Projections'!B3012</f>
        <v>219</v>
      </c>
      <c r="C3012">
        <f>'PASTE HERE Projections'!C3012</f>
        <v>2020</v>
      </c>
      <c r="D3012">
        <f>'PASTE HERE Projections'!D3012</f>
        <v>47</v>
      </c>
      <c r="E3012" t="str">
        <f>'PASTE HERE Projections'!E3012</f>
        <v>units</v>
      </c>
      <c r="F3012">
        <f>'PASTE HERE Projections'!F3012 * (1 + VLOOKUP(VLOOKUP($B3012,'Store to Region'!$A:$B,2,0),'SCENARIO region'!$A:$B,2,0) )</f>
        <v>103.30290386407501</v>
      </c>
    </row>
    <row r="3013" spans="1:6" x14ac:dyDescent="0.45">
      <c r="A3013" t="str">
        <f>'PASTE HERE Projections'!A3013</f>
        <v>Ex Category 4</v>
      </c>
      <c r="B3013">
        <f>'PASTE HERE Projections'!B3013</f>
        <v>219</v>
      </c>
      <c r="C3013">
        <f>'PASTE HERE Projections'!C3013</f>
        <v>2020</v>
      </c>
      <c r="D3013">
        <f>'PASTE HERE Projections'!D3013</f>
        <v>48</v>
      </c>
      <c r="E3013" t="str">
        <f>'PASTE HERE Projections'!E3013</f>
        <v>units</v>
      </c>
      <c r="F3013">
        <f>'PASTE HERE Projections'!F3013 * (1 + VLOOKUP(VLOOKUP($B3013,'Store to Region'!$A:$B,2,0),'SCENARIO region'!$A:$B,2,0) )</f>
        <v>105.360867327725</v>
      </c>
    </row>
    <row r="3014" spans="1:6" x14ac:dyDescent="0.45">
      <c r="A3014" t="str">
        <f>'PASTE HERE Projections'!A3014</f>
        <v>Ex Category 4</v>
      </c>
      <c r="B3014">
        <f>'PASTE HERE Projections'!B3014</f>
        <v>219</v>
      </c>
      <c r="C3014">
        <f>'PASTE HERE Projections'!C3014</f>
        <v>2020</v>
      </c>
      <c r="D3014">
        <f>'PASTE HERE Projections'!D3014</f>
        <v>49</v>
      </c>
      <c r="E3014" t="str">
        <f>'PASTE HERE Projections'!E3014</f>
        <v>units</v>
      </c>
      <c r="F3014">
        <f>'PASTE HERE Projections'!F3014 * (1 + VLOOKUP(VLOOKUP($B3014,'Store to Region'!$A:$B,2,0),'SCENARIO region'!$A:$B,2,0) )</f>
        <v>62.360583222285598</v>
      </c>
    </row>
    <row r="3015" spans="1:6" x14ac:dyDescent="0.45">
      <c r="A3015" t="str">
        <f>'PASTE HERE Projections'!A3015</f>
        <v>Ex Category 4</v>
      </c>
      <c r="B3015">
        <f>'PASTE HERE Projections'!B3015</f>
        <v>219</v>
      </c>
      <c r="C3015">
        <f>'PASTE HERE Projections'!C3015</f>
        <v>2020</v>
      </c>
      <c r="D3015">
        <f>'PASTE HERE Projections'!D3015</f>
        <v>50</v>
      </c>
      <c r="E3015" t="str">
        <f>'PASTE HERE Projections'!E3015</f>
        <v>units</v>
      </c>
      <c r="F3015">
        <f>'PASTE HERE Projections'!F3015 * (1 + VLOOKUP(VLOOKUP($B3015,'Store to Region'!$A:$B,2,0),'SCENARIO region'!$A:$B,2,0) )</f>
        <v>113.369299000685</v>
      </c>
    </row>
    <row r="3016" spans="1:6" x14ac:dyDescent="0.45">
      <c r="A3016" t="str">
        <f>'PASTE HERE Projections'!A3016</f>
        <v>Ex Category 4</v>
      </c>
      <c r="B3016">
        <f>'PASTE HERE Projections'!B3016</f>
        <v>219</v>
      </c>
      <c r="C3016">
        <f>'PASTE HERE Projections'!C3016</f>
        <v>2020</v>
      </c>
      <c r="D3016">
        <f>'PASTE HERE Projections'!D3016</f>
        <v>51</v>
      </c>
      <c r="E3016" t="str">
        <f>'PASTE HERE Projections'!E3016</f>
        <v>units</v>
      </c>
      <c r="F3016">
        <f>'PASTE HERE Projections'!F3016 * (1 + VLOOKUP(VLOOKUP($B3016,'Store to Region'!$A:$B,2,0),'SCENARIO region'!$A:$B,2,0) )</f>
        <v>84.3605351082021</v>
      </c>
    </row>
    <row r="3017" spans="1:6" x14ac:dyDescent="0.45">
      <c r="A3017" t="str">
        <f>'PASTE HERE Projections'!A3017</f>
        <v>Ex Category 4</v>
      </c>
      <c r="B3017">
        <f>'PASTE HERE Projections'!B3017</f>
        <v>219</v>
      </c>
      <c r="C3017">
        <f>'PASTE HERE Projections'!C3017</f>
        <v>2020</v>
      </c>
      <c r="D3017">
        <f>'PASTE HERE Projections'!D3017</f>
        <v>52</v>
      </c>
      <c r="E3017" t="str">
        <f>'PASTE HERE Projections'!E3017</f>
        <v>units</v>
      </c>
      <c r="F3017">
        <f>'PASTE HERE Projections'!F3017 * (1 + VLOOKUP(VLOOKUP($B3017,'Store to Region'!$A:$B,2,0),'SCENARIO region'!$A:$B,2,0) )</f>
        <v>158.37607922591801</v>
      </c>
    </row>
    <row r="3018" spans="1:6" x14ac:dyDescent="0.45">
      <c r="A3018" t="str">
        <f>'PASTE HERE Projections'!A3018</f>
        <v>Ex Category 4</v>
      </c>
      <c r="B3018">
        <f>'PASTE HERE Projections'!B3018</f>
        <v>265</v>
      </c>
      <c r="C3018">
        <f>'PASTE HERE Projections'!C3018</f>
        <v>2019</v>
      </c>
      <c r="D3018">
        <f>'PASTE HERE Projections'!D3018</f>
        <v>1</v>
      </c>
      <c r="E3018" t="str">
        <f>'PASTE HERE Projections'!E3018</f>
        <v>units</v>
      </c>
      <c r="F3018">
        <f>'PASTE HERE Projections'!F3018 * (1 + VLOOKUP(VLOOKUP($B3018,'Store to Region'!$A:$B,2,0),'SCENARIO region'!$A:$B,2,0) )</f>
        <v>107</v>
      </c>
    </row>
    <row r="3019" spans="1:6" x14ac:dyDescent="0.45">
      <c r="A3019" t="str">
        <f>'PASTE HERE Projections'!A3019</f>
        <v>Ex Category 4</v>
      </c>
      <c r="B3019">
        <f>'PASTE HERE Projections'!B3019</f>
        <v>265</v>
      </c>
      <c r="C3019">
        <f>'PASTE HERE Projections'!C3019</f>
        <v>2019</v>
      </c>
      <c r="D3019">
        <f>'PASTE HERE Projections'!D3019</f>
        <v>2</v>
      </c>
      <c r="E3019" t="str">
        <f>'PASTE HERE Projections'!E3019</f>
        <v>units</v>
      </c>
      <c r="F3019">
        <f>'PASTE HERE Projections'!F3019 * (1 + VLOOKUP(VLOOKUP($B3019,'Store to Region'!$A:$B,2,0),'SCENARIO region'!$A:$B,2,0) )</f>
        <v>84</v>
      </c>
    </row>
    <row r="3020" spans="1:6" x14ac:dyDescent="0.45">
      <c r="A3020" t="str">
        <f>'PASTE HERE Projections'!A3020</f>
        <v>Ex Category 4</v>
      </c>
      <c r="B3020">
        <f>'PASTE HERE Projections'!B3020</f>
        <v>265</v>
      </c>
      <c r="C3020">
        <f>'PASTE HERE Projections'!C3020</f>
        <v>2019</v>
      </c>
      <c r="D3020">
        <f>'PASTE HERE Projections'!D3020</f>
        <v>3</v>
      </c>
      <c r="E3020" t="str">
        <f>'PASTE HERE Projections'!E3020</f>
        <v>units</v>
      </c>
      <c r="F3020">
        <f>'PASTE HERE Projections'!F3020 * (1 + VLOOKUP(VLOOKUP($B3020,'Store to Region'!$A:$B,2,0),'SCENARIO region'!$A:$B,2,0) )</f>
        <v>74</v>
      </c>
    </row>
    <row r="3021" spans="1:6" x14ac:dyDescent="0.45">
      <c r="A3021" t="str">
        <f>'PASTE HERE Projections'!A3021</f>
        <v>Ex Category 4</v>
      </c>
      <c r="B3021">
        <f>'PASTE HERE Projections'!B3021</f>
        <v>265</v>
      </c>
      <c r="C3021">
        <f>'PASTE HERE Projections'!C3021</f>
        <v>2019</v>
      </c>
      <c r="D3021">
        <f>'PASTE HERE Projections'!D3021</f>
        <v>4</v>
      </c>
      <c r="E3021" t="str">
        <f>'PASTE HERE Projections'!E3021</f>
        <v>units</v>
      </c>
      <c r="F3021">
        <f>'PASTE HERE Projections'!F3021 * (1 + VLOOKUP(VLOOKUP($B3021,'Store to Region'!$A:$B,2,0),'SCENARIO region'!$A:$B,2,0) )</f>
        <v>94</v>
      </c>
    </row>
    <row r="3022" spans="1:6" x14ac:dyDescent="0.45">
      <c r="A3022" t="str">
        <f>'PASTE HERE Projections'!A3022</f>
        <v>Ex Category 4</v>
      </c>
      <c r="B3022">
        <f>'PASTE HERE Projections'!B3022</f>
        <v>265</v>
      </c>
      <c r="C3022">
        <f>'PASTE HERE Projections'!C3022</f>
        <v>2019</v>
      </c>
      <c r="D3022">
        <f>'PASTE HERE Projections'!D3022</f>
        <v>5</v>
      </c>
      <c r="E3022" t="str">
        <f>'PASTE HERE Projections'!E3022</f>
        <v>units</v>
      </c>
      <c r="F3022">
        <f>'PASTE HERE Projections'!F3022 * (1 + VLOOKUP(VLOOKUP($B3022,'Store to Region'!$A:$B,2,0),'SCENARIO region'!$A:$B,2,0) )</f>
        <v>107</v>
      </c>
    </row>
    <row r="3023" spans="1:6" x14ac:dyDescent="0.45">
      <c r="A3023" t="str">
        <f>'PASTE HERE Projections'!A3023</f>
        <v>Ex Category 4</v>
      </c>
      <c r="B3023">
        <f>'PASTE HERE Projections'!B3023</f>
        <v>265</v>
      </c>
      <c r="C3023">
        <f>'PASTE HERE Projections'!C3023</f>
        <v>2019</v>
      </c>
      <c r="D3023">
        <f>'PASTE HERE Projections'!D3023</f>
        <v>6</v>
      </c>
      <c r="E3023" t="str">
        <f>'PASTE HERE Projections'!E3023</f>
        <v>units</v>
      </c>
      <c r="F3023">
        <f>'PASTE HERE Projections'!F3023 * (1 + VLOOKUP(VLOOKUP($B3023,'Store to Region'!$A:$B,2,0),'SCENARIO region'!$A:$B,2,0) )</f>
        <v>80</v>
      </c>
    </row>
    <row r="3024" spans="1:6" x14ac:dyDescent="0.45">
      <c r="A3024" t="str">
        <f>'PASTE HERE Projections'!A3024</f>
        <v>Ex Category 4</v>
      </c>
      <c r="B3024">
        <f>'PASTE HERE Projections'!B3024</f>
        <v>265</v>
      </c>
      <c r="C3024">
        <f>'PASTE HERE Projections'!C3024</f>
        <v>2019</v>
      </c>
      <c r="D3024">
        <f>'PASTE HERE Projections'!D3024</f>
        <v>7</v>
      </c>
      <c r="E3024" t="str">
        <f>'PASTE HERE Projections'!E3024</f>
        <v>units</v>
      </c>
      <c r="F3024">
        <f>'PASTE HERE Projections'!F3024 * (1 + VLOOKUP(VLOOKUP($B3024,'Store to Region'!$A:$B,2,0),'SCENARIO region'!$A:$B,2,0) )</f>
        <v>107</v>
      </c>
    </row>
    <row r="3025" spans="1:6" x14ac:dyDescent="0.45">
      <c r="A3025" t="str">
        <f>'PASTE HERE Projections'!A3025</f>
        <v>Ex Category 4</v>
      </c>
      <c r="B3025">
        <f>'PASTE HERE Projections'!B3025</f>
        <v>265</v>
      </c>
      <c r="C3025">
        <f>'PASTE HERE Projections'!C3025</f>
        <v>2019</v>
      </c>
      <c r="D3025">
        <f>'PASTE HERE Projections'!D3025</f>
        <v>8</v>
      </c>
      <c r="E3025" t="str">
        <f>'PASTE HERE Projections'!E3025</f>
        <v>units</v>
      </c>
      <c r="F3025">
        <f>'PASTE HERE Projections'!F3025 * (1 + VLOOKUP(VLOOKUP($B3025,'Store to Region'!$A:$B,2,0),'SCENARIO region'!$A:$B,2,0) )</f>
        <v>116</v>
      </c>
    </row>
    <row r="3026" spans="1:6" x14ac:dyDescent="0.45">
      <c r="A3026" t="str">
        <f>'PASTE HERE Projections'!A3026</f>
        <v>Ex Category 4</v>
      </c>
      <c r="B3026">
        <f>'PASTE HERE Projections'!B3026</f>
        <v>265</v>
      </c>
      <c r="C3026">
        <f>'PASTE HERE Projections'!C3026</f>
        <v>2019</v>
      </c>
      <c r="D3026">
        <f>'PASTE HERE Projections'!D3026</f>
        <v>9</v>
      </c>
      <c r="E3026" t="str">
        <f>'PASTE HERE Projections'!E3026</f>
        <v>units</v>
      </c>
      <c r="F3026">
        <f>'PASTE HERE Projections'!F3026 * (1 + VLOOKUP(VLOOKUP($B3026,'Store to Region'!$A:$B,2,0),'SCENARIO region'!$A:$B,2,0) )</f>
        <v>111</v>
      </c>
    </row>
    <row r="3027" spans="1:6" x14ac:dyDescent="0.45">
      <c r="A3027" t="str">
        <f>'PASTE HERE Projections'!A3027</f>
        <v>Ex Category 4</v>
      </c>
      <c r="B3027">
        <f>'PASTE HERE Projections'!B3027</f>
        <v>265</v>
      </c>
      <c r="C3027">
        <f>'PASTE HERE Projections'!C3027</f>
        <v>2019</v>
      </c>
      <c r="D3027">
        <f>'PASTE HERE Projections'!D3027</f>
        <v>10</v>
      </c>
      <c r="E3027" t="str">
        <f>'PASTE HERE Projections'!E3027</f>
        <v>units</v>
      </c>
      <c r="F3027">
        <f>'PASTE HERE Projections'!F3027 * (1 + VLOOKUP(VLOOKUP($B3027,'Store to Region'!$A:$B,2,0),'SCENARIO region'!$A:$B,2,0) )</f>
        <v>121.52</v>
      </c>
    </row>
    <row r="3028" spans="1:6" x14ac:dyDescent="0.45">
      <c r="A3028" t="str">
        <f>'PASTE HERE Projections'!A3028</f>
        <v>Ex Category 4</v>
      </c>
      <c r="B3028">
        <f>'PASTE HERE Projections'!B3028</f>
        <v>265</v>
      </c>
      <c r="C3028">
        <f>'PASTE HERE Projections'!C3028</f>
        <v>2019</v>
      </c>
      <c r="D3028">
        <f>'PASTE HERE Projections'!D3028</f>
        <v>11</v>
      </c>
      <c r="E3028" t="str">
        <f>'PASTE HERE Projections'!E3028</f>
        <v>units</v>
      </c>
      <c r="F3028">
        <f>'PASTE HERE Projections'!F3028 * (1 + VLOOKUP(VLOOKUP($B3028,'Store to Region'!$A:$B,2,0),'SCENARIO region'!$A:$B,2,0) )</f>
        <v>128.70079999999999</v>
      </c>
    </row>
    <row r="3029" spans="1:6" x14ac:dyDescent="0.45">
      <c r="A3029" t="str">
        <f>'PASTE HERE Projections'!A3029</f>
        <v>Ex Category 4</v>
      </c>
      <c r="B3029">
        <f>'PASTE HERE Projections'!B3029</f>
        <v>265</v>
      </c>
      <c r="C3029">
        <f>'PASTE HERE Projections'!C3029</f>
        <v>2019</v>
      </c>
      <c r="D3029">
        <f>'PASTE HERE Projections'!D3029</f>
        <v>12</v>
      </c>
      <c r="E3029" t="str">
        <f>'PASTE HERE Projections'!E3029</f>
        <v>units</v>
      </c>
      <c r="F3029">
        <f>'PASTE HERE Projections'!F3029 * (1 + VLOOKUP(VLOOKUP($B3029,'Store to Region'!$A:$B,2,0),'SCENARIO region'!$A:$B,2,0) )</f>
        <v>125.368832</v>
      </c>
    </row>
    <row r="3030" spans="1:6" x14ac:dyDescent="0.45">
      <c r="A3030" t="str">
        <f>'PASTE HERE Projections'!A3030</f>
        <v>Ex Category 4</v>
      </c>
      <c r="B3030">
        <f>'PASTE HERE Projections'!B3030</f>
        <v>265</v>
      </c>
      <c r="C3030">
        <f>'PASTE HERE Projections'!C3030</f>
        <v>2019</v>
      </c>
      <c r="D3030">
        <f>'PASTE HERE Projections'!D3030</f>
        <v>13</v>
      </c>
      <c r="E3030" t="str">
        <f>'PASTE HERE Projections'!E3030</f>
        <v>units</v>
      </c>
      <c r="F3030">
        <f>'PASTE HERE Projections'!F3030 * (1 + VLOOKUP(VLOOKUP($B3030,'Store to Region'!$A:$B,2,0),'SCENARIO region'!$A:$B,2,0) )</f>
        <v>159.82358528</v>
      </c>
    </row>
    <row r="3031" spans="1:6" x14ac:dyDescent="0.45">
      <c r="A3031" t="str">
        <f>'PASTE HERE Projections'!A3031</f>
        <v>Ex Category 4</v>
      </c>
      <c r="B3031">
        <f>'PASTE HERE Projections'!B3031</f>
        <v>265</v>
      </c>
      <c r="C3031">
        <f>'PASTE HERE Projections'!C3031</f>
        <v>2019</v>
      </c>
      <c r="D3031">
        <f>'PASTE HERE Projections'!D3031</f>
        <v>14</v>
      </c>
      <c r="E3031" t="str">
        <f>'PASTE HERE Projections'!E3031</f>
        <v>units</v>
      </c>
      <c r="F3031">
        <f>'PASTE HERE Projections'!F3031 * (1 + VLOOKUP(VLOOKUP($B3031,'Store to Region'!$A:$B,2,0),'SCENARIO region'!$A:$B,2,0) )</f>
        <v>132.6965286912</v>
      </c>
    </row>
    <row r="3032" spans="1:6" x14ac:dyDescent="0.45">
      <c r="A3032" t="str">
        <f>'PASTE HERE Projections'!A3032</f>
        <v>Ex Category 4</v>
      </c>
      <c r="B3032">
        <f>'PASTE HERE Projections'!B3032</f>
        <v>265</v>
      </c>
      <c r="C3032">
        <f>'PASTE HERE Projections'!C3032</f>
        <v>2019</v>
      </c>
      <c r="D3032">
        <f>'PASTE HERE Projections'!D3032</f>
        <v>15</v>
      </c>
      <c r="E3032" t="str">
        <f>'PASTE HERE Projections'!E3032</f>
        <v>units</v>
      </c>
      <c r="F3032">
        <f>'PASTE HERE Projections'!F3032 * (1 + VLOOKUP(VLOOKUP($B3032,'Store to Region'!$A:$B,2,0),'SCENARIO region'!$A:$B,2,0) )</f>
        <v>152.92438983884799</v>
      </c>
    </row>
    <row r="3033" spans="1:6" x14ac:dyDescent="0.45">
      <c r="A3033" t="str">
        <f>'PASTE HERE Projections'!A3033</f>
        <v>Ex Category 4</v>
      </c>
      <c r="B3033">
        <f>'PASTE HERE Projections'!B3033</f>
        <v>265</v>
      </c>
      <c r="C3033">
        <f>'PASTE HERE Projections'!C3033</f>
        <v>2019</v>
      </c>
      <c r="D3033">
        <f>'PASTE HERE Projections'!D3033</f>
        <v>16</v>
      </c>
      <c r="E3033" t="str">
        <f>'PASTE HERE Projections'!E3033</f>
        <v>units</v>
      </c>
      <c r="F3033">
        <f>'PASTE HERE Projections'!F3033 * (1 + VLOOKUP(VLOOKUP($B3033,'Store to Region'!$A:$B,2,0),'SCENARIO region'!$A:$B,2,0) )</f>
        <v>190.561365432401</v>
      </c>
    </row>
    <row r="3034" spans="1:6" x14ac:dyDescent="0.45">
      <c r="A3034" t="str">
        <f>'PASTE HERE Projections'!A3034</f>
        <v>Ex Category 4</v>
      </c>
      <c r="B3034">
        <f>'PASTE HERE Projections'!B3034</f>
        <v>265</v>
      </c>
      <c r="C3034">
        <f>'PASTE HERE Projections'!C3034</f>
        <v>2019</v>
      </c>
      <c r="D3034">
        <f>'PASTE HERE Projections'!D3034</f>
        <v>17</v>
      </c>
      <c r="E3034" t="str">
        <f>'PASTE HERE Projections'!E3034</f>
        <v>units</v>
      </c>
      <c r="F3034">
        <f>'PASTE HERE Projections'!F3034 * (1 + VLOOKUP(VLOOKUP($B3034,'Store to Region'!$A:$B,2,0),'SCENARIO region'!$A:$B,2,0) )</f>
        <v>137.06382004969799</v>
      </c>
    </row>
    <row r="3035" spans="1:6" x14ac:dyDescent="0.45">
      <c r="A3035" t="str">
        <f>'PASTE HERE Projections'!A3035</f>
        <v>Ex Category 4</v>
      </c>
      <c r="B3035">
        <f>'PASTE HERE Projections'!B3035</f>
        <v>265</v>
      </c>
      <c r="C3035">
        <f>'PASTE HERE Projections'!C3035</f>
        <v>2019</v>
      </c>
      <c r="D3035">
        <f>'PASTE HERE Projections'!D3035</f>
        <v>18</v>
      </c>
      <c r="E3035" t="str">
        <f>'PASTE HERE Projections'!E3035</f>
        <v>units</v>
      </c>
      <c r="F3035">
        <f>'PASTE HERE Projections'!F3035 * (1 + VLOOKUP(VLOOKUP($B3035,'Store to Region'!$A:$B,2,0),'SCENARIO region'!$A:$B,2,0) )</f>
        <v>197.10637285168599</v>
      </c>
    </row>
    <row r="3036" spans="1:6" x14ac:dyDescent="0.45">
      <c r="A3036" t="str">
        <f>'PASTE HERE Projections'!A3036</f>
        <v>Ex Category 4</v>
      </c>
      <c r="B3036">
        <f>'PASTE HERE Projections'!B3036</f>
        <v>265</v>
      </c>
      <c r="C3036">
        <f>'PASTE HERE Projections'!C3036</f>
        <v>2019</v>
      </c>
      <c r="D3036">
        <f>'PASTE HERE Projections'!D3036</f>
        <v>19</v>
      </c>
      <c r="E3036" t="str">
        <f>'PASTE HERE Projections'!E3036</f>
        <v>units</v>
      </c>
      <c r="F3036">
        <f>'PASTE HERE Projections'!F3036 * (1 + VLOOKUP(VLOOKUP($B3036,'Store to Region'!$A:$B,2,0),'SCENARIO region'!$A:$B,2,0) )</f>
        <v>180.07062776575299</v>
      </c>
    </row>
    <row r="3037" spans="1:6" x14ac:dyDescent="0.45">
      <c r="A3037" t="str">
        <f>'PASTE HERE Projections'!A3037</f>
        <v>Ex Category 4</v>
      </c>
      <c r="B3037">
        <f>'PASTE HERE Projections'!B3037</f>
        <v>265</v>
      </c>
      <c r="C3037">
        <f>'PASTE HERE Projections'!C3037</f>
        <v>2019</v>
      </c>
      <c r="D3037">
        <f>'PASTE HERE Projections'!D3037</f>
        <v>20</v>
      </c>
      <c r="E3037" t="str">
        <f>'PASTE HERE Projections'!E3037</f>
        <v>units</v>
      </c>
      <c r="F3037">
        <f>'PASTE HERE Projections'!F3037 * (1 + VLOOKUP(VLOOKUP($B3037,'Store to Region'!$A:$B,2,0),'SCENARIO region'!$A:$B,2,0) )</f>
        <v>129.75345287638299</v>
      </c>
    </row>
    <row r="3038" spans="1:6" x14ac:dyDescent="0.45">
      <c r="A3038" t="str">
        <f>'PASTE HERE Projections'!A3038</f>
        <v>Ex Category 4</v>
      </c>
      <c r="B3038">
        <f>'PASTE HERE Projections'!B3038</f>
        <v>265</v>
      </c>
      <c r="C3038">
        <f>'PASTE HERE Projections'!C3038</f>
        <v>2019</v>
      </c>
      <c r="D3038">
        <f>'PASTE HERE Projections'!D3038</f>
        <v>21</v>
      </c>
      <c r="E3038" t="str">
        <f>'PASTE HERE Projections'!E3038</f>
        <v>units</v>
      </c>
      <c r="F3038">
        <f>'PASTE HERE Projections'!F3038 * (1 + VLOOKUP(VLOOKUP($B3038,'Store to Region'!$A:$B,2,0),'SCENARIO region'!$A:$B,2,0) )</f>
        <v>153.54359099143801</v>
      </c>
    </row>
    <row r="3039" spans="1:6" x14ac:dyDescent="0.45">
      <c r="A3039" t="str">
        <f>'PASTE HERE Projections'!A3039</f>
        <v>Ex Category 4</v>
      </c>
      <c r="B3039">
        <f>'PASTE HERE Projections'!B3039</f>
        <v>265</v>
      </c>
      <c r="C3039">
        <f>'PASTE HERE Projections'!C3039</f>
        <v>2019</v>
      </c>
      <c r="D3039">
        <f>'PASTE HERE Projections'!D3039</f>
        <v>22</v>
      </c>
      <c r="E3039" t="str">
        <f>'PASTE HERE Projections'!E3039</f>
        <v>units</v>
      </c>
      <c r="F3039">
        <f>'PASTE HERE Projections'!F3039 * (1 + VLOOKUP(VLOOKUP($B3039,'Store to Region'!$A:$B,2,0),'SCENARIO region'!$A:$B,2,0) )</f>
        <v>176.085334631096</v>
      </c>
    </row>
    <row r="3040" spans="1:6" x14ac:dyDescent="0.45">
      <c r="A3040" t="str">
        <f>'PASTE HERE Projections'!A3040</f>
        <v>Ex Category 4</v>
      </c>
      <c r="B3040">
        <f>'PASTE HERE Projections'!B3040</f>
        <v>265</v>
      </c>
      <c r="C3040">
        <f>'PASTE HERE Projections'!C3040</f>
        <v>2019</v>
      </c>
      <c r="D3040">
        <f>'PASTE HERE Projections'!D3040</f>
        <v>23</v>
      </c>
      <c r="E3040" t="str">
        <f>'PASTE HERE Projections'!E3040</f>
        <v>units</v>
      </c>
      <c r="F3040">
        <f>'PASTE HERE Projections'!F3040 * (1 + VLOOKUP(VLOOKUP($B3040,'Store to Region'!$A:$B,2,0),'SCENARIO region'!$A:$B,2,0) )</f>
        <v>179.48874801634</v>
      </c>
    </row>
    <row r="3041" spans="1:6" x14ac:dyDescent="0.45">
      <c r="A3041" t="str">
        <f>'PASTE HERE Projections'!A3041</f>
        <v>Ex Category 4</v>
      </c>
      <c r="B3041">
        <f>'PASTE HERE Projections'!B3041</f>
        <v>265</v>
      </c>
      <c r="C3041">
        <f>'PASTE HERE Projections'!C3041</f>
        <v>2019</v>
      </c>
      <c r="D3041">
        <f>'PASTE HERE Projections'!D3041</f>
        <v>24</v>
      </c>
      <c r="E3041" t="str">
        <f>'PASTE HERE Projections'!E3041</f>
        <v>units</v>
      </c>
      <c r="F3041">
        <f>'PASTE HERE Projections'!F3041 * (1 + VLOOKUP(VLOOKUP($B3041,'Store to Region'!$A:$B,2,0),'SCENARIO region'!$A:$B,2,0) )</f>
        <v>179.66829793699301</v>
      </c>
    </row>
    <row r="3042" spans="1:6" x14ac:dyDescent="0.45">
      <c r="A3042" t="str">
        <f>'PASTE HERE Projections'!A3042</f>
        <v>Ex Category 4</v>
      </c>
      <c r="B3042">
        <f>'PASTE HERE Projections'!B3042</f>
        <v>265</v>
      </c>
      <c r="C3042">
        <f>'PASTE HERE Projections'!C3042</f>
        <v>2019</v>
      </c>
      <c r="D3042">
        <f>'PASTE HERE Projections'!D3042</f>
        <v>25</v>
      </c>
      <c r="E3042" t="str">
        <f>'PASTE HERE Projections'!E3042</f>
        <v>units</v>
      </c>
      <c r="F3042">
        <f>'PASTE HERE Projections'!F3042 * (1 + VLOOKUP(VLOOKUP($B3042,'Store to Region'!$A:$B,2,0),'SCENARIO region'!$A:$B,2,0) )</f>
        <v>179.37502985447301</v>
      </c>
    </row>
    <row r="3043" spans="1:6" x14ac:dyDescent="0.45">
      <c r="A3043" t="str">
        <f>'PASTE HERE Projections'!A3043</f>
        <v>Ex Category 4</v>
      </c>
      <c r="B3043">
        <f>'PASTE HERE Projections'!B3043</f>
        <v>265</v>
      </c>
      <c r="C3043">
        <f>'PASTE HERE Projections'!C3043</f>
        <v>2019</v>
      </c>
      <c r="D3043">
        <f>'PASTE HERE Projections'!D3043</f>
        <v>26</v>
      </c>
      <c r="E3043" t="str">
        <f>'PASTE HERE Projections'!E3043</f>
        <v>units</v>
      </c>
      <c r="F3043">
        <f>'PASTE HERE Projections'!F3043 * (1 + VLOOKUP(VLOOKUP($B3043,'Store to Region'!$A:$B,2,0),'SCENARIO region'!$A:$B,2,0) )</f>
        <v>148.750031048652</v>
      </c>
    </row>
    <row r="3044" spans="1:6" x14ac:dyDescent="0.45">
      <c r="A3044" t="str">
        <f>'PASTE HERE Projections'!A3044</f>
        <v>Ex Category 4</v>
      </c>
      <c r="B3044">
        <f>'PASTE HERE Projections'!B3044</f>
        <v>265</v>
      </c>
      <c r="C3044">
        <f>'PASTE HERE Projections'!C3044</f>
        <v>2019</v>
      </c>
      <c r="D3044">
        <f>'PASTE HERE Projections'!D3044</f>
        <v>27</v>
      </c>
      <c r="E3044" t="str">
        <f>'PASTE HERE Projections'!E3044</f>
        <v>units</v>
      </c>
      <c r="F3044">
        <f>'PASTE HERE Projections'!F3044 * (1 + VLOOKUP(VLOOKUP($B3044,'Store to Region'!$A:$B,2,0),'SCENARIO region'!$A:$B,2,0) )</f>
        <v>209.940032290598</v>
      </c>
    </row>
    <row r="3045" spans="1:6" x14ac:dyDescent="0.45">
      <c r="A3045" t="str">
        <f>'PASTE HERE Projections'!A3045</f>
        <v>Ex Category 4</v>
      </c>
      <c r="B3045">
        <f>'PASTE HERE Projections'!B3045</f>
        <v>265</v>
      </c>
      <c r="C3045">
        <f>'PASTE HERE Projections'!C3045</f>
        <v>2019</v>
      </c>
      <c r="D3045">
        <f>'PASTE HERE Projections'!D3045</f>
        <v>28</v>
      </c>
      <c r="E3045" t="str">
        <f>'PASTE HERE Projections'!E3045</f>
        <v>units</v>
      </c>
      <c r="F3045">
        <f>'PASTE HERE Projections'!F3045 * (1 + VLOOKUP(VLOOKUP($B3045,'Store to Region'!$A:$B,2,0),'SCENARIO region'!$A:$B,2,0) )</f>
        <v>143.017633582222</v>
      </c>
    </row>
    <row r="3046" spans="1:6" x14ac:dyDescent="0.45">
      <c r="A3046" t="str">
        <f>'PASTE HERE Projections'!A3046</f>
        <v>Ex Category 4</v>
      </c>
      <c r="B3046">
        <f>'PASTE HERE Projections'!B3046</f>
        <v>265</v>
      </c>
      <c r="C3046">
        <f>'PASTE HERE Projections'!C3046</f>
        <v>2019</v>
      </c>
      <c r="D3046">
        <f>'PASTE HERE Projections'!D3046</f>
        <v>29</v>
      </c>
      <c r="E3046" t="str">
        <f>'PASTE HERE Projections'!E3046</f>
        <v>units</v>
      </c>
      <c r="F3046">
        <f>'PASTE HERE Projections'!F3046 * (1 + VLOOKUP(VLOOKUP($B3046,'Store to Region'!$A:$B,2,0),'SCENARIO region'!$A:$B,2,0) )</f>
        <v>167.05833892551101</v>
      </c>
    </row>
    <row r="3047" spans="1:6" x14ac:dyDescent="0.45">
      <c r="A3047" t="str">
        <f>'PASTE HERE Projections'!A3047</f>
        <v>Ex Category 4</v>
      </c>
      <c r="B3047">
        <f>'PASTE HERE Projections'!B3047</f>
        <v>265</v>
      </c>
      <c r="C3047">
        <f>'PASTE HERE Projections'!C3047</f>
        <v>2019</v>
      </c>
      <c r="D3047">
        <f>'PASTE HERE Projections'!D3047</f>
        <v>30</v>
      </c>
      <c r="E3047" t="str">
        <f>'PASTE HERE Projections'!E3047</f>
        <v>units</v>
      </c>
      <c r="F3047">
        <f>'PASTE HERE Projections'!F3047 * (1 + VLOOKUP(VLOOKUP($B3047,'Store to Region'!$A:$B,2,0),'SCENARIO region'!$A:$B,2,0) )</f>
        <v>169.500672482531</v>
      </c>
    </row>
    <row r="3048" spans="1:6" x14ac:dyDescent="0.45">
      <c r="A3048" t="str">
        <f>'PASTE HERE Projections'!A3048</f>
        <v>Ex Category 4</v>
      </c>
      <c r="B3048">
        <f>'PASTE HERE Projections'!B3048</f>
        <v>265</v>
      </c>
      <c r="C3048">
        <f>'PASTE HERE Projections'!C3048</f>
        <v>2019</v>
      </c>
      <c r="D3048">
        <f>'PASTE HERE Projections'!D3048</f>
        <v>31</v>
      </c>
      <c r="E3048" t="str">
        <f>'PASTE HERE Projections'!E3048</f>
        <v>units</v>
      </c>
      <c r="F3048">
        <f>'PASTE HERE Projections'!F3048 * (1 + VLOOKUP(VLOOKUP($B3048,'Store to Region'!$A:$B,2,0),'SCENARIO region'!$A:$B,2,0) )</f>
        <v>165.800699381833</v>
      </c>
    </row>
    <row r="3049" spans="1:6" x14ac:dyDescent="0.45">
      <c r="A3049" t="str">
        <f>'PASTE HERE Projections'!A3049</f>
        <v>Ex Category 4</v>
      </c>
      <c r="B3049">
        <f>'PASTE HERE Projections'!B3049</f>
        <v>265</v>
      </c>
      <c r="C3049">
        <f>'PASTE HERE Projections'!C3049</f>
        <v>2019</v>
      </c>
      <c r="D3049">
        <f>'PASTE HERE Projections'!D3049</f>
        <v>32</v>
      </c>
      <c r="E3049" t="str">
        <f>'PASTE HERE Projections'!E3049</f>
        <v>units</v>
      </c>
      <c r="F3049">
        <f>'PASTE HERE Projections'!F3049 * (1 + VLOOKUP(VLOOKUP($B3049,'Store to Region'!$A:$B,2,0),'SCENARIO region'!$A:$B,2,0) )</f>
        <v>189.392727357106</v>
      </c>
    </row>
    <row r="3050" spans="1:6" x14ac:dyDescent="0.45">
      <c r="A3050" t="str">
        <f>'PASTE HERE Projections'!A3050</f>
        <v>Ex Category 4</v>
      </c>
      <c r="B3050">
        <f>'PASTE HERE Projections'!B3050</f>
        <v>265</v>
      </c>
      <c r="C3050">
        <f>'PASTE HERE Projections'!C3050</f>
        <v>2019</v>
      </c>
      <c r="D3050">
        <f>'PASTE HERE Projections'!D3050</f>
        <v>33</v>
      </c>
      <c r="E3050" t="str">
        <f>'PASTE HERE Projections'!E3050</f>
        <v>units</v>
      </c>
      <c r="F3050">
        <f>'PASTE HERE Projections'!F3050 * (1 + VLOOKUP(VLOOKUP($B3050,'Store to Region'!$A:$B,2,0),'SCENARIO region'!$A:$B,2,0) )</f>
        <v>138.64843645139001</v>
      </c>
    </row>
    <row r="3051" spans="1:6" x14ac:dyDescent="0.45">
      <c r="A3051" t="str">
        <f>'PASTE HERE Projections'!A3051</f>
        <v>Ex Category 4</v>
      </c>
      <c r="B3051">
        <f>'PASTE HERE Projections'!B3051</f>
        <v>265</v>
      </c>
      <c r="C3051">
        <f>'PASTE HERE Projections'!C3051</f>
        <v>2019</v>
      </c>
      <c r="D3051">
        <f>'PASTE HERE Projections'!D3051</f>
        <v>34</v>
      </c>
      <c r="E3051" t="str">
        <f>'PASTE HERE Projections'!E3051</f>
        <v>units</v>
      </c>
      <c r="F3051">
        <f>'PASTE HERE Projections'!F3051 * (1 + VLOOKUP(VLOOKUP($B3051,'Store to Region'!$A:$B,2,0),'SCENARIO region'!$A:$B,2,0) )</f>
        <v>144.39437390944599</v>
      </c>
    </row>
    <row r="3052" spans="1:6" x14ac:dyDescent="0.45">
      <c r="A3052" t="str">
        <f>'PASTE HERE Projections'!A3052</f>
        <v>Ex Category 4</v>
      </c>
      <c r="B3052">
        <f>'PASTE HERE Projections'!B3052</f>
        <v>265</v>
      </c>
      <c r="C3052">
        <f>'PASTE HERE Projections'!C3052</f>
        <v>2019</v>
      </c>
      <c r="D3052">
        <f>'PASTE HERE Projections'!D3052</f>
        <v>35</v>
      </c>
      <c r="E3052" t="str">
        <f>'PASTE HERE Projections'!E3052</f>
        <v>units</v>
      </c>
      <c r="F3052">
        <f>'PASTE HERE Projections'!F3052 * (1 + VLOOKUP(VLOOKUP($B3052,'Store to Region'!$A:$B,2,0),'SCENARIO region'!$A:$B,2,0) )</f>
        <v>157.45014886582399</v>
      </c>
    </row>
    <row r="3053" spans="1:6" x14ac:dyDescent="0.45">
      <c r="A3053" t="str">
        <f>'PASTE HERE Projections'!A3053</f>
        <v>Ex Category 4</v>
      </c>
      <c r="B3053">
        <f>'PASTE HERE Projections'!B3053</f>
        <v>265</v>
      </c>
      <c r="C3053">
        <f>'PASTE HERE Projections'!C3053</f>
        <v>2019</v>
      </c>
      <c r="D3053">
        <f>'PASTE HERE Projections'!D3053</f>
        <v>36</v>
      </c>
      <c r="E3053" t="str">
        <f>'PASTE HERE Projections'!E3053</f>
        <v>units</v>
      </c>
      <c r="F3053">
        <f>'PASTE HERE Projections'!F3053 * (1 + VLOOKUP(VLOOKUP($B3053,'Store to Region'!$A:$B,2,0),'SCENARIO region'!$A:$B,2,0) )</f>
        <v>124.127354820457</v>
      </c>
    </row>
    <row r="3054" spans="1:6" x14ac:dyDescent="0.45">
      <c r="A3054" t="str">
        <f>'PASTE HERE Projections'!A3054</f>
        <v>Ex Category 4</v>
      </c>
      <c r="B3054">
        <f>'PASTE HERE Projections'!B3054</f>
        <v>265</v>
      </c>
      <c r="C3054">
        <f>'PASTE HERE Projections'!C3054</f>
        <v>2019</v>
      </c>
      <c r="D3054">
        <f>'PASTE HERE Projections'!D3054</f>
        <v>37</v>
      </c>
      <c r="E3054" t="str">
        <f>'PASTE HERE Projections'!E3054</f>
        <v>units</v>
      </c>
      <c r="F3054">
        <f>'PASTE HERE Projections'!F3054 * (1 + VLOOKUP(VLOOKUP($B3054,'Store to Region'!$A:$B,2,0),'SCENARIO region'!$A:$B,2,0) )</f>
        <v>143.86441701327499</v>
      </c>
    </row>
    <row r="3055" spans="1:6" x14ac:dyDescent="0.45">
      <c r="A3055" t="str">
        <f>'PASTE HERE Projections'!A3055</f>
        <v>Ex Category 4</v>
      </c>
      <c r="B3055">
        <f>'PASTE HERE Projections'!B3055</f>
        <v>265</v>
      </c>
      <c r="C3055">
        <f>'PASTE HERE Projections'!C3055</f>
        <v>2019</v>
      </c>
      <c r="D3055">
        <f>'PASTE HERE Projections'!D3055</f>
        <v>38</v>
      </c>
      <c r="E3055" t="str">
        <f>'PASTE HERE Projections'!E3055</f>
        <v>units</v>
      </c>
      <c r="F3055">
        <f>'PASTE HERE Projections'!F3055 * (1 + VLOOKUP(VLOOKUP($B3055,'Store to Region'!$A:$B,2,0),'SCENARIO region'!$A:$B,2,0) )</f>
        <v>181.76424041380599</v>
      </c>
    </row>
    <row r="3056" spans="1:6" x14ac:dyDescent="0.45">
      <c r="A3056" t="str">
        <f>'PASTE HERE Projections'!A3056</f>
        <v>Ex Category 4</v>
      </c>
      <c r="B3056">
        <f>'PASTE HERE Projections'!B3056</f>
        <v>265</v>
      </c>
      <c r="C3056">
        <f>'PASTE HERE Projections'!C3056</f>
        <v>2019</v>
      </c>
      <c r="D3056">
        <f>'PASTE HERE Projections'!D3056</f>
        <v>39</v>
      </c>
      <c r="E3056" t="str">
        <f>'PASTE HERE Projections'!E3056</f>
        <v>units</v>
      </c>
      <c r="F3056">
        <f>'PASTE HERE Projections'!F3056 * (1 + VLOOKUP(VLOOKUP($B3056,'Store to Region'!$A:$B,2,0),'SCENARIO region'!$A:$B,2,0) )</f>
        <v>140.72186661915799</v>
      </c>
    </row>
    <row r="3057" spans="1:6" x14ac:dyDescent="0.45">
      <c r="A3057" t="str">
        <f>'PASTE HERE Projections'!A3057</f>
        <v>Ex Category 4</v>
      </c>
      <c r="B3057">
        <f>'PASTE HERE Projections'!B3057</f>
        <v>265</v>
      </c>
      <c r="C3057">
        <f>'PASTE HERE Projections'!C3057</f>
        <v>2019</v>
      </c>
      <c r="D3057">
        <f>'PASTE HERE Projections'!D3057</f>
        <v>40</v>
      </c>
      <c r="E3057" t="str">
        <f>'PASTE HERE Projections'!E3057</f>
        <v>units</v>
      </c>
      <c r="F3057">
        <f>'PASTE HERE Projections'!F3057 * (1 + VLOOKUP(VLOOKUP($B3057,'Store to Region'!$A:$B,2,0),'SCENARIO region'!$A:$B,2,0) )</f>
        <v>104.68288013627701</v>
      </c>
    </row>
    <row r="3058" spans="1:6" x14ac:dyDescent="0.45">
      <c r="A3058" t="str">
        <f>'PASTE HERE Projections'!A3058</f>
        <v>Ex Category 4</v>
      </c>
      <c r="B3058">
        <f>'PASTE HERE Projections'!B3058</f>
        <v>265</v>
      </c>
      <c r="C3058">
        <f>'PASTE HERE Projections'!C3058</f>
        <v>2019</v>
      </c>
      <c r="D3058">
        <f>'PASTE HERE Projections'!D3058</f>
        <v>41</v>
      </c>
      <c r="E3058" t="str">
        <f>'PASTE HERE Projections'!E3058</f>
        <v>units</v>
      </c>
      <c r="F3058">
        <f>'PASTE HERE Projections'!F3058 * (1 + VLOOKUP(VLOOKUP($B3058,'Store to Region'!$A:$B,2,0),'SCENARIO region'!$A:$B,2,0) )</f>
        <v>134.713219748174</v>
      </c>
    </row>
    <row r="3059" spans="1:6" x14ac:dyDescent="0.45">
      <c r="A3059" t="str">
        <f>'PASTE HERE Projections'!A3059</f>
        <v>Ex Category 4</v>
      </c>
      <c r="B3059">
        <f>'PASTE HERE Projections'!B3059</f>
        <v>265</v>
      </c>
      <c r="C3059">
        <f>'PASTE HERE Projections'!C3059</f>
        <v>2019</v>
      </c>
      <c r="D3059">
        <f>'PASTE HERE Projections'!D3059</f>
        <v>42</v>
      </c>
      <c r="E3059" t="str">
        <f>'PASTE HERE Projections'!E3059</f>
        <v>units</v>
      </c>
      <c r="F3059">
        <f>'PASTE HERE Projections'!F3059 * (1 + VLOOKUP(VLOOKUP($B3059,'Store to Region'!$A:$B,2,0),'SCENARIO region'!$A:$B,2,0) )</f>
        <v>120.75929392080501</v>
      </c>
    </row>
    <row r="3060" spans="1:6" x14ac:dyDescent="0.45">
      <c r="A3060" t="str">
        <f>'PASTE HERE Projections'!A3060</f>
        <v>Ex Category 4</v>
      </c>
      <c r="B3060">
        <f>'PASTE HERE Projections'!B3060</f>
        <v>265</v>
      </c>
      <c r="C3060">
        <f>'PASTE HERE Projections'!C3060</f>
        <v>2019</v>
      </c>
      <c r="D3060">
        <f>'PASTE HERE Projections'!D3060</f>
        <v>43</v>
      </c>
      <c r="E3060" t="str">
        <f>'PASTE HERE Projections'!E3060</f>
        <v>units</v>
      </c>
      <c r="F3060">
        <f>'PASTE HERE Projections'!F3060 * (1 + VLOOKUP(VLOOKUP($B3060,'Store to Region'!$A:$B,2,0),'SCENARIO region'!$A:$B,2,0) )</f>
        <v>120.867112875649</v>
      </c>
    </row>
    <row r="3061" spans="1:6" x14ac:dyDescent="0.45">
      <c r="A3061" t="str">
        <f>'PASTE HERE Projections'!A3061</f>
        <v>Ex Category 4</v>
      </c>
      <c r="B3061">
        <f>'PASTE HERE Projections'!B3061</f>
        <v>265</v>
      </c>
      <c r="C3061">
        <f>'PASTE HERE Projections'!C3061</f>
        <v>2019</v>
      </c>
      <c r="D3061">
        <f>'PASTE HERE Projections'!D3061</f>
        <v>44</v>
      </c>
      <c r="E3061" t="str">
        <f>'PASTE HERE Projections'!E3061</f>
        <v>units</v>
      </c>
      <c r="F3061">
        <f>'PASTE HERE Projections'!F3061 * (1 + VLOOKUP(VLOOKUP($B3061,'Store to Region'!$A:$B,2,0),'SCENARIO region'!$A:$B,2,0) )</f>
        <v>74.977542476608093</v>
      </c>
    </row>
    <row r="3062" spans="1:6" x14ac:dyDescent="0.45">
      <c r="A3062" t="str">
        <f>'PASTE HERE Projections'!A3062</f>
        <v>Ex Category 4</v>
      </c>
      <c r="B3062">
        <f>'PASTE HERE Projections'!B3062</f>
        <v>265</v>
      </c>
      <c r="C3062">
        <f>'PASTE HERE Projections'!C3062</f>
        <v>2019</v>
      </c>
      <c r="D3062">
        <f>'PASTE HERE Projections'!D3062</f>
        <v>45</v>
      </c>
      <c r="E3062" t="str">
        <f>'PASTE HERE Projections'!E3062</f>
        <v>units</v>
      </c>
      <c r="F3062">
        <f>'PASTE HERE Projections'!F3062 * (1 + VLOOKUP(VLOOKUP($B3062,'Store to Region'!$A:$B,2,0),'SCENARIO region'!$A:$B,2,0) )</f>
        <v>92.093819065042297</v>
      </c>
    </row>
    <row r="3063" spans="1:6" x14ac:dyDescent="0.45">
      <c r="A3063" t="str">
        <f>'PASTE HERE Projections'!A3063</f>
        <v>Ex Category 4</v>
      </c>
      <c r="B3063">
        <f>'PASTE HERE Projections'!B3063</f>
        <v>265</v>
      </c>
      <c r="C3063">
        <f>'PASTE HERE Projections'!C3063</f>
        <v>2019</v>
      </c>
      <c r="D3063">
        <f>'PASTE HERE Projections'!D3063</f>
        <v>46</v>
      </c>
      <c r="E3063" t="str">
        <f>'PASTE HERE Projections'!E3063</f>
        <v>units</v>
      </c>
      <c r="F3063">
        <f>'PASTE HERE Projections'!F3063 * (1 + VLOOKUP(VLOOKUP($B3063,'Store to Region'!$A:$B,2,0),'SCENARIO region'!$A:$B,2,0) )</f>
        <v>87.1874337125886</v>
      </c>
    </row>
    <row r="3064" spans="1:6" x14ac:dyDescent="0.45">
      <c r="A3064" t="str">
        <f>'PASTE HERE Projections'!A3064</f>
        <v>Ex Category 4</v>
      </c>
      <c r="B3064">
        <f>'PASTE HERE Projections'!B3064</f>
        <v>265</v>
      </c>
      <c r="C3064">
        <f>'PASTE HERE Projections'!C3064</f>
        <v>2019</v>
      </c>
      <c r="D3064">
        <f>'PASTE HERE Projections'!D3064</f>
        <v>47</v>
      </c>
      <c r="E3064" t="str">
        <f>'PASTE HERE Projections'!E3064</f>
        <v>units</v>
      </c>
      <c r="F3064">
        <f>'PASTE HERE Projections'!F3064 * (1 + VLOOKUP(VLOOKUP($B3064,'Store to Region'!$A:$B,2,0),'SCENARIO region'!$A:$B,2,0) )</f>
        <v>106.25318742143401</v>
      </c>
    </row>
    <row r="3065" spans="1:6" x14ac:dyDescent="0.45">
      <c r="A3065" t="str">
        <f>'PASTE HERE Projections'!A3065</f>
        <v>Ex Category 4</v>
      </c>
      <c r="B3065">
        <f>'PASTE HERE Projections'!B3065</f>
        <v>265</v>
      </c>
      <c r="C3065">
        <f>'PASTE HERE Projections'!C3065</f>
        <v>2019</v>
      </c>
      <c r="D3065">
        <f>'PASTE HERE Projections'!D3065</f>
        <v>48</v>
      </c>
      <c r="E3065" t="str">
        <f>'PASTE HERE Projections'!E3065</f>
        <v>units</v>
      </c>
      <c r="F3065">
        <f>'PASTE HERE Projections'!F3065 * (1 + VLOOKUP(VLOOKUP($B3065,'Store to Region'!$A:$B,2,0),'SCENARIO region'!$A:$B,2,0) )</f>
        <v>68.339901533048106</v>
      </c>
    </row>
    <row r="3066" spans="1:6" x14ac:dyDescent="0.45">
      <c r="A3066" t="str">
        <f>'PASTE HERE Projections'!A3066</f>
        <v>Ex Category 4</v>
      </c>
      <c r="B3066">
        <f>'PASTE HERE Projections'!B3066</f>
        <v>265</v>
      </c>
      <c r="C3066">
        <f>'PASTE HERE Projections'!C3066</f>
        <v>2019</v>
      </c>
      <c r="D3066">
        <f>'PASTE HERE Projections'!D3066</f>
        <v>49</v>
      </c>
      <c r="E3066" t="str">
        <f>'PASTE HERE Projections'!E3066</f>
        <v>units</v>
      </c>
      <c r="F3066">
        <f>'PASTE HERE Projections'!F3066 * (1 + VLOOKUP(VLOOKUP($B3066,'Store to Region'!$A:$B,2,0),'SCENARIO region'!$A:$B,2,0) )</f>
        <v>79.413947673716507</v>
      </c>
    </row>
    <row r="3067" spans="1:6" x14ac:dyDescent="0.45">
      <c r="A3067" t="str">
        <f>'PASTE HERE Projections'!A3067</f>
        <v>Ex Category 4</v>
      </c>
      <c r="B3067">
        <f>'PASTE HERE Projections'!B3067</f>
        <v>265</v>
      </c>
      <c r="C3067">
        <f>'PASTE HERE Projections'!C3067</f>
        <v>2019</v>
      </c>
      <c r="D3067">
        <f>'PASTE HERE Projections'!D3067</f>
        <v>50</v>
      </c>
      <c r="E3067" t="str">
        <f>'PASTE HERE Projections'!E3067</f>
        <v>units</v>
      </c>
      <c r="F3067">
        <f>'PASTE HERE Projections'!F3067 * (1 + VLOOKUP(VLOOKUP($B3067,'Store to Region'!$A:$B,2,0),'SCENARIO region'!$A:$B,2,0) )</f>
        <v>66.443773663185397</v>
      </c>
    </row>
    <row r="3068" spans="1:6" x14ac:dyDescent="0.45">
      <c r="A3068" t="str">
        <f>'PASTE HERE Projections'!A3068</f>
        <v>Ex Category 4</v>
      </c>
      <c r="B3068">
        <f>'PASTE HERE Projections'!B3068</f>
        <v>265</v>
      </c>
      <c r="C3068">
        <f>'PASTE HERE Projections'!C3068</f>
        <v>2019</v>
      </c>
      <c r="D3068">
        <f>'PASTE HERE Projections'!D3068</f>
        <v>51</v>
      </c>
      <c r="E3068" t="str">
        <f>'PASTE HERE Projections'!E3068</f>
        <v>units</v>
      </c>
      <c r="F3068">
        <f>'PASTE HERE Projections'!F3068 * (1 + VLOOKUP(VLOOKUP($B3068,'Store to Region'!$A:$B,2,0),'SCENARIO region'!$A:$B,2,0) )</f>
        <v>81.486523415533895</v>
      </c>
    </row>
    <row r="3069" spans="1:6" x14ac:dyDescent="0.45">
      <c r="A3069" t="str">
        <f>'PASTE HERE Projections'!A3069</f>
        <v>Ex Category 4</v>
      </c>
      <c r="B3069">
        <f>'PASTE HERE Projections'!B3069</f>
        <v>265</v>
      </c>
      <c r="C3069">
        <f>'PASTE HERE Projections'!C3069</f>
        <v>2019</v>
      </c>
      <c r="D3069">
        <f>'PASTE HERE Projections'!D3069</f>
        <v>52</v>
      </c>
      <c r="E3069" t="str">
        <f>'PASTE HERE Projections'!E3069</f>
        <v>units</v>
      </c>
      <c r="F3069">
        <f>'PASTE HERE Projections'!F3069 * (1 + VLOOKUP(VLOOKUP($B3069,'Store to Region'!$A:$B,2,0),'SCENARIO region'!$A:$B,2,0) )</f>
        <v>115.475983110209</v>
      </c>
    </row>
    <row r="3070" spans="1:6" x14ac:dyDescent="0.45">
      <c r="A3070" t="str">
        <f>'PASTE HERE Projections'!A3070</f>
        <v>Ex Category 4</v>
      </c>
      <c r="B3070">
        <f>'PASTE HERE Projections'!B3070</f>
        <v>265</v>
      </c>
      <c r="C3070">
        <f>'PASTE HERE Projections'!C3070</f>
        <v>2020</v>
      </c>
      <c r="D3070">
        <f>'PASTE HERE Projections'!D3070</f>
        <v>1</v>
      </c>
      <c r="E3070" t="str">
        <f>'PASTE HERE Projections'!E3070</f>
        <v>units</v>
      </c>
      <c r="F3070">
        <f>'PASTE HERE Projections'!F3070 * (1 + VLOOKUP(VLOOKUP($B3070,'Store to Region'!$A:$B,2,0),'SCENARIO region'!$A:$B,2,0) )</f>
        <v>99</v>
      </c>
    </row>
    <row r="3071" spans="1:6" x14ac:dyDescent="0.45">
      <c r="A3071" t="str">
        <f>'PASTE HERE Projections'!A3071</f>
        <v>Ex Category 4</v>
      </c>
      <c r="B3071">
        <f>'PASTE HERE Projections'!B3071</f>
        <v>265</v>
      </c>
      <c r="C3071">
        <f>'PASTE HERE Projections'!C3071</f>
        <v>2020</v>
      </c>
      <c r="D3071">
        <f>'PASTE HERE Projections'!D3071</f>
        <v>2</v>
      </c>
      <c r="E3071" t="str">
        <f>'PASTE HERE Projections'!E3071</f>
        <v>units</v>
      </c>
      <c r="F3071">
        <f>'PASTE HERE Projections'!F3071 * (1 + VLOOKUP(VLOOKUP($B3071,'Store to Region'!$A:$B,2,0),'SCENARIO region'!$A:$B,2,0) )</f>
        <v>81</v>
      </c>
    </row>
    <row r="3072" spans="1:6" x14ac:dyDescent="0.45">
      <c r="A3072" t="str">
        <f>'PASTE HERE Projections'!A3072</f>
        <v>Ex Category 4</v>
      </c>
      <c r="B3072">
        <f>'PASTE HERE Projections'!B3072</f>
        <v>265</v>
      </c>
      <c r="C3072">
        <f>'PASTE HERE Projections'!C3072</f>
        <v>2020</v>
      </c>
      <c r="D3072">
        <f>'PASTE HERE Projections'!D3072</f>
        <v>3</v>
      </c>
      <c r="E3072" t="str">
        <f>'PASTE HERE Projections'!E3072</f>
        <v>units</v>
      </c>
      <c r="F3072">
        <f>'PASTE HERE Projections'!F3072 * (1 + VLOOKUP(VLOOKUP($B3072,'Store to Region'!$A:$B,2,0),'SCENARIO region'!$A:$B,2,0) )</f>
        <v>73</v>
      </c>
    </row>
    <row r="3073" spans="1:6" x14ac:dyDescent="0.45">
      <c r="A3073" t="str">
        <f>'PASTE HERE Projections'!A3073</f>
        <v>Ex Category 4</v>
      </c>
      <c r="B3073">
        <f>'PASTE HERE Projections'!B3073</f>
        <v>265</v>
      </c>
      <c r="C3073">
        <f>'PASTE HERE Projections'!C3073</f>
        <v>2020</v>
      </c>
      <c r="D3073">
        <f>'PASTE HERE Projections'!D3073</f>
        <v>4</v>
      </c>
      <c r="E3073" t="str">
        <f>'PASTE HERE Projections'!E3073</f>
        <v>units</v>
      </c>
      <c r="F3073">
        <f>'PASTE HERE Projections'!F3073 * (1 + VLOOKUP(VLOOKUP($B3073,'Store to Region'!$A:$B,2,0),'SCENARIO region'!$A:$B,2,0) )</f>
        <v>95</v>
      </c>
    </row>
    <row r="3074" spans="1:6" x14ac:dyDescent="0.45">
      <c r="A3074" t="str">
        <f>'PASTE HERE Projections'!A3074</f>
        <v>Ex Category 4</v>
      </c>
      <c r="B3074">
        <f>'PASTE HERE Projections'!B3074</f>
        <v>265</v>
      </c>
      <c r="C3074">
        <f>'PASTE HERE Projections'!C3074</f>
        <v>2020</v>
      </c>
      <c r="D3074">
        <f>'PASTE HERE Projections'!D3074</f>
        <v>5</v>
      </c>
      <c r="E3074" t="str">
        <f>'PASTE HERE Projections'!E3074</f>
        <v>units</v>
      </c>
      <c r="F3074">
        <f>'PASTE HERE Projections'!F3074 * (1 + VLOOKUP(VLOOKUP($B3074,'Store to Region'!$A:$B,2,0),'SCENARIO region'!$A:$B,2,0) )</f>
        <v>113</v>
      </c>
    </row>
    <row r="3075" spans="1:6" x14ac:dyDescent="0.45">
      <c r="A3075" t="str">
        <f>'PASTE HERE Projections'!A3075</f>
        <v>Ex Category 4</v>
      </c>
      <c r="B3075">
        <f>'PASTE HERE Projections'!B3075</f>
        <v>265</v>
      </c>
      <c r="C3075">
        <f>'PASTE HERE Projections'!C3075</f>
        <v>2020</v>
      </c>
      <c r="D3075">
        <f>'PASTE HERE Projections'!D3075</f>
        <v>6</v>
      </c>
      <c r="E3075" t="str">
        <f>'PASTE HERE Projections'!E3075</f>
        <v>units</v>
      </c>
      <c r="F3075">
        <f>'PASTE HERE Projections'!F3075 * (1 + VLOOKUP(VLOOKUP($B3075,'Store to Region'!$A:$B,2,0),'SCENARIO region'!$A:$B,2,0) )</f>
        <v>85</v>
      </c>
    </row>
    <row r="3076" spans="1:6" x14ac:dyDescent="0.45">
      <c r="A3076" t="str">
        <f>'PASTE HERE Projections'!A3076</f>
        <v>Ex Category 4</v>
      </c>
      <c r="B3076">
        <f>'PASTE HERE Projections'!B3076</f>
        <v>265</v>
      </c>
      <c r="C3076">
        <f>'PASTE HERE Projections'!C3076</f>
        <v>2020</v>
      </c>
      <c r="D3076">
        <f>'PASTE HERE Projections'!D3076</f>
        <v>7</v>
      </c>
      <c r="E3076" t="str">
        <f>'PASTE HERE Projections'!E3076</f>
        <v>units</v>
      </c>
      <c r="F3076">
        <f>'PASTE HERE Projections'!F3076 * (1 + VLOOKUP(VLOOKUP($B3076,'Store to Region'!$A:$B,2,0),'SCENARIO region'!$A:$B,2,0) )</f>
        <v>100</v>
      </c>
    </row>
    <row r="3077" spans="1:6" x14ac:dyDescent="0.45">
      <c r="A3077" t="str">
        <f>'PASTE HERE Projections'!A3077</f>
        <v>Ex Category 4</v>
      </c>
      <c r="B3077">
        <f>'PASTE HERE Projections'!B3077</f>
        <v>265</v>
      </c>
      <c r="C3077">
        <f>'PASTE HERE Projections'!C3077</f>
        <v>2020</v>
      </c>
      <c r="D3077">
        <f>'PASTE HERE Projections'!D3077</f>
        <v>8</v>
      </c>
      <c r="E3077" t="str">
        <f>'PASTE HERE Projections'!E3077</f>
        <v>units</v>
      </c>
      <c r="F3077">
        <f>'PASTE HERE Projections'!F3077 * (1 + VLOOKUP(VLOOKUP($B3077,'Store to Region'!$A:$B,2,0),'SCENARIO region'!$A:$B,2,0) )</f>
        <v>90</v>
      </c>
    </row>
    <row r="3078" spans="1:6" x14ac:dyDescent="0.45">
      <c r="A3078" t="str">
        <f>'PASTE HERE Projections'!A3078</f>
        <v>Ex Category 4</v>
      </c>
      <c r="B3078">
        <f>'PASTE HERE Projections'!B3078</f>
        <v>265</v>
      </c>
      <c r="C3078">
        <f>'PASTE HERE Projections'!C3078</f>
        <v>2020</v>
      </c>
      <c r="D3078">
        <f>'PASTE HERE Projections'!D3078</f>
        <v>9</v>
      </c>
      <c r="E3078" t="str">
        <f>'PASTE HERE Projections'!E3078</f>
        <v>units</v>
      </c>
      <c r="F3078">
        <f>'PASTE HERE Projections'!F3078 * (1 + VLOOKUP(VLOOKUP($B3078,'Store to Region'!$A:$B,2,0),'SCENARIO region'!$A:$B,2,0) )</f>
        <v>99</v>
      </c>
    </row>
    <row r="3079" spans="1:6" x14ac:dyDescent="0.45">
      <c r="A3079" t="str">
        <f>'PASTE HERE Projections'!A3079</f>
        <v>Ex Category 4</v>
      </c>
      <c r="B3079">
        <f>'PASTE HERE Projections'!B3079</f>
        <v>265</v>
      </c>
      <c r="C3079">
        <f>'PASTE HERE Projections'!C3079</f>
        <v>2020</v>
      </c>
      <c r="D3079">
        <f>'PASTE HERE Projections'!D3079</f>
        <v>10</v>
      </c>
      <c r="E3079" t="str">
        <f>'PASTE HERE Projections'!E3079</f>
        <v>units</v>
      </c>
      <c r="F3079">
        <f>'PASTE HERE Projections'!F3079 * (1 + VLOOKUP(VLOOKUP($B3079,'Store to Region'!$A:$B,2,0),'SCENARIO region'!$A:$B,2,0) )</f>
        <v>133.63999999999999</v>
      </c>
    </row>
    <row r="3080" spans="1:6" x14ac:dyDescent="0.45">
      <c r="A3080" t="str">
        <f>'PASTE HERE Projections'!A3080</f>
        <v>Ex Category 4</v>
      </c>
      <c r="B3080">
        <f>'PASTE HERE Projections'!B3080</f>
        <v>265</v>
      </c>
      <c r="C3080">
        <f>'PASTE HERE Projections'!C3080</f>
        <v>2020</v>
      </c>
      <c r="D3080">
        <f>'PASTE HERE Projections'!D3080</f>
        <v>11</v>
      </c>
      <c r="E3080" t="str">
        <f>'PASTE HERE Projections'!E3080</f>
        <v>units</v>
      </c>
      <c r="F3080">
        <f>'PASTE HERE Projections'!F3080 * (1 + VLOOKUP(VLOOKUP($B3080,'Store to Region'!$A:$B,2,0),'SCENARIO region'!$A:$B,2,0) )</f>
        <v>123.18559999999999</v>
      </c>
    </row>
    <row r="3081" spans="1:6" x14ac:dyDescent="0.45">
      <c r="A3081" t="str">
        <f>'PASTE HERE Projections'!A3081</f>
        <v>Ex Category 4</v>
      </c>
      <c r="B3081">
        <f>'PASTE HERE Projections'!B3081</f>
        <v>265</v>
      </c>
      <c r="C3081">
        <f>'PASTE HERE Projections'!C3081</f>
        <v>2020</v>
      </c>
      <c r="D3081">
        <f>'PASTE HERE Projections'!D3081</f>
        <v>12</v>
      </c>
      <c r="E3081" t="str">
        <f>'PASTE HERE Projections'!E3081</f>
        <v>units</v>
      </c>
      <c r="F3081">
        <f>'PASTE HERE Projections'!F3081 * (1 + VLOOKUP(VLOOKUP($B3081,'Store to Region'!$A:$B,2,0),'SCENARIO region'!$A:$B,2,0) )</f>
        <v>107.873024</v>
      </c>
    </row>
    <row r="3082" spans="1:6" x14ac:dyDescent="0.45">
      <c r="A3082" t="str">
        <f>'PASTE HERE Projections'!A3082</f>
        <v>Ex Category 4</v>
      </c>
      <c r="B3082">
        <f>'PASTE HERE Projections'!B3082</f>
        <v>265</v>
      </c>
      <c r="C3082">
        <f>'PASTE HERE Projections'!C3082</f>
        <v>2020</v>
      </c>
      <c r="D3082">
        <f>'PASTE HERE Projections'!D3082</f>
        <v>13</v>
      </c>
      <c r="E3082" t="str">
        <f>'PASTE HERE Projections'!E3082</f>
        <v>units</v>
      </c>
      <c r="F3082">
        <f>'PASTE HERE Projections'!F3082 * (1 + VLOOKUP(VLOOKUP($B3082,'Store to Region'!$A:$B,2,0),'SCENARIO region'!$A:$B,2,0) )</f>
        <v>143.86794495999999</v>
      </c>
    </row>
    <row r="3083" spans="1:6" x14ac:dyDescent="0.45">
      <c r="A3083" t="str">
        <f>'PASTE HERE Projections'!A3083</f>
        <v>Ex Category 4</v>
      </c>
      <c r="B3083">
        <f>'PASTE HERE Projections'!B3083</f>
        <v>265</v>
      </c>
      <c r="C3083">
        <f>'PASTE HERE Projections'!C3083</f>
        <v>2020</v>
      </c>
      <c r="D3083">
        <f>'PASTE HERE Projections'!D3083</f>
        <v>14</v>
      </c>
      <c r="E3083" t="str">
        <f>'PASTE HERE Projections'!E3083</f>
        <v>units</v>
      </c>
      <c r="F3083">
        <f>'PASTE HERE Projections'!F3083 * (1 + VLOOKUP(VLOOKUP($B3083,'Store to Region'!$A:$B,2,0),'SCENARIO region'!$A:$B,2,0) )</f>
        <v>169.7426627584</v>
      </c>
    </row>
    <row r="3084" spans="1:6" x14ac:dyDescent="0.45">
      <c r="A3084" t="str">
        <f>'PASTE HERE Projections'!A3084</f>
        <v>Ex Category 4</v>
      </c>
      <c r="B3084">
        <f>'PASTE HERE Projections'!B3084</f>
        <v>265</v>
      </c>
      <c r="C3084">
        <f>'PASTE HERE Projections'!C3084</f>
        <v>2020</v>
      </c>
      <c r="D3084">
        <f>'PASTE HERE Projections'!D3084</f>
        <v>15</v>
      </c>
      <c r="E3084" t="str">
        <f>'PASTE HERE Projections'!E3084</f>
        <v>units</v>
      </c>
      <c r="F3084">
        <f>'PASTE HERE Projections'!F3084 * (1 + VLOOKUP(VLOOKUP($B3084,'Store to Region'!$A:$B,2,0),'SCENARIO region'!$A:$B,2,0) )</f>
        <v>131.01236926873599</v>
      </c>
    </row>
    <row r="3085" spans="1:6" x14ac:dyDescent="0.45">
      <c r="A3085" t="str">
        <f>'PASTE HERE Projections'!A3085</f>
        <v>Ex Category 4</v>
      </c>
      <c r="B3085">
        <f>'PASTE HERE Projections'!B3085</f>
        <v>265</v>
      </c>
      <c r="C3085">
        <f>'PASTE HERE Projections'!C3085</f>
        <v>2020</v>
      </c>
      <c r="D3085">
        <f>'PASTE HERE Projections'!D3085</f>
        <v>16</v>
      </c>
      <c r="E3085" t="str">
        <f>'PASTE HERE Projections'!E3085</f>
        <v>units</v>
      </c>
      <c r="F3085">
        <f>'PASTE HERE Projections'!F3085 * (1 + VLOOKUP(VLOOKUP($B3085,'Store to Region'!$A:$B,2,0),'SCENARIO region'!$A:$B,2,0) )</f>
        <v>175.17286403948501</v>
      </c>
    </row>
    <row r="3086" spans="1:6" x14ac:dyDescent="0.45">
      <c r="A3086" t="str">
        <f>'PASTE HERE Projections'!A3086</f>
        <v>Ex Category 4</v>
      </c>
      <c r="B3086">
        <f>'PASTE HERE Projections'!B3086</f>
        <v>265</v>
      </c>
      <c r="C3086">
        <f>'PASTE HERE Projections'!C3086</f>
        <v>2020</v>
      </c>
      <c r="D3086">
        <f>'PASTE HERE Projections'!D3086</f>
        <v>17</v>
      </c>
      <c r="E3086" t="str">
        <f>'PASTE HERE Projections'!E3086</f>
        <v>units</v>
      </c>
      <c r="F3086">
        <f>'PASTE HERE Projections'!F3086 * (1 + VLOOKUP(VLOOKUP($B3086,'Store to Region'!$A:$B,2,0),'SCENARIO region'!$A:$B,2,0) )</f>
        <v>136.61977860106401</v>
      </c>
    </row>
    <row r="3087" spans="1:6" x14ac:dyDescent="0.45">
      <c r="A3087" t="str">
        <f>'PASTE HERE Projections'!A3087</f>
        <v>Ex Category 4</v>
      </c>
      <c r="B3087">
        <f>'PASTE HERE Projections'!B3087</f>
        <v>265</v>
      </c>
      <c r="C3087">
        <f>'PASTE HERE Projections'!C3087</f>
        <v>2020</v>
      </c>
      <c r="D3087">
        <f>'PASTE HERE Projections'!D3087</f>
        <v>18</v>
      </c>
      <c r="E3087" t="str">
        <f>'PASTE HERE Projections'!E3087</f>
        <v>units</v>
      </c>
      <c r="F3087">
        <f>'PASTE HERE Projections'!F3087 * (1 + VLOOKUP(VLOOKUP($B3087,'Store to Region'!$A:$B,2,0),'SCENARIO region'!$A:$B,2,0) )</f>
        <v>161.96456974510701</v>
      </c>
    </row>
    <row r="3088" spans="1:6" x14ac:dyDescent="0.45">
      <c r="A3088" t="str">
        <f>'PASTE HERE Projections'!A3088</f>
        <v>Ex Category 4</v>
      </c>
      <c r="B3088">
        <f>'PASTE HERE Projections'!B3088</f>
        <v>265</v>
      </c>
      <c r="C3088">
        <f>'PASTE HERE Projections'!C3088</f>
        <v>2020</v>
      </c>
      <c r="D3088">
        <f>'PASTE HERE Projections'!D3088</f>
        <v>19</v>
      </c>
      <c r="E3088" t="str">
        <f>'PASTE HERE Projections'!E3088</f>
        <v>units</v>
      </c>
      <c r="F3088">
        <f>'PASTE HERE Projections'!F3088 * (1 + VLOOKUP(VLOOKUP($B3088,'Store to Region'!$A:$B,2,0),'SCENARIO region'!$A:$B,2,0) )</f>
        <v>151.96315253491099</v>
      </c>
    </row>
    <row r="3089" spans="1:6" x14ac:dyDescent="0.45">
      <c r="A3089" t="str">
        <f>'PASTE HERE Projections'!A3089</f>
        <v>Ex Category 4</v>
      </c>
      <c r="B3089">
        <f>'PASTE HERE Projections'!B3089</f>
        <v>265</v>
      </c>
      <c r="C3089">
        <f>'PASTE HERE Projections'!C3089</f>
        <v>2020</v>
      </c>
      <c r="D3089">
        <f>'PASTE HERE Projections'!D3089</f>
        <v>20</v>
      </c>
      <c r="E3089" t="str">
        <f>'PASTE HERE Projections'!E3089</f>
        <v>units</v>
      </c>
      <c r="F3089">
        <f>'PASTE HERE Projections'!F3089 * (1 + VLOOKUP(VLOOKUP($B3089,'Store to Region'!$A:$B,2,0),'SCENARIO region'!$A:$B,2,0) )</f>
        <v>145.56167863630799</v>
      </c>
    </row>
    <row r="3090" spans="1:6" x14ac:dyDescent="0.45">
      <c r="A3090" t="str">
        <f>'PASTE HERE Projections'!A3090</f>
        <v>Ex Category 4</v>
      </c>
      <c r="B3090">
        <f>'PASTE HERE Projections'!B3090</f>
        <v>265</v>
      </c>
      <c r="C3090">
        <f>'PASTE HERE Projections'!C3090</f>
        <v>2020</v>
      </c>
      <c r="D3090">
        <f>'PASTE HERE Projections'!D3090</f>
        <v>21</v>
      </c>
      <c r="E3090" t="str">
        <f>'PASTE HERE Projections'!E3090</f>
        <v>units</v>
      </c>
      <c r="F3090">
        <f>'PASTE HERE Projections'!F3090 * (1 + VLOOKUP(VLOOKUP($B3090,'Store to Region'!$A:$B,2,0),'SCENARIO region'!$A:$B,2,0) )</f>
        <v>125.22414578176</v>
      </c>
    </row>
    <row r="3091" spans="1:6" x14ac:dyDescent="0.45">
      <c r="A3091" t="str">
        <f>'PASTE HERE Projections'!A3091</f>
        <v>Ex Category 4</v>
      </c>
      <c r="B3091">
        <f>'PASTE HERE Projections'!B3091</f>
        <v>265</v>
      </c>
      <c r="C3091">
        <f>'PASTE HERE Projections'!C3091</f>
        <v>2020</v>
      </c>
      <c r="D3091">
        <f>'PASTE HERE Projections'!D3091</f>
        <v>22</v>
      </c>
      <c r="E3091" t="str">
        <f>'PASTE HERE Projections'!E3091</f>
        <v>units</v>
      </c>
      <c r="F3091">
        <f>'PASTE HERE Projections'!F3091 * (1 + VLOOKUP(VLOOKUP($B3091,'Store to Region'!$A:$B,2,0),'SCENARIO region'!$A:$B,2,0) )</f>
        <v>181.07311161302999</v>
      </c>
    </row>
    <row r="3092" spans="1:6" x14ac:dyDescent="0.45">
      <c r="A3092" t="str">
        <f>'PASTE HERE Projections'!A3092</f>
        <v>Ex Category 4</v>
      </c>
      <c r="B3092">
        <f>'PASTE HERE Projections'!B3092</f>
        <v>265</v>
      </c>
      <c r="C3092">
        <f>'PASTE HERE Projections'!C3092</f>
        <v>2020</v>
      </c>
      <c r="D3092">
        <f>'PASTE HERE Projections'!D3092</f>
        <v>23</v>
      </c>
      <c r="E3092" t="str">
        <f>'PASTE HERE Projections'!E3092</f>
        <v>units</v>
      </c>
      <c r="F3092">
        <f>'PASTE HERE Projections'!F3092 * (1 + VLOOKUP(VLOOKUP($B3092,'Store to Region'!$A:$B,2,0),'SCENARIO region'!$A:$B,2,0) )</f>
        <v>160.63603607755201</v>
      </c>
    </row>
    <row r="3093" spans="1:6" x14ac:dyDescent="0.45">
      <c r="A3093" t="str">
        <f>'PASTE HERE Projections'!A3093</f>
        <v>Ex Category 4</v>
      </c>
      <c r="B3093">
        <f>'PASTE HERE Projections'!B3093</f>
        <v>265</v>
      </c>
      <c r="C3093">
        <f>'PASTE HERE Projections'!C3093</f>
        <v>2020</v>
      </c>
      <c r="D3093">
        <f>'PASTE HERE Projections'!D3093</f>
        <v>24</v>
      </c>
      <c r="E3093" t="str">
        <f>'PASTE HERE Projections'!E3093</f>
        <v>units</v>
      </c>
      <c r="F3093">
        <f>'PASTE HERE Projections'!F3093 * (1 + VLOOKUP(VLOOKUP($B3093,'Store to Region'!$A:$B,2,0),'SCENARIO region'!$A:$B,2,0) )</f>
        <v>177.70147752065401</v>
      </c>
    </row>
    <row r="3094" spans="1:6" x14ac:dyDescent="0.45">
      <c r="A3094" t="str">
        <f>'PASTE HERE Projections'!A3094</f>
        <v>Ex Category 4</v>
      </c>
      <c r="B3094">
        <f>'PASTE HERE Projections'!B3094</f>
        <v>265</v>
      </c>
      <c r="C3094">
        <f>'PASTE HERE Projections'!C3094</f>
        <v>2020</v>
      </c>
      <c r="D3094">
        <f>'PASTE HERE Projections'!D3094</f>
        <v>25</v>
      </c>
      <c r="E3094" t="str">
        <f>'PASTE HERE Projections'!E3094</f>
        <v>units</v>
      </c>
      <c r="F3094">
        <f>'PASTE HERE Projections'!F3094 * (1 + VLOOKUP(VLOOKUP($B3094,'Store to Region'!$A:$B,2,0),'SCENARIO region'!$A:$B,2,0) )</f>
        <v>152.24953662147999</v>
      </c>
    </row>
    <row r="3095" spans="1:6" x14ac:dyDescent="0.45">
      <c r="A3095" t="str">
        <f>'PASTE HERE Projections'!A3095</f>
        <v>Ex Category 4</v>
      </c>
      <c r="B3095">
        <f>'PASTE HERE Projections'!B3095</f>
        <v>265</v>
      </c>
      <c r="C3095">
        <f>'PASTE HERE Projections'!C3095</f>
        <v>2020</v>
      </c>
      <c r="D3095">
        <f>'PASTE HERE Projections'!D3095</f>
        <v>26</v>
      </c>
      <c r="E3095" t="str">
        <f>'PASTE HERE Projections'!E3095</f>
        <v>units</v>
      </c>
      <c r="F3095">
        <f>'PASTE HERE Projections'!F3095 * (1 + VLOOKUP(VLOOKUP($B3095,'Store to Region'!$A:$B,2,0),'SCENARIO region'!$A:$B,2,0) )</f>
        <v>152.29951808633899</v>
      </c>
    </row>
    <row r="3096" spans="1:6" x14ac:dyDescent="0.45">
      <c r="A3096" t="str">
        <f>'PASTE HERE Projections'!A3096</f>
        <v>Ex Category 4</v>
      </c>
      <c r="B3096">
        <f>'PASTE HERE Projections'!B3096</f>
        <v>265</v>
      </c>
      <c r="C3096">
        <f>'PASTE HERE Projections'!C3096</f>
        <v>2020</v>
      </c>
      <c r="D3096">
        <f>'PASTE HERE Projections'!D3096</f>
        <v>27</v>
      </c>
      <c r="E3096" t="str">
        <f>'PASTE HERE Projections'!E3096</f>
        <v>units</v>
      </c>
      <c r="F3096">
        <f>'PASTE HERE Projections'!F3096 * (1 + VLOOKUP(VLOOKUP($B3096,'Store to Region'!$A:$B,2,0),'SCENARIO region'!$A:$B,2,0) )</f>
        <v>164.431498809793</v>
      </c>
    </row>
    <row r="3097" spans="1:6" x14ac:dyDescent="0.45">
      <c r="A3097" t="str">
        <f>'PASTE HERE Projections'!A3097</f>
        <v>Ex Category 4</v>
      </c>
      <c r="B3097">
        <f>'PASTE HERE Projections'!B3097</f>
        <v>265</v>
      </c>
      <c r="C3097">
        <f>'PASTE HERE Projections'!C3097</f>
        <v>2020</v>
      </c>
      <c r="D3097">
        <f>'PASTE HERE Projections'!D3097</f>
        <v>28</v>
      </c>
      <c r="E3097" t="str">
        <f>'PASTE HERE Projections'!E3097</f>
        <v>units</v>
      </c>
      <c r="F3097">
        <f>'PASTE HERE Projections'!F3097 * (1 + VLOOKUP(VLOOKUP($B3097,'Store to Region'!$A:$B,2,0),'SCENARIO region'!$A:$B,2,0) )</f>
        <v>203.368758762185</v>
      </c>
    </row>
    <row r="3098" spans="1:6" x14ac:dyDescent="0.45">
      <c r="A3098" t="str">
        <f>'PASTE HERE Projections'!A3098</f>
        <v>Ex Category 4</v>
      </c>
      <c r="B3098">
        <f>'PASTE HERE Projections'!B3098</f>
        <v>265</v>
      </c>
      <c r="C3098">
        <f>'PASTE HERE Projections'!C3098</f>
        <v>2020</v>
      </c>
      <c r="D3098">
        <f>'PASTE HERE Projections'!D3098</f>
        <v>29</v>
      </c>
      <c r="E3098" t="str">
        <f>'PASTE HERE Projections'!E3098</f>
        <v>units</v>
      </c>
      <c r="F3098">
        <f>'PASTE HERE Projections'!F3098 * (1 + VLOOKUP(VLOOKUP($B3098,'Store to Region'!$A:$B,2,0),'SCENARIO region'!$A:$B,2,0) )</f>
        <v>193.183509112672</v>
      </c>
    </row>
    <row r="3099" spans="1:6" x14ac:dyDescent="0.45">
      <c r="A3099" t="str">
        <f>'PASTE HERE Projections'!A3099</f>
        <v>Ex Category 4</v>
      </c>
      <c r="B3099">
        <f>'PASTE HERE Projections'!B3099</f>
        <v>265</v>
      </c>
      <c r="C3099">
        <f>'PASTE HERE Projections'!C3099</f>
        <v>2020</v>
      </c>
      <c r="D3099">
        <f>'PASTE HERE Projections'!D3099</f>
        <v>30</v>
      </c>
      <c r="E3099" t="str">
        <f>'PASTE HERE Projections'!E3099</f>
        <v>units</v>
      </c>
      <c r="F3099">
        <f>'PASTE HERE Projections'!F3099 * (1 + VLOOKUP(VLOOKUP($B3099,'Store to Region'!$A:$B,2,0),'SCENARIO region'!$A:$B,2,0) )</f>
        <v>95.870849477179206</v>
      </c>
    </row>
    <row r="3100" spans="1:6" x14ac:dyDescent="0.45">
      <c r="A3100" t="str">
        <f>'PASTE HERE Projections'!A3100</f>
        <v>Ex Category 4</v>
      </c>
      <c r="B3100">
        <f>'PASTE HERE Projections'!B3100</f>
        <v>265</v>
      </c>
      <c r="C3100">
        <f>'PASTE HERE Projections'!C3100</f>
        <v>2020</v>
      </c>
      <c r="D3100">
        <f>'PASTE HERE Projections'!D3100</f>
        <v>31</v>
      </c>
      <c r="E3100" t="str">
        <f>'PASTE HERE Projections'!E3100</f>
        <v>units</v>
      </c>
      <c r="F3100">
        <f>'PASTE HERE Projections'!F3100 * (1 + VLOOKUP(VLOOKUP($B3100,'Store to Region'!$A:$B,2,0),'SCENARIO region'!$A:$B,2,0) )</f>
        <v>162.34568345626599</v>
      </c>
    </row>
    <row r="3101" spans="1:6" x14ac:dyDescent="0.45">
      <c r="A3101" t="str">
        <f>'PASTE HERE Projections'!A3101</f>
        <v>Ex Category 4</v>
      </c>
      <c r="B3101">
        <f>'PASTE HERE Projections'!B3101</f>
        <v>265</v>
      </c>
      <c r="C3101">
        <f>'PASTE HERE Projections'!C3101</f>
        <v>2020</v>
      </c>
      <c r="D3101">
        <f>'PASTE HERE Projections'!D3101</f>
        <v>32</v>
      </c>
      <c r="E3101" t="str">
        <f>'PASTE HERE Projections'!E3101</f>
        <v>units</v>
      </c>
      <c r="F3101">
        <f>'PASTE HERE Projections'!F3101 * (1 + VLOOKUP(VLOOKUP($B3101,'Store to Region'!$A:$B,2,0),'SCENARIO region'!$A:$B,2,0) )</f>
        <v>161.91951079451701</v>
      </c>
    </row>
    <row r="3102" spans="1:6" x14ac:dyDescent="0.45">
      <c r="A3102" t="str">
        <f>'PASTE HERE Projections'!A3102</f>
        <v>Ex Category 4</v>
      </c>
      <c r="B3102">
        <f>'PASTE HERE Projections'!B3102</f>
        <v>265</v>
      </c>
      <c r="C3102">
        <f>'PASTE HERE Projections'!C3102</f>
        <v>2020</v>
      </c>
      <c r="D3102">
        <f>'PASTE HERE Projections'!D3102</f>
        <v>33</v>
      </c>
      <c r="E3102" t="str">
        <f>'PASTE HERE Projections'!E3102</f>
        <v>units</v>
      </c>
      <c r="F3102">
        <f>'PASTE HERE Projections'!F3102 * (1 + VLOOKUP(VLOOKUP($B3102,'Store to Region'!$A:$B,2,0),'SCENARIO region'!$A:$B,2,0) )</f>
        <v>130.956291226297</v>
      </c>
    </row>
    <row r="3103" spans="1:6" x14ac:dyDescent="0.45">
      <c r="A3103" t="str">
        <f>'PASTE HERE Projections'!A3103</f>
        <v>Ex Category 4</v>
      </c>
      <c r="B3103">
        <f>'PASTE HERE Projections'!B3103</f>
        <v>265</v>
      </c>
      <c r="C3103">
        <f>'PASTE HERE Projections'!C3103</f>
        <v>2020</v>
      </c>
      <c r="D3103">
        <f>'PASTE HERE Projections'!D3103</f>
        <v>34</v>
      </c>
      <c r="E3103" t="str">
        <f>'PASTE HERE Projections'!E3103</f>
        <v>units</v>
      </c>
      <c r="F3103">
        <f>'PASTE HERE Projections'!F3103 * (1 + VLOOKUP(VLOOKUP($B3103,'Store to Region'!$A:$B,2,0),'SCENARIO region'!$A:$B,2,0) )</f>
        <v>154.714542875349</v>
      </c>
    </row>
    <row r="3104" spans="1:6" x14ac:dyDescent="0.45">
      <c r="A3104" t="str">
        <f>'PASTE HERE Projections'!A3104</f>
        <v>Ex Category 4</v>
      </c>
      <c r="B3104">
        <f>'PASTE HERE Projections'!B3104</f>
        <v>265</v>
      </c>
      <c r="C3104">
        <f>'PASTE HERE Projections'!C3104</f>
        <v>2020</v>
      </c>
      <c r="D3104">
        <f>'PASTE HERE Projections'!D3104</f>
        <v>35</v>
      </c>
      <c r="E3104" t="str">
        <f>'PASTE HERE Projections'!E3104</f>
        <v>units</v>
      </c>
      <c r="F3104">
        <f>'PASTE HERE Projections'!F3104 * (1 + VLOOKUP(VLOOKUP($B3104,'Store to Region'!$A:$B,2,0),'SCENARIO region'!$A:$B,2,0) )</f>
        <v>119.023124590363</v>
      </c>
    </row>
    <row r="3105" spans="1:6" x14ac:dyDescent="0.45">
      <c r="A3105" t="str">
        <f>'PASTE HERE Projections'!A3105</f>
        <v>Ex Category 4</v>
      </c>
      <c r="B3105">
        <f>'PASTE HERE Projections'!B3105</f>
        <v>265</v>
      </c>
      <c r="C3105">
        <f>'PASTE HERE Projections'!C3105</f>
        <v>2020</v>
      </c>
      <c r="D3105">
        <f>'PASTE HERE Projections'!D3105</f>
        <v>36</v>
      </c>
      <c r="E3105" t="str">
        <f>'PASTE HERE Projections'!E3105</f>
        <v>units</v>
      </c>
      <c r="F3105">
        <f>'PASTE HERE Projections'!F3105 * (1 + VLOOKUP(VLOOKUP($B3105,'Store to Region'!$A:$B,2,0),'SCENARIO region'!$A:$B,2,0) )</f>
        <v>157.158449573978</v>
      </c>
    </row>
    <row r="3106" spans="1:6" x14ac:dyDescent="0.45">
      <c r="A3106" t="str">
        <f>'PASTE HERE Projections'!A3106</f>
        <v>Ex Category 4</v>
      </c>
      <c r="B3106">
        <f>'PASTE HERE Projections'!B3106</f>
        <v>265</v>
      </c>
      <c r="C3106">
        <f>'PASTE HERE Projections'!C3106</f>
        <v>2020</v>
      </c>
      <c r="D3106">
        <f>'PASTE HERE Projections'!D3106</f>
        <v>37</v>
      </c>
      <c r="E3106" t="str">
        <f>'PASTE HERE Projections'!E3106</f>
        <v>units</v>
      </c>
      <c r="F3106">
        <f>'PASTE HERE Projections'!F3106 * (1 + VLOOKUP(VLOOKUP($B3106,'Store to Region'!$A:$B,2,0),'SCENARIO region'!$A:$B,2,0) )</f>
        <v>135.27736355693699</v>
      </c>
    </row>
    <row r="3107" spans="1:6" x14ac:dyDescent="0.45">
      <c r="A3107" t="str">
        <f>'PASTE HERE Projections'!A3107</f>
        <v>Ex Category 4</v>
      </c>
      <c r="B3107">
        <f>'PASTE HERE Projections'!B3107</f>
        <v>265</v>
      </c>
      <c r="C3107">
        <f>'PASTE HERE Projections'!C3107</f>
        <v>2020</v>
      </c>
      <c r="D3107">
        <f>'PASTE HERE Projections'!D3107</f>
        <v>38</v>
      </c>
      <c r="E3107" t="str">
        <f>'PASTE HERE Projections'!E3107</f>
        <v>units</v>
      </c>
      <c r="F3107">
        <f>'PASTE HERE Projections'!F3107 * (1 + VLOOKUP(VLOOKUP($B3107,'Store to Region'!$A:$B,2,0),'SCENARIO region'!$A:$B,2,0) )</f>
        <v>120.293537139214</v>
      </c>
    </row>
    <row r="3108" spans="1:6" x14ac:dyDescent="0.45">
      <c r="A3108" t="str">
        <f>'PASTE HERE Projections'!A3108</f>
        <v>Ex Category 4</v>
      </c>
      <c r="B3108">
        <f>'PASTE HERE Projections'!B3108</f>
        <v>265</v>
      </c>
      <c r="C3108">
        <f>'PASTE HERE Projections'!C3108</f>
        <v>2020</v>
      </c>
      <c r="D3108">
        <f>'PASTE HERE Projections'!D3108</f>
        <v>39</v>
      </c>
      <c r="E3108" t="str">
        <f>'PASTE HERE Projections'!E3108</f>
        <v>units</v>
      </c>
      <c r="F3108">
        <f>'PASTE HERE Projections'!F3108 * (1 + VLOOKUP(VLOOKUP($B3108,'Store to Region'!$A:$B,2,0),'SCENARIO region'!$A:$B,2,0) )</f>
        <v>124.270560826383</v>
      </c>
    </row>
    <row r="3109" spans="1:6" x14ac:dyDescent="0.45">
      <c r="A3109" t="str">
        <f>'PASTE HERE Projections'!A3109</f>
        <v>Ex Category 4</v>
      </c>
      <c r="B3109">
        <f>'PASTE HERE Projections'!B3109</f>
        <v>265</v>
      </c>
      <c r="C3109">
        <f>'PASTE HERE Projections'!C3109</f>
        <v>2020</v>
      </c>
      <c r="D3109">
        <f>'PASTE HERE Projections'!D3109</f>
        <v>40</v>
      </c>
      <c r="E3109" t="str">
        <f>'PASTE HERE Projections'!E3109</f>
        <v>units</v>
      </c>
      <c r="F3109">
        <f>'PASTE HERE Projections'!F3109 * (1 + VLOOKUP(VLOOKUP($B3109,'Store to Region'!$A:$B,2,0),'SCENARIO region'!$A:$B,2,0) )</f>
        <v>142.29167674910201</v>
      </c>
    </row>
    <row r="3110" spans="1:6" x14ac:dyDescent="0.45">
      <c r="A3110" t="str">
        <f>'PASTE HERE Projections'!A3110</f>
        <v>Ex Category 4</v>
      </c>
      <c r="B3110">
        <f>'PASTE HERE Projections'!B3110</f>
        <v>265</v>
      </c>
      <c r="C3110">
        <f>'PASTE HERE Projections'!C3110</f>
        <v>2020</v>
      </c>
      <c r="D3110">
        <f>'PASTE HERE Projections'!D3110</f>
        <v>41</v>
      </c>
      <c r="E3110" t="str">
        <f>'PASTE HERE Projections'!E3110</f>
        <v>units</v>
      </c>
      <c r="F3110">
        <f>'PASTE HERE Projections'!F3110 * (1 + VLOOKUP(VLOOKUP($B3110,'Store to Region'!$A:$B,2,0),'SCENARIO region'!$A:$B,2,0) )</f>
        <v>161.34284904831699</v>
      </c>
    </row>
    <row r="3111" spans="1:6" x14ac:dyDescent="0.45">
      <c r="A3111" t="str">
        <f>'PASTE HERE Projections'!A3111</f>
        <v>Ex Category 4</v>
      </c>
      <c r="B3111">
        <f>'PASTE HERE Projections'!B3111</f>
        <v>265</v>
      </c>
      <c r="C3111">
        <f>'PASTE HERE Projections'!C3111</f>
        <v>2020</v>
      </c>
      <c r="D3111">
        <f>'PASTE HERE Projections'!D3111</f>
        <v>42</v>
      </c>
      <c r="E3111" t="str">
        <f>'PASTE HERE Projections'!E3111</f>
        <v>units</v>
      </c>
      <c r="F3111">
        <f>'PASTE HERE Projections'!F3111 * (1 + VLOOKUP(VLOOKUP($B3111,'Store to Region'!$A:$B,2,0),'SCENARIO region'!$A:$B,2,0) )</f>
        <v>99.349648448670706</v>
      </c>
    </row>
    <row r="3112" spans="1:6" x14ac:dyDescent="0.45">
      <c r="A3112" t="str">
        <f>'PASTE HERE Projections'!A3112</f>
        <v>Ex Category 4</v>
      </c>
      <c r="B3112">
        <f>'PASTE HERE Projections'!B3112</f>
        <v>265</v>
      </c>
      <c r="C3112">
        <f>'PASTE HERE Projections'!C3112</f>
        <v>2020</v>
      </c>
      <c r="D3112">
        <f>'PASTE HERE Projections'!D3112</f>
        <v>43</v>
      </c>
      <c r="E3112" t="str">
        <f>'PASTE HERE Projections'!E3112</f>
        <v>units</v>
      </c>
      <c r="F3112">
        <f>'PASTE HERE Projections'!F3112 * (1 + VLOOKUP(VLOOKUP($B3112,'Store to Region'!$A:$B,2,0),'SCENARIO region'!$A:$B,2,0) )</f>
        <v>93.298843242575003</v>
      </c>
    </row>
    <row r="3113" spans="1:6" x14ac:dyDescent="0.45">
      <c r="A3113" t="str">
        <f>'PASTE HERE Projections'!A3113</f>
        <v>Ex Category 4</v>
      </c>
      <c r="B3113">
        <f>'PASTE HERE Projections'!B3113</f>
        <v>265</v>
      </c>
      <c r="C3113">
        <f>'PASTE HERE Projections'!C3113</f>
        <v>2020</v>
      </c>
      <c r="D3113">
        <f>'PASTE HERE Projections'!D3113</f>
        <v>44</v>
      </c>
      <c r="E3113" t="str">
        <f>'PASTE HERE Projections'!E3113</f>
        <v>units</v>
      </c>
      <c r="F3113">
        <f>'PASTE HERE Projections'!F3113 * (1 + VLOOKUP(VLOOKUP($B3113,'Store to Region'!$A:$B,2,0),'SCENARIO region'!$A:$B,2,0) )</f>
        <v>101.27221418247299</v>
      </c>
    </row>
    <row r="3114" spans="1:6" x14ac:dyDescent="0.45">
      <c r="A3114" t="str">
        <f>'PASTE HERE Projections'!A3114</f>
        <v>Ex Category 4</v>
      </c>
      <c r="B3114">
        <f>'PASTE HERE Projections'!B3114</f>
        <v>265</v>
      </c>
      <c r="C3114">
        <f>'PASTE HERE Projections'!C3114</f>
        <v>2020</v>
      </c>
      <c r="D3114">
        <f>'PASTE HERE Projections'!D3114</f>
        <v>45</v>
      </c>
      <c r="E3114" t="str">
        <f>'PASTE HERE Projections'!E3114</f>
        <v>units</v>
      </c>
      <c r="F3114">
        <f>'PASTE HERE Projections'!F3114 * (1 + VLOOKUP(VLOOKUP($B3114,'Store to Region'!$A:$B,2,0),'SCENARIO region'!$A:$B,2,0) )</f>
        <v>101.244576648376</v>
      </c>
    </row>
    <row r="3115" spans="1:6" x14ac:dyDescent="0.45">
      <c r="A3115" t="str">
        <f>'PASTE HERE Projections'!A3115</f>
        <v>Ex Category 4</v>
      </c>
      <c r="B3115">
        <f>'PASTE HERE Projections'!B3115</f>
        <v>265</v>
      </c>
      <c r="C3115">
        <f>'PASTE HERE Projections'!C3115</f>
        <v>2020</v>
      </c>
      <c r="D3115">
        <f>'PASTE HERE Projections'!D3115</f>
        <v>46</v>
      </c>
      <c r="E3115" t="str">
        <f>'PASTE HERE Projections'!E3115</f>
        <v>units</v>
      </c>
      <c r="F3115">
        <f>'PASTE HERE Projections'!F3115 * (1 + VLOOKUP(VLOOKUP($B3115,'Store to Region'!$A:$B,2,0),'SCENARIO region'!$A:$B,2,0) )</f>
        <v>106.231892568858</v>
      </c>
    </row>
    <row r="3116" spans="1:6" x14ac:dyDescent="0.45">
      <c r="A3116" t="str">
        <f>'PASTE HERE Projections'!A3116</f>
        <v>Ex Category 4</v>
      </c>
      <c r="B3116">
        <f>'PASTE HERE Projections'!B3116</f>
        <v>265</v>
      </c>
      <c r="C3116">
        <f>'PASTE HERE Projections'!C3116</f>
        <v>2020</v>
      </c>
      <c r="D3116">
        <f>'PASTE HERE Projections'!D3116</f>
        <v>47</v>
      </c>
      <c r="E3116" t="str">
        <f>'PASTE HERE Projections'!E3116</f>
        <v>units</v>
      </c>
      <c r="F3116">
        <f>'PASTE HERE Projections'!F3116 * (1 + VLOOKUP(VLOOKUP($B3116,'Store to Region'!$A:$B,2,0),'SCENARIO region'!$A:$B,2,0) )</f>
        <v>98.192202440342797</v>
      </c>
    </row>
    <row r="3117" spans="1:6" x14ac:dyDescent="0.45">
      <c r="A3117" t="str">
        <f>'PASTE HERE Projections'!A3117</f>
        <v>Ex Category 4</v>
      </c>
      <c r="B3117">
        <f>'PASTE HERE Projections'!B3117</f>
        <v>265</v>
      </c>
      <c r="C3117">
        <f>'PASTE HERE Projections'!C3117</f>
        <v>2020</v>
      </c>
      <c r="D3117">
        <f>'PASTE HERE Projections'!D3117</f>
        <v>48</v>
      </c>
      <c r="E3117" t="str">
        <f>'PASTE HERE Projections'!E3117</f>
        <v>units</v>
      </c>
      <c r="F3117">
        <f>'PASTE HERE Projections'!F3117 * (1 + VLOOKUP(VLOOKUP($B3117,'Store to Region'!$A:$B,2,0),'SCENARIO region'!$A:$B,2,0) )</f>
        <v>81.156966073435299</v>
      </c>
    </row>
    <row r="3118" spans="1:6" x14ac:dyDescent="0.45">
      <c r="A3118" t="str">
        <f>'PASTE HERE Projections'!A3118</f>
        <v>Ex Category 4</v>
      </c>
      <c r="B3118">
        <f>'PASTE HERE Projections'!B3118</f>
        <v>265</v>
      </c>
      <c r="C3118">
        <f>'PASTE HERE Projections'!C3118</f>
        <v>2020</v>
      </c>
      <c r="D3118">
        <f>'PASTE HERE Projections'!D3118</f>
        <v>49</v>
      </c>
      <c r="E3118" t="str">
        <f>'PASTE HERE Projections'!E3118</f>
        <v>units</v>
      </c>
      <c r="F3118">
        <f>'PASTE HERE Projections'!F3118 * (1 + VLOOKUP(VLOOKUP($B3118,'Store to Region'!$A:$B,2,0),'SCENARIO region'!$A:$B,2,0) )</f>
        <v>74.0978032732706</v>
      </c>
    </row>
    <row r="3119" spans="1:6" x14ac:dyDescent="0.45">
      <c r="A3119" t="str">
        <f>'PASTE HERE Projections'!A3119</f>
        <v>Ex Category 4</v>
      </c>
      <c r="B3119">
        <f>'PASTE HERE Projections'!B3119</f>
        <v>265</v>
      </c>
      <c r="C3119">
        <f>'PASTE HERE Projections'!C3119</f>
        <v>2020</v>
      </c>
      <c r="D3119">
        <f>'PASTE HERE Projections'!D3119</f>
        <v>50</v>
      </c>
      <c r="E3119" t="str">
        <f>'PASTE HERE Projections'!E3119</f>
        <v>units</v>
      </c>
      <c r="F3119">
        <f>'PASTE HERE Projections'!F3119 * (1 + VLOOKUP(VLOOKUP($B3119,'Store to Region'!$A:$B,2,0),'SCENARIO region'!$A:$B,2,0) )</f>
        <v>99.073656303375301</v>
      </c>
    </row>
    <row r="3120" spans="1:6" x14ac:dyDescent="0.45">
      <c r="A3120" t="str">
        <f>'PASTE HERE Projections'!A3120</f>
        <v>Ex Category 4</v>
      </c>
      <c r="B3120">
        <f>'PASTE HERE Projections'!B3120</f>
        <v>265</v>
      </c>
      <c r="C3120">
        <f>'PASTE HERE Projections'!C3120</f>
        <v>2020</v>
      </c>
      <c r="D3120">
        <f>'PASTE HERE Projections'!D3120</f>
        <v>51</v>
      </c>
      <c r="E3120" t="str">
        <f>'PASTE HERE Projections'!E3120</f>
        <v>units</v>
      </c>
      <c r="F3120">
        <f>'PASTE HERE Projections'!F3120 * (1 + VLOOKUP(VLOOKUP($B3120,'Store to Region'!$A:$B,2,0),'SCENARIO region'!$A:$B,2,0) )</f>
        <v>101.066621090651</v>
      </c>
    </row>
    <row r="3121" spans="1:6" x14ac:dyDescent="0.45">
      <c r="A3121" t="str">
        <f>'PASTE HERE Projections'!A3121</f>
        <v>Ex Category 4</v>
      </c>
      <c r="B3121">
        <f>'PASTE HERE Projections'!B3121</f>
        <v>265</v>
      </c>
      <c r="C3121">
        <f>'PASTE HERE Projections'!C3121</f>
        <v>2020</v>
      </c>
      <c r="D3121">
        <f>'PASTE HERE Projections'!D3121</f>
        <v>52</v>
      </c>
      <c r="E3121" t="str">
        <f>'PASTE HERE Projections'!E3121</f>
        <v>units</v>
      </c>
      <c r="F3121">
        <f>'PASTE HERE Projections'!F3121 * (1 + VLOOKUP(VLOOKUP($B3121,'Store to Region'!$A:$B,2,0),'SCENARIO region'!$A:$B,2,0) )</f>
        <v>122.057305210823</v>
      </c>
    </row>
    <row r="3122" spans="1:6" x14ac:dyDescent="0.45">
      <c r="A3122" t="str">
        <f>'PASTE HERE Projections'!A3122</f>
        <v>Ex Category 1</v>
      </c>
      <c r="B3122">
        <f>'PASTE HERE Projections'!B3122</f>
        <v>34</v>
      </c>
      <c r="C3122">
        <f>'PASTE HERE Projections'!C3122</f>
        <v>2019</v>
      </c>
      <c r="D3122">
        <f>'PASTE HERE Projections'!D3122</f>
        <v>1</v>
      </c>
      <c r="E3122" t="str">
        <f>'PASTE HERE Projections'!E3122</f>
        <v>revenue</v>
      </c>
      <c r="F3122">
        <f>'PASTE HERE Projections'!F3122 * (1 + VLOOKUP(VLOOKUP($B3122,'Store to Region'!$A:$B,2,0),'SCENARIO region'!$A:$B,2,0) )</f>
        <v>120422.1</v>
      </c>
    </row>
    <row r="3123" spans="1:6" x14ac:dyDescent="0.45">
      <c r="A3123" t="str">
        <f>'PASTE HERE Projections'!A3123</f>
        <v>Ex Category 1</v>
      </c>
      <c r="B3123">
        <f>'PASTE HERE Projections'!B3123</f>
        <v>34</v>
      </c>
      <c r="C3123">
        <f>'PASTE HERE Projections'!C3123</f>
        <v>2019</v>
      </c>
      <c r="D3123">
        <f>'PASTE HERE Projections'!D3123</f>
        <v>2</v>
      </c>
      <c r="E3123" t="str">
        <f>'PASTE HERE Projections'!E3123</f>
        <v>revenue</v>
      </c>
      <c r="F3123">
        <f>'PASTE HERE Projections'!F3123 * (1 + VLOOKUP(VLOOKUP($B3123,'Store to Region'!$A:$B,2,0),'SCENARIO region'!$A:$B,2,0) )</f>
        <v>113827.74</v>
      </c>
    </row>
    <row r="3124" spans="1:6" x14ac:dyDescent="0.45">
      <c r="A3124" t="str">
        <f>'PASTE HERE Projections'!A3124</f>
        <v>Ex Category 1</v>
      </c>
      <c r="B3124">
        <f>'PASTE HERE Projections'!B3124</f>
        <v>34</v>
      </c>
      <c r="C3124">
        <f>'PASTE HERE Projections'!C3124</f>
        <v>2019</v>
      </c>
      <c r="D3124">
        <f>'PASTE HERE Projections'!D3124</f>
        <v>3</v>
      </c>
      <c r="E3124" t="str">
        <f>'PASTE HERE Projections'!E3124</f>
        <v>revenue</v>
      </c>
      <c r="F3124">
        <f>'PASTE HERE Projections'!F3124 * (1 + VLOOKUP(VLOOKUP($B3124,'Store to Region'!$A:$B,2,0),'SCENARIO region'!$A:$B,2,0) )</f>
        <v>113246.62</v>
      </c>
    </row>
    <row r="3125" spans="1:6" x14ac:dyDescent="0.45">
      <c r="A3125" t="str">
        <f>'PASTE HERE Projections'!A3125</f>
        <v>Ex Category 1</v>
      </c>
      <c r="B3125">
        <f>'PASTE HERE Projections'!B3125</f>
        <v>34</v>
      </c>
      <c r="C3125">
        <f>'PASTE HERE Projections'!C3125</f>
        <v>2019</v>
      </c>
      <c r="D3125">
        <f>'PASTE HERE Projections'!D3125</f>
        <v>4</v>
      </c>
      <c r="E3125" t="str">
        <f>'PASTE HERE Projections'!E3125</f>
        <v>revenue</v>
      </c>
      <c r="F3125">
        <f>'PASTE HERE Projections'!F3125 * (1 + VLOOKUP(VLOOKUP($B3125,'Store to Region'!$A:$B,2,0),'SCENARIO region'!$A:$B,2,0) )</f>
        <v>110624.58</v>
      </c>
    </row>
    <row r="3126" spans="1:6" x14ac:dyDescent="0.45">
      <c r="A3126" t="str">
        <f>'PASTE HERE Projections'!A3126</f>
        <v>Ex Category 1</v>
      </c>
      <c r="B3126">
        <f>'PASTE HERE Projections'!B3126</f>
        <v>34</v>
      </c>
      <c r="C3126">
        <f>'PASTE HERE Projections'!C3126</f>
        <v>2019</v>
      </c>
      <c r="D3126">
        <f>'PASTE HERE Projections'!D3126</f>
        <v>5</v>
      </c>
      <c r="E3126" t="str">
        <f>'PASTE HERE Projections'!E3126</f>
        <v>revenue</v>
      </c>
      <c r="F3126">
        <f>'PASTE HERE Projections'!F3126 * (1 + VLOOKUP(VLOOKUP($B3126,'Store to Region'!$A:$B,2,0),'SCENARIO region'!$A:$B,2,0) )</f>
        <v>105406.62</v>
      </c>
    </row>
    <row r="3127" spans="1:6" x14ac:dyDescent="0.45">
      <c r="A3127" t="str">
        <f>'PASTE HERE Projections'!A3127</f>
        <v>Ex Category 1</v>
      </c>
      <c r="B3127">
        <f>'PASTE HERE Projections'!B3127</f>
        <v>34</v>
      </c>
      <c r="C3127">
        <f>'PASTE HERE Projections'!C3127</f>
        <v>2019</v>
      </c>
      <c r="D3127">
        <f>'PASTE HERE Projections'!D3127</f>
        <v>6</v>
      </c>
      <c r="E3127" t="str">
        <f>'PASTE HERE Projections'!E3127</f>
        <v>revenue</v>
      </c>
      <c r="F3127">
        <f>'PASTE HERE Projections'!F3127 * (1 + VLOOKUP(VLOOKUP($B3127,'Store to Region'!$A:$B,2,0),'SCENARIO region'!$A:$B,2,0) )</f>
        <v>110126.75</v>
      </c>
    </row>
    <row r="3128" spans="1:6" x14ac:dyDescent="0.45">
      <c r="A3128" t="str">
        <f>'PASTE HERE Projections'!A3128</f>
        <v>Ex Category 1</v>
      </c>
      <c r="B3128">
        <f>'PASTE HERE Projections'!B3128</f>
        <v>34</v>
      </c>
      <c r="C3128">
        <f>'PASTE HERE Projections'!C3128</f>
        <v>2019</v>
      </c>
      <c r="D3128">
        <f>'PASTE HERE Projections'!D3128</f>
        <v>7</v>
      </c>
      <c r="E3128" t="str">
        <f>'PASTE HERE Projections'!E3128</f>
        <v>revenue</v>
      </c>
      <c r="F3128">
        <f>'PASTE HERE Projections'!F3128 * (1 + VLOOKUP(VLOOKUP($B3128,'Store to Region'!$A:$B,2,0),'SCENARIO region'!$A:$B,2,0) )</f>
        <v>101272.77</v>
      </c>
    </row>
    <row r="3129" spans="1:6" x14ac:dyDescent="0.45">
      <c r="A3129" t="str">
        <f>'PASTE HERE Projections'!A3129</f>
        <v>Ex Category 1</v>
      </c>
      <c r="B3129">
        <f>'PASTE HERE Projections'!B3129</f>
        <v>34</v>
      </c>
      <c r="C3129">
        <f>'PASTE HERE Projections'!C3129</f>
        <v>2019</v>
      </c>
      <c r="D3129">
        <f>'PASTE HERE Projections'!D3129</f>
        <v>8</v>
      </c>
      <c r="E3129" t="str">
        <f>'PASTE HERE Projections'!E3129</f>
        <v>revenue</v>
      </c>
      <c r="F3129">
        <f>'PASTE HERE Projections'!F3129 * (1 + VLOOKUP(VLOOKUP($B3129,'Store to Region'!$A:$B,2,0),'SCENARIO region'!$A:$B,2,0) )</f>
        <v>101482.87</v>
      </c>
    </row>
    <row r="3130" spans="1:6" x14ac:dyDescent="0.45">
      <c r="A3130" t="str">
        <f>'PASTE HERE Projections'!A3130</f>
        <v>Ex Category 1</v>
      </c>
      <c r="B3130">
        <f>'PASTE HERE Projections'!B3130</f>
        <v>34</v>
      </c>
      <c r="C3130">
        <f>'PASTE HERE Projections'!C3130</f>
        <v>2019</v>
      </c>
      <c r="D3130">
        <f>'PASTE HERE Projections'!D3130</f>
        <v>9</v>
      </c>
      <c r="E3130" t="str">
        <f>'PASTE HERE Projections'!E3130</f>
        <v>revenue</v>
      </c>
      <c r="F3130">
        <f>'PASTE HERE Projections'!F3130 * (1 + VLOOKUP(VLOOKUP($B3130,'Store to Region'!$A:$B,2,0),'SCENARIO region'!$A:$B,2,0) )</f>
        <v>98772.38</v>
      </c>
    </row>
    <row r="3131" spans="1:6" x14ac:dyDescent="0.45">
      <c r="A3131" t="str">
        <f>'PASTE HERE Projections'!A3131</f>
        <v>Ex Category 1</v>
      </c>
      <c r="B3131">
        <f>'PASTE HERE Projections'!B3131</f>
        <v>34</v>
      </c>
      <c r="C3131">
        <f>'PASTE HERE Projections'!C3131</f>
        <v>2019</v>
      </c>
      <c r="D3131">
        <f>'PASTE HERE Projections'!D3131</f>
        <v>10</v>
      </c>
      <c r="E3131" t="str">
        <f>'PASTE HERE Projections'!E3131</f>
        <v>revenue</v>
      </c>
      <c r="F3131">
        <f>'PASTE HERE Projections'!F3131 * (1 + VLOOKUP(VLOOKUP($B3131,'Store to Region'!$A:$B,2,0),'SCENARIO region'!$A:$B,2,0) )</f>
        <v>119035.1856</v>
      </c>
    </row>
    <row r="3132" spans="1:6" x14ac:dyDescent="0.45">
      <c r="A3132" t="str">
        <f>'PASTE HERE Projections'!A3132</f>
        <v>Ex Category 1</v>
      </c>
      <c r="B3132">
        <f>'PASTE HERE Projections'!B3132</f>
        <v>34</v>
      </c>
      <c r="C3132">
        <f>'PASTE HERE Projections'!C3132</f>
        <v>2019</v>
      </c>
      <c r="D3132">
        <f>'PASTE HERE Projections'!D3132</f>
        <v>11</v>
      </c>
      <c r="E3132" t="str">
        <f>'PASTE HERE Projections'!E3132</f>
        <v>revenue</v>
      </c>
      <c r="F3132">
        <f>'PASTE HERE Projections'!F3132 * (1 + VLOOKUP(VLOOKUP($B3132,'Store to Region'!$A:$B,2,0),'SCENARIO region'!$A:$B,2,0) )</f>
        <v>119584.306624</v>
      </c>
    </row>
    <row r="3133" spans="1:6" x14ac:dyDescent="0.45">
      <c r="A3133" t="str">
        <f>'PASTE HERE Projections'!A3133</f>
        <v>Ex Category 1</v>
      </c>
      <c r="B3133">
        <f>'PASTE HERE Projections'!B3133</f>
        <v>34</v>
      </c>
      <c r="C3133">
        <f>'PASTE HERE Projections'!C3133</f>
        <v>2019</v>
      </c>
      <c r="D3133">
        <f>'PASTE HERE Projections'!D3133</f>
        <v>12</v>
      </c>
      <c r="E3133" t="str">
        <f>'PASTE HERE Projections'!E3133</f>
        <v>revenue</v>
      </c>
      <c r="F3133">
        <f>'PASTE HERE Projections'!F3133 * (1 + VLOOKUP(VLOOKUP($B3133,'Store to Region'!$A:$B,2,0),'SCENARIO region'!$A:$B,2,0) )</f>
        <v>131940.74368895899</v>
      </c>
    </row>
    <row r="3134" spans="1:6" x14ac:dyDescent="0.45">
      <c r="A3134" t="str">
        <f>'PASTE HERE Projections'!A3134</f>
        <v>Ex Category 1</v>
      </c>
      <c r="B3134">
        <f>'PASTE HERE Projections'!B3134</f>
        <v>34</v>
      </c>
      <c r="C3134">
        <f>'PASTE HERE Projections'!C3134</f>
        <v>2019</v>
      </c>
      <c r="D3134">
        <f>'PASTE HERE Projections'!D3134</f>
        <v>13</v>
      </c>
      <c r="E3134" t="str">
        <f>'PASTE HERE Projections'!E3134</f>
        <v>revenue</v>
      </c>
      <c r="F3134">
        <f>'PASTE HERE Projections'!F3134 * (1 + VLOOKUP(VLOOKUP($B3134,'Store to Region'!$A:$B,2,0),'SCENARIO region'!$A:$B,2,0) )</f>
        <v>138023.800236518</v>
      </c>
    </row>
    <row r="3135" spans="1:6" x14ac:dyDescent="0.45">
      <c r="A3135" t="str">
        <f>'PASTE HERE Projections'!A3135</f>
        <v>Ex Category 1</v>
      </c>
      <c r="B3135">
        <f>'PASTE HERE Projections'!B3135</f>
        <v>34</v>
      </c>
      <c r="C3135">
        <f>'PASTE HERE Projections'!C3135</f>
        <v>2019</v>
      </c>
      <c r="D3135">
        <f>'PASTE HERE Projections'!D3135</f>
        <v>14</v>
      </c>
      <c r="E3135" t="str">
        <f>'PASTE HERE Projections'!E3135</f>
        <v>revenue</v>
      </c>
      <c r="F3135">
        <f>'PASTE HERE Projections'!F3135 * (1 + VLOOKUP(VLOOKUP($B3135,'Store to Region'!$A:$B,2,0),'SCENARIO region'!$A:$B,2,0) )</f>
        <v>141581.63064597899</v>
      </c>
    </row>
    <row r="3136" spans="1:6" x14ac:dyDescent="0.45">
      <c r="A3136" t="str">
        <f>'PASTE HERE Projections'!A3136</f>
        <v>Ex Category 1</v>
      </c>
      <c r="B3136">
        <f>'PASTE HERE Projections'!B3136</f>
        <v>34</v>
      </c>
      <c r="C3136">
        <f>'PASTE HERE Projections'!C3136</f>
        <v>2019</v>
      </c>
      <c r="D3136">
        <f>'PASTE HERE Projections'!D3136</f>
        <v>15</v>
      </c>
      <c r="E3136" t="str">
        <f>'PASTE HERE Projections'!E3136</f>
        <v>revenue</v>
      </c>
      <c r="F3136">
        <f>'PASTE HERE Projections'!F3136 * (1 + VLOOKUP(VLOOKUP($B3136,'Store to Region'!$A:$B,2,0),'SCENARIO region'!$A:$B,2,0) )</f>
        <v>155250.02427181799</v>
      </c>
    </row>
    <row r="3137" spans="1:6" x14ac:dyDescent="0.45">
      <c r="A3137" t="str">
        <f>'PASTE HERE Projections'!A3137</f>
        <v>Ex Category 1</v>
      </c>
      <c r="B3137">
        <f>'PASTE HERE Projections'!B3137</f>
        <v>34</v>
      </c>
      <c r="C3137">
        <f>'PASTE HERE Projections'!C3137</f>
        <v>2019</v>
      </c>
      <c r="D3137">
        <f>'PASTE HERE Projections'!D3137</f>
        <v>16</v>
      </c>
      <c r="E3137" t="str">
        <f>'PASTE HERE Projections'!E3137</f>
        <v>revenue</v>
      </c>
      <c r="F3137">
        <f>'PASTE HERE Projections'!F3137 * (1 + VLOOKUP(VLOOKUP($B3137,'Store to Region'!$A:$B,2,0),'SCENARIO region'!$A:$B,2,0) )</f>
        <v>161839.87004269101</v>
      </c>
    </row>
    <row r="3138" spans="1:6" x14ac:dyDescent="0.45">
      <c r="A3138" t="str">
        <f>'PASTE HERE Projections'!A3138</f>
        <v>Ex Category 1</v>
      </c>
      <c r="B3138">
        <f>'PASTE HERE Projections'!B3138</f>
        <v>34</v>
      </c>
      <c r="C3138">
        <f>'PASTE HERE Projections'!C3138</f>
        <v>2019</v>
      </c>
      <c r="D3138">
        <f>'PASTE HERE Projections'!D3138</f>
        <v>17</v>
      </c>
      <c r="E3138" t="str">
        <f>'PASTE HERE Projections'!E3138</f>
        <v>revenue</v>
      </c>
      <c r="F3138">
        <f>'PASTE HERE Projections'!F3138 * (1 + VLOOKUP(VLOOKUP($B3138,'Store to Region'!$A:$B,2,0),'SCENARIO region'!$A:$B,2,0) )</f>
        <v>160819.538444398</v>
      </c>
    </row>
    <row r="3139" spans="1:6" x14ac:dyDescent="0.45">
      <c r="A3139" t="str">
        <f>'PASTE HERE Projections'!A3139</f>
        <v>Ex Category 1</v>
      </c>
      <c r="B3139">
        <f>'PASTE HERE Projections'!B3139</f>
        <v>34</v>
      </c>
      <c r="C3139">
        <f>'PASTE HERE Projections'!C3139</f>
        <v>2019</v>
      </c>
      <c r="D3139">
        <f>'PASTE HERE Projections'!D3139</f>
        <v>18</v>
      </c>
      <c r="E3139" t="str">
        <f>'PASTE HERE Projections'!E3139</f>
        <v>revenue</v>
      </c>
      <c r="F3139">
        <f>'PASTE HERE Projections'!F3139 * (1 + VLOOKUP(VLOOKUP($B3139,'Store to Region'!$A:$B,2,0),'SCENARIO region'!$A:$B,2,0) )</f>
        <v>167274.72798217399</v>
      </c>
    </row>
    <row r="3140" spans="1:6" x14ac:dyDescent="0.45">
      <c r="A3140" t="str">
        <f>'PASTE HERE Projections'!A3140</f>
        <v>Ex Category 1</v>
      </c>
      <c r="B3140">
        <f>'PASTE HERE Projections'!B3140</f>
        <v>34</v>
      </c>
      <c r="C3140">
        <f>'PASTE HERE Projections'!C3140</f>
        <v>2019</v>
      </c>
      <c r="D3140">
        <f>'PASTE HERE Projections'!D3140</f>
        <v>19</v>
      </c>
      <c r="E3140" t="str">
        <f>'PASTE HERE Projections'!E3140</f>
        <v>revenue</v>
      </c>
      <c r="F3140">
        <f>'PASTE HERE Projections'!F3140 * (1 + VLOOKUP(VLOOKUP($B3140,'Store to Region'!$A:$B,2,0),'SCENARIO region'!$A:$B,2,0) )</f>
        <v>158245.67270146101</v>
      </c>
    </row>
    <row r="3141" spans="1:6" x14ac:dyDescent="0.45">
      <c r="A3141" t="str">
        <f>'PASTE HERE Projections'!A3141</f>
        <v>Ex Category 1</v>
      </c>
      <c r="B3141">
        <f>'PASTE HERE Projections'!B3141</f>
        <v>34</v>
      </c>
      <c r="C3141">
        <f>'PASTE HERE Projections'!C3141</f>
        <v>2019</v>
      </c>
      <c r="D3141">
        <f>'PASTE HERE Projections'!D3141</f>
        <v>20</v>
      </c>
      <c r="E3141" t="str">
        <f>'PASTE HERE Projections'!E3141</f>
        <v>revenue</v>
      </c>
      <c r="F3141">
        <f>'PASTE HERE Projections'!F3141 * (1 + VLOOKUP(VLOOKUP($B3141,'Store to Region'!$A:$B,2,0),'SCENARIO region'!$A:$B,2,0) )</f>
        <v>164564.73920951999</v>
      </c>
    </row>
    <row r="3142" spans="1:6" x14ac:dyDescent="0.45">
      <c r="A3142" t="str">
        <f>'PASTE HERE Projections'!A3142</f>
        <v>Ex Category 1</v>
      </c>
      <c r="B3142">
        <f>'PASTE HERE Projections'!B3142</f>
        <v>34</v>
      </c>
      <c r="C3142">
        <f>'PASTE HERE Projections'!C3142</f>
        <v>2019</v>
      </c>
      <c r="D3142">
        <f>'PASTE HERE Projections'!D3142</f>
        <v>21</v>
      </c>
      <c r="E3142" t="str">
        <f>'PASTE HERE Projections'!E3142</f>
        <v>revenue</v>
      </c>
      <c r="F3142">
        <f>'PASTE HERE Projections'!F3142 * (1 + VLOOKUP(VLOOKUP($B3142,'Store to Region'!$A:$B,2,0),'SCENARIO region'!$A:$B,2,0) )</f>
        <v>156023.69797790001</v>
      </c>
    </row>
    <row r="3143" spans="1:6" x14ac:dyDescent="0.45">
      <c r="A3143" t="str">
        <f>'PASTE HERE Projections'!A3143</f>
        <v>Ex Category 1</v>
      </c>
      <c r="B3143">
        <f>'PASTE HERE Projections'!B3143</f>
        <v>34</v>
      </c>
      <c r="C3143">
        <f>'PASTE HERE Projections'!C3143</f>
        <v>2019</v>
      </c>
      <c r="D3143">
        <f>'PASTE HERE Projections'!D3143</f>
        <v>22</v>
      </c>
      <c r="E3143" t="str">
        <f>'PASTE HERE Projections'!E3143</f>
        <v>revenue</v>
      </c>
      <c r="F3143">
        <f>'PASTE HERE Projections'!F3143 * (1 + VLOOKUP(VLOOKUP($B3143,'Store to Region'!$A:$B,2,0),'SCENARIO region'!$A:$B,2,0) )</f>
        <v>159378.496697016</v>
      </c>
    </row>
    <row r="3144" spans="1:6" x14ac:dyDescent="0.45">
      <c r="A3144" t="str">
        <f>'PASTE HERE Projections'!A3144</f>
        <v>Ex Category 1</v>
      </c>
      <c r="B3144">
        <f>'PASTE HERE Projections'!B3144</f>
        <v>34</v>
      </c>
      <c r="C3144">
        <f>'PASTE HERE Projections'!C3144</f>
        <v>2019</v>
      </c>
      <c r="D3144">
        <f>'PASTE HERE Projections'!D3144</f>
        <v>23</v>
      </c>
      <c r="E3144" t="str">
        <f>'PASTE HERE Projections'!E3144</f>
        <v>revenue</v>
      </c>
      <c r="F3144">
        <f>'PASTE HERE Projections'!F3144 * (1 + VLOOKUP(VLOOKUP($B3144,'Store to Region'!$A:$B,2,0),'SCENARIO region'!$A:$B,2,0) )</f>
        <v>160777.70736489701</v>
      </c>
    </row>
    <row r="3145" spans="1:6" x14ac:dyDescent="0.45">
      <c r="A3145" t="str">
        <f>'PASTE HERE Projections'!A3145</f>
        <v>Ex Category 1</v>
      </c>
      <c r="B3145">
        <f>'PASTE HERE Projections'!B3145</f>
        <v>34</v>
      </c>
      <c r="C3145">
        <f>'PASTE HERE Projections'!C3145</f>
        <v>2019</v>
      </c>
      <c r="D3145">
        <f>'PASTE HERE Projections'!D3145</f>
        <v>24</v>
      </c>
      <c r="E3145" t="str">
        <f>'PASTE HERE Projections'!E3145</f>
        <v>revenue</v>
      </c>
      <c r="F3145">
        <f>'PASTE HERE Projections'!F3145 * (1 + VLOOKUP(VLOOKUP($B3145,'Store to Region'!$A:$B,2,0),'SCENARIO region'!$A:$B,2,0) )</f>
        <v>157517.490859493</v>
      </c>
    </row>
    <row r="3146" spans="1:6" x14ac:dyDescent="0.45">
      <c r="A3146" t="str">
        <f>'PASTE HERE Projections'!A3146</f>
        <v>Ex Category 1</v>
      </c>
      <c r="B3146">
        <f>'PASTE HERE Projections'!B3146</f>
        <v>34</v>
      </c>
      <c r="C3146">
        <f>'PASTE HERE Projections'!C3146</f>
        <v>2019</v>
      </c>
      <c r="D3146">
        <f>'PASTE HERE Projections'!D3146</f>
        <v>25</v>
      </c>
      <c r="E3146" t="str">
        <f>'PASTE HERE Projections'!E3146</f>
        <v>revenue</v>
      </c>
      <c r="F3146">
        <f>'PASTE HERE Projections'!F3146 * (1 + VLOOKUP(VLOOKUP($B3146,'Store to Region'!$A:$B,2,0),'SCENARIO region'!$A:$B,2,0) )</f>
        <v>138732.20169387301</v>
      </c>
    </row>
    <row r="3147" spans="1:6" x14ac:dyDescent="0.45">
      <c r="A3147" t="str">
        <f>'PASTE HERE Projections'!A3147</f>
        <v>Ex Category 1</v>
      </c>
      <c r="B3147">
        <f>'PASTE HERE Projections'!B3147</f>
        <v>34</v>
      </c>
      <c r="C3147">
        <f>'PASTE HERE Projections'!C3147</f>
        <v>2019</v>
      </c>
      <c r="D3147">
        <f>'PASTE HERE Projections'!D3147</f>
        <v>26</v>
      </c>
      <c r="E3147" t="str">
        <f>'PASTE HERE Projections'!E3147</f>
        <v>revenue</v>
      </c>
      <c r="F3147">
        <f>'PASTE HERE Projections'!F3147 * (1 + VLOOKUP(VLOOKUP($B3147,'Store to Region'!$A:$B,2,0),'SCENARIO region'!$A:$B,2,0) )</f>
        <v>145279.51616162801</v>
      </c>
    </row>
    <row r="3148" spans="1:6" x14ac:dyDescent="0.45">
      <c r="A3148" t="str">
        <f>'PASTE HERE Projections'!A3148</f>
        <v>Ex Category 1</v>
      </c>
      <c r="B3148">
        <f>'PASTE HERE Projections'!B3148</f>
        <v>34</v>
      </c>
      <c r="C3148">
        <f>'PASTE HERE Projections'!C3148</f>
        <v>2019</v>
      </c>
      <c r="D3148">
        <f>'PASTE HERE Projections'!D3148</f>
        <v>27</v>
      </c>
      <c r="E3148" t="str">
        <f>'PASTE HERE Projections'!E3148</f>
        <v>revenue</v>
      </c>
      <c r="F3148">
        <f>'PASTE HERE Projections'!F3148 * (1 + VLOOKUP(VLOOKUP($B3148,'Store to Region'!$A:$B,2,0),'SCENARIO region'!$A:$B,2,0) )</f>
        <v>137522.68120809301</v>
      </c>
    </row>
    <row r="3149" spans="1:6" x14ac:dyDescent="0.45">
      <c r="A3149" t="str">
        <f>'PASTE HERE Projections'!A3149</f>
        <v>Ex Category 1</v>
      </c>
      <c r="B3149">
        <f>'PASTE HERE Projections'!B3149</f>
        <v>34</v>
      </c>
      <c r="C3149">
        <f>'PASTE HERE Projections'!C3149</f>
        <v>2019</v>
      </c>
      <c r="D3149">
        <f>'PASTE HERE Projections'!D3149</f>
        <v>28</v>
      </c>
      <c r="E3149" t="str">
        <f>'PASTE HERE Projections'!E3149</f>
        <v>revenue</v>
      </c>
      <c r="F3149">
        <f>'PASTE HERE Projections'!F3149 * (1 + VLOOKUP(VLOOKUP($B3149,'Store to Region'!$A:$B,2,0),'SCENARIO region'!$A:$B,2,0) )</f>
        <v>147772.316456417</v>
      </c>
    </row>
    <row r="3150" spans="1:6" x14ac:dyDescent="0.45">
      <c r="A3150" t="str">
        <f>'PASTE HERE Projections'!A3150</f>
        <v>Ex Category 1</v>
      </c>
      <c r="B3150">
        <f>'PASTE HERE Projections'!B3150</f>
        <v>34</v>
      </c>
      <c r="C3150">
        <f>'PASTE HERE Projections'!C3150</f>
        <v>2019</v>
      </c>
      <c r="D3150">
        <f>'PASTE HERE Projections'!D3150</f>
        <v>29</v>
      </c>
      <c r="E3150" t="str">
        <f>'PASTE HERE Projections'!E3150</f>
        <v>revenue</v>
      </c>
      <c r="F3150">
        <f>'PASTE HERE Projections'!F3150 * (1 + VLOOKUP(VLOOKUP($B3150,'Store to Region'!$A:$B,2,0),'SCENARIO region'!$A:$B,2,0) )</f>
        <v>135434.39071467301</v>
      </c>
    </row>
    <row r="3151" spans="1:6" x14ac:dyDescent="0.45">
      <c r="A3151" t="str">
        <f>'PASTE HERE Projections'!A3151</f>
        <v>Ex Category 1</v>
      </c>
      <c r="B3151">
        <f>'PASTE HERE Projections'!B3151</f>
        <v>34</v>
      </c>
      <c r="C3151">
        <f>'PASTE HERE Projections'!C3151</f>
        <v>2019</v>
      </c>
      <c r="D3151">
        <f>'PASTE HERE Projections'!D3151</f>
        <v>30</v>
      </c>
      <c r="E3151" t="str">
        <f>'PASTE HERE Projections'!E3151</f>
        <v>revenue</v>
      </c>
      <c r="F3151">
        <f>'PASTE HERE Projections'!F3151 * (1 + VLOOKUP(VLOOKUP($B3151,'Store to Region'!$A:$B,2,0),'SCENARIO region'!$A:$B,2,0) )</f>
        <v>136261.31234326001</v>
      </c>
    </row>
    <row r="3152" spans="1:6" x14ac:dyDescent="0.45">
      <c r="A3152" t="str">
        <f>'PASTE HERE Projections'!A3152</f>
        <v>Ex Category 1</v>
      </c>
      <c r="B3152">
        <f>'PASTE HERE Projections'!B3152</f>
        <v>34</v>
      </c>
      <c r="C3152">
        <f>'PASTE HERE Projections'!C3152</f>
        <v>2019</v>
      </c>
      <c r="D3152">
        <f>'PASTE HERE Projections'!D3152</f>
        <v>31</v>
      </c>
      <c r="E3152" t="str">
        <f>'PASTE HERE Projections'!E3152</f>
        <v>revenue</v>
      </c>
      <c r="F3152">
        <f>'PASTE HERE Projections'!F3152 * (1 + VLOOKUP(VLOOKUP($B3152,'Store to Region'!$A:$B,2,0),'SCENARIO region'!$A:$B,2,0) )</f>
        <v>136570.669236991</v>
      </c>
    </row>
    <row r="3153" spans="1:6" x14ac:dyDescent="0.45">
      <c r="A3153" t="str">
        <f>'PASTE HERE Projections'!A3153</f>
        <v>Ex Category 1</v>
      </c>
      <c r="B3153">
        <f>'PASTE HERE Projections'!B3153</f>
        <v>34</v>
      </c>
      <c r="C3153">
        <f>'PASTE HERE Projections'!C3153</f>
        <v>2019</v>
      </c>
      <c r="D3153">
        <f>'PASTE HERE Projections'!D3153</f>
        <v>32</v>
      </c>
      <c r="E3153" t="str">
        <f>'PASTE HERE Projections'!E3153</f>
        <v>revenue</v>
      </c>
      <c r="F3153">
        <f>'PASTE HERE Projections'!F3153 * (1 + VLOOKUP(VLOOKUP($B3153,'Store to Region'!$A:$B,2,0),'SCENARIO region'!$A:$B,2,0) )</f>
        <v>139602.16000646999</v>
      </c>
    </row>
    <row r="3154" spans="1:6" x14ac:dyDescent="0.45">
      <c r="A3154" t="str">
        <f>'PASTE HERE Projections'!A3154</f>
        <v>Ex Category 1</v>
      </c>
      <c r="B3154">
        <f>'PASTE HERE Projections'!B3154</f>
        <v>34</v>
      </c>
      <c r="C3154">
        <f>'PASTE HERE Projections'!C3154</f>
        <v>2019</v>
      </c>
      <c r="D3154">
        <f>'PASTE HERE Projections'!D3154</f>
        <v>33</v>
      </c>
      <c r="E3154" t="str">
        <f>'PASTE HERE Projections'!E3154</f>
        <v>revenue</v>
      </c>
      <c r="F3154">
        <f>'PASTE HERE Projections'!F3154 * (1 + VLOOKUP(VLOOKUP($B3154,'Store to Region'!$A:$B,2,0),'SCENARIO region'!$A:$B,2,0) )</f>
        <v>146133.471606729</v>
      </c>
    </row>
    <row r="3155" spans="1:6" x14ac:dyDescent="0.45">
      <c r="A3155" t="str">
        <f>'PASTE HERE Projections'!A3155</f>
        <v>Ex Category 1</v>
      </c>
      <c r="B3155">
        <f>'PASTE HERE Projections'!B3155</f>
        <v>34</v>
      </c>
      <c r="C3155">
        <f>'PASTE HERE Projections'!C3155</f>
        <v>2019</v>
      </c>
      <c r="D3155">
        <f>'PASTE HERE Projections'!D3155</f>
        <v>34</v>
      </c>
      <c r="E3155" t="str">
        <f>'PASTE HERE Projections'!E3155</f>
        <v>revenue</v>
      </c>
      <c r="F3155">
        <f>'PASTE HERE Projections'!F3155 * (1 + VLOOKUP(VLOOKUP($B3155,'Store to Region'!$A:$B,2,0),'SCENARIO region'!$A:$B,2,0) )</f>
        <v>144784.718070998</v>
      </c>
    </row>
    <row r="3156" spans="1:6" x14ac:dyDescent="0.45">
      <c r="A3156" t="str">
        <f>'PASTE HERE Projections'!A3156</f>
        <v>Ex Category 1</v>
      </c>
      <c r="B3156">
        <f>'PASTE HERE Projections'!B3156</f>
        <v>34</v>
      </c>
      <c r="C3156">
        <f>'PASTE HERE Projections'!C3156</f>
        <v>2019</v>
      </c>
      <c r="D3156">
        <f>'PASTE HERE Projections'!D3156</f>
        <v>35</v>
      </c>
      <c r="E3156" t="str">
        <f>'PASTE HERE Projections'!E3156</f>
        <v>revenue</v>
      </c>
      <c r="F3156">
        <f>'PASTE HERE Projections'!F3156 * (1 + VLOOKUP(VLOOKUP($B3156,'Store to Region'!$A:$B,2,0),'SCENARIO region'!$A:$B,2,0) )</f>
        <v>129062.163193838</v>
      </c>
    </row>
    <row r="3157" spans="1:6" x14ac:dyDescent="0.45">
      <c r="A3157" t="str">
        <f>'PASTE HERE Projections'!A3157</f>
        <v>Ex Category 1</v>
      </c>
      <c r="B3157">
        <f>'PASTE HERE Projections'!B3157</f>
        <v>34</v>
      </c>
      <c r="C3157">
        <f>'PASTE HERE Projections'!C3157</f>
        <v>2019</v>
      </c>
      <c r="D3157">
        <f>'PASTE HERE Projections'!D3157</f>
        <v>36</v>
      </c>
      <c r="E3157" t="str">
        <f>'PASTE HERE Projections'!E3157</f>
        <v>revenue</v>
      </c>
      <c r="F3157">
        <f>'PASTE HERE Projections'!F3157 * (1 + VLOOKUP(VLOOKUP($B3157,'Store to Region'!$A:$B,2,0),'SCENARIO region'!$A:$B,2,0) )</f>
        <v>141586.31709759199</v>
      </c>
    </row>
    <row r="3158" spans="1:6" x14ac:dyDescent="0.45">
      <c r="A3158" t="str">
        <f>'PASTE HERE Projections'!A3158</f>
        <v>Ex Category 1</v>
      </c>
      <c r="B3158">
        <f>'PASTE HERE Projections'!B3158</f>
        <v>34</v>
      </c>
      <c r="C3158">
        <f>'PASTE HERE Projections'!C3158</f>
        <v>2019</v>
      </c>
      <c r="D3158">
        <f>'PASTE HERE Projections'!D3158</f>
        <v>37</v>
      </c>
      <c r="E3158" t="str">
        <f>'PASTE HERE Projections'!E3158</f>
        <v>revenue</v>
      </c>
      <c r="F3158">
        <f>'PASTE HERE Projections'!F3158 * (1 + VLOOKUP(VLOOKUP($B3158,'Store to Region'!$A:$B,2,0),'SCENARIO region'!$A:$B,2,0) )</f>
        <v>141151.342716535</v>
      </c>
    </row>
    <row r="3159" spans="1:6" x14ac:dyDescent="0.45">
      <c r="A3159" t="str">
        <f>'PASTE HERE Projections'!A3159</f>
        <v>Ex Category 1</v>
      </c>
      <c r="B3159">
        <f>'PASTE HERE Projections'!B3159</f>
        <v>34</v>
      </c>
      <c r="C3159">
        <f>'PASTE HERE Projections'!C3159</f>
        <v>2019</v>
      </c>
      <c r="D3159">
        <f>'PASTE HERE Projections'!D3159</f>
        <v>38</v>
      </c>
      <c r="E3159" t="str">
        <f>'PASTE HERE Projections'!E3159</f>
        <v>revenue</v>
      </c>
      <c r="F3159">
        <f>'PASTE HERE Projections'!F3159 * (1 + VLOOKUP(VLOOKUP($B3159,'Store to Region'!$A:$B,2,0),'SCENARIO region'!$A:$B,2,0) )</f>
        <v>139794.260677638</v>
      </c>
    </row>
    <row r="3160" spans="1:6" x14ac:dyDescent="0.45">
      <c r="A3160" t="str">
        <f>'PASTE HERE Projections'!A3160</f>
        <v>Ex Category 1</v>
      </c>
      <c r="B3160">
        <f>'PASTE HERE Projections'!B3160</f>
        <v>34</v>
      </c>
      <c r="C3160">
        <f>'PASTE HERE Projections'!C3160</f>
        <v>2019</v>
      </c>
      <c r="D3160">
        <f>'PASTE HERE Projections'!D3160</f>
        <v>39</v>
      </c>
      <c r="E3160" t="str">
        <f>'PASTE HERE Projections'!E3160</f>
        <v>revenue</v>
      </c>
      <c r="F3160">
        <f>'PASTE HERE Projections'!F3160 * (1 + VLOOKUP(VLOOKUP($B3160,'Store to Region'!$A:$B,2,0),'SCENARIO region'!$A:$B,2,0) )</f>
        <v>139745.324295283</v>
      </c>
    </row>
    <row r="3161" spans="1:6" x14ac:dyDescent="0.45">
      <c r="A3161" t="str">
        <f>'PASTE HERE Projections'!A3161</f>
        <v>Ex Category 1</v>
      </c>
      <c r="B3161">
        <f>'PASTE HERE Projections'!B3161</f>
        <v>34</v>
      </c>
      <c r="C3161">
        <f>'PASTE HERE Projections'!C3161</f>
        <v>2019</v>
      </c>
      <c r="D3161">
        <f>'PASTE HERE Projections'!D3161</f>
        <v>40</v>
      </c>
      <c r="E3161" t="str">
        <f>'PASTE HERE Projections'!E3161</f>
        <v>revenue</v>
      </c>
      <c r="F3161">
        <f>'PASTE HERE Projections'!F3161 * (1 + VLOOKUP(VLOOKUP($B3161,'Store to Region'!$A:$B,2,0),'SCENARIO region'!$A:$B,2,0) )</f>
        <v>141564.802041255</v>
      </c>
    </row>
    <row r="3162" spans="1:6" x14ac:dyDescent="0.45">
      <c r="A3162" t="str">
        <f>'PASTE HERE Projections'!A3162</f>
        <v>Ex Category 1</v>
      </c>
      <c r="B3162">
        <f>'PASTE HERE Projections'!B3162</f>
        <v>34</v>
      </c>
      <c r="C3162">
        <f>'PASTE HERE Projections'!C3162</f>
        <v>2019</v>
      </c>
      <c r="D3162">
        <f>'PASTE HERE Projections'!D3162</f>
        <v>41</v>
      </c>
      <c r="E3162" t="str">
        <f>'PASTE HERE Projections'!E3162</f>
        <v>revenue</v>
      </c>
      <c r="F3162">
        <f>'PASTE HERE Projections'!F3162 * (1 + VLOOKUP(VLOOKUP($B3162,'Store to Region'!$A:$B,2,0),'SCENARIO region'!$A:$B,2,0) )</f>
        <v>139078.085952033</v>
      </c>
    </row>
    <row r="3163" spans="1:6" x14ac:dyDescent="0.45">
      <c r="A3163" t="str">
        <f>'PASTE HERE Projections'!A3163</f>
        <v>Ex Category 1</v>
      </c>
      <c r="B3163">
        <f>'PASTE HERE Projections'!B3163</f>
        <v>34</v>
      </c>
      <c r="C3163">
        <f>'PASTE HERE Projections'!C3163</f>
        <v>2019</v>
      </c>
      <c r="D3163">
        <f>'PASTE HERE Projections'!D3163</f>
        <v>42</v>
      </c>
      <c r="E3163" t="str">
        <f>'PASTE HERE Projections'!E3163</f>
        <v>revenue</v>
      </c>
      <c r="F3163">
        <f>'PASTE HERE Projections'!F3163 * (1 + VLOOKUP(VLOOKUP($B3163,'Store to Region'!$A:$B,2,0),'SCENARIO region'!$A:$B,2,0) )</f>
        <v>139022.93618840701</v>
      </c>
    </row>
    <row r="3164" spans="1:6" x14ac:dyDescent="0.45">
      <c r="A3164" t="str">
        <f>'PASTE HERE Projections'!A3164</f>
        <v>Ex Category 1</v>
      </c>
      <c r="B3164">
        <f>'PASTE HERE Projections'!B3164</f>
        <v>34</v>
      </c>
      <c r="C3164">
        <f>'PASTE HERE Projections'!C3164</f>
        <v>2019</v>
      </c>
      <c r="D3164">
        <f>'PASTE HERE Projections'!D3164</f>
        <v>43</v>
      </c>
      <c r="E3164" t="str">
        <f>'PASTE HERE Projections'!E3164</f>
        <v>revenue</v>
      </c>
      <c r="F3164">
        <f>'PASTE HERE Projections'!F3164 * (1 + VLOOKUP(VLOOKUP($B3164,'Store to Region'!$A:$B,2,0),'SCENARIO region'!$A:$B,2,0) )</f>
        <v>142765.766898167</v>
      </c>
    </row>
    <row r="3165" spans="1:6" x14ac:dyDescent="0.45">
      <c r="A3165" t="str">
        <f>'PASTE HERE Projections'!A3165</f>
        <v>Ex Category 1</v>
      </c>
      <c r="B3165">
        <f>'PASTE HERE Projections'!B3165</f>
        <v>34</v>
      </c>
      <c r="C3165">
        <f>'PASTE HERE Projections'!C3165</f>
        <v>2019</v>
      </c>
      <c r="D3165">
        <f>'PASTE HERE Projections'!D3165</f>
        <v>44</v>
      </c>
      <c r="E3165" t="str">
        <f>'PASTE HERE Projections'!E3165</f>
        <v>revenue</v>
      </c>
      <c r="F3165">
        <f>'PASTE HERE Projections'!F3165 * (1 + VLOOKUP(VLOOKUP($B3165,'Store to Region'!$A:$B,2,0),'SCENARIO region'!$A:$B,2,0) )</f>
        <v>140549.32885480701</v>
      </c>
    </row>
    <row r="3166" spans="1:6" x14ac:dyDescent="0.45">
      <c r="A3166" t="str">
        <f>'PASTE HERE Projections'!A3166</f>
        <v>Ex Category 1</v>
      </c>
      <c r="B3166">
        <f>'PASTE HERE Projections'!B3166</f>
        <v>34</v>
      </c>
      <c r="C3166">
        <f>'PASTE HERE Projections'!C3166</f>
        <v>2019</v>
      </c>
      <c r="D3166">
        <f>'PASTE HERE Projections'!D3166</f>
        <v>45</v>
      </c>
      <c r="E3166" t="str">
        <f>'PASTE HERE Projections'!E3166</f>
        <v>revenue</v>
      </c>
      <c r="F3166">
        <f>'PASTE HERE Projections'!F3166 * (1 + VLOOKUP(VLOOKUP($B3166,'Store to Region'!$A:$B,2,0),'SCENARIO region'!$A:$B,2,0) )</f>
        <v>137807.891900941</v>
      </c>
    </row>
    <row r="3167" spans="1:6" x14ac:dyDescent="0.45">
      <c r="A3167" t="str">
        <f>'PASTE HERE Projections'!A3167</f>
        <v>Ex Category 1</v>
      </c>
      <c r="B3167">
        <f>'PASTE HERE Projections'!B3167</f>
        <v>34</v>
      </c>
      <c r="C3167">
        <f>'PASTE HERE Projections'!C3167</f>
        <v>2019</v>
      </c>
      <c r="D3167">
        <f>'PASTE HERE Projections'!D3167</f>
        <v>46</v>
      </c>
      <c r="E3167" t="str">
        <f>'PASTE HERE Projections'!E3167</f>
        <v>revenue</v>
      </c>
      <c r="F3167">
        <f>'PASTE HERE Projections'!F3167 * (1 + VLOOKUP(VLOOKUP($B3167,'Store to Region'!$A:$B,2,0),'SCENARIO region'!$A:$B,2,0) )</f>
        <v>139670.020008597</v>
      </c>
    </row>
    <row r="3168" spans="1:6" x14ac:dyDescent="0.45">
      <c r="A3168" t="str">
        <f>'PASTE HERE Projections'!A3168</f>
        <v>Ex Category 1</v>
      </c>
      <c r="B3168">
        <f>'PASTE HERE Projections'!B3168</f>
        <v>34</v>
      </c>
      <c r="C3168">
        <f>'PASTE HERE Projections'!C3168</f>
        <v>2019</v>
      </c>
      <c r="D3168">
        <f>'PASTE HERE Projections'!D3168</f>
        <v>47</v>
      </c>
      <c r="E3168" t="str">
        <f>'PASTE HERE Projections'!E3168</f>
        <v>revenue</v>
      </c>
      <c r="F3168">
        <f>'PASTE HERE Projections'!F3168 * (1 + VLOOKUP(VLOOKUP($B3168,'Store to Region'!$A:$B,2,0),'SCENARIO region'!$A:$B,2,0) )</f>
        <v>121973.414889825</v>
      </c>
    </row>
    <row r="3169" spans="1:6" x14ac:dyDescent="0.45">
      <c r="A3169" t="str">
        <f>'PASTE HERE Projections'!A3169</f>
        <v>Ex Category 1</v>
      </c>
      <c r="B3169">
        <f>'PASTE HERE Projections'!B3169</f>
        <v>34</v>
      </c>
      <c r="C3169">
        <f>'PASTE HERE Projections'!C3169</f>
        <v>2019</v>
      </c>
      <c r="D3169">
        <f>'PASTE HERE Projections'!D3169</f>
        <v>48</v>
      </c>
      <c r="E3169" t="str">
        <f>'PASTE HERE Projections'!E3169</f>
        <v>revenue</v>
      </c>
      <c r="F3169">
        <f>'PASTE HERE Projections'!F3169 * (1 + VLOOKUP(VLOOKUP($B3169,'Store to Region'!$A:$B,2,0),'SCENARIO region'!$A:$B,2,0) )</f>
        <v>139557.466417538</v>
      </c>
    </row>
    <row r="3170" spans="1:6" x14ac:dyDescent="0.45">
      <c r="A3170" t="str">
        <f>'PASTE HERE Projections'!A3170</f>
        <v>Ex Category 1</v>
      </c>
      <c r="B3170">
        <f>'PASTE HERE Projections'!B3170</f>
        <v>34</v>
      </c>
      <c r="C3170">
        <f>'PASTE HERE Projections'!C3170</f>
        <v>2019</v>
      </c>
      <c r="D3170">
        <f>'PASTE HERE Projections'!D3170</f>
        <v>49</v>
      </c>
      <c r="E3170" t="str">
        <f>'PASTE HERE Projections'!E3170</f>
        <v>revenue</v>
      </c>
      <c r="F3170">
        <f>'PASTE HERE Projections'!F3170 * (1 + VLOOKUP(VLOOKUP($B3170,'Store to Region'!$A:$B,2,0),'SCENARIO region'!$A:$B,2,0) )</f>
        <v>133664.78077964301</v>
      </c>
    </row>
    <row r="3171" spans="1:6" x14ac:dyDescent="0.45">
      <c r="A3171" t="str">
        <f>'PASTE HERE Projections'!A3171</f>
        <v>Ex Category 1</v>
      </c>
      <c r="B3171">
        <f>'PASTE HERE Projections'!B3171</f>
        <v>34</v>
      </c>
      <c r="C3171">
        <f>'PASTE HERE Projections'!C3171</f>
        <v>2019</v>
      </c>
      <c r="D3171">
        <f>'PASTE HERE Projections'!D3171</f>
        <v>50</v>
      </c>
      <c r="E3171" t="str">
        <f>'PASTE HERE Projections'!E3171</f>
        <v>revenue</v>
      </c>
      <c r="F3171">
        <f>'PASTE HERE Projections'!F3171 * (1 + VLOOKUP(VLOOKUP($B3171,'Store to Region'!$A:$B,2,0),'SCENARIO region'!$A:$B,2,0) )</f>
        <v>131957.54117644901</v>
      </c>
    </row>
    <row r="3172" spans="1:6" x14ac:dyDescent="0.45">
      <c r="A3172" t="str">
        <f>'PASTE HERE Projections'!A3172</f>
        <v>Ex Category 1</v>
      </c>
      <c r="B3172">
        <f>'PASTE HERE Projections'!B3172</f>
        <v>34</v>
      </c>
      <c r="C3172">
        <f>'PASTE HERE Projections'!C3172</f>
        <v>2019</v>
      </c>
      <c r="D3172">
        <f>'PASTE HERE Projections'!D3172</f>
        <v>51</v>
      </c>
      <c r="E3172" t="str">
        <f>'PASTE HERE Projections'!E3172</f>
        <v>revenue</v>
      </c>
      <c r="F3172">
        <f>'PASTE HERE Projections'!F3172 * (1 + VLOOKUP(VLOOKUP($B3172,'Store to Region'!$A:$B,2,0),'SCENARIO region'!$A:$B,2,0) )</f>
        <v>119526.91515575199</v>
      </c>
    </row>
    <row r="3173" spans="1:6" x14ac:dyDescent="0.45">
      <c r="A3173" t="str">
        <f>'PASTE HERE Projections'!A3173</f>
        <v>Ex Category 1</v>
      </c>
      <c r="B3173">
        <f>'PASTE HERE Projections'!B3173</f>
        <v>34</v>
      </c>
      <c r="C3173">
        <f>'PASTE HERE Projections'!C3173</f>
        <v>2019</v>
      </c>
      <c r="D3173">
        <f>'PASTE HERE Projections'!D3173</f>
        <v>52</v>
      </c>
      <c r="E3173" t="str">
        <f>'PASTE HERE Projections'!E3173</f>
        <v>revenue</v>
      </c>
      <c r="F3173">
        <f>'PASTE HERE Projections'!F3173 * (1 + VLOOKUP(VLOOKUP($B3173,'Store to Region'!$A:$B,2,0),'SCENARIO region'!$A:$B,2,0) )</f>
        <v>96277.007915517795</v>
      </c>
    </row>
    <row r="3174" spans="1:6" x14ac:dyDescent="0.45">
      <c r="A3174" t="str">
        <f>'PASTE HERE Projections'!A3174</f>
        <v>Ex Category 1</v>
      </c>
      <c r="B3174">
        <f>'PASTE HERE Projections'!B3174</f>
        <v>34</v>
      </c>
      <c r="C3174">
        <f>'PASTE HERE Projections'!C3174</f>
        <v>2020</v>
      </c>
      <c r="D3174">
        <f>'PASTE HERE Projections'!D3174</f>
        <v>1</v>
      </c>
      <c r="E3174" t="str">
        <f>'PASTE HERE Projections'!E3174</f>
        <v>revenue</v>
      </c>
      <c r="F3174">
        <f>'PASTE HERE Projections'!F3174 * (1 + VLOOKUP(VLOOKUP($B3174,'Store to Region'!$A:$B,2,0),'SCENARIO region'!$A:$B,2,0) )</f>
        <v>114816.27</v>
      </c>
    </row>
    <row r="3175" spans="1:6" x14ac:dyDescent="0.45">
      <c r="A3175" t="str">
        <f>'PASTE HERE Projections'!A3175</f>
        <v>Ex Category 1</v>
      </c>
      <c r="B3175">
        <f>'PASTE HERE Projections'!B3175</f>
        <v>34</v>
      </c>
      <c r="C3175">
        <f>'PASTE HERE Projections'!C3175</f>
        <v>2020</v>
      </c>
      <c r="D3175">
        <f>'PASTE HERE Projections'!D3175</f>
        <v>2</v>
      </c>
      <c r="E3175" t="str">
        <f>'PASTE HERE Projections'!E3175</f>
        <v>revenue</v>
      </c>
      <c r="F3175">
        <f>'PASTE HERE Projections'!F3175 * (1 + VLOOKUP(VLOOKUP($B3175,'Store to Region'!$A:$B,2,0),'SCENARIO region'!$A:$B,2,0) )</f>
        <v>114613.08</v>
      </c>
    </row>
    <row r="3176" spans="1:6" x14ac:dyDescent="0.45">
      <c r="A3176" t="str">
        <f>'PASTE HERE Projections'!A3176</f>
        <v>Ex Category 1</v>
      </c>
      <c r="B3176">
        <f>'PASTE HERE Projections'!B3176</f>
        <v>34</v>
      </c>
      <c r="C3176">
        <f>'PASTE HERE Projections'!C3176</f>
        <v>2020</v>
      </c>
      <c r="D3176">
        <f>'PASTE HERE Projections'!D3176</f>
        <v>3</v>
      </c>
      <c r="E3176" t="str">
        <f>'PASTE HERE Projections'!E3176</f>
        <v>revenue</v>
      </c>
      <c r="F3176">
        <f>'PASTE HERE Projections'!F3176 * (1 + VLOOKUP(VLOOKUP($B3176,'Store to Region'!$A:$B,2,0),'SCENARIO region'!$A:$B,2,0) )</f>
        <v>112625.2</v>
      </c>
    </row>
    <row r="3177" spans="1:6" x14ac:dyDescent="0.45">
      <c r="A3177" t="str">
        <f>'PASTE HERE Projections'!A3177</f>
        <v>Ex Category 1</v>
      </c>
      <c r="B3177">
        <f>'PASTE HERE Projections'!B3177</f>
        <v>34</v>
      </c>
      <c r="C3177">
        <f>'PASTE HERE Projections'!C3177</f>
        <v>2020</v>
      </c>
      <c r="D3177">
        <f>'PASTE HERE Projections'!D3177</f>
        <v>4</v>
      </c>
      <c r="E3177" t="str">
        <f>'PASTE HERE Projections'!E3177</f>
        <v>revenue</v>
      </c>
      <c r="F3177">
        <f>'PASTE HERE Projections'!F3177 * (1 + VLOOKUP(VLOOKUP($B3177,'Store to Region'!$A:$B,2,0),'SCENARIO region'!$A:$B,2,0) )</f>
        <v>107258.09</v>
      </c>
    </row>
    <row r="3178" spans="1:6" x14ac:dyDescent="0.45">
      <c r="A3178" t="str">
        <f>'PASTE HERE Projections'!A3178</f>
        <v>Ex Category 1</v>
      </c>
      <c r="B3178">
        <f>'PASTE HERE Projections'!B3178</f>
        <v>34</v>
      </c>
      <c r="C3178">
        <f>'PASTE HERE Projections'!C3178</f>
        <v>2020</v>
      </c>
      <c r="D3178">
        <f>'PASTE HERE Projections'!D3178</f>
        <v>5</v>
      </c>
      <c r="E3178" t="str">
        <f>'PASTE HERE Projections'!E3178</f>
        <v>revenue</v>
      </c>
      <c r="F3178">
        <f>'PASTE HERE Projections'!F3178 * (1 + VLOOKUP(VLOOKUP($B3178,'Store to Region'!$A:$B,2,0),'SCENARIO region'!$A:$B,2,0) )</f>
        <v>118021.79</v>
      </c>
    </row>
    <row r="3179" spans="1:6" x14ac:dyDescent="0.45">
      <c r="A3179" t="str">
        <f>'PASTE HERE Projections'!A3179</f>
        <v>Ex Category 1</v>
      </c>
      <c r="B3179">
        <f>'PASTE HERE Projections'!B3179</f>
        <v>34</v>
      </c>
      <c r="C3179">
        <f>'PASTE HERE Projections'!C3179</f>
        <v>2020</v>
      </c>
      <c r="D3179">
        <f>'PASTE HERE Projections'!D3179</f>
        <v>6</v>
      </c>
      <c r="E3179" t="str">
        <f>'PASTE HERE Projections'!E3179</f>
        <v>revenue</v>
      </c>
      <c r="F3179">
        <f>'PASTE HERE Projections'!F3179 * (1 + VLOOKUP(VLOOKUP($B3179,'Store to Region'!$A:$B,2,0),'SCENARIO region'!$A:$B,2,0) )</f>
        <v>116760.66</v>
      </c>
    </row>
    <row r="3180" spans="1:6" x14ac:dyDescent="0.45">
      <c r="A3180" t="str">
        <f>'PASTE HERE Projections'!A3180</f>
        <v>Ex Category 1</v>
      </c>
      <c r="B3180">
        <f>'PASTE HERE Projections'!B3180</f>
        <v>34</v>
      </c>
      <c r="C3180">
        <f>'PASTE HERE Projections'!C3180</f>
        <v>2020</v>
      </c>
      <c r="D3180">
        <f>'PASTE HERE Projections'!D3180</f>
        <v>7</v>
      </c>
      <c r="E3180" t="str">
        <f>'PASTE HERE Projections'!E3180</f>
        <v>revenue</v>
      </c>
      <c r="F3180">
        <f>'PASTE HERE Projections'!F3180 * (1 + VLOOKUP(VLOOKUP($B3180,'Store to Region'!$A:$B,2,0),'SCENARIO region'!$A:$B,2,0) )</f>
        <v>108939.94999999899</v>
      </c>
    </row>
    <row r="3181" spans="1:6" x14ac:dyDescent="0.45">
      <c r="A3181" t="str">
        <f>'PASTE HERE Projections'!A3181</f>
        <v>Ex Category 1</v>
      </c>
      <c r="B3181">
        <f>'PASTE HERE Projections'!B3181</f>
        <v>34</v>
      </c>
      <c r="C3181">
        <f>'PASTE HERE Projections'!C3181</f>
        <v>2020</v>
      </c>
      <c r="D3181">
        <f>'PASTE HERE Projections'!D3181</f>
        <v>8</v>
      </c>
      <c r="E3181" t="str">
        <f>'PASTE HERE Projections'!E3181</f>
        <v>revenue</v>
      </c>
      <c r="F3181">
        <f>'PASTE HERE Projections'!F3181 * (1 + VLOOKUP(VLOOKUP($B3181,'Store to Region'!$A:$B,2,0),'SCENARIO region'!$A:$B,2,0) )</f>
        <v>107192.7</v>
      </c>
    </row>
    <row r="3182" spans="1:6" x14ac:dyDescent="0.45">
      <c r="A3182" t="str">
        <f>'PASTE HERE Projections'!A3182</f>
        <v>Ex Category 1</v>
      </c>
      <c r="B3182">
        <f>'PASTE HERE Projections'!B3182</f>
        <v>34</v>
      </c>
      <c r="C3182">
        <f>'PASTE HERE Projections'!C3182</f>
        <v>2020</v>
      </c>
      <c r="D3182">
        <f>'PASTE HERE Projections'!D3182</f>
        <v>9</v>
      </c>
      <c r="E3182" t="str">
        <f>'PASTE HERE Projections'!E3182</f>
        <v>revenue</v>
      </c>
      <c r="F3182">
        <f>'PASTE HERE Projections'!F3182 * (1 + VLOOKUP(VLOOKUP($B3182,'Store to Region'!$A:$B,2,0),'SCENARIO region'!$A:$B,2,0) )</f>
        <v>112709.93</v>
      </c>
    </row>
    <row r="3183" spans="1:6" x14ac:dyDescent="0.45">
      <c r="A3183" t="str">
        <f>'PASTE HERE Projections'!A3183</f>
        <v>Ex Category 1</v>
      </c>
      <c r="B3183">
        <f>'PASTE HERE Projections'!B3183</f>
        <v>34</v>
      </c>
      <c r="C3183">
        <f>'PASTE HERE Projections'!C3183</f>
        <v>2020</v>
      </c>
      <c r="D3183">
        <f>'PASTE HERE Projections'!D3183</f>
        <v>10</v>
      </c>
      <c r="E3183" t="str">
        <f>'PASTE HERE Projections'!E3183</f>
        <v>revenue</v>
      </c>
      <c r="F3183">
        <f>'PASTE HERE Projections'!F3183 * (1 + VLOOKUP(VLOOKUP($B3183,'Store to Region'!$A:$B,2,0),'SCENARIO region'!$A:$B,2,0) )</f>
        <v>97036.289999999906</v>
      </c>
    </row>
    <row r="3184" spans="1:6" x14ac:dyDescent="0.45">
      <c r="A3184" t="str">
        <f>'PASTE HERE Projections'!A3184</f>
        <v>Ex Category 1</v>
      </c>
      <c r="B3184">
        <f>'PASTE HERE Projections'!B3184</f>
        <v>34</v>
      </c>
      <c r="C3184">
        <f>'PASTE HERE Projections'!C3184</f>
        <v>2020</v>
      </c>
      <c r="D3184">
        <f>'PASTE HERE Projections'!D3184</f>
        <v>11</v>
      </c>
      <c r="E3184" t="str">
        <f>'PASTE HERE Projections'!E3184</f>
        <v>revenue</v>
      </c>
      <c r="F3184">
        <f>'PASTE HERE Projections'!F3184 * (1 + VLOOKUP(VLOOKUP($B3184,'Store to Region'!$A:$B,2,0),'SCENARIO region'!$A:$B,2,0) )</f>
        <v>102479.152399999</v>
      </c>
    </row>
    <row r="3185" spans="1:6" x14ac:dyDescent="0.45">
      <c r="A3185" t="str">
        <f>'PASTE HERE Projections'!A3185</f>
        <v>Ex Category 1</v>
      </c>
      <c r="B3185">
        <f>'PASTE HERE Projections'!B3185</f>
        <v>34</v>
      </c>
      <c r="C3185">
        <f>'PASTE HERE Projections'!C3185</f>
        <v>2020</v>
      </c>
      <c r="D3185">
        <f>'PASTE HERE Projections'!D3185</f>
        <v>12</v>
      </c>
      <c r="E3185" t="str">
        <f>'PASTE HERE Projections'!E3185</f>
        <v>revenue</v>
      </c>
      <c r="F3185">
        <f>'PASTE HERE Projections'!F3185 * (1 + VLOOKUP(VLOOKUP($B3185,'Store to Region'!$A:$B,2,0),'SCENARIO region'!$A:$B,2,0) )</f>
        <v>102355.68889600001</v>
      </c>
    </row>
    <row r="3186" spans="1:6" x14ac:dyDescent="0.45">
      <c r="A3186" t="str">
        <f>'PASTE HERE Projections'!A3186</f>
        <v>Ex Category 1</v>
      </c>
      <c r="B3186">
        <f>'PASTE HERE Projections'!B3186</f>
        <v>34</v>
      </c>
      <c r="C3186">
        <f>'PASTE HERE Projections'!C3186</f>
        <v>2020</v>
      </c>
      <c r="D3186">
        <f>'PASTE HERE Projections'!D3186</f>
        <v>13</v>
      </c>
      <c r="E3186" t="str">
        <f>'PASTE HERE Projections'!E3186</f>
        <v>revenue</v>
      </c>
      <c r="F3186">
        <f>'PASTE HERE Projections'!F3186 * (1 + VLOOKUP(VLOOKUP($B3186,'Store to Region'!$A:$B,2,0),'SCENARIO region'!$A:$B,2,0) )</f>
        <v>104538.75325184</v>
      </c>
    </row>
    <row r="3187" spans="1:6" x14ac:dyDescent="0.45">
      <c r="A3187" t="str">
        <f>'PASTE HERE Projections'!A3187</f>
        <v>Ex Category 1</v>
      </c>
      <c r="B3187">
        <f>'PASTE HERE Projections'!B3187</f>
        <v>34</v>
      </c>
      <c r="C3187">
        <f>'PASTE HERE Projections'!C3187</f>
        <v>2020</v>
      </c>
      <c r="D3187">
        <f>'PASTE HERE Projections'!D3187</f>
        <v>14</v>
      </c>
      <c r="E3187" t="str">
        <f>'PASTE HERE Projections'!E3187</f>
        <v>revenue</v>
      </c>
      <c r="F3187">
        <f>'PASTE HERE Projections'!F3187 * (1 + VLOOKUP(VLOOKUP($B3187,'Store to Region'!$A:$B,2,0),'SCENARIO region'!$A:$B,2,0) )</f>
        <v>108799.313381913</v>
      </c>
    </row>
    <row r="3188" spans="1:6" x14ac:dyDescent="0.45">
      <c r="A3188" t="str">
        <f>'PASTE HERE Projections'!A3188</f>
        <v>Ex Category 1</v>
      </c>
      <c r="B3188">
        <f>'PASTE HERE Projections'!B3188</f>
        <v>34</v>
      </c>
      <c r="C3188">
        <f>'PASTE HERE Projections'!C3188</f>
        <v>2020</v>
      </c>
      <c r="D3188">
        <f>'PASTE HERE Projections'!D3188</f>
        <v>15</v>
      </c>
      <c r="E3188" t="str">
        <f>'PASTE HERE Projections'!E3188</f>
        <v>revenue</v>
      </c>
      <c r="F3188">
        <f>'PASTE HERE Projections'!F3188 * (1 + VLOOKUP(VLOOKUP($B3188,'Store to Region'!$A:$B,2,0),'SCENARIO region'!$A:$B,2,0) )</f>
        <v>123304.74431718999</v>
      </c>
    </row>
    <row r="3189" spans="1:6" x14ac:dyDescent="0.45">
      <c r="A3189" t="str">
        <f>'PASTE HERE Projections'!A3189</f>
        <v>Ex Category 1</v>
      </c>
      <c r="B3189">
        <f>'PASTE HERE Projections'!B3189</f>
        <v>34</v>
      </c>
      <c r="C3189">
        <f>'PASTE HERE Projections'!C3189</f>
        <v>2020</v>
      </c>
      <c r="D3189">
        <f>'PASTE HERE Projections'!D3189</f>
        <v>16</v>
      </c>
      <c r="E3189" t="str">
        <f>'PASTE HERE Projections'!E3189</f>
        <v>revenue</v>
      </c>
      <c r="F3189">
        <f>'PASTE HERE Projections'!F3189 * (1 + VLOOKUP(VLOOKUP($B3189,'Store to Region'!$A:$B,2,0),'SCENARIO region'!$A:$B,2,0) )</f>
        <v>135029.166889877</v>
      </c>
    </row>
    <row r="3190" spans="1:6" x14ac:dyDescent="0.45">
      <c r="A3190" t="str">
        <f>'PASTE HERE Projections'!A3190</f>
        <v>Ex Category 1</v>
      </c>
      <c r="B3190">
        <f>'PASTE HERE Projections'!B3190</f>
        <v>34</v>
      </c>
      <c r="C3190">
        <f>'PASTE HERE Projections'!C3190</f>
        <v>2020</v>
      </c>
      <c r="D3190">
        <f>'PASTE HERE Projections'!D3190</f>
        <v>17</v>
      </c>
      <c r="E3190" t="str">
        <f>'PASTE HERE Projections'!E3190</f>
        <v>revenue</v>
      </c>
      <c r="F3190">
        <f>'PASTE HERE Projections'!F3190 * (1 + VLOOKUP(VLOOKUP($B3190,'Store to Region'!$A:$B,2,0),'SCENARIO region'!$A:$B,2,0) )</f>
        <v>143211.54996547199</v>
      </c>
    </row>
    <row r="3191" spans="1:6" x14ac:dyDescent="0.45">
      <c r="A3191" t="str">
        <f>'PASTE HERE Projections'!A3191</f>
        <v>Ex Category 1</v>
      </c>
      <c r="B3191">
        <f>'PASTE HERE Projections'!B3191</f>
        <v>34</v>
      </c>
      <c r="C3191">
        <f>'PASTE HERE Projections'!C3191</f>
        <v>2020</v>
      </c>
      <c r="D3191">
        <f>'PASTE HERE Projections'!D3191</f>
        <v>18</v>
      </c>
      <c r="E3191" t="str">
        <f>'PASTE HERE Projections'!E3191</f>
        <v>revenue</v>
      </c>
      <c r="F3191">
        <f>'PASTE HERE Projections'!F3191 * (1 + VLOOKUP(VLOOKUP($B3191,'Store to Region'!$A:$B,2,0),'SCENARIO region'!$A:$B,2,0) )</f>
        <v>149377.30116409101</v>
      </c>
    </row>
    <row r="3192" spans="1:6" x14ac:dyDescent="0.45">
      <c r="A3192" t="str">
        <f>'PASTE HERE Projections'!A3192</f>
        <v>Ex Category 1</v>
      </c>
      <c r="B3192">
        <f>'PASTE HERE Projections'!B3192</f>
        <v>34</v>
      </c>
      <c r="C3192">
        <f>'PASTE HERE Projections'!C3192</f>
        <v>2020</v>
      </c>
      <c r="D3192">
        <f>'PASTE HERE Projections'!D3192</f>
        <v>19</v>
      </c>
      <c r="E3192" t="str">
        <f>'PASTE HERE Projections'!E3192</f>
        <v>revenue</v>
      </c>
      <c r="F3192">
        <f>'PASTE HERE Projections'!F3192 * (1 + VLOOKUP(VLOOKUP($B3192,'Store to Region'!$A:$B,2,0),'SCENARIO region'!$A:$B,2,0) )</f>
        <v>144718.05801065499</v>
      </c>
    </row>
    <row r="3193" spans="1:6" x14ac:dyDescent="0.45">
      <c r="A3193" t="str">
        <f>'PASTE HERE Projections'!A3193</f>
        <v>Ex Category 1</v>
      </c>
      <c r="B3193">
        <f>'PASTE HERE Projections'!B3193</f>
        <v>34</v>
      </c>
      <c r="C3193">
        <f>'PASTE HERE Projections'!C3193</f>
        <v>2020</v>
      </c>
      <c r="D3193">
        <f>'PASTE HERE Projections'!D3193</f>
        <v>20</v>
      </c>
      <c r="E3193" t="str">
        <f>'PASTE HERE Projections'!E3193</f>
        <v>revenue</v>
      </c>
      <c r="F3193">
        <f>'PASTE HERE Projections'!F3193 * (1 + VLOOKUP(VLOOKUP($B3193,'Store to Region'!$A:$B,2,0),'SCENARIO region'!$A:$B,2,0) )</f>
        <v>143550.83553108099</v>
      </c>
    </row>
    <row r="3194" spans="1:6" x14ac:dyDescent="0.45">
      <c r="A3194" t="str">
        <f>'PASTE HERE Projections'!A3194</f>
        <v>Ex Category 1</v>
      </c>
      <c r="B3194">
        <f>'PASTE HERE Projections'!B3194</f>
        <v>34</v>
      </c>
      <c r="C3194">
        <f>'PASTE HERE Projections'!C3194</f>
        <v>2020</v>
      </c>
      <c r="D3194">
        <f>'PASTE HERE Projections'!D3194</f>
        <v>21</v>
      </c>
      <c r="E3194" t="str">
        <f>'PASTE HERE Projections'!E3194</f>
        <v>revenue</v>
      </c>
      <c r="F3194">
        <f>'PASTE HERE Projections'!F3194 * (1 + VLOOKUP(VLOOKUP($B3194,'Store to Region'!$A:$B,2,0),'SCENARIO region'!$A:$B,2,0) )</f>
        <v>142911.19575232401</v>
      </c>
    </row>
    <row r="3195" spans="1:6" x14ac:dyDescent="0.45">
      <c r="A3195" t="str">
        <f>'PASTE HERE Projections'!A3195</f>
        <v>Ex Category 1</v>
      </c>
      <c r="B3195">
        <f>'PASTE HERE Projections'!B3195</f>
        <v>34</v>
      </c>
      <c r="C3195">
        <f>'PASTE HERE Projections'!C3195</f>
        <v>2020</v>
      </c>
      <c r="D3195">
        <f>'PASTE HERE Projections'!D3195</f>
        <v>22</v>
      </c>
      <c r="E3195" t="str">
        <f>'PASTE HERE Projections'!E3195</f>
        <v>revenue</v>
      </c>
      <c r="F3195">
        <f>'PASTE HERE Projections'!F3195 * (1 + VLOOKUP(VLOOKUP($B3195,'Store to Region'!$A:$B,2,0),'SCENARIO region'!$A:$B,2,0) )</f>
        <v>141893.97078241699</v>
      </c>
    </row>
    <row r="3196" spans="1:6" x14ac:dyDescent="0.45">
      <c r="A3196" t="str">
        <f>'PASTE HERE Projections'!A3196</f>
        <v>Ex Category 1</v>
      </c>
      <c r="B3196">
        <f>'PASTE HERE Projections'!B3196</f>
        <v>34</v>
      </c>
      <c r="C3196">
        <f>'PASTE HERE Projections'!C3196</f>
        <v>2020</v>
      </c>
      <c r="D3196">
        <f>'PASTE HERE Projections'!D3196</f>
        <v>23</v>
      </c>
      <c r="E3196" t="str">
        <f>'PASTE HERE Projections'!E3196</f>
        <v>revenue</v>
      </c>
      <c r="F3196">
        <f>'PASTE HERE Projections'!F3196 * (1 + VLOOKUP(VLOOKUP($B3196,'Store to Region'!$A:$B,2,0),'SCENARIO region'!$A:$B,2,0) )</f>
        <v>146503.309213714</v>
      </c>
    </row>
    <row r="3197" spans="1:6" x14ac:dyDescent="0.45">
      <c r="A3197" t="str">
        <f>'PASTE HERE Projections'!A3197</f>
        <v>Ex Category 1</v>
      </c>
      <c r="B3197">
        <f>'PASTE HERE Projections'!B3197</f>
        <v>34</v>
      </c>
      <c r="C3197">
        <f>'PASTE HERE Projections'!C3197</f>
        <v>2020</v>
      </c>
      <c r="D3197">
        <f>'PASTE HERE Projections'!D3197</f>
        <v>24</v>
      </c>
      <c r="E3197" t="str">
        <f>'PASTE HERE Projections'!E3197</f>
        <v>revenue</v>
      </c>
      <c r="F3197">
        <f>'PASTE HERE Projections'!F3197 * (1 + VLOOKUP(VLOOKUP($B3197,'Store to Region'!$A:$B,2,0),'SCENARIO region'!$A:$B,2,0) )</f>
        <v>137762.72158226301</v>
      </c>
    </row>
    <row r="3198" spans="1:6" x14ac:dyDescent="0.45">
      <c r="A3198" t="str">
        <f>'PASTE HERE Projections'!A3198</f>
        <v>Ex Category 1</v>
      </c>
      <c r="B3198">
        <f>'PASTE HERE Projections'!B3198</f>
        <v>34</v>
      </c>
      <c r="C3198">
        <f>'PASTE HERE Projections'!C3198</f>
        <v>2020</v>
      </c>
      <c r="D3198">
        <f>'PASTE HERE Projections'!D3198</f>
        <v>25</v>
      </c>
      <c r="E3198" t="str">
        <f>'PASTE HERE Projections'!E3198</f>
        <v>revenue</v>
      </c>
      <c r="F3198">
        <f>'PASTE HERE Projections'!F3198 * (1 + VLOOKUP(VLOOKUP($B3198,'Store to Region'!$A:$B,2,0),'SCENARIO region'!$A:$B,2,0) )</f>
        <v>141803.75524555301</v>
      </c>
    </row>
    <row r="3199" spans="1:6" x14ac:dyDescent="0.45">
      <c r="A3199" t="str">
        <f>'PASTE HERE Projections'!A3199</f>
        <v>Ex Category 1</v>
      </c>
      <c r="B3199">
        <f>'PASTE HERE Projections'!B3199</f>
        <v>34</v>
      </c>
      <c r="C3199">
        <f>'PASTE HERE Projections'!C3199</f>
        <v>2020</v>
      </c>
      <c r="D3199">
        <f>'PASTE HERE Projections'!D3199</f>
        <v>26</v>
      </c>
      <c r="E3199" t="str">
        <f>'PASTE HERE Projections'!E3199</f>
        <v>revenue</v>
      </c>
      <c r="F3199">
        <f>'PASTE HERE Projections'!F3199 * (1 + VLOOKUP(VLOOKUP($B3199,'Store to Region'!$A:$B,2,0),'SCENARIO region'!$A:$B,2,0) )</f>
        <v>145170.513855375</v>
      </c>
    </row>
    <row r="3200" spans="1:6" x14ac:dyDescent="0.45">
      <c r="A3200" t="str">
        <f>'PASTE HERE Projections'!A3200</f>
        <v>Ex Category 1</v>
      </c>
      <c r="B3200">
        <f>'PASTE HERE Projections'!B3200</f>
        <v>34</v>
      </c>
      <c r="C3200">
        <f>'PASTE HERE Projections'!C3200</f>
        <v>2020</v>
      </c>
      <c r="D3200">
        <f>'PASTE HERE Projections'!D3200</f>
        <v>27</v>
      </c>
      <c r="E3200" t="str">
        <f>'PASTE HERE Projections'!E3200</f>
        <v>revenue</v>
      </c>
      <c r="F3200">
        <f>'PASTE HERE Projections'!F3200 * (1 + VLOOKUP(VLOOKUP($B3200,'Store to Region'!$A:$B,2,0),'SCENARIO region'!$A:$B,2,0) )</f>
        <v>128152.15760958999</v>
      </c>
    </row>
    <row r="3201" spans="1:6" x14ac:dyDescent="0.45">
      <c r="A3201" t="str">
        <f>'PASTE HERE Projections'!A3201</f>
        <v>Ex Category 1</v>
      </c>
      <c r="B3201">
        <f>'PASTE HERE Projections'!B3201</f>
        <v>34</v>
      </c>
      <c r="C3201">
        <f>'PASTE HERE Projections'!C3201</f>
        <v>2020</v>
      </c>
      <c r="D3201">
        <f>'PASTE HERE Projections'!D3201</f>
        <v>28</v>
      </c>
      <c r="E3201" t="str">
        <f>'PASTE HERE Projections'!E3201</f>
        <v>revenue</v>
      </c>
      <c r="F3201">
        <f>'PASTE HERE Projections'!F3201 * (1 + VLOOKUP(VLOOKUP($B3201,'Store to Region'!$A:$B,2,0),'SCENARIO region'!$A:$B,2,0) )</f>
        <v>142984.955913974</v>
      </c>
    </row>
    <row r="3202" spans="1:6" x14ac:dyDescent="0.45">
      <c r="A3202" t="str">
        <f>'PASTE HERE Projections'!A3202</f>
        <v>Ex Category 1</v>
      </c>
      <c r="B3202">
        <f>'PASTE HERE Projections'!B3202</f>
        <v>34</v>
      </c>
      <c r="C3202">
        <f>'PASTE HERE Projections'!C3202</f>
        <v>2020</v>
      </c>
      <c r="D3202">
        <f>'PASTE HERE Projections'!D3202</f>
        <v>29</v>
      </c>
      <c r="E3202" t="str">
        <f>'PASTE HERE Projections'!E3202</f>
        <v>revenue</v>
      </c>
      <c r="F3202">
        <f>'PASTE HERE Projections'!F3202 * (1 + VLOOKUP(VLOOKUP($B3202,'Store to Region'!$A:$B,2,0),'SCENARIO region'!$A:$B,2,0) )</f>
        <v>144415.63975053301</v>
      </c>
    </row>
    <row r="3203" spans="1:6" x14ac:dyDescent="0.45">
      <c r="A3203" t="str">
        <f>'PASTE HERE Projections'!A3203</f>
        <v>Ex Category 1</v>
      </c>
      <c r="B3203">
        <f>'PASTE HERE Projections'!B3203</f>
        <v>34</v>
      </c>
      <c r="C3203">
        <f>'PASTE HERE Projections'!C3203</f>
        <v>2020</v>
      </c>
      <c r="D3203">
        <f>'PASTE HERE Projections'!D3203</f>
        <v>30</v>
      </c>
      <c r="E3203" t="str">
        <f>'PASTE HERE Projections'!E3203</f>
        <v>revenue</v>
      </c>
      <c r="F3203">
        <f>'PASTE HERE Projections'!F3203 * (1 + VLOOKUP(VLOOKUP($B3203,'Store to Region'!$A:$B,2,0),'SCENARIO region'!$A:$B,2,0) )</f>
        <v>130512.73694055399</v>
      </c>
    </row>
    <row r="3204" spans="1:6" x14ac:dyDescent="0.45">
      <c r="A3204" t="str">
        <f>'PASTE HERE Projections'!A3204</f>
        <v>Ex Category 1</v>
      </c>
      <c r="B3204">
        <f>'PASTE HERE Projections'!B3204</f>
        <v>34</v>
      </c>
      <c r="C3204">
        <f>'PASTE HERE Projections'!C3204</f>
        <v>2020</v>
      </c>
      <c r="D3204">
        <f>'PASTE HERE Projections'!D3204</f>
        <v>31</v>
      </c>
      <c r="E3204" t="str">
        <f>'PASTE HERE Projections'!E3204</f>
        <v>revenue</v>
      </c>
      <c r="F3204">
        <f>'PASTE HERE Projections'!F3204 * (1 + VLOOKUP(VLOOKUP($B3204,'Store to Region'!$A:$B,2,0),'SCENARIO region'!$A:$B,2,0) )</f>
        <v>138782.403218177</v>
      </c>
    </row>
    <row r="3205" spans="1:6" x14ac:dyDescent="0.45">
      <c r="A3205" t="str">
        <f>'PASTE HERE Projections'!A3205</f>
        <v>Ex Category 1</v>
      </c>
      <c r="B3205">
        <f>'PASTE HERE Projections'!B3205</f>
        <v>34</v>
      </c>
      <c r="C3205">
        <f>'PASTE HERE Projections'!C3205</f>
        <v>2020</v>
      </c>
      <c r="D3205">
        <f>'PASTE HERE Projections'!D3205</f>
        <v>32</v>
      </c>
      <c r="E3205" t="str">
        <f>'PASTE HERE Projections'!E3205</f>
        <v>revenue</v>
      </c>
      <c r="F3205">
        <f>'PASTE HERE Projections'!F3205 * (1 + VLOOKUP(VLOOKUP($B3205,'Store to Region'!$A:$B,2,0),'SCENARIO region'!$A:$B,2,0) )</f>
        <v>136389.70334690399</v>
      </c>
    </row>
    <row r="3206" spans="1:6" x14ac:dyDescent="0.45">
      <c r="A3206" t="str">
        <f>'PASTE HERE Projections'!A3206</f>
        <v>Ex Category 1</v>
      </c>
      <c r="B3206">
        <f>'PASTE HERE Projections'!B3206</f>
        <v>34</v>
      </c>
      <c r="C3206">
        <f>'PASTE HERE Projections'!C3206</f>
        <v>2020</v>
      </c>
      <c r="D3206">
        <f>'PASTE HERE Projections'!D3206</f>
        <v>33</v>
      </c>
      <c r="E3206" t="str">
        <f>'PASTE HERE Projections'!E3206</f>
        <v>revenue</v>
      </c>
      <c r="F3206">
        <f>'PASTE HERE Projections'!F3206 * (1 + VLOOKUP(VLOOKUP($B3206,'Store to Region'!$A:$B,2,0),'SCENARIO region'!$A:$B,2,0) )</f>
        <v>142153.01228078001</v>
      </c>
    </row>
    <row r="3207" spans="1:6" x14ac:dyDescent="0.45">
      <c r="A3207" t="str">
        <f>'PASTE HERE Projections'!A3207</f>
        <v>Ex Category 1</v>
      </c>
      <c r="B3207">
        <f>'PASTE HERE Projections'!B3207</f>
        <v>34</v>
      </c>
      <c r="C3207">
        <f>'PASTE HERE Projections'!C3207</f>
        <v>2020</v>
      </c>
      <c r="D3207">
        <f>'PASTE HERE Projections'!D3207</f>
        <v>34</v>
      </c>
      <c r="E3207" t="str">
        <f>'PASTE HERE Projections'!E3207</f>
        <v>revenue</v>
      </c>
      <c r="F3207">
        <f>'PASTE HERE Projections'!F3207 * (1 + VLOOKUP(VLOOKUP($B3207,'Store to Region'!$A:$B,2,0),'SCENARIO region'!$A:$B,2,0) )</f>
        <v>134254.76277201099</v>
      </c>
    </row>
    <row r="3208" spans="1:6" x14ac:dyDescent="0.45">
      <c r="A3208" t="str">
        <f>'PASTE HERE Projections'!A3208</f>
        <v>Ex Category 1</v>
      </c>
      <c r="B3208">
        <f>'PASTE HERE Projections'!B3208</f>
        <v>34</v>
      </c>
      <c r="C3208">
        <f>'PASTE HERE Projections'!C3208</f>
        <v>2020</v>
      </c>
      <c r="D3208">
        <f>'PASTE HERE Projections'!D3208</f>
        <v>35</v>
      </c>
      <c r="E3208" t="str">
        <f>'PASTE HERE Projections'!E3208</f>
        <v>revenue</v>
      </c>
      <c r="F3208">
        <f>'PASTE HERE Projections'!F3208 * (1 + VLOOKUP(VLOOKUP($B3208,'Store to Region'!$A:$B,2,0),'SCENARIO region'!$A:$B,2,0) )</f>
        <v>133541.279682892</v>
      </c>
    </row>
    <row r="3209" spans="1:6" x14ac:dyDescent="0.45">
      <c r="A3209" t="str">
        <f>'PASTE HERE Projections'!A3209</f>
        <v>Ex Category 1</v>
      </c>
      <c r="B3209">
        <f>'PASTE HERE Projections'!B3209</f>
        <v>34</v>
      </c>
      <c r="C3209">
        <f>'PASTE HERE Projections'!C3209</f>
        <v>2020</v>
      </c>
      <c r="D3209">
        <f>'PASTE HERE Projections'!D3209</f>
        <v>36</v>
      </c>
      <c r="E3209" t="str">
        <f>'PASTE HERE Projections'!E3209</f>
        <v>revenue</v>
      </c>
      <c r="F3209">
        <f>'PASTE HERE Projections'!F3209 * (1 + VLOOKUP(VLOOKUP($B3209,'Store to Region'!$A:$B,2,0),'SCENARIO region'!$A:$B,2,0) )</f>
        <v>131268.52567020699</v>
      </c>
    </row>
    <row r="3210" spans="1:6" x14ac:dyDescent="0.45">
      <c r="A3210" t="str">
        <f>'PASTE HERE Projections'!A3210</f>
        <v>Ex Category 1</v>
      </c>
      <c r="B3210">
        <f>'PASTE HERE Projections'!B3210</f>
        <v>34</v>
      </c>
      <c r="C3210">
        <f>'PASTE HERE Projections'!C3210</f>
        <v>2020</v>
      </c>
      <c r="D3210">
        <f>'PASTE HERE Projections'!D3210</f>
        <v>37</v>
      </c>
      <c r="E3210" t="str">
        <f>'PASTE HERE Projections'!E3210</f>
        <v>revenue</v>
      </c>
      <c r="F3210">
        <f>'PASTE HERE Projections'!F3210 * (1 + VLOOKUP(VLOOKUP($B3210,'Store to Region'!$A:$B,2,0),'SCENARIO region'!$A:$B,2,0) )</f>
        <v>130721.027001016</v>
      </c>
    </row>
    <row r="3211" spans="1:6" x14ac:dyDescent="0.45">
      <c r="A3211" t="str">
        <f>'PASTE HERE Projections'!A3211</f>
        <v>Ex Category 1</v>
      </c>
      <c r="B3211">
        <f>'PASTE HERE Projections'!B3211</f>
        <v>34</v>
      </c>
      <c r="C3211">
        <f>'PASTE HERE Projections'!C3211</f>
        <v>2020</v>
      </c>
      <c r="D3211">
        <f>'PASTE HERE Projections'!D3211</f>
        <v>38</v>
      </c>
      <c r="E3211" t="str">
        <f>'PASTE HERE Projections'!E3211</f>
        <v>revenue</v>
      </c>
      <c r="F3211">
        <f>'PASTE HERE Projections'!F3211 * (1 + VLOOKUP(VLOOKUP($B3211,'Store to Region'!$A:$B,2,0),'SCENARIO region'!$A:$B,2,0) )</f>
        <v>131577.63452521601</v>
      </c>
    </row>
    <row r="3212" spans="1:6" x14ac:dyDescent="0.45">
      <c r="A3212" t="str">
        <f>'PASTE HERE Projections'!A3212</f>
        <v>Ex Category 1</v>
      </c>
      <c r="B3212">
        <f>'PASTE HERE Projections'!B3212</f>
        <v>34</v>
      </c>
      <c r="C3212">
        <f>'PASTE HERE Projections'!C3212</f>
        <v>2020</v>
      </c>
      <c r="D3212">
        <f>'PASTE HERE Projections'!D3212</f>
        <v>39</v>
      </c>
      <c r="E3212" t="str">
        <f>'PASTE HERE Projections'!E3212</f>
        <v>revenue</v>
      </c>
      <c r="F3212">
        <f>'PASTE HERE Projections'!F3212 * (1 + VLOOKUP(VLOOKUP($B3212,'Store to Region'!$A:$B,2,0),'SCENARIO region'!$A:$B,2,0) )</f>
        <v>128593.73857615099</v>
      </c>
    </row>
    <row r="3213" spans="1:6" x14ac:dyDescent="0.45">
      <c r="A3213" t="str">
        <f>'PASTE HERE Projections'!A3213</f>
        <v>Ex Category 1</v>
      </c>
      <c r="B3213">
        <f>'PASTE HERE Projections'!B3213</f>
        <v>34</v>
      </c>
      <c r="C3213">
        <f>'PASTE HERE Projections'!C3213</f>
        <v>2020</v>
      </c>
      <c r="D3213">
        <f>'PASTE HERE Projections'!D3213</f>
        <v>40</v>
      </c>
      <c r="E3213" t="str">
        <f>'PASTE HERE Projections'!E3213</f>
        <v>revenue</v>
      </c>
      <c r="F3213">
        <f>'PASTE HERE Projections'!F3213 * (1 + VLOOKUP(VLOOKUP($B3213,'Store to Region'!$A:$B,2,0),'SCENARIO region'!$A:$B,2,0) )</f>
        <v>133379.215583921</v>
      </c>
    </row>
    <row r="3214" spans="1:6" x14ac:dyDescent="0.45">
      <c r="A3214" t="str">
        <f>'PASTE HERE Projections'!A3214</f>
        <v>Ex Category 1</v>
      </c>
      <c r="B3214">
        <f>'PASTE HERE Projections'!B3214</f>
        <v>34</v>
      </c>
      <c r="C3214">
        <f>'PASTE HERE Projections'!C3214</f>
        <v>2020</v>
      </c>
      <c r="D3214">
        <f>'PASTE HERE Projections'!D3214</f>
        <v>41</v>
      </c>
      <c r="E3214" t="str">
        <f>'PASTE HERE Projections'!E3214</f>
        <v>revenue</v>
      </c>
      <c r="F3214">
        <f>'PASTE HERE Projections'!F3214 * (1 + VLOOKUP(VLOOKUP($B3214,'Store to Region'!$A:$B,2,0),'SCENARIO region'!$A:$B,2,0) )</f>
        <v>129807.33083459</v>
      </c>
    </row>
    <row r="3215" spans="1:6" x14ac:dyDescent="0.45">
      <c r="A3215" t="str">
        <f>'PASTE HERE Projections'!A3215</f>
        <v>Ex Category 1</v>
      </c>
      <c r="B3215">
        <f>'PASTE HERE Projections'!B3215</f>
        <v>34</v>
      </c>
      <c r="C3215">
        <f>'PASTE HERE Projections'!C3215</f>
        <v>2020</v>
      </c>
      <c r="D3215">
        <f>'PASTE HERE Projections'!D3215</f>
        <v>42</v>
      </c>
      <c r="E3215" t="str">
        <f>'PASTE HERE Projections'!E3215</f>
        <v>revenue</v>
      </c>
      <c r="F3215">
        <f>'PASTE HERE Projections'!F3215 * (1 + VLOOKUP(VLOOKUP($B3215,'Store to Region'!$A:$B,2,0),'SCENARIO region'!$A:$B,2,0) )</f>
        <v>126847.346192379</v>
      </c>
    </row>
    <row r="3216" spans="1:6" x14ac:dyDescent="0.45">
      <c r="A3216" t="str">
        <f>'PASTE HERE Projections'!A3216</f>
        <v>Ex Category 1</v>
      </c>
      <c r="B3216">
        <f>'PASTE HERE Projections'!B3216</f>
        <v>34</v>
      </c>
      <c r="C3216">
        <f>'PASTE HERE Projections'!C3216</f>
        <v>2020</v>
      </c>
      <c r="D3216">
        <f>'PASTE HERE Projections'!D3216</f>
        <v>43</v>
      </c>
      <c r="E3216" t="str">
        <f>'PASTE HERE Projections'!E3216</f>
        <v>revenue</v>
      </c>
      <c r="F3216">
        <f>'PASTE HERE Projections'!F3216 * (1 + VLOOKUP(VLOOKUP($B3216,'Store to Region'!$A:$B,2,0),'SCENARIO region'!$A:$B,2,0) )</f>
        <v>133111.314441455</v>
      </c>
    </row>
    <row r="3217" spans="1:6" x14ac:dyDescent="0.45">
      <c r="A3217" t="str">
        <f>'PASTE HERE Projections'!A3217</f>
        <v>Ex Category 1</v>
      </c>
      <c r="B3217">
        <f>'PASTE HERE Projections'!B3217</f>
        <v>34</v>
      </c>
      <c r="C3217">
        <f>'PASTE HERE Projections'!C3217</f>
        <v>2020</v>
      </c>
      <c r="D3217">
        <f>'PASTE HERE Projections'!D3217</f>
        <v>44</v>
      </c>
      <c r="E3217" t="str">
        <f>'PASTE HERE Projections'!E3217</f>
        <v>revenue</v>
      </c>
      <c r="F3217">
        <f>'PASTE HERE Projections'!F3217 * (1 + VLOOKUP(VLOOKUP($B3217,'Store to Region'!$A:$B,2,0),'SCENARIO region'!$A:$B,2,0) )</f>
        <v>141228.98537254901</v>
      </c>
    </row>
    <row r="3218" spans="1:6" x14ac:dyDescent="0.45">
      <c r="A3218" t="str">
        <f>'PASTE HERE Projections'!A3218</f>
        <v>Ex Category 1</v>
      </c>
      <c r="B3218">
        <f>'PASTE HERE Projections'!B3218</f>
        <v>34</v>
      </c>
      <c r="C3218">
        <f>'PASTE HERE Projections'!C3218</f>
        <v>2020</v>
      </c>
      <c r="D3218">
        <f>'PASTE HERE Projections'!D3218</f>
        <v>45</v>
      </c>
      <c r="E3218" t="str">
        <f>'PASTE HERE Projections'!E3218</f>
        <v>revenue</v>
      </c>
      <c r="F3218">
        <f>'PASTE HERE Projections'!F3218 * (1 + VLOOKUP(VLOOKUP($B3218,'Store to Region'!$A:$B,2,0),'SCENARIO region'!$A:$B,2,0) )</f>
        <v>134448.38726702501</v>
      </c>
    </row>
    <row r="3219" spans="1:6" x14ac:dyDescent="0.45">
      <c r="A3219" t="str">
        <f>'PASTE HERE Projections'!A3219</f>
        <v>Ex Category 1</v>
      </c>
      <c r="B3219">
        <f>'PASTE HERE Projections'!B3219</f>
        <v>34</v>
      </c>
      <c r="C3219">
        <f>'PASTE HERE Projections'!C3219</f>
        <v>2020</v>
      </c>
      <c r="D3219">
        <f>'PASTE HERE Projections'!D3219</f>
        <v>46</v>
      </c>
      <c r="E3219" t="str">
        <f>'PASTE HERE Projections'!E3219</f>
        <v>revenue</v>
      </c>
      <c r="F3219">
        <f>'PASTE HERE Projections'!F3219 * (1 + VLOOKUP(VLOOKUP($B3219,'Store to Region'!$A:$B,2,0),'SCENARIO region'!$A:$B,2,0) )</f>
        <v>134601.15773646301</v>
      </c>
    </row>
    <row r="3220" spans="1:6" x14ac:dyDescent="0.45">
      <c r="A3220" t="str">
        <f>'PASTE HERE Projections'!A3220</f>
        <v>Ex Category 1</v>
      </c>
      <c r="B3220">
        <f>'PASTE HERE Projections'!B3220</f>
        <v>34</v>
      </c>
      <c r="C3220">
        <f>'PASTE HERE Projections'!C3220</f>
        <v>2020</v>
      </c>
      <c r="D3220">
        <f>'PASTE HERE Projections'!D3220</f>
        <v>47</v>
      </c>
      <c r="E3220" t="str">
        <f>'PASTE HERE Projections'!E3220</f>
        <v>revenue</v>
      </c>
      <c r="F3220">
        <f>'PASTE HERE Projections'!F3220 * (1 + VLOOKUP(VLOOKUP($B3220,'Store to Region'!$A:$B,2,0),'SCENARIO region'!$A:$B,2,0) )</f>
        <v>144174.85261582799</v>
      </c>
    </row>
    <row r="3221" spans="1:6" x14ac:dyDescent="0.45">
      <c r="A3221" t="str">
        <f>'PASTE HERE Projections'!A3221</f>
        <v>Ex Category 1</v>
      </c>
      <c r="B3221">
        <f>'PASTE HERE Projections'!B3221</f>
        <v>34</v>
      </c>
      <c r="C3221">
        <f>'PASTE HERE Projections'!C3221</f>
        <v>2020</v>
      </c>
      <c r="D3221">
        <f>'PASTE HERE Projections'!D3221</f>
        <v>48</v>
      </c>
      <c r="E3221" t="str">
        <f>'PASTE HERE Projections'!E3221</f>
        <v>revenue</v>
      </c>
      <c r="F3221">
        <f>'PASTE HERE Projections'!F3221 * (1 + VLOOKUP(VLOOKUP($B3221,'Store to Region'!$A:$B,2,0),'SCENARIO region'!$A:$B,2,0) )</f>
        <v>131635.945089165</v>
      </c>
    </row>
    <row r="3222" spans="1:6" x14ac:dyDescent="0.45">
      <c r="A3222" t="str">
        <f>'PASTE HERE Projections'!A3222</f>
        <v>Ex Category 1</v>
      </c>
      <c r="B3222">
        <f>'PASTE HERE Projections'!B3222</f>
        <v>34</v>
      </c>
      <c r="C3222">
        <f>'PASTE HERE Projections'!C3222</f>
        <v>2020</v>
      </c>
      <c r="D3222">
        <f>'PASTE HERE Projections'!D3222</f>
        <v>49</v>
      </c>
      <c r="E3222" t="str">
        <f>'PASTE HERE Projections'!E3222</f>
        <v>revenue</v>
      </c>
      <c r="F3222">
        <f>'PASTE HERE Projections'!F3222 * (1 + VLOOKUP(VLOOKUP($B3222,'Store to Region'!$A:$B,2,0),'SCENARIO region'!$A:$B,2,0) )</f>
        <v>133220.66252418299</v>
      </c>
    </row>
    <row r="3223" spans="1:6" x14ac:dyDescent="0.45">
      <c r="A3223" t="str">
        <f>'PASTE HERE Projections'!A3223</f>
        <v>Ex Category 1</v>
      </c>
      <c r="B3223">
        <f>'PASTE HERE Projections'!B3223</f>
        <v>34</v>
      </c>
      <c r="C3223">
        <f>'PASTE HERE Projections'!C3223</f>
        <v>2020</v>
      </c>
      <c r="D3223">
        <f>'PASTE HERE Projections'!D3223</f>
        <v>50</v>
      </c>
      <c r="E3223" t="str">
        <f>'PASTE HERE Projections'!E3223</f>
        <v>revenue</v>
      </c>
      <c r="F3223">
        <f>'PASTE HERE Projections'!F3223 * (1 + VLOOKUP(VLOOKUP($B3223,'Store to Region'!$A:$B,2,0),'SCENARIO region'!$A:$B,2,0) )</f>
        <v>127640.98336186</v>
      </c>
    </row>
    <row r="3224" spans="1:6" x14ac:dyDescent="0.45">
      <c r="A3224" t="str">
        <f>'PASTE HERE Projections'!A3224</f>
        <v>Ex Category 1</v>
      </c>
      <c r="B3224">
        <f>'PASTE HERE Projections'!B3224</f>
        <v>34</v>
      </c>
      <c r="C3224">
        <f>'PASTE HERE Projections'!C3224</f>
        <v>2020</v>
      </c>
      <c r="D3224">
        <f>'PASTE HERE Projections'!D3224</f>
        <v>51</v>
      </c>
      <c r="E3224" t="str">
        <f>'PASTE HERE Projections'!E3224</f>
        <v>revenue</v>
      </c>
      <c r="F3224">
        <f>'PASTE HERE Projections'!F3224 * (1 + VLOOKUP(VLOOKUP($B3224,'Store to Region'!$A:$B,2,0),'SCENARIO region'!$A:$B,2,0) )</f>
        <v>121878.025686512</v>
      </c>
    </row>
    <row r="3225" spans="1:6" x14ac:dyDescent="0.45">
      <c r="A3225" t="str">
        <f>'PASTE HERE Projections'!A3225</f>
        <v>Ex Category 1</v>
      </c>
      <c r="B3225">
        <f>'PASTE HERE Projections'!B3225</f>
        <v>34</v>
      </c>
      <c r="C3225">
        <f>'PASTE HERE Projections'!C3225</f>
        <v>2020</v>
      </c>
      <c r="D3225">
        <f>'PASTE HERE Projections'!D3225</f>
        <v>52</v>
      </c>
      <c r="E3225" t="str">
        <f>'PASTE HERE Projections'!E3225</f>
        <v>revenue</v>
      </c>
      <c r="F3225">
        <f>'PASTE HERE Projections'!F3225 * (1 + VLOOKUP(VLOOKUP($B3225,'Store to Region'!$A:$B,2,0),'SCENARIO region'!$A:$B,2,0) )</f>
        <v>104419.202559757</v>
      </c>
    </row>
    <row r="3226" spans="1:6" x14ac:dyDescent="0.45">
      <c r="A3226" t="str">
        <f>'PASTE HERE Projections'!A3226</f>
        <v>Ex Category 1</v>
      </c>
      <c r="B3226">
        <f>'PASTE HERE Projections'!B3226</f>
        <v>34</v>
      </c>
      <c r="C3226">
        <f>'PASTE HERE Projections'!C3226</f>
        <v>2019</v>
      </c>
      <c r="D3226">
        <f>'PASTE HERE Projections'!D3226</f>
        <v>1</v>
      </c>
      <c r="E3226" t="str">
        <f>'PASTE HERE Projections'!E3226</f>
        <v>units</v>
      </c>
      <c r="F3226">
        <f>'PASTE HERE Projections'!F3226 * (1 + VLOOKUP(VLOOKUP($B3226,'Store to Region'!$A:$B,2,0),'SCENARIO region'!$A:$B,2,0) )</f>
        <v>46149</v>
      </c>
    </row>
    <row r="3227" spans="1:6" x14ac:dyDescent="0.45">
      <c r="A3227" t="str">
        <f>'PASTE HERE Projections'!A3227</f>
        <v>Ex Category 1</v>
      </c>
      <c r="B3227">
        <f>'PASTE HERE Projections'!B3227</f>
        <v>34</v>
      </c>
      <c r="C3227">
        <f>'PASTE HERE Projections'!C3227</f>
        <v>2019</v>
      </c>
      <c r="D3227">
        <f>'PASTE HERE Projections'!D3227</f>
        <v>2</v>
      </c>
      <c r="E3227" t="str">
        <f>'PASTE HERE Projections'!E3227</f>
        <v>units</v>
      </c>
      <c r="F3227">
        <f>'PASTE HERE Projections'!F3227 * (1 + VLOOKUP(VLOOKUP($B3227,'Store to Region'!$A:$B,2,0),'SCENARIO region'!$A:$B,2,0) )</f>
        <v>44268</v>
      </c>
    </row>
    <row r="3228" spans="1:6" x14ac:dyDescent="0.45">
      <c r="A3228" t="str">
        <f>'PASTE HERE Projections'!A3228</f>
        <v>Ex Category 1</v>
      </c>
      <c r="B3228">
        <f>'PASTE HERE Projections'!B3228</f>
        <v>34</v>
      </c>
      <c r="C3228">
        <f>'PASTE HERE Projections'!C3228</f>
        <v>2019</v>
      </c>
      <c r="D3228">
        <f>'PASTE HERE Projections'!D3228</f>
        <v>3</v>
      </c>
      <c r="E3228" t="str">
        <f>'PASTE HERE Projections'!E3228</f>
        <v>units</v>
      </c>
      <c r="F3228">
        <f>'PASTE HERE Projections'!F3228 * (1 + VLOOKUP(VLOOKUP($B3228,'Store to Region'!$A:$B,2,0),'SCENARIO region'!$A:$B,2,0) )</f>
        <v>44123</v>
      </c>
    </row>
    <row r="3229" spans="1:6" x14ac:dyDescent="0.45">
      <c r="A3229" t="str">
        <f>'PASTE HERE Projections'!A3229</f>
        <v>Ex Category 1</v>
      </c>
      <c r="B3229">
        <f>'PASTE HERE Projections'!B3229</f>
        <v>34</v>
      </c>
      <c r="C3229">
        <f>'PASTE HERE Projections'!C3229</f>
        <v>2019</v>
      </c>
      <c r="D3229">
        <f>'PASTE HERE Projections'!D3229</f>
        <v>4</v>
      </c>
      <c r="E3229" t="str">
        <f>'PASTE HERE Projections'!E3229</f>
        <v>units</v>
      </c>
      <c r="F3229">
        <f>'PASTE HERE Projections'!F3229 * (1 + VLOOKUP(VLOOKUP($B3229,'Store to Region'!$A:$B,2,0),'SCENARIO region'!$A:$B,2,0) )</f>
        <v>43597</v>
      </c>
    </row>
    <row r="3230" spans="1:6" x14ac:dyDescent="0.45">
      <c r="A3230" t="str">
        <f>'PASTE HERE Projections'!A3230</f>
        <v>Ex Category 1</v>
      </c>
      <c r="B3230">
        <f>'PASTE HERE Projections'!B3230</f>
        <v>34</v>
      </c>
      <c r="C3230">
        <f>'PASTE HERE Projections'!C3230</f>
        <v>2019</v>
      </c>
      <c r="D3230">
        <f>'PASTE HERE Projections'!D3230</f>
        <v>5</v>
      </c>
      <c r="E3230" t="str">
        <f>'PASTE HERE Projections'!E3230</f>
        <v>units</v>
      </c>
      <c r="F3230">
        <f>'PASTE HERE Projections'!F3230 * (1 + VLOOKUP(VLOOKUP($B3230,'Store to Region'!$A:$B,2,0),'SCENARIO region'!$A:$B,2,0) )</f>
        <v>42752</v>
      </c>
    </row>
    <row r="3231" spans="1:6" x14ac:dyDescent="0.45">
      <c r="A3231" t="str">
        <f>'PASTE HERE Projections'!A3231</f>
        <v>Ex Category 1</v>
      </c>
      <c r="B3231">
        <f>'PASTE HERE Projections'!B3231</f>
        <v>34</v>
      </c>
      <c r="C3231">
        <f>'PASTE HERE Projections'!C3231</f>
        <v>2019</v>
      </c>
      <c r="D3231">
        <f>'PASTE HERE Projections'!D3231</f>
        <v>6</v>
      </c>
      <c r="E3231" t="str">
        <f>'PASTE HERE Projections'!E3231</f>
        <v>units</v>
      </c>
      <c r="F3231">
        <f>'PASTE HERE Projections'!F3231 * (1 + VLOOKUP(VLOOKUP($B3231,'Store to Region'!$A:$B,2,0),'SCENARIO region'!$A:$B,2,0) )</f>
        <v>46262</v>
      </c>
    </row>
    <row r="3232" spans="1:6" x14ac:dyDescent="0.45">
      <c r="A3232" t="str">
        <f>'PASTE HERE Projections'!A3232</f>
        <v>Ex Category 1</v>
      </c>
      <c r="B3232">
        <f>'PASTE HERE Projections'!B3232</f>
        <v>34</v>
      </c>
      <c r="C3232">
        <f>'PASTE HERE Projections'!C3232</f>
        <v>2019</v>
      </c>
      <c r="D3232">
        <f>'PASTE HERE Projections'!D3232</f>
        <v>7</v>
      </c>
      <c r="E3232" t="str">
        <f>'PASTE HERE Projections'!E3232</f>
        <v>units</v>
      </c>
      <c r="F3232">
        <f>'PASTE HERE Projections'!F3232 * (1 + VLOOKUP(VLOOKUP($B3232,'Store to Region'!$A:$B,2,0),'SCENARIO region'!$A:$B,2,0) )</f>
        <v>42836</v>
      </c>
    </row>
    <row r="3233" spans="1:6" x14ac:dyDescent="0.45">
      <c r="A3233" t="str">
        <f>'PASTE HERE Projections'!A3233</f>
        <v>Ex Category 1</v>
      </c>
      <c r="B3233">
        <f>'PASTE HERE Projections'!B3233</f>
        <v>34</v>
      </c>
      <c r="C3233">
        <f>'PASTE HERE Projections'!C3233</f>
        <v>2019</v>
      </c>
      <c r="D3233">
        <f>'PASTE HERE Projections'!D3233</f>
        <v>8</v>
      </c>
      <c r="E3233" t="str">
        <f>'PASTE HERE Projections'!E3233</f>
        <v>units</v>
      </c>
      <c r="F3233">
        <f>'PASTE HERE Projections'!F3233 * (1 + VLOOKUP(VLOOKUP($B3233,'Store to Region'!$A:$B,2,0),'SCENARIO region'!$A:$B,2,0) )</f>
        <v>44848</v>
      </c>
    </row>
    <row r="3234" spans="1:6" x14ac:dyDescent="0.45">
      <c r="A3234" t="str">
        <f>'PASTE HERE Projections'!A3234</f>
        <v>Ex Category 1</v>
      </c>
      <c r="B3234">
        <f>'PASTE HERE Projections'!B3234</f>
        <v>34</v>
      </c>
      <c r="C3234">
        <f>'PASTE HERE Projections'!C3234</f>
        <v>2019</v>
      </c>
      <c r="D3234">
        <f>'PASTE HERE Projections'!D3234</f>
        <v>9</v>
      </c>
      <c r="E3234" t="str">
        <f>'PASTE HERE Projections'!E3234</f>
        <v>units</v>
      </c>
      <c r="F3234">
        <f>'PASTE HERE Projections'!F3234 * (1 + VLOOKUP(VLOOKUP($B3234,'Store to Region'!$A:$B,2,0),'SCENARIO region'!$A:$B,2,0) )</f>
        <v>43436</v>
      </c>
    </row>
    <row r="3235" spans="1:6" x14ac:dyDescent="0.45">
      <c r="A3235" t="str">
        <f>'PASTE HERE Projections'!A3235</f>
        <v>Ex Category 1</v>
      </c>
      <c r="B3235">
        <f>'PASTE HERE Projections'!B3235</f>
        <v>34</v>
      </c>
      <c r="C3235">
        <f>'PASTE HERE Projections'!C3235</f>
        <v>2019</v>
      </c>
      <c r="D3235">
        <f>'PASTE HERE Projections'!D3235</f>
        <v>10</v>
      </c>
      <c r="E3235" t="str">
        <f>'PASTE HERE Projections'!E3235</f>
        <v>units</v>
      </c>
      <c r="F3235">
        <f>'PASTE HERE Projections'!F3235 * (1 + VLOOKUP(VLOOKUP($B3235,'Store to Region'!$A:$B,2,0),'SCENARIO region'!$A:$B,2,0) )</f>
        <v>43734.8</v>
      </c>
    </row>
    <row r="3236" spans="1:6" x14ac:dyDescent="0.45">
      <c r="A3236" t="str">
        <f>'PASTE HERE Projections'!A3236</f>
        <v>Ex Category 1</v>
      </c>
      <c r="B3236">
        <f>'PASTE HERE Projections'!B3236</f>
        <v>34</v>
      </c>
      <c r="C3236">
        <f>'PASTE HERE Projections'!C3236</f>
        <v>2019</v>
      </c>
      <c r="D3236">
        <f>'PASTE HERE Projections'!D3236</f>
        <v>11</v>
      </c>
      <c r="E3236" t="str">
        <f>'PASTE HERE Projections'!E3236</f>
        <v>units</v>
      </c>
      <c r="F3236">
        <f>'PASTE HERE Projections'!F3236 * (1 + VLOOKUP(VLOOKUP($B3236,'Store to Region'!$A:$B,2,0),'SCENARIO region'!$A:$B,2,0) )</f>
        <v>44486.591999999997</v>
      </c>
    </row>
    <row r="3237" spans="1:6" x14ac:dyDescent="0.45">
      <c r="A3237" t="str">
        <f>'PASTE HERE Projections'!A3237</f>
        <v>Ex Category 1</v>
      </c>
      <c r="B3237">
        <f>'PASTE HERE Projections'!B3237</f>
        <v>34</v>
      </c>
      <c r="C3237">
        <f>'PASTE HERE Projections'!C3237</f>
        <v>2019</v>
      </c>
      <c r="D3237">
        <f>'PASTE HERE Projections'!D3237</f>
        <v>12</v>
      </c>
      <c r="E3237" t="str">
        <f>'PASTE HERE Projections'!E3237</f>
        <v>units</v>
      </c>
      <c r="F3237">
        <f>'PASTE HERE Projections'!F3237 * (1 + VLOOKUP(VLOOKUP($B3237,'Store to Region'!$A:$B,2,0),'SCENARIO region'!$A:$B,2,0) )</f>
        <v>47311.135679999999</v>
      </c>
    </row>
    <row r="3238" spans="1:6" x14ac:dyDescent="0.45">
      <c r="A3238" t="str">
        <f>'PASTE HERE Projections'!A3238</f>
        <v>Ex Category 1</v>
      </c>
      <c r="B3238">
        <f>'PASTE HERE Projections'!B3238</f>
        <v>34</v>
      </c>
      <c r="C3238">
        <f>'PASTE HERE Projections'!C3238</f>
        <v>2019</v>
      </c>
      <c r="D3238">
        <f>'PASTE HERE Projections'!D3238</f>
        <v>13</v>
      </c>
      <c r="E3238" t="str">
        <f>'PASTE HERE Projections'!E3238</f>
        <v>units</v>
      </c>
      <c r="F3238">
        <f>'PASTE HERE Projections'!F3238 * (1 + VLOOKUP(VLOOKUP($B3238,'Store to Region'!$A:$B,2,0),'SCENARIO region'!$A:$B,2,0) )</f>
        <v>46837.301107199899</v>
      </c>
    </row>
    <row r="3239" spans="1:6" x14ac:dyDescent="0.45">
      <c r="A3239" t="str">
        <f>'PASTE HERE Projections'!A3239</f>
        <v>Ex Category 1</v>
      </c>
      <c r="B3239">
        <f>'PASTE HERE Projections'!B3239</f>
        <v>34</v>
      </c>
      <c r="C3239">
        <f>'PASTE HERE Projections'!C3239</f>
        <v>2019</v>
      </c>
      <c r="D3239">
        <f>'PASTE HERE Projections'!D3239</f>
        <v>14</v>
      </c>
      <c r="E3239" t="str">
        <f>'PASTE HERE Projections'!E3239</f>
        <v>units</v>
      </c>
      <c r="F3239">
        <f>'PASTE HERE Projections'!F3239 * (1 + VLOOKUP(VLOOKUP($B3239,'Store to Region'!$A:$B,2,0),'SCENARIO region'!$A:$B,2,0) )</f>
        <v>46363.073151487901</v>
      </c>
    </row>
    <row r="3240" spans="1:6" x14ac:dyDescent="0.45">
      <c r="A3240" t="str">
        <f>'PASTE HERE Projections'!A3240</f>
        <v>Ex Category 1</v>
      </c>
      <c r="B3240">
        <f>'PASTE HERE Projections'!B3240</f>
        <v>34</v>
      </c>
      <c r="C3240">
        <f>'PASTE HERE Projections'!C3240</f>
        <v>2019</v>
      </c>
      <c r="D3240">
        <f>'PASTE HERE Projections'!D3240</f>
        <v>15</v>
      </c>
      <c r="E3240" t="str">
        <f>'PASTE HERE Projections'!E3240</f>
        <v>units</v>
      </c>
      <c r="F3240">
        <f>'PASTE HERE Projections'!F3240 * (1 + VLOOKUP(VLOOKUP($B3240,'Store to Region'!$A:$B,2,0),'SCENARIO region'!$A:$B,2,0) )</f>
        <v>48918.676077547498</v>
      </c>
    </row>
    <row r="3241" spans="1:6" x14ac:dyDescent="0.45">
      <c r="A3241" t="str">
        <f>'PASTE HERE Projections'!A3241</f>
        <v>Ex Category 1</v>
      </c>
      <c r="B3241">
        <f>'PASTE HERE Projections'!B3241</f>
        <v>34</v>
      </c>
      <c r="C3241">
        <f>'PASTE HERE Projections'!C3241</f>
        <v>2019</v>
      </c>
      <c r="D3241">
        <f>'PASTE HERE Projections'!D3241</f>
        <v>16</v>
      </c>
      <c r="E3241" t="str">
        <f>'PASTE HERE Projections'!E3241</f>
        <v>units</v>
      </c>
      <c r="F3241">
        <f>'PASTE HERE Projections'!F3241 * (1 + VLOOKUP(VLOOKUP($B3241,'Store to Region'!$A:$B,2,0),'SCENARIO region'!$A:$B,2,0) )</f>
        <v>49681.863120649403</v>
      </c>
    </row>
    <row r="3242" spans="1:6" x14ac:dyDescent="0.45">
      <c r="A3242" t="str">
        <f>'PASTE HERE Projections'!A3242</f>
        <v>Ex Category 1</v>
      </c>
      <c r="B3242">
        <f>'PASTE HERE Projections'!B3242</f>
        <v>34</v>
      </c>
      <c r="C3242">
        <f>'PASTE HERE Projections'!C3242</f>
        <v>2019</v>
      </c>
      <c r="D3242">
        <f>'PASTE HERE Projections'!D3242</f>
        <v>17</v>
      </c>
      <c r="E3242" t="str">
        <f>'PASTE HERE Projections'!E3242</f>
        <v>units</v>
      </c>
      <c r="F3242">
        <f>'PASTE HERE Projections'!F3242 * (1 + VLOOKUP(VLOOKUP($B3242,'Store to Region'!$A:$B,2,0),'SCENARIO region'!$A:$B,2,0) )</f>
        <v>48057.937645475402</v>
      </c>
    </row>
    <row r="3243" spans="1:6" x14ac:dyDescent="0.45">
      <c r="A3243" t="str">
        <f>'PASTE HERE Projections'!A3243</f>
        <v>Ex Category 1</v>
      </c>
      <c r="B3243">
        <f>'PASTE HERE Projections'!B3243</f>
        <v>34</v>
      </c>
      <c r="C3243">
        <f>'PASTE HERE Projections'!C3243</f>
        <v>2019</v>
      </c>
      <c r="D3243">
        <f>'PASTE HERE Projections'!D3243</f>
        <v>18</v>
      </c>
      <c r="E3243" t="str">
        <f>'PASTE HERE Projections'!E3243</f>
        <v>units</v>
      </c>
      <c r="F3243">
        <f>'PASTE HERE Projections'!F3243 * (1 + VLOOKUP(VLOOKUP($B3243,'Store to Region'!$A:$B,2,0),'SCENARIO region'!$A:$B,2,0) )</f>
        <v>50403.935151294398</v>
      </c>
    </row>
    <row r="3244" spans="1:6" x14ac:dyDescent="0.45">
      <c r="A3244" t="str">
        <f>'PASTE HERE Projections'!A3244</f>
        <v>Ex Category 1</v>
      </c>
      <c r="B3244">
        <f>'PASTE HERE Projections'!B3244</f>
        <v>34</v>
      </c>
      <c r="C3244">
        <f>'PASTE HERE Projections'!C3244</f>
        <v>2019</v>
      </c>
      <c r="D3244">
        <f>'PASTE HERE Projections'!D3244</f>
        <v>19</v>
      </c>
      <c r="E3244" t="str">
        <f>'PASTE HERE Projections'!E3244</f>
        <v>units</v>
      </c>
      <c r="F3244">
        <f>'PASTE HERE Projections'!F3244 * (1 + VLOOKUP(VLOOKUP($B3244,'Store to Region'!$A:$B,2,0),'SCENARIO region'!$A:$B,2,0) )</f>
        <v>46700.612557346103</v>
      </c>
    </row>
    <row r="3245" spans="1:6" x14ac:dyDescent="0.45">
      <c r="A3245" t="str">
        <f>'PASTE HERE Projections'!A3245</f>
        <v>Ex Category 1</v>
      </c>
      <c r="B3245">
        <f>'PASTE HERE Projections'!B3245</f>
        <v>34</v>
      </c>
      <c r="C3245">
        <f>'PASTE HERE Projections'!C3245</f>
        <v>2019</v>
      </c>
      <c r="D3245">
        <f>'PASTE HERE Projections'!D3245</f>
        <v>20</v>
      </c>
      <c r="E3245" t="str">
        <f>'PASTE HERE Projections'!E3245</f>
        <v>units</v>
      </c>
      <c r="F3245">
        <f>'PASTE HERE Projections'!F3245 * (1 + VLOOKUP(VLOOKUP($B3245,'Store to Region'!$A:$B,2,0),'SCENARIO region'!$A:$B,2,0) )</f>
        <v>48943.117059639997</v>
      </c>
    </row>
    <row r="3246" spans="1:6" x14ac:dyDescent="0.45">
      <c r="A3246" t="str">
        <f>'PASTE HERE Projections'!A3246</f>
        <v>Ex Category 1</v>
      </c>
      <c r="B3246">
        <f>'PASTE HERE Projections'!B3246</f>
        <v>34</v>
      </c>
      <c r="C3246">
        <f>'PASTE HERE Projections'!C3246</f>
        <v>2019</v>
      </c>
      <c r="D3246">
        <f>'PASTE HERE Projections'!D3246</f>
        <v>21</v>
      </c>
      <c r="E3246" t="str">
        <f>'PASTE HERE Projections'!E3246</f>
        <v>units</v>
      </c>
      <c r="F3246">
        <f>'PASTE HERE Projections'!F3246 * (1 + VLOOKUP(VLOOKUP($B3246,'Store to Region'!$A:$B,2,0),'SCENARIO region'!$A:$B,2,0) )</f>
        <v>46467.761742025599</v>
      </c>
    </row>
    <row r="3247" spans="1:6" x14ac:dyDescent="0.45">
      <c r="A3247" t="str">
        <f>'PASTE HERE Projections'!A3247</f>
        <v>Ex Category 1</v>
      </c>
      <c r="B3247">
        <f>'PASTE HERE Projections'!B3247</f>
        <v>34</v>
      </c>
      <c r="C3247">
        <f>'PASTE HERE Projections'!C3247</f>
        <v>2019</v>
      </c>
      <c r="D3247">
        <f>'PASTE HERE Projections'!D3247</f>
        <v>22</v>
      </c>
      <c r="E3247" t="str">
        <f>'PASTE HERE Projections'!E3247</f>
        <v>units</v>
      </c>
      <c r="F3247">
        <f>'PASTE HERE Projections'!F3247 * (1 + VLOOKUP(VLOOKUP($B3247,'Store to Region'!$A:$B,2,0),'SCENARIO region'!$A:$B,2,0) )</f>
        <v>47678.152211706598</v>
      </c>
    </row>
    <row r="3248" spans="1:6" x14ac:dyDescent="0.45">
      <c r="A3248" t="str">
        <f>'PASTE HERE Projections'!A3248</f>
        <v>Ex Category 1</v>
      </c>
      <c r="B3248">
        <f>'PASTE HERE Projections'!B3248</f>
        <v>34</v>
      </c>
      <c r="C3248">
        <f>'PASTE HERE Projections'!C3248</f>
        <v>2019</v>
      </c>
      <c r="D3248">
        <f>'PASTE HERE Projections'!D3248</f>
        <v>23</v>
      </c>
      <c r="E3248" t="str">
        <f>'PASTE HERE Projections'!E3248</f>
        <v>units</v>
      </c>
      <c r="F3248">
        <f>'PASTE HERE Projections'!F3248 * (1 + VLOOKUP(VLOOKUP($B3248,'Store to Region'!$A:$B,2,0),'SCENARIO region'!$A:$B,2,0) )</f>
        <v>48441.198300174903</v>
      </c>
    </row>
    <row r="3249" spans="1:6" x14ac:dyDescent="0.45">
      <c r="A3249" t="str">
        <f>'PASTE HERE Projections'!A3249</f>
        <v>Ex Category 1</v>
      </c>
      <c r="B3249">
        <f>'PASTE HERE Projections'!B3249</f>
        <v>34</v>
      </c>
      <c r="C3249">
        <f>'PASTE HERE Projections'!C3249</f>
        <v>2019</v>
      </c>
      <c r="D3249">
        <f>'PASTE HERE Projections'!D3249</f>
        <v>24</v>
      </c>
      <c r="E3249" t="str">
        <f>'PASTE HERE Projections'!E3249</f>
        <v>units</v>
      </c>
      <c r="F3249">
        <f>'PASTE HERE Projections'!F3249 * (1 + VLOOKUP(VLOOKUP($B3249,'Store to Region'!$A:$B,2,0),'SCENARIO region'!$A:$B,2,0) )</f>
        <v>46582.0462321819</v>
      </c>
    </row>
    <row r="3250" spans="1:6" x14ac:dyDescent="0.45">
      <c r="A3250" t="str">
        <f>'PASTE HERE Projections'!A3250</f>
        <v>Ex Category 1</v>
      </c>
      <c r="B3250">
        <f>'PASTE HERE Projections'!B3250</f>
        <v>34</v>
      </c>
      <c r="C3250">
        <f>'PASTE HERE Projections'!C3250</f>
        <v>2019</v>
      </c>
      <c r="D3250">
        <f>'PASTE HERE Projections'!D3250</f>
        <v>25</v>
      </c>
      <c r="E3250" t="str">
        <f>'PASTE HERE Projections'!E3250</f>
        <v>units</v>
      </c>
      <c r="F3250">
        <f>'PASTE HERE Projections'!F3250 * (1 + VLOOKUP(VLOOKUP($B3250,'Store to Region'!$A:$B,2,0),'SCENARIO region'!$A:$B,2,0) )</f>
        <v>40997.368081469198</v>
      </c>
    </row>
    <row r="3251" spans="1:6" x14ac:dyDescent="0.45">
      <c r="A3251" t="str">
        <f>'PASTE HERE Projections'!A3251</f>
        <v>Ex Category 1</v>
      </c>
      <c r="B3251">
        <f>'PASTE HERE Projections'!B3251</f>
        <v>34</v>
      </c>
      <c r="C3251">
        <f>'PASTE HERE Projections'!C3251</f>
        <v>2019</v>
      </c>
      <c r="D3251">
        <f>'PASTE HERE Projections'!D3251</f>
        <v>26</v>
      </c>
      <c r="E3251" t="str">
        <f>'PASTE HERE Projections'!E3251</f>
        <v>units</v>
      </c>
      <c r="F3251">
        <f>'PASTE HERE Projections'!F3251 * (1 + VLOOKUP(VLOOKUP($B3251,'Store to Region'!$A:$B,2,0),'SCENARIO region'!$A:$B,2,0) )</f>
        <v>43474.342804727901</v>
      </c>
    </row>
    <row r="3252" spans="1:6" x14ac:dyDescent="0.45">
      <c r="A3252" t="str">
        <f>'PASTE HERE Projections'!A3252</f>
        <v>Ex Category 1</v>
      </c>
      <c r="B3252">
        <f>'PASTE HERE Projections'!B3252</f>
        <v>34</v>
      </c>
      <c r="C3252">
        <f>'PASTE HERE Projections'!C3252</f>
        <v>2019</v>
      </c>
      <c r="D3252">
        <f>'PASTE HERE Projections'!D3252</f>
        <v>27</v>
      </c>
      <c r="E3252" t="str">
        <f>'PASTE HERE Projections'!E3252</f>
        <v>units</v>
      </c>
      <c r="F3252">
        <f>'PASTE HERE Projections'!F3252 * (1 + VLOOKUP(VLOOKUP($B3252,'Store to Region'!$A:$B,2,0),'SCENARIO region'!$A:$B,2,0) )</f>
        <v>41027.236516917001</v>
      </c>
    </row>
    <row r="3253" spans="1:6" x14ac:dyDescent="0.45">
      <c r="A3253" t="str">
        <f>'PASTE HERE Projections'!A3253</f>
        <v>Ex Category 1</v>
      </c>
      <c r="B3253">
        <f>'PASTE HERE Projections'!B3253</f>
        <v>34</v>
      </c>
      <c r="C3253">
        <f>'PASTE HERE Projections'!C3253</f>
        <v>2019</v>
      </c>
      <c r="D3253">
        <f>'PASTE HERE Projections'!D3253</f>
        <v>28</v>
      </c>
      <c r="E3253" t="str">
        <f>'PASTE HERE Projections'!E3253</f>
        <v>units</v>
      </c>
      <c r="F3253">
        <f>'PASTE HERE Projections'!F3253 * (1 + VLOOKUP(VLOOKUP($B3253,'Store to Region'!$A:$B,2,0),'SCENARIO region'!$A:$B,2,0) )</f>
        <v>44297.925977593703</v>
      </c>
    </row>
    <row r="3254" spans="1:6" x14ac:dyDescent="0.45">
      <c r="A3254" t="str">
        <f>'PASTE HERE Projections'!A3254</f>
        <v>Ex Category 1</v>
      </c>
      <c r="B3254">
        <f>'PASTE HERE Projections'!B3254</f>
        <v>34</v>
      </c>
      <c r="C3254">
        <f>'PASTE HERE Projections'!C3254</f>
        <v>2019</v>
      </c>
      <c r="D3254">
        <f>'PASTE HERE Projections'!D3254</f>
        <v>29</v>
      </c>
      <c r="E3254" t="str">
        <f>'PASTE HERE Projections'!E3254</f>
        <v>units</v>
      </c>
      <c r="F3254">
        <f>'PASTE HERE Projections'!F3254 * (1 + VLOOKUP(VLOOKUP($B3254,'Store to Region'!$A:$B,2,0),'SCENARIO region'!$A:$B,2,0) )</f>
        <v>40749.203016697502</v>
      </c>
    </row>
    <row r="3255" spans="1:6" x14ac:dyDescent="0.45">
      <c r="A3255" t="str">
        <f>'PASTE HERE Projections'!A3255</f>
        <v>Ex Category 1</v>
      </c>
      <c r="B3255">
        <f>'PASTE HERE Projections'!B3255</f>
        <v>34</v>
      </c>
      <c r="C3255">
        <f>'PASTE HERE Projections'!C3255</f>
        <v>2019</v>
      </c>
      <c r="D3255">
        <f>'PASTE HERE Projections'!D3255</f>
        <v>30</v>
      </c>
      <c r="E3255" t="str">
        <f>'PASTE HERE Projections'!E3255</f>
        <v>units</v>
      </c>
      <c r="F3255">
        <f>'PASTE HERE Projections'!F3255 * (1 + VLOOKUP(VLOOKUP($B3255,'Store to Region'!$A:$B,2,0),'SCENARIO region'!$A:$B,2,0) )</f>
        <v>41197.371137365401</v>
      </c>
    </row>
    <row r="3256" spans="1:6" x14ac:dyDescent="0.45">
      <c r="A3256" t="str">
        <f>'PASTE HERE Projections'!A3256</f>
        <v>Ex Category 1</v>
      </c>
      <c r="B3256">
        <f>'PASTE HERE Projections'!B3256</f>
        <v>34</v>
      </c>
      <c r="C3256">
        <f>'PASTE HERE Projections'!C3256</f>
        <v>2019</v>
      </c>
      <c r="D3256">
        <f>'PASTE HERE Projections'!D3256</f>
        <v>31</v>
      </c>
      <c r="E3256" t="str">
        <f>'PASTE HERE Projections'!E3256</f>
        <v>units</v>
      </c>
      <c r="F3256">
        <f>'PASTE HERE Projections'!F3256 * (1 + VLOOKUP(VLOOKUP($B3256,'Store to Region'!$A:$B,2,0),'SCENARIO region'!$A:$B,2,0) )</f>
        <v>41461.785982859998</v>
      </c>
    </row>
    <row r="3257" spans="1:6" x14ac:dyDescent="0.45">
      <c r="A3257" t="str">
        <f>'PASTE HERE Projections'!A3257</f>
        <v>Ex Category 1</v>
      </c>
      <c r="B3257">
        <f>'PASTE HERE Projections'!B3257</f>
        <v>34</v>
      </c>
      <c r="C3257">
        <f>'PASTE HERE Projections'!C3257</f>
        <v>2019</v>
      </c>
      <c r="D3257">
        <f>'PASTE HERE Projections'!D3257</f>
        <v>32</v>
      </c>
      <c r="E3257" t="str">
        <f>'PASTE HERE Projections'!E3257</f>
        <v>units</v>
      </c>
      <c r="F3257">
        <f>'PASTE HERE Projections'!F3257 * (1 + VLOOKUP(VLOOKUP($B3257,'Store to Region'!$A:$B,2,0),'SCENARIO region'!$A:$B,2,0) )</f>
        <v>42046.9374221744</v>
      </c>
    </row>
    <row r="3258" spans="1:6" x14ac:dyDescent="0.45">
      <c r="A3258" t="str">
        <f>'PASTE HERE Projections'!A3258</f>
        <v>Ex Category 1</v>
      </c>
      <c r="B3258">
        <f>'PASTE HERE Projections'!B3258</f>
        <v>34</v>
      </c>
      <c r="C3258">
        <f>'PASTE HERE Projections'!C3258</f>
        <v>2019</v>
      </c>
      <c r="D3258">
        <f>'PASTE HERE Projections'!D3258</f>
        <v>33</v>
      </c>
      <c r="E3258" t="str">
        <f>'PASTE HERE Projections'!E3258</f>
        <v>units</v>
      </c>
      <c r="F3258">
        <f>'PASTE HERE Projections'!F3258 * (1 + VLOOKUP(VLOOKUP($B3258,'Store to Region'!$A:$B,2,0),'SCENARIO region'!$A:$B,2,0) )</f>
        <v>43202.974919061402</v>
      </c>
    </row>
    <row r="3259" spans="1:6" x14ac:dyDescent="0.45">
      <c r="A3259" t="str">
        <f>'PASTE HERE Projections'!A3259</f>
        <v>Ex Category 1</v>
      </c>
      <c r="B3259">
        <f>'PASTE HERE Projections'!B3259</f>
        <v>34</v>
      </c>
      <c r="C3259">
        <f>'PASTE HERE Projections'!C3259</f>
        <v>2019</v>
      </c>
      <c r="D3259">
        <f>'PASTE HERE Projections'!D3259</f>
        <v>34</v>
      </c>
      <c r="E3259" t="str">
        <f>'PASTE HERE Projections'!E3259</f>
        <v>units</v>
      </c>
      <c r="F3259">
        <f>'PASTE HERE Projections'!F3259 * (1 + VLOOKUP(VLOOKUP($B3259,'Store to Region'!$A:$B,2,0),'SCENARIO region'!$A:$B,2,0) )</f>
        <v>42061.693915823802</v>
      </c>
    </row>
    <row r="3260" spans="1:6" x14ac:dyDescent="0.45">
      <c r="A3260" t="str">
        <f>'PASTE HERE Projections'!A3260</f>
        <v>Ex Category 1</v>
      </c>
      <c r="B3260">
        <f>'PASTE HERE Projections'!B3260</f>
        <v>34</v>
      </c>
      <c r="C3260">
        <f>'PASTE HERE Projections'!C3260</f>
        <v>2019</v>
      </c>
      <c r="D3260">
        <f>'PASTE HERE Projections'!D3260</f>
        <v>35</v>
      </c>
      <c r="E3260" t="str">
        <f>'PASTE HERE Projections'!E3260</f>
        <v>units</v>
      </c>
      <c r="F3260">
        <f>'PASTE HERE Projections'!F3260 * (1 + VLOOKUP(VLOOKUP($B3260,'Store to Region'!$A:$B,2,0),'SCENARIO region'!$A:$B,2,0) )</f>
        <v>37059.361672456798</v>
      </c>
    </row>
    <row r="3261" spans="1:6" x14ac:dyDescent="0.45">
      <c r="A3261" t="str">
        <f>'PASTE HERE Projections'!A3261</f>
        <v>Ex Category 1</v>
      </c>
      <c r="B3261">
        <f>'PASTE HERE Projections'!B3261</f>
        <v>34</v>
      </c>
      <c r="C3261">
        <f>'PASTE HERE Projections'!C3261</f>
        <v>2019</v>
      </c>
      <c r="D3261">
        <f>'PASTE HERE Projections'!D3261</f>
        <v>36</v>
      </c>
      <c r="E3261" t="str">
        <f>'PASTE HERE Projections'!E3261</f>
        <v>units</v>
      </c>
      <c r="F3261">
        <f>'PASTE HERE Projections'!F3261 * (1 + VLOOKUP(VLOOKUP($B3261,'Store to Region'!$A:$B,2,0),'SCENARIO region'!$A:$B,2,0) )</f>
        <v>41370.304139355103</v>
      </c>
    </row>
    <row r="3262" spans="1:6" x14ac:dyDescent="0.45">
      <c r="A3262" t="str">
        <f>'PASTE HERE Projections'!A3262</f>
        <v>Ex Category 1</v>
      </c>
      <c r="B3262">
        <f>'PASTE HERE Projections'!B3262</f>
        <v>34</v>
      </c>
      <c r="C3262">
        <f>'PASTE HERE Projections'!C3262</f>
        <v>2019</v>
      </c>
      <c r="D3262">
        <f>'PASTE HERE Projections'!D3262</f>
        <v>37</v>
      </c>
      <c r="E3262" t="str">
        <f>'PASTE HERE Projections'!E3262</f>
        <v>units</v>
      </c>
      <c r="F3262">
        <f>'PASTE HERE Projections'!F3262 * (1 + VLOOKUP(VLOOKUP($B3262,'Store to Region'!$A:$B,2,0),'SCENARIO region'!$A:$B,2,0) )</f>
        <v>41592.932624929301</v>
      </c>
    </row>
    <row r="3263" spans="1:6" x14ac:dyDescent="0.45">
      <c r="A3263" t="str">
        <f>'PASTE HERE Projections'!A3263</f>
        <v>Ex Category 1</v>
      </c>
      <c r="B3263">
        <f>'PASTE HERE Projections'!B3263</f>
        <v>34</v>
      </c>
      <c r="C3263">
        <f>'PASTE HERE Projections'!C3263</f>
        <v>2019</v>
      </c>
      <c r="D3263">
        <f>'PASTE HERE Projections'!D3263</f>
        <v>38</v>
      </c>
      <c r="E3263" t="str">
        <f>'PASTE HERE Projections'!E3263</f>
        <v>units</v>
      </c>
      <c r="F3263">
        <f>'PASTE HERE Projections'!F3263 * (1 + VLOOKUP(VLOOKUP($B3263,'Store to Region'!$A:$B,2,0),'SCENARIO region'!$A:$B,2,0) )</f>
        <v>41530.884502726403</v>
      </c>
    </row>
    <row r="3264" spans="1:6" x14ac:dyDescent="0.45">
      <c r="A3264" t="str">
        <f>'PASTE HERE Projections'!A3264</f>
        <v>Ex Category 1</v>
      </c>
      <c r="B3264">
        <f>'PASTE HERE Projections'!B3264</f>
        <v>34</v>
      </c>
      <c r="C3264">
        <f>'PASTE HERE Projections'!C3264</f>
        <v>2019</v>
      </c>
      <c r="D3264">
        <f>'PASTE HERE Projections'!D3264</f>
        <v>39</v>
      </c>
      <c r="E3264" t="str">
        <f>'PASTE HERE Projections'!E3264</f>
        <v>units</v>
      </c>
      <c r="F3264">
        <f>'PASTE HERE Projections'!F3264 * (1 + VLOOKUP(VLOOKUP($B3264,'Store to Region'!$A:$B,2,0),'SCENARIO region'!$A:$B,2,0) )</f>
        <v>41936.747838547497</v>
      </c>
    </row>
    <row r="3265" spans="1:6" x14ac:dyDescent="0.45">
      <c r="A3265" t="str">
        <f>'PASTE HERE Projections'!A3265</f>
        <v>Ex Category 1</v>
      </c>
      <c r="B3265">
        <f>'PASTE HERE Projections'!B3265</f>
        <v>34</v>
      </c>
      <c r="C3265">
        <f>'PASTE HERE Projections'!C3265</f>
        <v>2019</v>
      </c>
      <c r="D3265">
        <f>'PASTE HERE Projections'!D3265</f>
        <v>40</v>
      </c>
      <c r="E3265" t="str">
        <f>'PASTE HERE Projections'!E3265</f>
        <v>units</v>
      </c>
      <c r="F3265">
        <f>'PASTE HERE Projections'!F3265 * (1 + VLOOKUP(VLOOKUP($B3265,'Store to Region'!$A:$B,2,0),'SCENARIO region'!$A:$B,2,0) )</f>
        <v>43283.334826029903</v>
      </c>
    </row>
    <row r="3266" spans="1:6" x14ac:dyDescent="0.45">
      <c r="A3266" t="str">
        <f>'PASTE HERE Projections'!A3266</f>
        <v>Ex Category 1</v>
      </c>
      <c r="B3266">
        <f>'PASTE HERE Projections'!B3266</f>
        <v>34</v>
      </c>
      <c r="C3266">
        <f>'PASTE HERE Projections'!C3266</f>
        <v>2019</v>
      </c>
      <c r="D3266">
        <f>'PASTE HERE Projections'!D3266</f>
        <v>41</v>
      </c>
      <c r="E3266" t="str">
        <f>'PASTE HERE Projections'!E3266</f>
        <v>units</v>
      </c>
      <c r="F3266">
        <f>'PASTE HERE Projections'!F3266 * (1 + VLOOKUP(VLOOKUP($B3266,'Store to Region'!$A:$B,2,0),'SCENARIO region'!$A:$B,2,0) )</f>
        <v>42996.4011759692</v>
      </c>
    </row>
    <row r="3267" spans="1:6" x14ac:dyDescent="0.45">
      <c r="A3267" t="str">
        <f>'PASTE HERE Projections'!A3267</f>
        <v>Ex Category 1</v>
      </c>
      <c r="B3267">
        <f>'PASTE HERE Projections'!B3267</f>
        <v>34</v>
      </c>
      <c r="C3267">
        <f>'PASTE HERE Projections'!C3267</f>
        <v>2019</v>
      </c>
      <c r="D3267">
        <f>'PASTE HERE Projections'!D3267</f>
        <v>42</v>
      </c>
      <c r="E3267" t="str">
        <f>'PASTE HERE Projections'!E3267</f>
        <v>units</v>
      </c>
      <c r="F3267">
        <f>'PASTE HERE Projections'!F3267 * (1 + VLOOKUP(VLOOKUP($B3267,'Store to Region'!$A:$B,2,0),'SCENARIO region'!$A:$B,2,0) )</f>
        <v>43177.502698181997</v>
      </c>
    </row>
    <row r="3268" spans="1:6" x14ac:dyDescent="0.45">
      <c r="A3268" t="str">
        <f>'PASTE HERE Projections'!A3268</f>
        <v>Ex Category 1</v>
      </c>
      <c r="B3268">
        <f>'PASTE HERE Projections'!B3268</f>
        <v>34</v>
      </c>
      <c r="C3268">
        <f>'PASTE HERE Projections'!C3268</f>
        <v>2019</v>
      </c>
      <c r="D3268">
        <f>'PASTE HERE Projections'!D3268</f>
        <v>43</v>
      </c>
      <c r="E3268" t="str">
        <f>'PASTE HERE Projections'!E3268</f>
        <v>units</v>
      </c>
      <c r="F3268">
        <f>'PASTE HERE Projections'!F3268 * (1 + VLOOKUP(VLOOKUP($B3268,'Store to Region'!$A:$B,2,0),'SCENARIO region'!$A:$B,2,0) )</f>
        <v>44222.125300290201</v>
      </c>
    </row>
    <row r="3269" spans="1:6" x14ac:dyDescent="0.45">
      <c r="A3269" t="str">
        <f>'PASTE HERE Projections'!A3269</f>
        <v>Ex Category 1</v>
      </c>
      <c r="B3269">
        <f>'PASTE HERE Projections'!B3269</f>
        <v>34</v>
      </c>
      <c r="C3269">
        <f>'PASTE HERE Projections'!C3269</f>
        <v>2019</v>
      </c>
      <c r="D3269">
        <f>'PASTE HERE Projections'!D3269</f>
        <v>44</v>
      </c>
      <c r="E3269" t="str">
        <f>'PASTE HERE Projections'!E3269</f>
        <v>units</v>
      </c>
      <c r="F3269">
        <f>'PASTE HERE Projections'!F3269 * (1 + VLOOKUP(VLOOKUP($B3269,'Store to Region'!$A:$B,2,0),'SCENARIO region'!$A:$B,2,0) )</f>
        <v>43753.212906250097</v>
      </c>
    </row>
    <row r="3270" spans="1:6" x14ac:dyDescent="0.45">
      <c r="A3270" t="str">
        <f>'PASTE HERE Projections'!A3270</f>
        <v>Ex Category 1</v>
      </c>
      <c r="B3270">
        <f>'PASTE HERE Projections'!B3270</f>
        <v>34</v>
      </c>
      <c r="C3270">
        <f>'PASTE HERE Projections'!C3270</f>
        <v>2019</v>
      </c>
      <c r="D3270">
        <f>'PASTE HERE Projections'!D3270</f>
        <v>45</v>
      </c>
      <c r="E3270" t="str">
        <f>'PASTE HERE Projections'!E3270</f>
        <v>units</v>
      </c>
      <c r="F3270">
        <f>'PASTE HERE Projections'!F3270 * (1 + VLOOKUP(VLOOKUP($B3270,'Store to Region'!$A:$B,2,0),'SCENARIO region'!$A:$B,2,0) )</f>
        <v>42930.596920206197</v>
      </c>
    </row>
    <row r="3271" spans="1:6" x14ac:dyDescent="0.45">
      <c r="A3271" t="str">
        <f>'PASTE HERE Projections'!A3271</f>
        <v>Ex Category 1</v>
      </c>
      <c r="B3271">
        <f>'PASTE HERE Projections'!B3271</f>
        <v>34</v>
      </c>
      <c r="C3271">
        <f>'PASTE HERE Projections'!C3271</f>
        <v>2019</v>
      </c>
      <c r="D3271">
        <f>'PASTE HERE Projections'!D3271</f>
        <v>46</v>
      </c>
      <c r="E3271" t="str">
        <f>'PASTE HERE Projections'!E3271</f>
        <v>units</v>
      </c>
      <c r="F3271">
        <f>'PASTE HERE Projections'!F3271 * (1 + VLOOKUP(VLOOKUP($B3271,'Store to Region'!$A:$B,2,0),'SCENARIO region'!$A:$B,2,0) )</f>
        <v>44255.936114628901</v>
      </c>
    </row>
    <row r="3272" spans="1:6" x14ac:dyDescent="0.45">
      <c r="A3272" t="str">
        <f>'PASTE HERE Projections'!A3272</f>
        <v>Ex Category 1</v>
      </c>
      <c r="B3272">
        <f>'PASTE HERE Projections'!B3272</f>
        <v>34</v>
      </c>
      <c r="C3272">
        <f>'PASTE HERE Projections'!C3272</f>
        <v>2019</v>
      </c>
      <c r="D3272">
        <f>'PASTE HERE Projections'!D3272</f>
        <v>47</v>
      </c>
      <c r="E3272" t="str">
        <f>'PASTE HERE Projections'!E3272</f>
        <v>units</v>
      </c>
      <c r="F3272">
        <f>'PASTE HERE Projections'!F3272 * (1 + VLOOKUP(VLOOKUP($B3272,'Store to Region'!$A:$B,2,0),'SCENARIO region'!$A:$B,2,0) )</f>
        <v>39041.423089532997</v>
      </c>
    </row>
    <row r="3273" spans="1:6" x14ac:dyDescent="0.45">
      <c r="A3273" t="str">
        <f>'PASTE HERE Projections'!A3273</f>
        <v>Ex Category 1</v>
      </c>
      <c r="B3273">
        <f>'PASTE HERE Projections'!B3273</f>
        <v>34</v>
      </c>
      <c r="C3273">
        <f>'PASTE HERE Projections'!C3273</f>
        <v>2019</v>
      </c>
      <c r="D3273">
        <f>'PASTE HERE Projections'!D3273</f>
        <v>48</v>
      </c>
      <c r="E3273" t="str">
        <f>'PASTE HERE Projections'!E3273</f>
        <v>units</v>
      </c>
      <c r="F3273">
        <f>'PASTE HERE Projections'!F3273 * (1 + VLOOKUP(VLOOKUP($B3273,'Store to Region'!$A:$B,2,0),'SCENARIO region'!$A:$B,2,0) )</f>
        <v>45539.833924646096</v>
      </c>
    </row>
    <row r="3274" spans="1:6" x14ac:dyDescent="0.45">
      <c r="A3274" t="str">
        <f>'PASTE HERE Projections'!A3274</f>
        <v>Ex Category 1</v>
      </c>
      <c r="B3274">
        <f>'PASTE HERE Projections'!B3274</f>
        <v>34</v>
      </c>
      <c r="C3274">
        <f>'PASTE HERE Projections'!C3274</f>
        <v>2019</v>
      </c>
      <c r="D3274">
        <f>'PASTE HERE Projections'!D3274</f>
        <v>49</v>
      </c>
      <c r="E3274" t="str">
        <f>'PASTE HERE Projections'!E3274</f>
        <v>units</v>
      </c>
      <c r="F3274">
        <f>'PASTE HERE Projections'!F3274 * (1 + VLOOKUP(VLOOKUP($B3274,'Store to Region'!$A:$B,2,0),'SCENARIO region'!$A:$B,2,0) )</f>
        <v>44329.339349624897</v>
      </c>
    </row>
    <row r="3275" spans="1:6" x14ac:dyDescent="0.45">
      <c r="A3275" t="str">
        <f>'PASTE HERE Projections'!A3275</f>
        <v>Ex Category 1</v>
      </c>
      <c r="B3275">
        <f>'PASTE HERE Projections'!B3275</f>
        <v>34</v>
      </c>
      <c r="C3275">
        <f>'PASTE HERE Projections'!C3275</f>
        <v>2019</v>
      </c>
      <c r="D3275">
        <f>'PASTE HERE Projections'!D3275</f>
        <v>50</v>
      </c>
      <c r="E3275" t="str">
        <f>'PASTE HERE Projections'!E3275</f>
        <v>units</v>
      </c>
      <c r="F3275">
        <f>'PASTE HERE Projections'!F3275 * (1 + VLOOKUP(VLOOKUP($B3275,'Store to Region'!$A:$B,2,0),'SCENARIO region'!$A:$B,2,0) )</f>
        <v>44752.911074322597</v>
      </c>
    </row>
    <row r="3276" spans="1:6" x14ac:dyDescent="0.45">
      <c r="A3276" t="str">
        <f>'PASTE HERE Projections'!A3276</f>
        <v>Ex Category 1</v>
      </c>
      <c r="B3276">
        <f>'PASTE HERE Projections'!B3276</f>
        <v>34</v>
      </c>
      <c r="C3276">
        <f>'PASTE HERE Projections'!C3276</f>
        <v>2019</v>
      </c>
      <c r="D3276">
        <f>'PASTE HERE Projections'!D3276</f>
        <v>51</v>
      </c>
      <c r="E3276" t="str">
        <f>'PASTE HERE Projections'!E3276</f>
        <v>units</v>
      </c>
      <c r="F3276">
        <f>'PASTE HERE Projections'!F3276 * (1 + VLOOKUP(VLOOKUP($B3276,'Store to Region'!$A:$B,2,0),'SCENARIO region'!$A:$B,2,0) )</f>
        <v>41783.972794036803</v>
      </c>
    </row>
    <row r="3277" spans="1:6" x14ac:dyDescent="0.45">
      <c r="A3277" t="str">
        <f>'PASTE HERE Projections'!A3277</f>
        <v>Ex Category 1</v>
      </c>
      <c r="B3277">
        <f>'PASTE HERE Projections'!B3277</f>
        <v>34</v>
      </c>
      <c r="C3277">
        <f>'PASTE HERE Projections'!C3277</f>
        <v>2019</v>
      </c>
      <c r="D3277">
        <f>'PASTE HERE Projections'!D3277</f>
        <v>52</v>
      </c>
      <c r="E3277" t="str">
        <f>'PASTE HERE Projections'!E3277</f>
        <v>units</v>
      </c>
      <c r="F3277">
        <f>'PASTE HERE Projections'!F3277 * (1 + VLOOKUP(VLOOKUP($B3277,'Store to Region'!$A:$B,2,0),'SCENARIO region'!$A:$B,2,0) )</f>
        <v>34273.237993609102</v>
      </c>
    </row>
    <row r="3278" spans="1:6" x14ac:dyDescent="0.45">
      <c r="A3278" t="str">
        <f>'PASTE HERE Projections'!A3278</f>
        <v>Ex Category 1</v>
      </c>
      <c r="B3278">
        <f>'PASTE HERE Projections'!B3278</f>
        <v>34</v>
      </c>
      <c r="C3278">
        <f>'PASTE HERE Projections'!C3278</f>
        <v>2020</v>
      </c>
      <c r="D3278">
        <f>'PASTE HERE Projections'!D3278</f>
        <v>1</v>
      </c>
      <c r="E3278" t="str">
        <f>'PASTE HERE Projections'!E3278</f>
        <v>units</v>
      </c>
      <c r="F3278">
        <f>'PASTE HERE Projections'!F3278 * (1 + VLOOKUP(VLOOKUP($B3278,'Store to Region'!$A:$B,2,0),'SCENARIO region'!$A:$B,2,0) )</f>
        <v>41464.29</v>
      </c>
    </row>
    <row r="3279" spans="1:6" x14ac:dyDescent="0.45">
      <c r="A3279" t="str">
        <f>'PASTE HERE Projections'!A3279</f>
        <v>Ex Category 1</v>
      </c>
      <c r="B3279">
        <f>'PASTE HERE Projections'!B3279</f>
        <v>34</v>
      </c>
      <c r="C3279">
        <f>'PASTE HERE Projections'!C3279</f>
        <v>2020</v>
      </c>
      <c r="D3279">
        <f>'PASTE HERE Projections'!D3279</f>
        <v>2</v>
      </c>
      <c r="E3279" t="str">
        <f>'PASTE HERE Projections'!E3279</f>
        <v>units</v>
      </c>
      <c r="F3279">
        <f>'PASTE HERE Projections'!F3279 * (1 + VLOOKUP(VLOOKUP($B3279,'Store to Region'!$A:$B,2,0),'SCENARIO region'!$A:$B,2,0) )</f>
        <v>41751.279999999999</v>
      </c>
    </row>
    <row r="3280" spans="1:6" x14ac:dyDescent="0.45">
      <c r="A3280" t="str">
        <f>'PASTE HERE Projections'!A3280</f>
        <v>Ex Category 1</v>
      </c>
      <c r="B3280">
        <f>'PASTE HERE Projections'!B3280</f>
        <v>34</v>
      </c>
      <c r="C3280">
        <f>'PASTE HERE Projections'!C3280</f>
        <v>2020</v>
      </c>
      <c r="D3280">
        <f>'PASTE HERE Projections'!D3280</f>
        <v>3</v>
      </c>
      <c r="E3280" t="str">
        <f>'PASTE HERE Projections'!E3280</f>
        <v>units</v>
      </c>
      <c r="F3280">
        <f>'PASTE HERE Projections'!F3280 * (1 + VLOOKUP(VLOOKUP($B3280,'Store to Region'!$A:$B,2,0),'SCENARIO region'!$A:$B,2,0) )</f>
        <v>40888.410000000003</v>
      </c>
    </row>
    <row r="3281" spans="1:6" x14ac:dyDescent="0.45">
      <c r="A3281" t="str">
        <f>'PASTE HERE Projections'!A3281</f>
        <v>Ex Category 1</v>
      </c>
      <c r="B3281">
        <f>'PASTE HERE Projections'!B3281</f>
        <v>34</v>
      </c>
      <c r="C3281">
        <f>'PASTE HERE Projections'!C3281</f>
        <v>2020</v>
      </c>
      <c r="D3281">
        <f>'PASTE HERE Projections'!D3281</f>
        <v>4</v>
      </c>
      <c r="E3281" t="str">
        <f>'PASTE HERE Projections'!E3281</f>
        <v>units</v>
      </c>
      <c r="F3281">
        <f>'PASTE HERE Projections'!F3281 * (1 + VLOOKUP(VLOOKUP($B3281,'Store to Region'!$A:$B,2,0),'SCENARIO region'!$A:$B,2,0) )</f>
        <v>39467.120000000003</v>
      </c>
    </row>
    <row r="3282" spans="1:6" x14ac:dyDescent="0.45">
      <c r="A3282" t="str">
        <f>'PASTE HERE Projections'!A3282</f>
        <v>Ex Category 1</v>
      </c>
      <c r="B3282">
        <f>'PASTE HERE Projections'!B3282</f>
        <v>34</v>
      </c>
      <c r="C3282">
        <f>'PASTE HERE Projections'!C3282</f>
        <v>2020</v>
      </c>
      <c r="D3282">
        <f>'PASTE HERE Projections'!D3282</f>
        <v>5</v>
      </c>
      <c r="E3282" t="str">
        <f>'PASTE HERE Projections'!E3282</f>
        <v>units</v>
      </c>
      <c r="F3282">
        <f>'PASTE HERE Projections'!F3282 * (1 + VLOOKUP(VLOOKUP($B3282,'Store to Region'!$A:$B,2,0),'SCENARIO region'!$A:$B,2,0) )</f>
        <v>44112.14</v>
      </c>
    </row>
    <row r="3283" spans="1:6" x14ac:dyDescent="0.45">
      <c r="A3283" t="str">
        <f>'PASTE HERE Projections'!A3283</f>
        <v>Ex Category 1</v>
      </c>
      <c r="B3283">
        <f>'PASTE HERE Projections'!B3283</f>
        <v>34</v>
      </c>
      <c r="C3283">
        <f>'PASTE HERE Projections'!C3283</f>
        <v>2020</v>
      </c>
      <c r="D3283">
        <f>'PASTE HERE Projections'!D3283</f>
        <v>6</v>
      </c>
      <c r="E3283" t="str">
        <f>'PASTE HERE Projections'!E3283</f>
        <v>units</v>
      </c>
      <c r="F3283">
        <f>'PASTE HERE Projections'!F3283 * (1 + VLOOKUP(VLOOKUP($B3283,'Store to Region'!$A:$B,2,0),'SCENARIO region'!$A:$B,2,0) )</f>
        <v>44497.37</v>
      </c>
    </row>
    <row r="3284" spans="1:6" x14ac:dyDescent="0.45">
      <c r="A3284" t="str">
        <f>'PASTE HERE Projections'!A3284</f>
        <v>Ex Category 1</v>
      </c>
      <c r="B3284">
        <f>'PASTE HERE Projections'!B3284</f>
        <v>34</v>
      </c>
      <c r="C3284">
        <f>'PASTE HERE Projections'!C3284</f>
        <v>2020</v>
      </c>
      <c r="D3284">
        <f>'PASTE HERE Projections'!D3284</f>
        <v>7</v>
      </c>
      <c r="E3284" t="str">
        <f>'PASTE HERE Projections'!E3284</f>
        <v>units</v>
      </c>
      <c r="F3284">
        <f>'PASTE HERE Projections'!F3284 * (1 + VLOOKUP(VLOOKUP($B3284,'Store to Region'!$A:$B,2,0),'SCENARIO region'!$A:$B,2,0) )</f>
        <v>42521.87</v>
      </c>
    </row>
    <row r="3285" spans="1:6" x14ac:dyDescent="0.45">
      <c r="A3285" t="str">
        <f>'PASTE HERE Projections'!A3285</f>
        <v>Ex Category 1</v>
      </c>
      <c r="B3285">
        <f>'PASTE HERE Projections'!B3285</f>
        <v>34</v>
      </c>
      <c r="C3285">
        <f>'PASTE HERE Projections'!C3285</f>
        <v>2020</v>
      </c>
      <c r="D3285">
        <f>'PASTE HERE Projections'!D3285</f>
        <v>8</v>
      </c>
      <c r="E3285" t="str">
        <f>'PASTE HERE Projections'!E3285</f>
        <v>units</v>
      </c>
      <c r="F3285">
        <f>'PASTE HERE Projections'!F3285 * (1 + VLOOKUP(VLOOKUP($B3285,'Store to Region'!$A:$B,2,0),'SCENARIO region'!$A:$B,2,0) )</f>
        <v>42609.49</v>
      </c>
    </row>
    <row r="3286" spans="1:6" x14ac:dyDescent="0.45">
      <c r="A3286" t="str">
        <f>'PASTE HERE Projections'!A3286</f>
        <v>Ex Category 1</v>
      </c>
      <c r="B3286">
        <f>'PASTE HERE Projections'!B3286</f>
        <v>34</v>
      </c>
      <c r="C3286">
        <f>'PASTE HERE Projections'!C3286</f>
        <v>2020</v>
      </c>
      <c r="D3286">
        <f>'PASTE HERE Projections'!D3286</f>
        <v>9</v>
      </c>
      <c r="E3286" t="str">
        <f>'PASTE HERE Projections'!E3286</f>
        <v>units</v>
      </c>
      <c r="F3286">
        <f>'PASTE HERE Projections'!F3286 * (1 + VLOOKUP(VLOOKUP($B3286,'Store to Region'!$A:$B,2,0),'SCENARIO region'!$A:$B,2,0) )</f>
        <v>44998.12</v>
      </c>
    </row>
    <row r="3287" spans="1:6" x14ac:dyDescent="0.45">
      <c r="A3287" t="str">
        <f>'PASTE HERE Projections'!A3287</f>
        <v>Ex Category 1</v>
      </c>
      <c r="B3287">
        <f>'PASTE HERE Projections'!B3287</f>
        <v>34</v>
      </c>
      <c r="C3287">
        <f>'PASTE HERE Projections'!C3287</f>
        <v>2020</v>
      </c>
      <c r="D3287">
        <f>'PASTE HERE Projections'!D3287</f>
        <v>10</v>
      </c>
      <c r="E3287" t="str">
        <f>'PASTE HERE Projections'!E3287</f>
        <v>units</v>
      </c>
      <c r="F3287">
        <f>'PASTE HERE Projections'!F3287 * (1 + VLOOKUP(VLOOKUP($B3287,'Store to Region'!$A:$B,2,0),'SCENARIO region'!$A:$B,2,0) )</f>
        <v>42993.8024</v>
      </c>
    </row>
    <row r="3288" spans="1:6" x14ac:dyDescent="0.45">
      <c r="A3288" t="str">
        <f>'PASTE HERE Projections'!A3288</f>
        <v>Ex Category 1</v>
      </c>
      <c r="B3288">
        <f>'PASTE HERE Projections'!B3288</f>
        <v>34</v>
      </c>
      <c r="C3288">
        <f>'PASTE HERE Projections'!C3288</f>
        <v>2020</v>
      </c>
      <c r="D3288">
        <f>'PASTE HERE Projections'!D3288</f>
        <v>11</v>
      </c>
      <c r="E3288" t="str">
        <f>'PASTE HERE Projections'!E3288</f>
        <v>units</v>
      </c>
      <c r="F3288">
        <f>'PASTE HERE Projections'!F3288 * (1 + VLOOKUP(VLOOKUP($B3288,'Store to Region'!$A:$B,2,0),'SCENARIO region'!$A:$B,2,0) )</f>
        <v>43774.154496000003</v>
      </c>
    </row>
    <row r="3289" spans="1:6" x14ac:dyDescent="0.45">
      <c r="A3289" t="str">
        <f>'PASTE HERE Projections'!A3289</f>
        <v>Ex Category 1</v>
      </c>
      <c r="B3289">
        <f>'PASTE HERE Projections'!B3289</f>
        <v>34</v>
      </c>
      <c r="C3289">
        <f>'PASTE HERE Projections'!C3289</f>
        <v>2020</v>
      </c>
      <c r="D3289">
        <f>'PASTE HERE Projections'!D3289</f>
        <v>12</v>
      </c>
      <c r="E3289" t="str">
        <f>'PASTE HERE Projections'!E3289</f>
        <v>units</v>
      </c>
      <c r="F3289">
        <f>'PASTE HERE Projections'!F3289 * (1 + VLOOKUP(VLOOKUP($B3289,'Store to Region'!$A:$B,2,0),'SCENARIO region'!$A:$B,2,0) )</f>
        <v>43307.76067584</v>
      </c>
    </row>
    <row r="3290" spans="1:6" x14ac:dyDescent="0.45">
      <c r="A3290" t="str">
        <f>'PASTE HERE Projections'!A3290</f>
        <v>Ex Category 1</v>
      </c>
      <c r="B3290">
        <f>'PASTE HERE Projections'!B3290</f>
        <v>34</v>
      </c>
      <c r="C3290">
        <f>'PASTE HERE Projections'!C3290</f>
        <v>2020</v>
      </c>
      <c r="D3290">
        <f>'PASTE HERE Projections'!D3290</f>
        <v>13</v>
      </c>
      <c r="E3290" t="str">
        <f>'PASTE HERE Projections'!E3290</f>
        <v>units</v>
      </c>
      <c r="F3290">
        <f>'PASTE HERE Projections'!F3290 * (1 + VLOOKUP(VLOOKUP($B3290,'Store to Region'!$A:$B,2,0),'SCENARIO region'!$A:$B,2,0) )</f>
        <v>42182.222302873597</v>
      </c>
    </row>
    <row r="3291" spans="1:6" x14ac:dyDescent="0.45">
      <c r="A3291" t="str">
        <f>'PASTE HERE Projections'!A3291</f>
        <v>Ex Category 1</v>
      </c>
      <c r="B3291">
        <f>'PASTE HERE Projections'!B3291</f>
        <v>34</v>
      </c>
      <c r="C3291">
        <f>'PASTE HERE Projections'!C3291</f>
        <v>2020</v>
      </c>
      <c r="D3291">
        <f>'PASTE HERE Projections'!D3291</f>
        <v>14</v>
      </c>
      <c r="E3291" t="str">
        <f>'PASTE HERE Projections'!E3291</f>
        <v>units</v>
      </c>
      <c r="F3291">
        <f>'PASTE HERE Projections'!F3291 * (1 + VLOOKUP(VLOOKUP($B3291,'Store to Region'!$A:$B,2,0),'SCENARIO region'!$A:$B,2,0) )</f>
        <v>41984.301594988501</v>
      </c>
    </row>
    <row r="3292" spans="1:6" x14ac:dyDescent="0.45">
      <c r="A3292" t="str">
        <f>'PASTE HERE Projections'!A3292</f>
        <v>Ex Category 1</v>
      </c>
      <c r="B3292">
        <f>'PASTE HERE Projections'!B3292</f>
        <v>34</v>
      </c>
      <c r="C3292">
        <f>'PASTE HERE Projections'!C3292</f>
        <v>2020</v>
      </c>
      <c r="D3292">
        <f>'PASTE HERE Projections'!D3292</f>
        <v>15</v>
      </c>
      <c r="E3292" t="str">
        <f>'PASTE HERE Projections'!E3292</f>
        <v>units</v>
      </c>
      <c r="F3292">
        <f>'PASTE HERE Projections'!F3292 * (1 + VLOOKUP(VLOOKUP($B3292,'Store to Region'!$A:$B,2,0),'SCENARIO region'!$A:$B,2,0) )</f>
        <v>45227.620458787998</v>
      </c>
    </row>
    <row r="3293" spans="1:6" x14ac:dyDescent="0.45">
      <c r="A3293" t="str">
        <f>'PASTE HERE Projections'!A3293</f>
        <v>Ex Category 1</v>
      </c>
      <c r="B3293">
        <f>'PASTE HERE Projections'!B3293</f>
        <v>34</v>
      </c>
      <c r="C3293">
        <f>'PASTE HERE Projections'!C3293</f>
        <v>2020</v>
      </c>
      <c r="D3293">
        <f>'PASTE HERE Projections'!D3293</f>
        <v>16</v>
      </c>
      <c r="E3293" t="str">
        <f>'PASTE HERE Projections'!E3293</f>
        <v>units</v>
      </c>
      <c r="F3293">
        <f>'PASTE HERE Projections'!F3293 * (1 + VLOOKUP(VLOOKUP($B3293,'Store to Region'!$A:$B,2,0),'SCENARIO region'!$A:$B,2,0) )</f>
        <v>45969.594077139598</v>
      </c>
    </row>
    <row r="3294" spans="1:6" x14ac:dyDescent="0.45">
      <c r="A3294" t="str">
        <f>'PASTE HERE Projections'!A3294</f>
        <v>Ex Category 1</v>
      </c>
      <c r="B3294">
        <f>'PASTE HERE Projections'!B3294</f>
        <v>34</v>
      </c>
      <c r="C3294">
        <f>'PASTE HERE Projections'!C3294</f>
        <v>2020</v>
      </c>
      <c r="D3294">
        <f>'PASTE HERE Projections'!D3294</f>
        <v>17</v>
      </c>
      <c r="E3294" t="str">
        <f>'PASTE HERE Projections'!E3294</f>
        <v>units</v>
      </c>
      <c r="F3294">
        <f>'PASTE HERE Projections'!F3294 * (1 + VLOOKUP(VLOOKUP($B3294,'Store to Region'!$A:$B,2,0),'SCENARIO region'!$A:$B,2,0) )</f>
        <v>46603.359440225096</v>
      </c>
    </row>
    <row r="3295" spans="1:6" x14ac:dyDescent="0.45">
      <c r="A3295" t="str">
        <f>'PASTE HERE Projections'!A3295</f>
        <v>Ex Category 1</v>
      </c>
      <c r="B3295">
        <f>'PASTE HERE Projections'!B3295</f>
        <v>34</v>
      </c>
      <c r="C3295">
        <f>'PASTE HERE Projections'!C3295</f>
        <v>2020</v>
      </c>
      <c r="D3295">
        <f>'PASTE HERE Projections'!D3295</f>
        <v>18</v>
      </c>
      <c r="E3295" t="str">
        <f>'PASTE HERE Projections'!E3295</f>
        <v>units</v>
      </c>
      <c r="F3295">
        <f>'PASTE HERE Projections'!F3295 * (1 + VLOOKUP(VLOOKUP($B3295,'Store to Region'!$A:$B,2,0),'SCENARIO region'!$A:$B,2,0) )</f>
        <v>45985.696617834197</v>
      </c>
    </row>
    <row r="3296" spans="1:6" x14ac:dyDescent="0.45">
      <c r="A3296" t="str">
        <f>'PASTE HERE Projections'!A3296</f>
        <v>Ex Category 1</v>
      </c>
      <c r="B3296">
        <f>'PASTE HERE Projections'!B3296</f>
        <v>34</v>
      </c>
      <c r="C3296">
        <f>'PASTE HERE Projections'!C3296</f>
        <v>2020</v>
      </c>
      <c r="D3296">
        <f>'PASTE HERE Projections'!D3296</f>
        <v>19</v>
      </c>
      <c r="E3296" t="str">
        <f>'PASTE HERE Projections'!E3296</f>
        <v>units</v>
      </c>
      <c r="F3296">
        <f>'PASTE HERE Projections'!F3296 * (1 + VLOOKUP(VLOOKUP($B3296,'Store to Region'!$A:$B,2,0),'SCENARIO region'!$A:$B,2,0) )</f>
        <v>43036.223682547497</v>
      </c>
    </row>
    <row r="3297" spans="1:6" x14ac:dyDescent="0.45">
      <c r="A3297" t="str">
        <f>'PASTE HERE Projections'!A3297</f>
        <v>Ex Category 1</v>
      </c>
      <c r="B3297">
        <f>'PASTE HERE Projections'!B3297</f>
        <v>34</v>
      </c>
      <c r="C3297">
        <f>'PASTE HERE Projections'!C3297</f>
        <v>2020</v>
      </c>
      <c r="D3297">
        <f>'PASTE HERE Projections'!D3297</f>
        <v>20</v>
      </c>
      <c r="E3297" t="str">
        <f>'PASTE HERE Projections'!E3297</f>
        <v>units</v>
      </c>
      <c r="F3297">
        <f>'PASTE HERE Projections'!F3297 * (1 + VLOOKUP(VLOOKUP($B3297,'Store to Region'!$A:$B,2,0),'SCENARIO region'!$A:$B,2,0) )</f>
        <v>42139.898629849398</v>
      </c>
    </row>
    <row r="3298" spans="1:6" x14ac:dyDescent="0.45">
      <c r="A3298" t="str">
        <f>'PASTE HERE Projections'!A3298</f>
        <v>Ex Category 1</v>
      </c>
      <c r="B3298">
        <f>'PASTE HERE Projections'!B3298</f>
        <v>34</v>
      </c>
      <c r="C3298">
        <f>'PASTE HERE Projections'!C3298</f>
        <v>2020</v>
      </c>
      <c r="D3298">
        <f>'PASTE HERE Projections'!D3298</f>
        <v>21</v>
      </c>
      <c r="E3298" t="str">
        <f>'PASTE HERE Projections'!E3298</f>
        <v>units</v>
      </c>
      <c r="F3298">
        <f>'PASTE HERE Projections'!F3298 * (1 + VLOOKUP(VLOOKUP($B3298,'Store to Region'!$A:$B,2,0),'SCENARIO region'!$A:$B,2,0) )</f>
        <v>42264.924575043398</v>
      </c>
    </row>
    <row r="3299" spans="1:6" x14ac:dyDescent="0.45">
      <c r="A3299" t="str">
        <f>'PASTE HERE Projections'!A3299</f>
        <v>Ex Category 1</v>
      </c>
      <c r="B3299">
        <f>'PASTE HERE Projections'!B3299</f>
        <v>34</v>
      </c>
      <c r="C3299">
        <f>'PASTE HERE Projections'!C3299</f>
        <v>2020</v>
      </c>
      <c r="D3299">
        <f>'PASTE HERE Projections'!D3299</f>
        <v>22</v>
      </c>
      <c r="E3299" t="str">
        <f>'PASTE HERE Projections'!E3299</f>
        <v>units</v>
      </c>
      <c r="F3299">
        <f>'PASTE HERE Projections'!F3299 * (1 + VLOOKUP(VLOOKUP($B3299,'Store to Region'!$A:$B,2,0),'SCENARIO region'!$A:$B,2,0) )</f>
        <v>42166.079558045101</v>
      </c>
    </row>
    <row r="3300" spans="1:6" x14ac:dyDescent="0.45">
      <c r="A3300" t="str">
        <f>'PASTE HERE Projections'!A3300</f>
        <v>Ex Category 1</v>
      </c>
      <c r="B3300">
        <f>'PASTE HERE Projections'!B3300</f>
        <v>34</v>
      </c>
      <c r="C3300">
        <f>'PASTE HERE Projections'!C3300</f>
        <v>2020</v>
      </c>
      <c r="D3300">
        <f>'PASTE HERE Projections'!D3300</f>
        <v>23</v>
      </c>
      <c r="E3300" t="str">
        <f>'PASTE HERE Projections'!E3300</f>
        <v>units</v>
      </c>
      <c r="F3300">
        <f>'PASTE HERE Projections'!F3300 * (1 + VLOOKUP(VLOOKUP($B3300,'Store to Region'!$A:$B,2,0),'SCENARIO region'!$A:$B,2,0) )</f>
        <v>43923.899940367002</v>
      </c>
    </row>
    <row r="3301" spans="1:6" x14ac:dyDescent="0.45">
      <c r="A3301" t="str">
        <f>'PASTE HERE Projections'!A3301</f>
        <v>Ex Category 1</v>
      </c>
      <c r="B3301">
        <f>'PASTE HERE Projections'!B3301</f>
        <v>34</v>
      </c>
      <c r="C3301">
        <f>'PASTE HERE Projections'!C3301</f>
        <v>2020</v>
      </c>
      <c r="D3301">
        <f>'PASTE HERE Projections'!D3301</f>
        <v>24</v>
      </c>
      <c r="E3301" t="str">
        <f>'PASTE HERE Projections'!E3301</f>
        <v>units</v>
      </c>
      <c r="F3301">
        <f>'PASTE HERE Projections'!F3301 * (1 + VLOOKUP(VLOOKUP($B3301,'Store to Region'!$A:$B,2,0),'SCENARIO region'!$A:$B,2,0) )</f>
        <v>41635.434737981603</v>
      </c>
    </row>
    <row r="3302" spans="1:6" x14ac:dyDescent="0.45">
      <c r="A3302" t="str">
        <f>'PASTE HERE Projections'!A3302</f>
        <v>Ex Category 1</v>
      </c>
      <c r="B3302">
        <f>'PASTE HERE Projections'!B3302</f>
        <v>34</v>
      </c>
      <c r="C3302">
        <f>'PASTE HERE Projections'!C3302</f>
        <v>2020</v>
      </c>
      <c r="D3302">
        <f>'PASTE HERE Projections'!D3302</f>
        <v>25</v>
      </c>
      <c r="E3302" t="str">
        <f>'PASTE HERE Projections'!E3302</f>
        <v>units</v>
      </c>
      <c r="F3302">
        <f>'PASTE HERE Projections'!F3302 * (1 + VLOOKUP(VLOOKUP($B3302,'Store to Region'!$A:$B,2,0),'SCENARIO region'!$A:$B,2,0) )</f>
        <v>43684.456127500896</v>
      </c>
    </row>
    <row r="3303" spans="1:6" x14ac:dyDescent="0.45">
      <c r="A3303" t="str">
        <f>'PASTE HERE Projections'!A3303</f>
        <v>Ex Category 1</v>
      </c>
      <c r="B3303">
        <f>'PASTE HERE Projections'!B3303</f>
        <v>34</v>
      </c>
      <c r="C3303">
        <f>'PASTE HERE Projections'!C3303</f>
        <v>2020</v>
      </c>
      <c r="D3303">
        <f>'PASTE HERE Projections'!D3303</f>
        <v>26</v>
      </c>
      <c r="E3303" t="str">
        <f>'PASTE HERE Projections'!E3303</f>
        <v>units</v>
      </c>
      <c r="F3303">
        <f>'PASTE HERE Projections'!F3303 * (1 + VLOOKUP(VLOOKUP($B3303,'Store to Region'!$A:$B,2,0),'SCENARIO region'!$A:$B,2,0) )</f>
        <v>45569.940772600901</v>
      </c>
    </row>
    <row r="3304" spans="1:6" x14ac:dyDescent="0.45">
      <c r="A3304" t="str">
        <f>'PASTE HERE Projections'!A3304</f>
        <v>Ex Category 1</v>
      </c>
      <c r="B3304">
        <f>'PASTE HERE Projections'!B3304</f>
        <v>34</v>
      </c>
      <c r="C3304">
        <f>'PASTE HERE Projections'!C3304</f>
        <v>2020</v>
      </c>
      <c r="D3304">
        <f>'PASTE HERE Projections'!D3304</f>
        <v>27</v>
      </c>
      <c r="E3304" t="str">
        <f>'PASTE HERE Projections'!E3304</f>
        <v>units</v>
      </c>
      <c r="F3304">
        <f>'PASTE HERE Projections'!F3304 * (1 + VLOOKUP(VLOOKUP($B3304,'Store to Region'!$A:$B,2,0),'SCENARIO region'!$A:$B,2,0) )</f>
        <v>40681.526803505003</v>
      </c>
    </row>
    <row r="3305" spans="1:6" x14ac:dyDescent="0.45">
      <c r="A3305" t="str">
        <f>'PASTE HERE Projections'!A3305</f>
        <v>Ex Category 1</v>
      </c>
      <c r="B3305">
        <f>'PASTE HERE Projections'!B3305</f>
        <v>34</v>
      </c>
      <c r="C3305">
        <f>'PASTE HERE Projections'!C3305</f>
        <v>2020</v>
      </c>
      <c r="D3305">
        <f>'PASTE HERE Projections'!D3305</f>
        <v>28</v>
      </c>
      <c r="E3305" t="str">
        <f>'PASTE HERE Projections'!E3305</f>
        <v>units</v>
      </c>
      <c r="F3305">
        <f>'PASTE HERE Projections'!F3305 * (1 + VLOOKUP(VLOOKUP($B3305,'Store to Region'!$A:$B,2,0),'SCENARIO region'!$A:$B,2,0) )</f>
        <v>46277.136675645197</v>
      </c>
    </row>
    <row r="3306" spans="1:6" x14ac:dyDescent="0.45">
      <c r="A3306" t="str">
        <f>'PASTE HERE Projections'!A3306</f>
        <v>Ex Category 1</v>
      </c>
      <c r="B3306">
        <f>'PASTE HERE Projections'!B3306</f>
        <v>34</v>
      </c>
      <c r="C3306">
        <f>'PASTE HERE Projections'!C3306</f>
        <v>2020</v>
      </c>
      <c r="D3306">
        <f>'PASTE HERE Projections'!D3306</f>
        <v>29</v>
      </c>
      <c r="E3306" t="str">
        <f>'PASTE HERE Projections'!E3306</f>
        <v>units</v>
      </c>
      <c r="F3306">
        <f>'PASTE HERE Projections'!F3306 * (1 + VLOOKUP(VLOOKUP($B3306,'Store to Region'!$A:$B,2,0),'SCENARIO region'!$A:$B,2,0) )</f>
        <v>47391.525742671001</v>
      </c>
    </row>
    <row r="3307" spans="1:6" x14ac:dyDescent="0.45">
      <c r="A3307" t="str">
        <f>'PASTE HERE Projections'!A3307</f>
        <v>Ex Category 1</v>
      </c>
      <c r="B3307">
        <f>'PASTE HERE Projections'!B3307</f>
        <v>34</v>
      </c>
      <c r="C3307">
        <f>'PASTE HERE Projections'!C3307</f>
        <v>2020</v>
      </c>
      <c r="D3307">
        <f>'PASTE HERE Projections'!D3307</f>
        <v>30</v>
      </c>
      <c r="E3307" t="str">
        <f>'PASTE HERE Projections'!E3307</f>
        <v>units</v>
      </c>
      <c r="F3307">
        <f>'PASTE HERE Projections'!F3307 * (1 + VLOOKUP(VLOOKUP($B3307,'Store to Region'!$A:$B,2,0),'SCENARIO region'!$A:$B,2,0) )</f>
        <v>42959.781972377801</v>
      </c>
    </row>
    <row r="3308" spans="1:6" x14ac:dyDescent="0.45">
      <c r="A3308" t="str">
        <f>'PASTE HERE Projections'!A3308</f>
        <v>Ex Category 1</v>
      </c>
      <c r="B3308">
        <f>'PASTE HERE Projections'!B3308</f>
        <v>34</v>
      </c>
      <c r="C3308">
        <f>'PASTE HERE Projections'!C3308</f>
        <v>2020</v>
      </c>
      <c r="D3308">
        <f>'PASTE HERE Projections'!D3308</f>
        <v>31</v>
      </c>
      <c r="E3308" t="str">
        <f>'PASTE HERE Projections'!E3308</f>
        <v>units</v>
      </c>
      <c r="F3308">
        <f>'PASTE HERE Projections'!F3308 * (1 + VLOOKUP(VLOOKUP($B3308,'Store to Region'!$A:$B,2,0),'SCENARIO region'!$A:$B,2,0) )</f>
        <v>45974.0476512729</v>
      </c>
    </row>
    <row r="3309" spans="1:6" x14ac:dyDescent="0.45">
      <c r="A3309" t="str">
        <f>'PASTE HERE Projections'!A3309</f>
        <v>Ex Category 1</v>
      </c>
      <c r="B3309">
        <f>'PASTE HERE Projections'!B3309</f>
        <v>34</v>
      </c>
      <c r="C3309">
        <f>'PASTE HERE Projections'!C3309</f>
        <v>2020</v>
      </c>
      <c r="D3309">
        <f>'PASTE HERE Projections'!D3309</f>
        <v>32</v>
      </c>
      <c r="E3309" t="str">
        <f>'PASTE HERE Projections'!E3309</f>
        <v>units</v>
      </c>
      <c r="F3309">
        <f>'PASTE HERE Projections'!F3309 * (1 + VLOOKUP(VLOOKUP($B3309,'Store to Region'!$A:$B,2,0),'SCENARIO region'!$A:$B,2,0) )</f>
        <v>44385.314757323897</v>
      </c>
    </row>
    <row r="3310" spans="1:6" x14ac:dyDescent="0.45">
      <c r="A3310" t="str">
        <f>'PASTE HERE Projections'!A3310</f>
        <v>Ex Category 1</v>
      </c>
      <c r="B3310">
        <f>'PASTE HERE Projections'!B3310</f>
        <v>34</v>
      </c>
      <c r="C3310">
        <f>'PASTE HERE Projections'!C3310</f>
        <v>2020</v>
      </c>
      <c r="D3310">
        <f>'PASTE HERE Projections'!D3310</f>
        <v>33</v>
      </c>
      <c r="E3310" t="str">
        <f>'PASTE HERE Projections'!E3310</f>
        <v>units</v>
      </c>
      <c r="F3310">
        <f>'PASTE HERE Projections'!F3310 * (1 + VLOOKUP(VLOOKUP($B3310,'Store to Region'!$A:$B,2,0),'SCENARIO region'!$A:$B,2,0) )</f>
        <v>46712.812547616799</v>
      </c>
    </row>
    <row r="3311" spans="1:6" x14ac:dyDescent="0.45">
      <c r="A3311" t="str">
        <f>'PASTE HERE Projections'!A3311</f>
        <v>Ex Category 1</v>
      </c>
      <c r="B3311">
        <f>'PASTE HERE Projections'!B3311</f>
        <v>34</v>
      </c>
      <c r="C3311">
        <f>'PASTE HERE Projections'!C3311</f>
        <v>2020</v>
      </c>
      <c r="D3311">
        <f>'PASTE HERE Projections'!D3311</f>
        <v>34</v>
      </c>
      <c r="E3311" t="str">
        <f>'PASTE HERE Projections'!E3311</f>
        <v>units</v>
      </c>
      <c r="F3311">
        <f>'PASTE HERE Projections'!F3311 * (1 + VLOOKUP(VLOOKUP($B3311,'Store to Region'!$A:$B,2,0),'SCENARIO region'!$A:$B,2,0) )</f>
        <v>44451.705449521498</v>
      </c>
    </row>
    <row r="3312" spans="1:6" x14ac:dyDescent="0.45">
      <c r="A3312" t="str">
        <f>'PASTE HERE Projections'!A3312</f>
        <v>Ex Category 1</v>
      </c>
      <c r="B3312">
        <f>'PASTE HERE Projections'!B3312</f>
        <v>34</v>
      </c>
      <c r="C3312">
        <f>'PASTE HERE Projections'!C3312</f>
        <v>2020</v>
      </c>
      <c r="D3312">
        <f>'PASTE HERE Projections'!D3312</f>
        <v>35</v>
      </c>
      <c r="E3312" t="str">
        <f>'PASTE HERE Projections'!E3312</f>
        <v>units</v>
      </c>
      <c r="F3312">
        <f>'PASTE HERE Projections'!F3312 * (1 + VLOOKUP(VLOOKUP($B3312,'Store to Region'!$A:$B,2,0),'SCENARIO region'!$A:$B,2,0) )</f>
        <v>44901.048867502403</v>
      </c>
    </row>
    <row r="3313" spans="1:6" x14ac:dyDescent="0.45">
      <c r="A3313" t="str">
        <f>'PASTE HERE Projections'!A3313</f>
        <v>Ex Category 1</v>
      </c>
      <c r="B3313">
        <f>'PASTE HERE Projections'!B3313</f>
        <v>34</v>
      </c>
      <c r="C3313">
        <f>'PASTE HERE Projections'!C3313</f>
        <v>2020</v>
      </c>
      <c r="D3313">
        <f>'PASTE HERE Projections'!D3313</f>
        <v>36</v>
      </c>
      <c r="E3313" t="str">
        <f>'PASTE HERE Projections'!E3313</f>
        <v>units</v>
      </c>
      <c r="F3313">
        <f>'PASTE HERE Projections'!F3313 * (1 + VLOOKUP(VLOOKUP($B3313,'Store to Region'!$A:$B,2,0),'SCENARIO region'!$A:$B,2,0) )</f>
        <v>44580.898726202402</v>
      </c>
    </row>
    <row r="3314" spans="1:6" x14ac:dyDescent="0.45">
      <c r="A3314" t="str">
        <f>'PASTE HERE Projections'!A3314</f>
        <v>Ex Category 1</v>
      </c>
      <c r="B3314">
        <f>'PASTE HERE Projections'!B3314</f>
        <v>34</v>
      </c>
      <c r="C3314">
        <f>'PASTE HERE Projections'!C3314</f>
        <v>2020</v>
      </c>
      <c r="D3314">
        <f>'PASTE HERE Projections'!D3314</f>
        <v>37</v>
      </c>
      <c r="E3314" t="str">
        <f>'PASTE HERE Projections'!E3314</f>
        <v>units</v>
      </c>
      <c r="F3314">
        <f>'PASTE HERE Projections'!F3314 * (1 + VLOOKUP(VLOOKUP($B3314,'Store to Region'!$A:$B,2,0),'SCENARIO region'!$A:$B,2,0) )</f>
        <v>44844.568495410502</v>
      </c>
    </row>
    <row r="3315" spans="1:6" x14ac:dyDescent="0.45">
      <c r="A3315" t="str">
        <f>'PASTE HERE Projections'!A3315</f>
        <v>Ex Category 1</v>
      </c>
      <c r="B3315">
        <f>'PASTE HERE Projections'!B3315</f>
        <v>34</v>
      </c>
      <c r="C3315">
        <f>'PASTE HERE Projections'!C3315</f>
        <v>2020</v>
      </c>
      <c r="D3315">
        <f>'PASTE HERE Projections'!D3315</f>
        <v>38</v>
      </c>
      <c r="E3315" t="str">
        <f>'PASTE HERE Projections'!E3315</f>
        <v>units</v>
      </c>
      <c r="F3315">
        <f>'PASTE HERE Projections'!F3315 * (1 + VLOOKUP(VLOOKUP($B3315,'Store to Region'!$A:$B,2,0),'SCENARIO region'!$A:$B,2,0) )</f>
        <v>45170.000808193399</v>
      </c>
    </row>
    <row r="3316" spans="1:6" x14ac:dyDescent="0.45">
      <c r="A3316" t="str">
        <f>'PASTE HERE Projections'!A3316</f>
        <v>Ex Category 1</v>
      </c>
      <c r="B3316">
        <f>'PASTE HERE Projections'!B3316</f>
        <v>34</v>
      </c>
      <c r="C3316">
        <f>'PASTE HERE Projections'!C3316</f>
        <v>2020</v>
      </c>
      <c r="D3316">
        <f>'PASTE HERE Projections'!D3316</f>
        <v>39</v>
      </c>
      <c r="E3316" t="str">
        <f>'PASTE HERE Projections'!E3316</f>
        <v>units</v>
      </c>
      <c r="F3316">
        <f>'PASTE HERE Projections'!F3316 * (1 + VLOOKUP(VLOOKUP($B3316,'Store to Region'!$A:$B,2,0),'SCENARIO region'!$A:$B,2,0) )</f>
        <v>43057.771948406204</v>
      </c>
    </row>
    <row r="3317" spans="1:6" x14ac:dyDescent="0.45">
      <c r="A3317" t="str">
        <f>'PASTE HERE Projections'!A3317</f>
        <v>Ex Category 1</v>
      </c>
      <c r="B3317">
        <f>'PASTE HERE Projections'!B3317</f>
        <v>34</v>
      </c>
      <c r="C3317">
        <f>'PASTE HERE Projections'!C3317</f>
        <v>2020</v>
      </c>
      <c r="D3317">
        <f>'PASTE HERE Projections'!D3317</f>
        <v>40</v>
      </c>
      <c r="E3317" t="str">
        <f>'PASTE HERE Projections'!E3317</f>
        <v>units</v>
      </c>
      <c r="F3317">
        <f>'PASTE HERE Projections'!F3317 * (1 + VLOOKUP(VLOOKUP($B3317,'Store to Region'!$A:$B,2,0),'SCENARIO region'!$A:$B,2,0) )</f>
        <v>45917.961962542897</v>
      </c>
    </row>
    <row r="3318" spans="1:6" x14ac:dyDescent="0.45">
      <c r="A3318" t="str">
        <f>'PASTE HERE Projections'!A3318</f>
        <v>Ex Category 1</v>
      </c>
      <c r="B3318">
        <f>'PASTE HERE Projections'!B3318</f>
        <v>34</v>
      </c>
      <c r="C3318">
        <f>'PASTE HERE Projections'!C3318</f>
        <v>2020</v>
      </c>
      <c r="D3318">
        <f>'PASTE HERE Projections'!D3318</f>
        <v>41</v>
      </c>
      <c r="E3318" t="str">
        <f>'PASTE HERE Projections'!E3318</f>
        <v>units</v>
      </c>
      <c r="F3318">
        <f>'PASTE HERE Projections'!F3318 * (1 + VLOOKUP(VLOOKUP($B3318,'Store to Region'!$A:$B,2,0),'SCENARIO region'!$A:$B,2,0) )</f>
        <v>44873.896022693101</v>
      </c>
    </row>
    <row r="3319" spans="1:6" x14ac:dyDescent="0.45">
      <c r="A3319" t="str">
        <f>'PASTE HERE Projections'!A3319</f>
        <v>Ex Category 1</v>
      </c>
      <c r="B3319">
        <f>'PASTE HERE Projections'!B3319</f>
        <v>34</v>
      </c>
      <c r="C3319">
        <f>'PASTE HERE Projections'!C3319</f>
        <v>2020</v>
      </c>
      <c r="D3319">
        <f>'PASTE HERE Projections'!D3319</f>
        <v>42</v>
      </c>
      <c r="E3319" t="str">
        <f>'PASTE HERE Projections'!E3319</f>
        <v>units</v>
      </c>
      <c r="F3319">
        <f>'PASTE HERE Projections'!F3319 * (1 + VLOOKUP(VLOOKUP($B3319,'Store to Region'!$A:$B,2,0),'SCENARIO region'!$A:$B,2,0) )</f>
        <v>43840.604900515202</v>
      </c>
    </row>
    <row r="3320" spans="1:6" x14ac:dyDescent="0.45">
      <c r="A3320" t="str">
        <f>'PASTE HERE Projections'!A3320</f>
        <v>Ex Category 1</v>
      </c>
      <c r="B3320">
        <f>'PASTE HERE Projections'!B3320</f>
        <v>34</v>
      </c>
      <c r="C3320">
        <f>'PASTE HERE Projections'!C3320</f>
        <v>2020</v>
      </c>
      <c r="D3320">
        <f>'PASTE HERE Projections'!D3320</f>
        <v>43</v>
      </c>
      <c r="E3320" t="str">
        <f>'PASTE HERE Projections'!E3320</f>
        <v>units</v>
      </c>
      <c r="F3320">
        <f>'PASTE HERE Projections'!F3320 * (1 + VLOOKUP(VLOOKUP($B3320,'Store to Region'!$A:$B,2,0),'SCENARIO region'!$A:$B,2,0) )</f>
        <v>45037.7435189268</v>
      </c>
    </row>
    <row r="3321" spans="1:6" x14ac:dyDescent="0.45">
      <c r="A3321" t="str">
        <f>'PASTE HERE Projections'!A3321</f>
        <v>Ex Category 1</v>
      </c>
      <c r="B3321">
        <f>'PASTE HERE Projections'!B3321</f>
        <v>34</v>
      </c>
      <c r="C3321">
        <f>'PASTE HERE Projections'!C3321</f>
        <v>2020</v>
      </c>
      <c r="D3321">
        <f>'PASTE HERE Projections'!D3321</f>
        <v>44</v>
      </c>
      <c r="E3321" t="str">
        <f>'PASTE HERE Projections'!E3321</f>
        <v>units</v>
      </c>
      <c r="F3321">
        <f>'PASTE HERE Projections'!F3321 * (1 + VLOOKUP(VLOOKUP($B3321,'Store to Region'!$A:$B,2,0),'SCENARIO region'!$A:$B,2,0) )</f>
        <v>47072.4369949705</v>
      </c>
    </row>
    <row r="3322" spans="1:6" x14ac:dyDescent="0.45">
      <c r="A3322" t="str">
        <f>'PASTE HERE Projections'!A3322</f>
        <v>Ex Category 1</v>
      </c>
      <c r="B3322">
        <f>'PASTE HERE Projections'!B3322</f>
        <v>34</v>
      </c>
      <c r="C3322">
        <f>'PASTE HERE Projections'!C3322</f>
        <v>2020</v>
      </c>
      <c r="D3322">
        <f>'PASTE HERE Projections'!D3322</f>
        <v>45</v>
      </c>
      <c r="E3322" t="str">
        <f>'PASTE HERE Projections'!E3322</f>
        <v>units</v>
      </c>
      <c r="F3322">
        <f>'PASTE HERE Projections'!F3322 * (1 + VLOOKUP(VLOOKUP($B3322,'Store to Region'!$A:$B,2,0),'SCENARIO region'!$A:$B,2,0) )</f>
        <v>43109.878327467399</v>
      </c>
    </row>
    <row r="3323" spans="1:6" x14ac:dyDescent="0.45">
      <c r="A3323" t="str">
        <f>'PASTE HERE Projections'!A3323</f>
        <v>Ex Category 1</v>
      </c>
      <c r="B3323">
        <f>'PASTE HERE Projections'!B3323</f>
        <v>34</v>
      </c>
      <c r="C3323">
        <f>'PASTE HERE Projections'!C3323</f>
        <v>2020</v>
      </c>
      <c r="D3323">
        <f>'PASTE HERE Projections'!D3323</f>
        <v>46</v>
      </c>
      <c r="E3323" t="str">
        <f>'PASTE HERE Projections'!E3323</f>
        <v>units</v>
      </c>
      <c r="F3323">
        <f>'PASTE HERE Projections'!F3323 * (1 + VLOOKUP(VLOOKUP($B3323,'Store to Region'!$A:$B,2,0),'SCENARIO region'!$A:$B,2,0) )</f>
        <v>42934.806715372099</v>
      </c>
    </row>
    <row r="3324" spans="1:6" x14ac:dyDescent="0.45">
      <c r="A3324" t="str">
        <f>'PASTE HERE Projections'!A3324</f>
        <v>Ex Category 1</v>
      </c>
      <c r="B3324">
        <f>'PASTE HERE Projections'!B3324</f>
        <v>34</v>
      </c>
      <c r="C3324">
        <f>'PASTE HERE Projections'!C3324</f>
        <v>2020</v>
      </c>
      <c r="D3324">
        <f>'PASTE HERE Projections'!D3324</f>
        <v>47</v>
      </c>
      <c r="E3324" t="str">
        <f>'PASTE HERE Projections'!E3324</f>
        <v>units</v>
      </c>
      <c r="F3324">
        <f>'PASTE HERE Projections'!F3324 * (1 + VLOOKUP(VLOOKUP($B3324,'Store to Region'!$A:$B,2,0),'SCENARIO region'!$A:$B,2,0) )</f>
        <v>45407.168000985301</v>
      </c>
    </row>
    <row r="3325" spans="1:6" x14ac:dyDescent="0.45">
      <c r="A3325" t="str">
        <f>'PASTE HERE Projections'!A3325</f>
        <v>Ex Category 1</v>
      </c>
      <c r="B3325">
        <f>'PASTE HERE Projections'!B3325</f>
        <v>34</v>
      </c>
      <c r="C3325">
        <f>'PASTE HERE Projections'!C3325</f>
        <v>2020</v>
      </c>
      <c r="D3325">
        <f>'PASTE HERE Projections'!D3325</f>
        <v>48</v>
      </c>
      <c r="E3325" t="str">
        <f>'PASTE HERE Projections'!E3325</f>
        <v>units</v>
      </c>
      <c r="F3325">
        <f>'PASTE HERE Projections'!F3325 * (1 + VLOOKUP(VLOOKUP($B3325,'Store to Region'!$A:$B,2,0),'SCENARIO region'!$A:$B,2,0) )</f>
        <v>41506.961538702897</v>
      </c>
    </row>
    <row r="3326" spans="1:6" x14ac:dyDescent="0.45">
      <c r="A3326" t="str">
        <f>'PASTE HERE Projections'!A3326</f>
        <v>Ex Category 1</v>
      </c>
      <c r="B3326">
        <f>'PASTE HERE Projections'!B3326</f>
        <v>34</v>
      </c>
      <c r="C3326">
        <f>'PASTE HERE Projections'!C3326</f>
        <v>2020</v>
      </c>
      <c r="D3326">
        <f>'PASTE HERE Projections'!D3326</f>
        <v>49</v>
      </c>
      <c r="E3326" t="str">
        <f>'PASTE HERE Projections'!E3326</f>
        <v>units</v>
      </c>
      <c r="F3326">
        <f>'PASTE HERE Projections'!F3326 * (1 + VLOOKUP(VLOOKUP($B3326,'Store to Region'!$A:$B,2,0),'SCENARIO region'!$A:$B,2,0) )</f>
        <v>42662.322002636298</v>
      </c>
    </row>
    <row r="3327" spans="1:6" x14ac:dyDescent="0.45">
      <c r="A3327" t="str">
        <f>'PASTE HERE Projections'!A3327</f>
        <v>Ex Category 1</v>
      </c>
      <c r="B3327">
        <f>'PASTE HERE Projections'!B3327</f>
        <v>34</v>
      </c>
      <c r="C3327">
        <f>'PASTE HERE Projections'!C3327</f>
        <v>2020</v>
      </c>
      <c r="D3327">
        <f>'PASTE HERE Projections'!D3327</f>
        <v>50</v>
      </c>
      <c r="E3327" t="str">
        <f>'PASTE HERE Projections'!E3327</f>
        <v>units</v>
      </c>
      <c r="F3327">
        <f>'PASTE HERE Projections'!F3327 * (1 + VLOOKUP(VLOOKUP($B3327,'Store to Region'!$A:$B,2,0),'SCENARIO region'!$A:$B,2,0) )</f>
        <v>41607.414693222498</v>
      </c>
    </row>
    <row r="3328" spans="1:6" x14ac:dyDescent="0.45">
      <c r="A3328" t="str">
        <f>'PASTE HERE Projections'!A3328</f>
        <v>Ex Category 1</v>
      </c>
      <c r="B3328">
        <f>'PASTE HERE Projections'!B3328</f>
        <v>34</v>
      </c>
      <c r="C3328">
        <f>'PASTE HERE Projections'!C3328</f>
        <v>2020</v>
      </c>
      <c r="D3328">
        <f>'PASTE HERE Projections'!D3328</f>
        <v>51</v>
      </c>
      <c r="E3328" t="str">
        <f>'PASTE HERE Projections'!E3328</f>
        <v>units</v>
      </c>
      <c r="F3328">
        <f>'PASTE HERE Projections'!F3328 * (1 + VLOOKUP(VLOOKUP($B3328,'Store to Region'!$A:$B,2,0),'SCENARIO region'!$A:$B,2,0) )</f>
        <v>40354.561835851397</v>
      </c>
    </row>
    <row r="3329" spans="1:6" x14ac:dyDescent="0.45">
      <c r="A3329" t="str">
        <f>'PASTE HERE Projections'!A3329</f>
        <v>Ex Category 1</v>
      </c>
      <c r="B3329">
        <f>'PASTE HERE Projections'!B3329</f>
        <v>34</v>
      </c>
      <c r="C3329">
        <f>'PASTE HERE Projections'!C3329</f>
        <v>2020</v>
      </c>
      <c r="D3329">
        <f>'PASTE HERE Projections'!D3329</f>
        <v>52</v>
      </c>
      <c r="E3329" t="str">
        <f>'PASTE HERE Projections'!E3329</f>
        <v>units</v>
      </c>
      <c r="F3329">
        <f>'PASTE HERE Projections'!F3329 * (1 + VLOOKUP(VLOOKUP($B3329,'Store to Region'!$A:$B,2,0),'SCENARIO region'!$A:$B,2,0) )</f>
        <v>34700.190678381397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7D43-21EE-4C67-9380-39743928ED6D}">
  <sheetPr>
    <tabColor theme="4"/>
  </sheetPr>
  <dimension ref="A1:B5"/>
  <sheetViews>
    <sheetView workbookViewId="0">
      <selection activeCell="B1" sqref="B1"/>
    </sheetView>
  </sheetViews>
  <sheetFormatPr defaultRowHeight="14.25" x14ac:dyDescent="0.45"/>
  <cols>
    <col min="2" max="2" width="15.53125" bestFit="1" customWidth="1"/>
  </cols>
  <sheetData>
    <row r="1" spans="1:2" x14ac:dyDescent="0.45">
      <c r="A1" s="2" t="s">
        <v>4</v>
      </c>
      <c r="B1" s="2" t="s">
        <v>1</v>
      </c>
    </row>
    <row r="2" spans="1:2" x14ac:dyDescent="0.45">
      <c r="A2">
        <v>34</v>
      </c>
      <c r="B2" t="s">
        <v>15</v>
      </c>
    </row>
    <row r="3" spans="1:2" x14ac:dyDescent="0.45">
      <c r="A3">
        <v>265</v>
      </c>
      <c r="B3" t="s">
        <v>13</v>
      </c>
    </row>
    <row r="4" spans="1:2" x14ac:dyDescent="0.45">
      <c r="A4">
        <v>197</v>
      </c>
      <c r="B4" t="s">
        <v>12</v>
      </c>
    </row>
    <row r="5" spans="1:2" x14ac:dyDescent="0.45">
      <c r="A5">
        <v>219</v>
      </c>
      <c r="B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A632-7255-44A8-A723-02EF30227CB2}">
  <sheetPr>
    <tabColor theme="9"/>
  </sheetPr>
  <dimension ref="A1:G53"/>
  <sheetViews>
    <sheetView workbookViewId="0"/>
  </sheetViews>
  <sheetFormatPr defaultRowHeight="14.25" x14ac:dyDescent="0.45"/>
  <cols>
    <col min="2" max="2" width="9.796875" bestFit="1" customWidth="1"/>
    <col min="3" max="6" width="14.3984375" bestFit="1" customWidth="1"/>
    <col min="7" max="7" width="10.73046875" bestFit="1" customWidth="1"/>
  </cols>
  <sheetData>
    <row r="1" spans="1:7" x14ac:dyDescent="0.45">
      <c r="A1" s="1" t="s">
        <v>5</v>
      </c>
      <c r="B1" s="1" t="s">
        <v>6</v>
      </c>
      <c r="C1" s="1" t="s">
        <v>16</v>
      </c>
      <c r="D1" s="1" t="s">
        <v>17</v>
      </c>
      <c r="E1" s="1" t="s">
        <v>18</v>
      </c>
      <c r="F1" s="1" t="s">
        <v>19</v>
      </c>
      <c r="G1" s="2" t="s">
        <v>20</v>
      </c>
    </row>
    <row r="2" spans="1:7" x14ac:dyDescent="0.45">
      <c r="A2">
        <v>2020</v>
      </c>
      <c r="B2">
        <v>1</v>
      </c>
    </row>
    <row r="3" spans="1:7" x14ac:dyDescent="0.45">
      <c r="A3">
        <v>2020</v>
      </c>
      <c r="B3">
        <v>2</v>
      </c>
    </row>
    <row r="4" spans="1:7" x14ac:dyDescent="0.45">
      <c r="A4">
        <v>2020</v>
      </c>
      <c r="B4">
        <v>3</v>
      </c>
    </row>
    <row r="5" spans="1:7" x14ac:dyDescent="0.45">
      <c r="A5">
        <v>2020</v>
      </c>
      <c r="B5">
        <v>4</v>
      </c>
    </row>
    <row r="6" spans="1:7" x14ac:dyDescent="0.45">
      <c r="A6">
        <v>2020</v>
      </c>
      <c r="B6">
        <v>5</v>
      </c>
    </row>
    <row r="7" spans="1:7" x14ac:dyDescent="0.45">
      <c r="A7">
        <v>2020</v>
      </c>
      <c r="B7">
        <v>6</v>
      </c>
    </row>
    <row r="8" spans="1:7" x14ac:dyDescent="0.45">
      <c r="A8">
        <v>2020</v>
      </c>
      <c r="B8">
        <v>7</v>
      </c>
    </row>
    <row r="9" spans="1:7" x14ac:dyDescent="0.45">
      <c r="A9">
        <v>2020</v>
      </c>
      <c r="B9">
        <v>8</v>
      </c>
    </row>
    <row r="10" spans="1:7" x14ac:dyDescent="0.45">
      <c r="A10">
        <v>2020</v>
      </c>
      <c r="B10">
        <v>9</v>
      </c>
    </row>
    <row r="11" spans="1:7" x14ac:dyDescent="0.45">
      <c r="A11">
        <v>2020</v>
      </c>
      <c r="B11">
        <v>10</v>
      </c>
    </row>
    <row r="12" spans="1:7" x14ac:dyDescent="0.45">
      <c r="A12">
        <v>2020</v>
      </c>
      <c r="B12">
        <v>11</v>
      </c>
    </row>
    <row r="13" spans="1:7" x14ac:dyDescent="0.45">
      <c r="A13">
        <v>2020</v>
      </c>
      <c r="B13">
        <v>12</v>
      </c>
    </row>
    <row r="14" spans="1:7" x14ac:dyDescent="0.45">
      <c r="A14">
        <v>2020</v>
      </c>
      <c r="B14">
        <v>13</v>
      </c>
      <c r="C14">
        <f>'Scenario (Sc)'!C14-'Projection (Pr)'!C14</f>
        <v>-487037.3794315359</v>
      </c>
      <c r="D14">
        <f>'Scenario (Sc)'!D14-'Projection (Pr)'!D14</f>
        <v>-14758.4586511488</v>
      </c>
      <c r="E14">
        <f>'Scenario (Sc)'!E14-'Projection (Pr)'!E14</f>
        <v>-19404.56872635903</v>
      </c>
      <c r="F14">
        <f>'Scenario (Sc)'!F14-'Projection (Pr)'!F14</f>
        <v>1355.6284868863982</v>
      </c>
      <c r="G14">
        <f t="shared" ref="G3:G53" si="0">SUM(C14:F14)</f>
        <v>-519844.77832215733</v>
      </c>
    </row>
    <row r="15" spans="1:7" x14ac:dyDescent="0.45">
      <c r="A15">
        <v>2020</v>
      </c>
      <c r="B15">
        <v>14</v>
      </c>
      <c r="C15">
        <f>'Scenario (Sc)'!C15-'Projection (Pr)'!C15</f>
        <v>-497787.38792879682</v>
      </c>
      <c r="D15">
        <f>'Scenario (Sc)'!D15-'Projection (Pr)'!D15</f>
        <v>-20609.795636072602</v>
      </c>
      <c r="E15">
        <f>'Scenario (Sc)'!E15-'Projection (Pr)'!E15</f>
        <v>-19541.454355413385</v>
      </c>
      <c r="F15">
        <f>'Scenario (Sc)'!F15-'Projection (Pr)'!F15</f>
        <v>939.37351977139042</v>
      </c>
      <c r="G15">
        <f t="shared" si="0"/>
        <v>-536999.2644005114</v>
      </c>
    </row>
    <row r="16" spans="1:7" x14ac:dyDescent="0.45">
      <c r="A16">
        <v>2020</v>
      </c>
      <c r="B16">
        <v>15</v>
      </c>
      <c r="C16">
        <f>'Scenario (Sc)'!C16-'Projection (Pr)'!C16</f>
        <v>-548721.66432594962</v>
      </c>
      <c r="D16">
        <f>'Scenario (Sc)'!D16-'Projection (Pr)'!D16</f>
        <v>-24113.946721732045</v>
      </c>
      <c r="E16">
        <f>'Scenario (Sc)'!E16-'Projection (Pr)'!E16</f>
        <v>-14619.739949735666</v>
      </c>
      <c r="F16">
        <f>'Scenario (Sc)'!F16-'Projection (Pr)'!F16</f>
        <v>859.89956056224605</v>
      </c>
      <c r="G16">
        <f t="shared" si="0"/>
        <v>-586595.45143685513</v>
      </c>
    </row>
    <row r="17" spans="1:7" x14ac:dyDescent="0.45">
      <c r="A17">
        <v>2020</v>
      </c>
      <c r="B17">
        <v>16</v>
      </c>
      <c r="C17">
        <f>'Scenario (Sc)'!C17-'Projection (Pr)'!C17</f>
        <v>-600778.76121898647</v>
      </c>
      <c r="D17">
        <f>'Scenario (Sc)'!D17-'Projection (Pr)'!D17</f>
        <v>-33779.412338251517</v>
      </c>
      <c r="E17">
        <f>'Scenario (Sc)'!E17-'Projection (Pr)'!E17</f>
        <v>-14048.77714772509</v>
      </c>
      <c r="F17">
        <f>'Scenario (Sc)'!F17-'Projection (Pr)'!F17</f>
        <v>711.70522865649059</v>
      </c>
      <c r="G17">
        <f t="shared" si="0"/>
        <v>-647895.24547630653</v>
      </c>
    </row>
    <row r="18" spans="1:7" x14ac:dyDescent="0.45">
      <c r="A18">
        <v>2020</v>
      </c>
      <c r="B18">
        <v>17</v>
      </c>
      <c r="C18">
        <f>'Scenario (Sc)'!C18-'Projection (Pr)'!C18</f>
        <v>-429853.92524838971</v>
      </c>
      <c r="D18">
        <f>'Scenario (Sc)'!D18-'Projection (Pr)'!D18</f>
        <v>-29634.66763178174</v>
      </c>
      <c r="E18">
        <f>'Scenario (Sc)'!E18-'Projection (Pr)'!E18</f>
        <v>-14556.993633634091</v>
      </c>
      <c r="F18">
        <f>'Scenario (Sc)'!F18-'Projection (Pr)'!F18</f>
        <v>676.72803780275012</v>
      </c>
      <c r="G18">
        <f t="shared" si="0"/>
        <v>-473368.85847600282</v>
      </c>
    </row>
    <row r="19" spans="1:7" x14ac:dyDescent="0.45">
      <c r="A19">
        <v>2020</v>
      </c>
      <c r="B19">
        <v>18</v>
      </c>
      <c r="C19">
        <f>'Scenario (Sc)'!C19-'Projection (Pr)'!C19</f>
        <v>-441003.60385832569</v>
      </c>
      <c r="D19">
        <f>'Scenario (Sc)'!D19-'Projection (Pr)'!D19</f>
        <v>-34395.648337052917</v>
      </c>
      <c r="E19">
        <f>'Scenario (Sc)'!E19-'Projection (Pr)'!E19</f>
        <v>-15164.271378979454</v>
      </c>
      <c r="F19">
        <f>'Scenario (Sc)'!F19-'Projection (Pr)'!F19</f>
        <v>803.95555931486047</v>
      </c>
      <c r="G19">
        <f t="shared" si="0"/>
        <v>-489759.56801504316</v>
      </c>
    </row>
    <row r="20" spans="1:7" x14ac:dyDescent="0.45">
      <c r="A20">
        <v>2020</v>
      </c>
      <c r="B20">
        <v>19</v>
      </c>
      <c r="C20">
        <f>'Scenario (Sc)'!C20-'Projection (Pr)'!C20</f>
        <v>-447750.61481265858</v>
      </c>
      <c r="D20">
        <f>'Scenario (Sc)'!D20-'Projection (Pr)'!D20</f>
        <v>-34088.874670535057</v>
      </c>
      <c r="E20">
        <f>'Scenario (Sc)'!E20-'Projection (Pr)'!E20</f>
        <v>-14124.19643413863</v>
      </c>
      <c r="F20">
        <f>'Scenario (Sc)'!F20-'Projection (Pr)'!F20</f>
        <v>559.71806534996381</v>
      </c>
      <c r="G20">
        <f t="shared" si="0"/>
        <v>-495403.96785198228</v>
      </c>
    </row>
    <row r="21" spans="1:7" x14ac:dyDescent="0.45">
      <c r="A21">
        <v>2020</v>
      </c>
      <c r="B21">
        <v>20</v>
      </c>
      <c r="C21">
        <f>'Scenario (Sc)'!C21-'Projection (Pr)'!C21</f>
        <v>-439296.28580516501</v>
      </c>
      <c r="D21">
        <f>'Scenario (Sc)'!D21-'Projection (Pr)'!D21</f>
        <v>-29778.739257356538</v>
      </c>
      <c r="E21">
        <f>'Scenario (Sc)'!E21-'Projection (Pr)'!E21</f>
        <v>-15011.256691504172</v>
      </c>
      <c r="F21">
        <f>'Scenario (Sc)'!F21-'Projection (Pr)'!F21</f>
        <v>516.47094796396232</v>
      </c>
      <c r="G21">
        <f t="shared" si="0"/>
        <v>-483569.81080606178</v>
      </c>
    </row>
    <row r="22" spans="1:7" x14ac:dyDescent="0.45">
      <c r="A22">
        <v>2020</v>
      </c>
      <c r="B22">
        <v>21</v>
      </c>
      <c r="C22">
        <f>'Scenario (Sc)'!C22-'Projection (Pr)'!C22</f>
        <v>-264117.67394242284</v>
      </c>
      <c r="D22">
        <f>'Scenario (Sc)'!D22-'Projection (Pr)'!D22</f>
        <v>-36920.588027650738</v>
      </c>
      <c r="E22">
        <f>'Scenario (Sc)'!E22-'Projection (Pr)'!E22</f>
        <v>-8259.8786154986083</v>
      </c>
      <c r="F22">
        <f>'Scenario (Sc)'!F22-'Projection (Pr)'!F22</f>
        <v>584.62002588252108</v>
      </c>
      <c r="G22">
        <f t="shared" si="0"/>
        <v>-308713.52055968967</v>
      </c>
    </row>
    <row r="23" spans="1:7" x14ac:dyDescent="0.45">
      <c r="A23">
        <v>2020</v>
      </c>
      <c r="B23">
        <v>22</v>
      </c>
      <c r="C23">
        <f>'Scenario (Sc)'!C23-'Projection (Pr)'!C23</f>
        <v>-269817.54070011992</v>
      </c>
      <c r="D23">
        <f>'Scenario (Sc)'!D23-'Projection (Pr)'!D23</f>
        <v>-33511.485948756803</v>
      </c>
      <c r="E23">
        <f>'Scenario (Sc)'!E23-'Projection (Pr)'!E23</f>
        <v>-9228.9784401185461</v>
      </c>
      <c r="F23">
        <f>'Scenario (Sc)'!F23-'Projection (Pr)'!F23</f>
        <v>320.72865345891091</v>
      </c>
      <c r="G23">
        <f t="shared" si="0"/>
        <v>-312237.27643553633</v>
      </c>
    </row>
    <row r="24" spans="1:7" x14ac:dyDescent="0.45">
      <c r="A24">
        <v>2020</v>
      </c>
      <c r="B24">
        <v>23</v>
      </c>
      <c r="C24">
        <f>'Scenario (Sc)'!C24-'Projection (Pr)'!C24</f>
        <v>-269425.91268812481</v>
      </c>
      <c r="D24">
        <f>'Scenario (Sc)'!D24-'Projection (Pr)'!D24</f>
        <v>-34276.210586707006</v>
      </c>
      <c r="E24">
        <f>'Scenario (Sc)'!E24-'Projection (Pr)'!E24</f>
        <v>-9497.8200977232846</v>
      </c>
      <c r="F24">
        <f>'Scenario (Sc)'!F24-'Projection (Pr)'!F24</f>
        <v>285.81931959726762</v>
      </c>
      <c r="G24">
        <f t="shared" si="0"/>
        <v>-312914.12405295781</v>
      </c>
    </row>
    <row r="25" spans="1:7" x14ac:dyDescent="0.45">
      <c r="A25">
        <v>2020</v>
      </c>
      <c r="B25">
        <v>24</v>
      </c>
      <c r="C25">
        <f>'Scenario (Sc)'!C25-'Projection (Pr)'!C25</f>
        <v>-269156.46379565005</v>
      </c>
      <c r="D25">
        <f>'Scenario (Sc)'!D25-'Projection (Pr)'!D25</f>
        <v>-39005.871010175302</v>
      </c>
      <c r="E25">
        <f>'Scenario (Sc)'!E25-'Projection (Pr)'!E25</f>
        <v>-9385.2944216322212</v>
      </c>
      <c r="F25">
        <f>'Scenario (Sc)'!F25-'Projection (Pr)'!F25</f>
        <v>372.75113238115819</v>
      </c>
      <c r="G25">
        <f t="shared" si="0"/>
        <v>-317174.87809507642</v>
      </c>
    </row>
    <row r="26" spans="1:7" x14ac:dyDescent="0.45">
      <c r="A26">
        <v>2020</v>
      </c>
      <c r="B26">
        <v>25</v>
      </c>
      <c r="C26">
        <f>'Scenario (Sc)'!C26-'Projection (Pr)'!C26</f>
        <v>-262080.39514747565</v>
      </c>
      <c r="D26">
        <f>'Scenario (Sc)'!D26-'Projection (Pr)'!D26</f>
        <v>-33126.575265524029</v>
      </c>
      <c r="E26">
        <f>'Scenario (Sc)'!E26-'Projection (Pr)'!E26</f>
        <v>-9038.7463584974903</v>
      </c>
      <c r="F26">
        <f>'Scenario (Sc)'!F26-'Projection (Pr)'!F26</f>
        <v>275.00021767640442</v>
      </c>
      <c r="G26">
        <f t="shared" si="0"/>
        <v>-303970.71655382076</v>
      </c>
    </row>
    <row r="27" spans="1:7" x14ac:dyDescent="0.45">
      <c r="A27">
        <v>2020</v>
      </c>
      <c r="B27">
        <v>26</v>
      </c>
      <c r="C27">
        <f>'Scenario (Sc)'!C27-'Projection (Pr)'!C27</f>
        <v>-268089.77803337493</v>
      </c>
      <c r="D27">
        <f>'Scenario (Sc)'!D27-'Projection (Pr)'!D27</f>
        <v>-34568.063716145116</v>
      </c>
      <c r="E27">
        <f>'Scenario (Sc)'!E27-'Projection (Pr)'!E27</f>
        <v>-9649.8519328374241</v>
      </c>
      <c r="F27">
        <f>'Scenario (Sc)'!F27-'Projection (Pr)'!F27</f>
        <v>327.56742638346077</v>
      </c>
      <c r="G27">
        <f t="shared" si="0"/>
        <v>-311980.126255974</v>
      </c>
    </row>
    <row r="28" spans="1:7" x14ac:dyDescent="0.45">
      <c r="A28">
        <v>2020</v>
      </c>
      <c r="B28">
        <v>27</v>
      </c>
      <c r="C28">
        <f>'Scenario (Sc)'!C28-'Projection (Pr)'!C28</f>
        <v>-258077.04599470971</v>
      </c>
      <c r="D28">
        <f>'Scenario (Sc)'!D28-'Projection (Pr)'!D28</f>
        <v>-32252.655053992414</v>
      </c>
      <c r="E28">
        <f>'Scenario (Sc)'!E28-'Projection (Pr)'!E28</f>
        <v>-8425.380730150915</v>
      </c>
      <c r="F28">
        <f>'Scenario (Sc)'!F28-'Projection (Pr)'!F28</f>
        <v>371.23092343879875</v>
      </c>
      <c r="G28">
        <f t="shared" si="0"/>
        <v>-298383.85085541423</v>
      </c>
    </row>
    <row r="29" spans="1:7" x14ac:dyDescent="0.45">
      <c r="A29">
        <v>2020</v>
      </c>
      <c r="B29">
        <v>28</v>
      </c>
      <c r="C29">
        <f>'Scenario (Sc)'!C29-'Projection (Pr)'!C29</f>
        <v>-266226.98147449829</v>
      </c>
      <c r="D29">
        <f>'Scenario (Sc)'!D29-'Projection (Pr)'!D29</f>
        <v>-26706.171356152099</v>
      </c>
      <c r="E29">
        <f>'Scenario (Sc)'!E29-'Projection (Pr)'!E29</f>
        <v>-9150.4025193569323</v>
      </c>
      <c r="F29">
        <f>'Scenario (Sc)'!F29-'Projection (Pr)'!F29</f>
        <v>189.03960018817543</v>
      </c>
      <c r="G29">
        <f t="shared" si="0"/>
        <v>-301894.51574981911</v>
      </c>
    </row>
    <row r="30" spans="1:7" x14ac:dyDescent="0.45">
      <c r="A30">
        <v>2020</v>
      </c>
      <c r="B30">
        <v>29</v>
      </c>
      <c r="C30">
        <f>'Scenario (Sc)'!C30-'Projection (Pr)'!C30</f>
        <v>-271879.48393347859</v>
      </c>
      <c r="D30">
        <f>'Scenario (Sc)'!D30-'Projection (Pr)'!D30</f>
        <v>-21657.296888318524</v>
      </c>
      <c r="E30">
        <f>'Scenario (Sc)'!E30-'Projection (Pr)'!E30</f>
        <v>-9243.1555801312134</v>
      </c>
      <c r="F30">
        <f>'Scenario (Sc)'!F30-'Projection (Pr)'!F30</f>
        <v>186.18786419570279</v>
      </c>
      <c r="G30">
        <f t="shared" si="0"/>
        <v>-302593.74853773258</v>
      </c>
    </row>
    <row r="31" spans="1:7" x14ac:dyDescent="0.45">
      <c r="A31">
        <v>2020</v>
      </c>
      <c r="B31">
        <v>30</v>
      </c>
      <c r="C31">
        <f>'Scenario (Sc)'!C31-'Projection (Pr)'!C31</f>
        <v>-262936.86945081735</v>
      </c>
      <c r="D31">
        <f>'Scenario (Sc)'!D31-'Projection (Pr)'!D31</f>
        <v>-22171.233003851245</v>
      </c>
      <c r="E31">
        <f>'Scenario (Sc)'!E31-'Projection (Pr)'!E31</f>
        <v>-6165.8715488909838</v>
      </c>
      <c r="F31">
        <f>'Scenario (Sc)'!F31-'Projection (Pr)'!F31</f>
        <v>156.43085876353075</v>
      </c>
      <c r="G31">
        <f t="shared" si="0"/>
        <v>-291117.5431447961</v>
      </c>
    </row>
    <row r="32" spans="1:7" x14ac:dyDescent="0.45">
      <c r="A32">
        <v>2020</v>
      </c>
      <c r="B32">
        <v>31</v>
      </c>
      <c r="C32">
        <f>'Scenario (Sc)'!C32-'Projection (Pr)'!C32</f>
        <v>-176956.28719256702</v>
      </c>
      <c r="D32">
        <f>'Scenario (Sc)'!D32-'Projection (Pr)'!D32</f>
        <v>-18479.110003337777</v>
      </c>
      <c r="E32">
        <f>'Scenario (Sc)'!E32-'Projection (Pr)'!E32</f>
        <v>-6190.6068908466223</v>
      </c>
      <c r="F32">
        <f>'Scenario (Sc)'!F32-'Projection (Pr)'!F32</f>
        <v>173.9133731140721</v>
      </c>
      <c r="G32">
        <f t="shared" si="0"/>
        <v>-201452.09071363736</v>
      </c>
    </row>
    <row r="33" spans="1:7" x14ac:dyDescent="0.45">
      <c r="A33">
        <v>2020</v>
      </c>
      <c r="B33">
        <v>32</v>
      </c>
      <c r="C33">
        <f>'Scenario (Sc)'!C33-'Projection (Pr)'!C33</f>
        <v>-170930.77220026962</v>
      </c>
      <c r="D33">
        <f>'Scenario (Sc)'!D33-'Projection (Pr)'!D33</f>
        <v>-10483.028282082767</v>
      </c>
      <c r="E33">
        <f>'Scenario (Sc)'!E33-'Projection (Pr)'!E33</f>
        <v>-3038.3895032402434</v>
      </c>
      <c r="F33">
        <f>'Scenario (Sc)'!F33-'Projection (Pr)'!F33</f>
        <v>134.10174803863492</v>
      </c>
      <c r="G33">
        <f t="shared" si="0"/>
        <v>-184318.08823755398</v>
      </c>
    </row>
    <row r="34" spans="1:7" x14ac:dyDescent="0.45">
      <c r="A34">
        <v>2020</v>
      </c>
      <c r="B34">
        <v>33</v>
      </c>
      <c r="C34">
        <f>'Scenario (Sc)'!C34-'Projection (Pr)'!C34</f>
        <v>-87141.767544140224</v>
      </c>
      <c r="D34">
        <f>'Scenario (Sc)'!D34-'Projection (Pr)'!D34</f>
        <v>-7299.4402222440549</v>
      </c>
      <c r="E34">
        <f>'Scenario (Sc)'!E34-'Projection (Pr)'!E34</f>
        <v>-3039.3569633698535</v>
      </c>
      <c r="F34">
        <f>'Scenario (Sc)'!F34-'Projection (Pr)'!F34</f>
        <v>130.19673796018037</v>
      </c>
      <c r="G34">
        <f t="shared" si="0"/>
        <v>-97350.367991793944</v>
      </c>
    </row>
    <row r="35" spans="1:7" x14ac:dyDescent="0.45">
      <c r="A35">
        <v>2020</v>
      </c>
      <c r="B35">
        <v>34</v>
      </c>
      <c r="C35">
        <f>'Scenario (Sc)'!C35-'Projection (Pr)'!C35</f>
        <v>-83815.021925905719</v>
      </c>
      <c r="D35">
        <f>'Scenario (Sc)'!D35-'Projection (Pr)'!D35</f>
        <v>-3574.8398755669114</v>
      </c>
      <c r="E35">
        <f>'Scenario (Sc)'!E35-'Projection (Pr)'!E35</f>
        <v>-3154.9105619046459</v>
      </c>
      <c r="F35">
        <f>'Scenario (Sc)'!F35-'Projection (Pr)'!F35</f>
        <v>138.83856747858772</v>
      </c>
      <c r="G35">
        <f t="shared" si="0"/>
        <v>-90405.933795898702</v>
      </c>
    </row>
    <row r="36" spans="1:7" x14ac:dyDescent="0.45">
      <c r="A36">
        <v>2020</v>
      </c>
      <c r="B36">
        <v>35</v>
      </c>
      <c r="C36">
        <f>'Scenario (Sc)'!C36-'Projection (Pr)'!C36</f>
        <v>-84097.727482942166</v>
      </c>
      <c r="D36">
        <f>'Scenario (Sc)'!D36-'Projection (Pr)'!D36</f>
        <v>-2035.9318952947942</v>
      </c>
      <c r="E36">
        <f>'Scenario (Sc)'!E36-'Projection (Pr)'!E36</f>
        <v>-1459.9911321904183</v>
      </c>
      <c r="F36">
        <f>'Scenario (Sc)'!F36-'Projection (Pr)'!F36</f>
        <v>0</v>
      </c>
      <c r="G36">
        <f t="shared" si="0"/>
        <v>-87593.650510427382</v>
      </c>
    </row>
    <row r="37" spans="1:7" x14ac:dyDescent="0.45">
      <c r="A37">
        <v>2020</v>
      </c>
      <c r="B37">
        <v>36</v>
      </c>
      <c r="C37">
        <f>'Scenario (Sc)'!C37-'Projection (Pr)'!C37</f>
        <v>-41384.456297529861</v>
      </c>
      <c r="D37">
        <f>'Scenario (Sc)'!D37-'Projection (Pr)'!D37</f>
        <v>0</v>
      </c>
      <c r="E37">
        <f>'Scenario (Sc)'!E37-'Projection (Pr)'!E37</f>
        <v>0</v>
      </c>
      <c r="F37">
        <f>'Scenario (Sc)'!F37-'Projection (Pr)'!F37</f>
        <v>0</v>
      </c>
      <c r="G37">
        <f t="shared" si="0"/>
        <v>-41384.456297529861</v>
      </c>
    </row>
    <row r="38" spans="1:7" x14ac:dyDescent="0.45">
      <c r="A38">
        <v>2020</v>
      </c>
      <c r="B38">
        <v>37</v>
      </c>
      <c r="C38">
        <f>'Scenario (Sc)'!C38-'Projection (Pr)'!C38</f>
        <v>0</v>
      </c>
      <c r="D38">
        <f>'Scenario (Sc)'!D38-'Projection (Pr)'!D38</f>
        <v>1683.2035302068471</v>
      </c>
      <c r="E38">
        <f>'Scenario (Sc)'!E38-'Projection (Pr)'!E38</f>
        <v>1559.1213254091526</v>
      </c>
      <c r="F38">
        <f>'Scenario (Sc)'!F38-'Projection (Pr)'!F38</f>
        <v>0</v>
      </c>
      <c r="G38">
        <f t="shared" si="0"/>
        <v>3242.3248556159997</v>
      </c>
    </row>
    <row r="39" spans="1:7" x14ac:dyDescent="0.45">
      <c r="A39">
        <v>2020</v>
      </c>
      <c r="B39">
        <v>38</v>
      </c>
      <c r="C39">
        <f>'Scenario (Sc)'!C39-'Projection (Pr)'!C39</f>
        <v>42511.27071827685</v>
      </c>
      <c r="D39">
        <f>'Scenario (Sc)'!D39-'Projection (Pr)'!D39</f>
        <v>3341.491634744496</v>
      </c>
      <c r="E39">
        <f>'Scenario (Sc)'!E39-'Projection (Pr)'!E39</f>
        <v>1650.0174282981607</v>
      </c>
      <c r="F39">
        <f>'Scenario (Sc)'!F39-'Projection (Pr)'!F39</f>
        <v>56.0898410650816</v>
      </c>
      <c r="G39">
        <f t="shared" si="0"/>
        <v>47558.869622384591</v>
      </c>
    </row>
    <row r="40" spans="1:7" x14ac:dyDescent="0.45">
      <c r="A40">
        <v>2020</v>
      </c>
      <c r="B40">
        <v>39</v>
      </c>
      <c r="C40">
        <f>'Scenario (Sc)'!C40-'Projection (Pr)'!C40</f>
        <v>42463.181717203581</v>
      </c>
      <c r="D40">
        <f>'Scenario (Sc)'!D40-'Projection (Pr)'!D40</f>
        <v>4747.9028863876156</v>
      </c>
      <c r="E40">
        <f>'Scenario (Sc)'!E40-'Projection (Pr)'!E40</f>
        <v>3255.7556809952657</v>
      </c>
      <c r="F40">
        <f>'Scenario (Sc)'!F40-'Projection (Pr)'!F40</f>
        <v>56.235437733912022</v>
      </c>
      <c r="G40">
        <f t="shared" si="0"/>
        <v>50523.075722320376</v>
      </c>
    </row>
    <row r="41" spans="1:7" x14ac:dyDescent="0.45">
      <c r="A41">
        <v>2020</v>
      </c>
      <c r="B41">
        <v>40</v>
      </c>
      <c r="C41">
        <f>'Scenario (Sc)'!C41-'Projection (Pr)'!C41</f>
        <v>86529.993212190224</v>
      </c>
      <c r="D41">
        <f>'Scenario (Sc)'!D41-'Projection (Pr)'!D41</f>
        <v>4964.0294306767828</v>
      </c>
      <c r="E41">
        <f>'Scenario (Sc)'!E41-'Projection (Pr)'!E41</f>
        <v>3253.6468947755711</v>
      </c>
      <c r="F41">
        <f>'Scenario (Sc)'!F41-'Projection (Pr)'!F41</f>
        <v>118.3920783810895</v>
      </c>
      <c r="G41">
        <f t="shared" si="0"/>
        <v>94866.061616023653</v>
      </c>
    </row>
    <row r="42" spans="1:7" x14ac:dyDescent="0.45">
      <c r="A42">
        <v>2020</v>
      </c>
      <c r="B42">
        <v>41</v>
      </c>
      <c r="C42">
        <f>'Scenario (Sc)'!C42-'Projection (Pr)'!C42</f>
        <v>85874.936653100885</v>
      </c>
      <c r="D42">
        <f>'Scenario (Sc)'!D42-'Projection (Pr)'!D42</f>
        <v>3249.762018327252</v>
      </c>
      <c r="E42">
        <f>'Scenario (Sc)'!E42-'Projection (Pr)'!E42</f>
        <v>3190.8842509687092</v>
      </c>
      <c r="F42">
        <f>'Scenario (Sc)'!F42-'Projection (Pr)'!F42</f>
        <v>109.23199052666791</v>
      </c>
      <c r="G42">
        <f t="shared" si="0"/>
        <v>92424.81491292351</v>
      </c>
    </row>
    <row r="43" spans="1:7" x14ac:dyDescent="0.45">
      <c r="A43">
        <v>2020</v>
      </c>
      <c r="B43">
        <v>42</v>
      </c>
      <c r="C43">
        <f>'Scenario (Sc)'!C43-'Projection (Pr)'!C43</f>
        <v>85073.256146545173</v>
      </c>
      <c r="D43">
        <f>'Scenario (Sc)'!D43-'Projection (Pr)'!D43</f>
        <v>1621.4658648536679</v>
      </c>
      <c r="E43">
        <f>'Scenario (Sc)'!E43-'Projection (Pr)'!E43</f>
        <v>1561.692021912826</v>
      </c>
      <c r="F43">
        <f>'Scenario (Sc)'!F43-'Projection (Pr)'!F43</f>
        <v>53.381214159241381</v>
      </c>
      <c r="G43">
        <f t="shared" si="0"/>
        <v>88309.795247470902</v>
      </c>
    </row>
    <row r="44" spans="1:7" x14ac:dyDescent="0.45">
      <c r="A44">
        <v>2020</v>
      </c>
      <c r="B44">
        <v>43</v>
      </c>
      <c r="C44">
        <f>'Scenario (Sc)'!C44-'Projection (Pr)'!C44</f>
        <v>42995.386575209908</v>
      </c>
      <c r="D44">
        <f>'Scenario (Sc)'!D44-'Projection (Pr)'!D44</f>
        <v>0</v>
      </c>
      <c r="E44">
        <f>'Scenario (Sc)'!E44-'Projection (Pr)'!E44</f>
        <v>1549.440208254804</v>
      </c>
      <c r="F44">
        <f>'Scenario (Sc)'!F44-'Projection (Pr)'!F44</f>
        <v>52.411450574400078</v>
      </c>
      <c r="G44">
        <f t="shared" si="0"/>
        <v>44597.238234039112</v>
      </c>
    </row>
    <row r="45" spans="1:7" x14ac:dyDescent="0.45">
      <c r="A45">
        <v>2020</v>
      </c>
      <c r="B45">
        <v>44</v>
      </c>
      <c r="C45">
        <f>'Scenario (Sc)'!C45-'Projection (Pr)'!C45</f>
        <v>44046.131402784958</v>
      </c>
      <c r="D45">
        <f>'Scenario (Sc)'!D45-'Projection (Pr)'!D45</f>
        <v>0</v>
      </c>
      <c r="E45">
        <f>'Scenario (Sc)'!E45-'Projection (Pr)'!E45</f>
        <v>0</v>
      </c>
      <c r="F45">
        <f>'Scenario (Sc)'!F45-'Projection (Pr)'!F45</f>
        <v>0</v>
      </c>
      <c r="G45">
        <f t="shared" si="0"/>
        <v>44046.131402784958</v>
      </c>
    </row>
    <row r="46" spans="1:7" x14ac:dyDescent="0.45">
      <c r="A46">
        <v>2020</v>
      </c>
      <c r="B46">
        <v>45</v>
      </c>
      <c r="C46">
        <f>'Scenario (Sc)'!C46-'Projection (Pr)'!C46</f>
        <v>0</v>
      </c>
      <c r="D46">
        <f>'Scenario (Sc)'!D46-'Projection (Pr)'!D46</f>
        <v>0</v>
      </c>
      <c r="E46">
        <f>'Scenario (Sc)'!E46-'Projection (Pr)'!E46</f>
        <v>0</v>
      </c>
      <c r="F46">
        <f>'Scenario (Sc)'!F46-'Projection (Pr)'!F46</f>
        <v>0</v>
      </c>
      <c r="G46">
        <f t="shared" si="0"/>
        <v>0</v>
      </c>
    </row>
    <row r="47" spans="1:7" x14ac:dyDescent="0.45">
      <c r="A47">
        <v>2020</v>
      </c>
      <c r="B47">
        <v>46</v>
      </c>
      <c r="C47">
        <f>'Scenario (Sc)'!C47-'Projection (Pr)'!C47</f>
        <v>0</v>
      </c>
      <c r="D47">
        <f>'Scenario (Sc)'!D47-'Projection (Pr)'!D47</f>
        <v>0</v>
      </c>
      <c r="E47">
        <f>'Scenario (Sc)'!E47-'Projection (Pr)'!E47</f>
        <v>0</v>
      </c>
      <c r="F47">
        <f>'Scenario (Sc)'!F47-'Projection (Pr)'!F47</f>
        <v>0</v>
      </c>
      <c r="G47">
        <f t="shared" si="0"/>
        <v>0</v>
      </c>
    </row>
    <row r="48" spans="1:7" x14ac:dyDescent="0.45">
      <c r="A48">
        <v>2020</v>
      </c>
      <c r="B48">
        <v>47</v>
      </c>
      <c r="C48">
        <f>'Scenario (Sc)'!C48-'Projection (Pr)'!C48</f>
        <v>0</v>
      </c>
      <c r="D48">
        <f>'Scenario (Sc)'!D48-'Projection (Pr)'!D48</f>
        <v>0</v>
      </c>
      <c r="E48">
        <f>'Scenario (Sc)'!E48-'Projection (Pr)'!E48</f>
        <v>0</v>
      </c>
      <c r="F48">
        <f>'Scenario (Sc)'!F48-'Projection (Pr)'!F48</f>
        <v>0</v>
      </c>
      <c r="G48">
        <f t="shared" si="0"/>
        <v>0</v>
      </c>
    </row>
    <row r="49" spans="1:7" x14ac:dyDescent="0.45">
      <c r="A49">
        <v>2020</v>
      </c>
      <c r="B49">
        <v>48</v>
      </c>
      <c r="C49">
        <f>'Scenario (Sc)'!C49-'Projection (Pr)'!C49</f>
        <v>0</v>
      </c>
      <c r="D49">
        <f>'Scenario (Sc)'!D49-'Projection (Pr)'!D49</f>
        <v>0</v>
      </c>
      <c r="E49">
        <f>'Scenario (Sc)'!E49-'Projection (Pr)'!E49</f>
        <v>0</v>
      </c>
      <c r="F49">
        <f>'Scenario (Sc)'!F49-'Projection (Pr)'!F49</f>
        <v>0</v>
      </c>
      <c r="G49">
        <f t="shared" si="0"/>
        <v>0</v>
      </c>
    </row>
    <row r="50" spans="1:7" x14ac:dyDescent="0.45">
      <c r="A50">
        <v>2020</v>
      </c>
      <c r="B50">
        <v>49</v>
      </c>
      <c r="C50">
        <f>'Scenario (Sc)'!C50-'Projection (Pr)'!C50</f>
        <v>0</v>
      </c>
      <c r="D50">
        <f>'Scenario (Sc)'!D50-'Projection (Pr)'!D50</f>
        <v>0</v>
      </c>
      <c r="E50">
        <f>'Scenario (Sc)'!E50-'Projection (Pr)'!E50</f>
        <v>0</v>
      </c>
      <c r="F50">
        <f>'Scenario (Sc)'!F50-'Projection (Pr)'!F50</f>
        <v>0</v>
      </c>
      <c r="G50">
        <f t="shared" si="0"/>
        <v>0</v>
      </c>
    </row>
    <row r="51" spans="1:7" x14ac:dyDescent="0.45">
      <c r="A51">
        <v>2020</v>
      </c>
      <c r="B51">
        <v>50</v>
      </c>
      <c r="C51">
        <f>'Scenario (Sc)'!C51-'Projection (Pr)'!C51</f>
        <v>0</v>
      </c>
      <c r="D51">
        <f>'Scenario (Sc)'!D51-'Projection (Pr)'!D51</f>
        <v>0</v>
      </c>
      <c r="E51">
        <f>'Scenario (Sc)'!E51-'Projection (Pr)'!E51</f>
        <v>0</v>
      </c>
      <c r="F51">
        <f>'Scenario (Sc)'!F51-'Projection (Pr)'!F51</f>
        <v>0</v>
      </c>
      <c r="G51">
        <f t="shared" si="0"/>
        <v>0</v>
      </c>
    </row>
    <row r="52" spans="1:7" x14ac:dyDescent="0.45">
      <c r="A52">
        <v>2020</v>
      </c>
      <c r="B52">
        <v>51</v>
      </c>
      <c r="C52">
        <f>'Scenario (Sc)'!C52-'Projection (Pr)'!C52</f>
        <v>0</v>
      </c>
      <c r="D52">
        <f>'Scenario (Sc)'!D52-'Projection (Pr)'!D52</f>
        <v>0</v>
      </c>
      <c r="E52">
        <f>'Scenario (Sc)'!E52-'Projection (Pr)'!E52</f>
        <v>0</v>
      </c>
      <c r="F52">
        <f>'Scenario (Sc)'!F52-'Projection (Pr)'!F52</f>
        <v>0</v>
      </c>
      <c r="G52">
        <f t="shared" si="0"/>
        <v>0</v>
      </c>
    </row>
    <row r="53" spans="1:7" x14ac:dyDescent="0.45">
      <c r="A53">
        <v>2020</v>
      </c>
      <c r="B53">
        <v>52</v>
      </c>
      <c r="C53">
        <f>'Scenario (Sc)'!C53-'Projection (Pr)'!C53</f>
        <v>0</v>
      </c>
      <c r="D53">
        <f>'Scenario (Sc)'!D53-'Projection (Pr)'!D53</f>
        <v>0</v>
      </c>
      <c r="E53">
        <f>'Scenario (Sc)'!E53-'Projection (Pr)'!E53</f>
        <v>0</v>
      </c>
      <c r="F53">
        <f>'Scenario (Sc)'!F53-'Projection (Pr)'!F53</f>
        <v>0</v>
      </c>
      <c r="G5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B13D-E4BF-432F-8D1E-CFCD337BCB9A}">
  <sheetPr>
    <tabColor theme="9"/>
  </sheetPr>
  <dimension ref="A1:G53"/>
  <sheetViews>
    <sheetView workbookViewId="0"/>
  </sheetViews>
  <sheetFormatPr defaultRowHeight="14.25" x14ac:dyDescent="0.45"/>
  <cols>
    <col min="2" max="2" width="9.796875" bestFit="1" customWidth="1"/>
    <col min="3" max="6" width="14.3984375" bestFit="1" customWidth="1"/>
    <col min="7" max="7" width="10.73046875" bestFit="1" customWidth="1"/>
  </cols>
  <sheetData>
    <row r="1" spans="1:7" x14ac:dyDescent="0.45">
      <c r="A1" s="2" t="s">
        <v>5</v>
      </c>
      <c r="B1" s="2" t="s">
        <v>6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7" x14ac:dyDescent="0.45">
      <c r="A2">
        <v>2020</v>
      </c>
      <c r="B2">
        <v>1</v>
      </c>
      <c r="C2">
        <f>'Actual (Ac)'!C2-'Projection (Pr)'!C2</f>
        <v>0</v>
      </c>
      <c r="D2">
        <f>'Actual (Ac)'!D2-'Projection (Pr)'!D2</f>
        <v>0</v>
      </c>
      <c r="E2">
        <f>'Actual (Ac)'!E2-'Projection (Pr)'!E2</f>
        <v>0</v>
      </c>
      <c r="F2">
        <f>'Actual (Ac)'!F2-'Projection (Pr)'!F2</f>
        <v>0</v>
      </c>
      <c r="G2">
        <f>SUM(C2:F2)</f>
        <v>0</v>
      </c>
    </row>
    <row r="3" spans="1:7" x14ac:dyDescent="0.45">
      <c r="A3">
        <v>2020</v>
      </c>
      <c r="B3">
        <v>2</v>
      </c>
      <c r="C3">
        <f>'Actual (Ac)'!C3-'Projection (Pr)'!C3</f>
        <v>0</v>
      </c>
      <c r="D3">
        <f>'Actual (Ac)'!D3-'Projection (Pr)'!D3</f>
        <v>0</v>
      </c>
      <c r="E3">
        <f>'Actual (Ac)'!E3-'Projection (Pr)'!E3</f>
        <v>0</v>
      </c>
      <c r="F3">
        <f>'Actual (Ac)'!F3-'Projection (Pr)'!F3</f>
        <v>0</v>
      </c>
      <c r="G3">
        <f t="shared" ref="G3:G53" si="0">SUM(C3:F3)</f>
        <v>0</v>
      </c>
    </row>
    <row r="4" spans="1:7" x14ac:dyDescent="0.45">
      <c r="A4">
        <v>2020</v>
      </c>
      <c r="B4">
        <v>3</v>
      </c>
      <c r="C4">
        <f>'Actual (Ac)'!C4-'Projection (Pr)'!C4</f>
        <v>0</v>
      </c>
      <c r="D4">
        <f>'Actual (Ac)'!D4-'Projection (Pr)'!D4</f>
        <v>0</v>
      </c>
      <c r="E4">
        <f>'Actual (Ac)'!E4-'Projection (Pr)'!E4</f>
        <v>0</v>
      </c>
      <c r="F4">
        <f>'Actual (Ac)'!F4-'Projection (Pr)'!F4</f>
        <v>0</v>
      </c>
      <c r="G4">
        <f t="shared" si="0"/>
        <v>0</v>
      </c>
    </row>
    <row r="5" spans="1:7" x14ac:dyDescent="0.45">
      <c r="A5">
        <v>2020</v>
      </c>
      <c r="B5">
        <v>4</v>
      </c>
      <c r="C5">
        <f>'Actual (Ac)'!C5-'Projection (Pr)'!C5</f>
        <v>0</v>
      </c>
      <c r="D5">
        <f>'Actual (Ac)'!D5-'Projection (Pr)'!D5</f>
        <v>0</v>
      </c>
      <c r="E5">
        <f>'Actual (Ac)'!E5-'Projection (Pr)'!E5</f>
        <v>0</v>
      </c>
      <c r="F5">
        <f>'Actual (Ac)'!F5-'Projection (Pr)'!F5</f>
        <v>0</v>
      </c>
      <c r="G5">
        <f t="shared" si="0"/>
        <v>0</v>
      </c>
    </row>
    <row r="6" spans="1:7" x14ac:dyDescent="0.45">
      <c r="A6">
        <v>2020</v>
      </c>
      <c r="B6">
        <v>5</v>
      </c>
      <c r="C6">
        <f>'Actual (Ac)'!C6-'Projection (Pr)'!C6</f>
        <v>0</v>
      </c>
      <c r="D6">
        <f>'Actual (Ac)'!D6-'Projection (Pr)'!D6</f>
        <v>0</v>
      </c>
      <c r="E6">
        <f>'Actual (Ac)'!E6-'Projection (Pr)'!E6</f>
        <v>0</v>
      </c>
      <c r="F6">
        <f>'Actual (Ac)'!F6-'Projection (Pr)'!F6</f>
        <v>0</v>
      </c>
      <c r="G6">
        <f t="shared" si="0"/>
        <v>0</v>
      </c>
    </row>
    <row r="7" spans="1:7" x14ac:dyDescent="0.45">
      <c r="A7">
        <v>2020</v>
      </c>
      <c r="B7">
        <v>6</v>
      </c>
      <c r="C7">
        <f>'Actual (Ac)'!C7-'Projection (Pr)'!C7</f>
        <v>0</v>
      </c>
      <c r="D7">
        <f>'Actual (Ac)'!D7-'Projection (Pr)'!D7</f>
        <v>0</v>
      </c>
      <c r="E7">
        <f>'Actual (Ac)'!E7-'Projection (Pr)'!E7</f>
        <v>0</v>
      </c>
      <c r="F7">
        <f>'Actual (Ac)'!F7-'Projection (Pr)'!F7</f>
        <v>0</v>
      </c>
      <c r="G7">
        <f t="shared" si="0"/>
        <v>0</v>
      </c>
    </row>
    <row r="8" spans="1:7" x14ac:dyDescent="0.45">
      <c r="A8">
        <v>2020</v>
      </c>
      <c r="B8">
        <v>7</v>
      </c>
      <c r="C8">
        <f>'Actual (Ac)'!C8-'Projection (Pr)'!C8</f>
        <v>0</v>
      </c>
      <c r="D8">
        <f>'Actual (Ac)'!D8-'Projection (Pr)'!D8</f>
        <v>0</v>
      </c>
      <c r="E8">
        <f>'Actual (Ac)'!E8-'Projection (Pr)'!E8</f>
        <v>0</v>
      </c>
      <c r="F8">
        <f>'Actual (Ac)'!F8-'Projection (Pr)'!F8</f>
        <v>0</v>
      </c>
      <c r="G8">
        <f t="shared" si="0"/>
        <v>0</v>
      </c>
    </row>
    <row r="9" spans="1:7" x14ac:dyDescent="0.45">
      <c r="A9">
        <v>2020</v>
      </c>
      <c r="B9">
        <v>8</v>
      </c>
      <c r="C9">
        <f>'Actual (Ac)'!C9-'Projection (Pr)'!C9</f>
        <v>0</v>
      </c>
      <c r="D9">
        <f>'Actual (Ac)'!D9-'Projection (Pr)'!D9</f>
        <v>0</v>
      </c>
      <c r="E9">
        <f>'Actual (Ac)'!E9-'Projection (Pr)'!E9</f>
        <v>0</v>
      </c>
      <c r="F9">
        <f>'Actual (Ac)'!F9-'Projection (Pr)'!F9</f>
        <v>0</v>
      </c>
      <c r="G9">
        <f t="shared" si="0"/>
        <v>0</v>
      </c>
    </row>
    <row r="10" spans="1:7" x14ac:dyDescent="0.45">
      <c r="A10">
        <v>2020</v>
      </c>
      <c r="B10">
        <v>9</v>
      </c>
      <c r="C10">
        <f>'Actual (Ac)'!C10-'Projection (Pr)'!C10</f>
        <v>0</v>
      </c>
      <c r="D10">
        <f>'Actual (Ac)'!D10-'Projection (Pr)'!D10</f>
        <v>0</v>
      </c>
      <c r="E10">
        <f>'Actual (Ac)'!E10-'Projection (Pr)'!E10</f>
        <v>0</v>
      </c>
      <c r="F10">
        <f>'Actual (Ac)'!F10-'Projection (Pr)'!F10</f>
        <v>0</v>
      </c>
      <c r="G10">
        <f t="shared" si="0"/>
        <v>0</v>
      </c>
    </row>
    <row r="11" spans="1:7" x14ac:dyDescent="0.45">
      <c r="A11">
        <v>2020</v>
      </c>
      <c r="B11">
        <v>10</v>
      </c>
      <c r="C11">
        <f>'Actual (Ac)'!C11-'Projection (Pr)'!C11</f>
        <v>49815.753200000268</v>
      </c>
      <c r="D11">
        <f>'Actual (Ac)'!D11-'Projection (Pr)'!D11</f>
        <v>1238.6016000000091</v>
      </c>
      <c r="E11">
        <f>'Actual (Ac)'!E11-'Projection (Pr)'!E11</f>
        <v>163.86520000001474</v>
      </c>
      <c r="F11">
        <f>'Actual (Ac)'!F11-'Projection (Pr)'!F11</f>
        <v>333.15240000000108</v>
      </c>
      <c r="G11">
        <f t="shared" si="0"/>
        <v>51551.372400000291</v>
      </c>
    </row>
    <row r="12" spans="1:7" x14ac:dyDescent="0.45">
      <c r="A12">
        <v>2020</v>
      </c>
      <c r="B12">
        <v>11</v>
      </c>
      <c r="C12">
        <f>'Actual (Ac)'!C12-'Projection (Pr)'!C12</f>
        <v>-18002.320271997014</v>
      </c>
      <c r="D12">
        <f>'Actual (Ac)'!D12-'Projection (Pr)'!D12</f>
        <v>3597.5528640000157</v>
      </c>
      <c r="E12">
        <f>'Actual (Ac)'!E12-'Projection (Pr)'!E12</f>
        <v>-4363.9917920000007</v>
      </c>
      <c r="F12">
        <f>'Actual (Ac)'!F12-'Projection (Pr)'!F12</f>
        <v>1090.860895999999</v>
      </c>
      <c r="G12">
        <f t="shared" si="0"/>
        <v>-17677.898303997001</v>
      </c>
    </row>
    <row r="13" spans="1:7" x14ac:dyDescent="0.45">
      <c r="A13">
        <v>2020</v>
      </c>
      <c r="B13">
        <v>12</v>
      </c>
      <c r="C13">
        <f>'Actual (Ac)'!C13-'Projection (Pr)'!C13</f>
        <v>-466211.40548288007</v>
      </c>
      <c r="D13">
        <f>'Actual (Ac)'!D13-'Projection (Pr)'!D13</f>
        <v>-8975.9370214399969</v>
      </c>
      <c r="E13">
        <f>'Actual (Ac)'!E13-'Projection (Pr)'!E13</f>
        <v>-18594.215063679992</v>
      </c>
      <c r="F13">
        <f>'Actual (Ac)'!F13-'Projection (Pr)'!F13</f>
        <v>3.784531839999886</v>
      </c>
      <c r="G13">
        <f t="shared" si="0"/>
        <v>-493777.77303616004</v>
      </c>
    </row>
    <row r="14" spans="1:7" x14ac:dyDescent="0.45">
      <c r="A14">
        <v>2020</v>
      </c>
      <c r="B14">
        <v>13</v>
      </c>
    </row>
    <row r="15" spans="1:7" x14ac:dyDescent="0.45">
      <c r="A15">
        <v>2020</v>
      </c>
      <c r="B15">
        <v>14</v>
      </c>
    </row>
    <row r="16" spans="1:7" x14ac:dyDescent="0.45">
      <c r="A16">
        <v>2020</v>
      </c>
      <c r="B16">
        <v>15</v>
      </c>
    </row>
    <row r="17" spans="1:2" x14ac:dyDescent="0.45">
      <c r="A17">
        <v>2020</v>
      </c>
      <c r="B17">
        <v>16</v>
      </c>
    </row>
    <row r="18" spans="1:2" x14ac:dyDescent="0.45">
      <c r="A18">
        <v>2020</v>
      </c>
      <c r="B18">
        <v>17</v>
      </c>
    </row>
    <row r="19" spans="1:2" x14ac:dyDescent="0.45">
      <c r="A19">
        <v>2020</v>
      </c>
      <c r="B19">
        <v>18</v>
      </c>
    </row>
    <row r="20" spans="1:2" x14ac:dyDescent="0.45">
      <c r="A20">
        <v>2020</v>
      </c>
      <c r="B20">
        <v>19</v>
      </c>
    </row>
    <row r="21" spans="1:2" x14ac:dyDescent="0.45">
      <c r="A21">
        <v>2020</v>
      </c>
      <c r="B21">
        <v>20</v>
      </c>
    </row>
    <row r="22" spans="1:2" x14ac:dyDescent="0.45">
      <c r="A22">
        <v>2020</v>
      </c>
      <c r="B22">
        <v>21</v>
      </c>
    </row>
    <row r="23" spans="1:2" x14ac:dyDescent="0.45">
      <c r="A23">
        <v>2020</v>
      </c>
      <c r="B23">
        <v>22</v>
      </c>
    </row>
    <row r="24" spans="1:2" x14ac:dyDescent="0.45">
      <c r="A24">
        <v>2020</v>
      </c>
      <c r="B24">
        <v>23</v>
      </c>
    </row>
    <row r="25" spans="1:2" x14ac:dyDescent="0.45">
      <c r="A25">
        <v>2020</v>
      </c>
      <c r="B25">
        <v>24</v>
      </c>
    </row>
    <row r="26" spans="1:2" x14ac:dyDescent="0.45">
      <c r="A26">
        <v>2020</v>
      </c>
      <c r="B26">
        <v>25</v>
      </c>
    </row>
    <row r="27" spans="1:2" x14ac:dyDescent="0.45">
      <c r="A27">
        <v>2020</v>
      </c>
      <c r="B27">
        <v>26</v>
      </c>
    </row>
    <row r="28" spans="1:2" x14ac:dyDescent="0.45">
      <c r="A28">
        <v>2020</v>
      </c>
      <c r="B28">
        <v>27</v>
      </c>
    </row>
    <row r="29" spans="1:2" x14ac:dyDescent="0.45">
      <c r="A29">
        <v>2020</v>
      </c>
      <c r="B29">
        <v>28</v>
      </c>
    </row>
    <row r="30" spans="1:2" x14ac:dyDescent="0.45">
      <c r="A30">
        <v>2020</v>
      </c>
      <c r="B30">
        <v>29</v>
      </c>
    </row>
    <row r="31" spans="1:2" x14ac:dyDescent="0.45">
      <c r="A31">
        <v>2020</v>
      </c>
      <c r="B31">
        <v>30</v>
      </c>
    </row>
    <row r="32" spans="1:2" x14ac:dyDescent="0.45">
      <c r="A32">
        <v>2020</v>
      </c>
      <c r="B32">
        <v>31</v>
      </c>
    </row>
    <row r="33" spans="1:2" x14ac:dyDescent="0.45">
      <c r="A33">
        <v>2020</v>
      </c>
      <c r="B33">
        <v>32</v>
      </c>
    </row>
    <row r="34" spans="1:2" x14ac:dyDescent="0.45">
      <c r="A34">
        <v>2020</v>
      </c>
      <c r="B34">
        <v>33</v>
      </c>
    </row>
    <row r="35" spans="1:2" x14ac:dyDescent="0.45">
      <c r="A35">
        <v>2020</v>
      </c>
      <c r="B35">
        <v>34</v>
      </c>
    </row>
    <row r="36" spans="1:2" x14ac:dyDescent="0.45">
      <c r="A36">
        <v>2020</v>
      </c>
      <c r="B36">
        <v>35</v>
      </c>
    </row>
    <row r="37" spans="1:2" x14ac:dyDescent="0.45">
      <c r="A37">
        <v>2020</v>
      </c>
      <c r="B37">
        <v>36</v>
      </c>
    </row>
    <row r="38" spans="1:2" x14ac:dyDescent="0.45">
      <c r="A38">
        <v>2020</v>
      </c>
      <c r="B38">
        <v>37</v>
      </c>
    </row>
    <row r="39" spans="1:2" x14ac:dyDescent="0.45">
      <c r="A39">
        <v>2020</v>
      </c>
      <c r="B39">
        <v>38</v>
      </c>
    </row>
    <row r="40" spans="1:2" x14ac:dyDescent="0.45">
      <c r="A40">
        <v>2020</v>
      </c>
      <c r="B40">
        <v>39</v>
      </c>
    </row>
    <row r="41" spans="1:2" x14ac:dyDescent="0.45">
      <c r="A41">
        <v>2020</v>
      </c>
      <c r="B41">
        <v>40</v>
      </c>
    </row>
    <row r="42" spans="1:2" x14ac:dyDescent="0.45">
      <c r="A42">
        <v>2020</v>
      </c>
      <c r="B42">
        <v>41</v>
      </c>
    </row>
    <row r="43" spans="1:2" x14ac:dyDescent="0.45">
      <c r="A43">
        <v>2020</v>
      </c>
      <c r="B43">
        <v>42</v>
      </c>
    </row>
    <row r="44" spans="1:2" x14ac:dyDescent="0.45">
      <c r="A44">
        <v>2020</v>
      </c>
      <c r="B44">
        <v>43</v>
      </c>
    </row>
    <row r="45" spans="1:2" x14ac:dyDescent="0.45">
      <c r="A45">
        <v>2020</v>
      </c>
      <c r="B45">
        <v>44</v>
      </c>
    </row>
    <row r="46" spans="1:2" x14ac:dyDescent="0.45">
      <c r="A46">
        <v>2020</v>
      </c>
      <c r="B46">
        <v>45</v>
      </c>
    </row>
    <row r="47" spans="1:2" x14ac:dyDescent="0.45">
      <c r="A47">
        <v>2020</v>
      </c>
      <c r="B47">
        <v>46</v>
      </c>
    </row>
    <row r="48" spans="1:2" x14ac:dyDescent="0.45">
      <c r="A48">
        <v>2020</v>
      </c>
      <c r="B48">
        <v>47</v>
      </c>
    </row>
    <row r="49" spans="1:2" x14ac:dyDescent="0.45">
      <c r="A49">
        <v>2020</v>
      </c>
      <c r="B49">
        <v>48</v>
      </c>
    </row>
    <row r="50" spans="1:2" x14ac:dyDescent="0.45">
      <c r="A50">
        <v>2020</v>
      </c>
      <c r="B50">
        <v>49</v>
      </c>
    </row>
    <row r="51" spans="1:2" x14ac:dyDescent="0.45">
      <c r="A51">
        <v>2020</v>
      </c>
      <c r="B51">
        <v>50</v>
      </c>
    </row>
    <row r="52" spans="1:2" x14ac:dyDescent="0.45">
      <c r="A52">
        <v>2020</v>
      </c>
      <c r="B52">
        <v>51</v>
      </c>
    </row>
    <row r="53" spans="1:2" x14ac:dyDescent="0.45">
      <c r="A53">
        <v>2020</v>
      </c>
      <c r="B53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B97AE-1E3D-42A3-9A7C-3D93A20D99E9}">
  <sheetPr>
    <tabColor theme="9"/>
  </sheetPr>
  <dimension ref="A1:G53"/>
  <sheetViews>
    <sheetView workbookViewId="0"/>
  </sheetViews>
  <sheetFormatPr defaultRowHeight="14.25" x14ac:dyDescent="0.45"/>
  <cols>
    <col min="2" max="2" width="9.796875" bestFit="1" customWidth="1"/>
    <col min="3" max="6" width="14.3984375" bestFit="1" customWidth="1"/>
    <col min="7" max="7" width="10.73046875" bestFit="1" customWidth="1"/>
  </cols>
  <sheetData>
    <row r="1" spans="1:7" x14ac:dyDescent="0.45">
      <c r="A1" s="2" t="s">
        <v>5</v>
      </c>
      <c r="B1" s="2" t="s">
        <v>6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7" x14ac:dyDescent="0.45">
      <c r="A2">
        <v>2020</v>
      </c>
      <c r="B2">
        <v>1</v>
      </c>
      <c r="C2">
        <f>SUMIFS( 'PASTE HERE Projections'!$F:$F, 'PASTE HERE Projections'!$A:$A, C$1, 'PASTE HERE Projections'!$C:$C,$A2, 'PASTE HERE Projections'!$D:$D,$B2, 'PASTE HERE Projections'!$E:$E,'SCENARIO metric'!$B$2 )</f>
        <v>646798.89</v>
      </c>
      <c r="D2">
        <f>SUMIFS( 'PASTE HERE Projections'!$F:$F, 'PASTE HERE Projections'!$A:$A, D$1, 'PASTE HERE Projections'!$C:$C,$A2, 'PASTE HERE Projections'!$D:$D,$B2, 'PASTE HERE Projections'!$E:$E,'SCENARIO metric'!$B$2 )</f>
        <v>21044.530000000002</v>
      </c>
      <c r="E2">
        <f>SUMIFS( 'PASTE HERE Projections'!$F:$F, 'PASTE HERE Projections'!$A:$A, E$1, 'PASTE HERE Projections'!$C:$C,$A2, 'PASTE HERE Projections'!$D:$D,$B2, 'PASTE HERE Projections'!$E:$E,'SCENARIO metric'!$B$2 )</f>
        <v>22186.04</v>
      </c>
      <c r="F2">
        <f>SUMIFS( 'PASTE HERE Projections'!$F:$F, 'PASTE HERE Projections'!$A:$A, F$1, 'PASTE HERE Projections'!$C:$C,$A2, 'PASTE HERE Projections'!$D:$D,$B2, 'PASTE HERE Projections'!$E:$E,'SCENARIO metric'!$B$2 )</f>
        <v>1007.8900000000001</v>
      </c>
      <c r="G2">
        <f>SUM(C2:F2)</f>
        <v>691037.35000000009</v>
      </c>
    </row>
    <row r="3" spans="1:7" x14ac:dyDescent="0.45">
      <c r="A3">
        <v>2020</v>
      </c>
      <c r="B3">
        <v>2</v>
      </c>
      <c r="C3">
        <f>SUMIFS( 'PASTE HERE Projections'!$F:$F, 'PASTE HERE Projections'!$A:$A, C$1, 'PASTE HERE Projections'!$C:$C,$A3, 'PASTE HERE Projections'!$D:$D,$B3, 'PASTE HERE Projections'!$E:$E,'SCENARIO metric'!$B$2 )</f>
        <v>641836.80999999994</v>
      </c>
      <c r="D3">
        <f>SUMIFS( 'PASTE HERE Projections'!$F:$F, 'PASTE HERE Projections'!$A:$A, D$1, 'PASTE HERE Projections'!$C:$C,$A3, 'PASTE HERE Projections'!$D:$D,$B3, 'PASTE HERE Projections'!$E:$E,'SCENARIO metric'!$B$2 )</f>
        <v>23661.339999999989</v>
      </c>
      <c r="E3">
        <f>SUMIFS( 'PASTE HERE Projections'!$F:$F, 'PASTE HERE Projections'!$A:$A, E$1, 'PASTE HERE Projections'!$C:$C,$A3, 'PASTE HERE Projections'!$D:$D,$B3, 'PASTE HERE Projections'!$E:$E,'SCENARIO metric'!$B$2 )</f>
        <v>22808.80999999999</v>
      </c>
      <c r="F3">
        <f>SUMIFS( 'PASTE HERE Projections'!$F:$F, 'PASTE HERE Projections'!$A:$A, F$1, 'PASTE HERE Projections'!$C:$C,$A3, 'PASTE HERE Projections'!$D:$D,$B3, 'PASTE HERE Projections'!$E:$E,'SCENARIO metric'!$B$2 )</f>
        <v>945.22</v>
      </c>
      <c r="G3">
        <f t="shared" ref="G3:G53" si="0">SUM(C3:F3)</f>
        <v>689252.17999999982</v>
      </c>
    </row>
    <row r="4" spans="1:7" x14ac:dyDescent="0.45">
      <c r="A4">
        <v>2020</v>
      </c>
      <c r="B4">
        <v>3</v>
      </c>
      <c r="C4">
        <f>SUMIFS( 'PASTE HERE Projections'!$F:$F, 'PASTE HERE Projections'!$A:$A, C$1, 'PASTE HERE Projections'!$C:$C,$A4, 'PASTE HERE Projections'!$D:$D,$B4, 'PASTE HERE Projections'!$E:$E,'SCENARIO metric'!$B$2 )</f>
        <v>626346.91999999993</v>
      </c>
      <c r="D4">
        <f>SUMIFS( 'PASTE HERE Projections'!$F:$F, 'PASTE HERE Projections'!$A:$A, D$1, 'PASTE HERE Projections'!$C:$C,$A4, 'PASTE HERE Projections'!$D:$D,$B4, 'PASTE HERE Projections'!$E:$E,'SCENARIO metric'!$B$2 )</f>
        <v>24460.16</v>
      </c>
      <c r="E4">
        <f>SUMIFS( 'PASTE HERE Projections'!$F:$F, 'PASTE HERE Projections'!$A:$A, E$1, 'PASTE HERE Projections'!$C:$C,$A4, 'PASTE HERE Projections'!$D:$D,$B4, 'PASTE HERE Projections'!$E:$E,'SCENARIO metric'!$B$2 )</f>
        <v>23401.489999999991</v>
      </c>
      <c r="F4">
        <f>SUMIFS( 'PASTE HERE Projections'!$F:$F, 'PASTE HERE Projections'!$A:$A, F$1, 'PASTE HERE Projections'!$C:$C,$A4, 'PASTE HERE Projections'!$D:$D,$B4, 'PASTE HERE Projections'!$E:$E,'SCENARIO metric'!$B$2 )</f>
        <v>1063.6500000000001</v>
      </c>
      <c r="G4">
        <f t="shared" si="0"/>
        <v>675272.22</v>
      </c>
    </row>
    <row r="5" spans="1:7" x14ac:dyDescent="0.45">
      <c r="A5">
        <v>2020</v>
      </c>
      <c r="B5">
        <v>4</v>
      </c>
      <c r="C5">
        <f>SUMIFS( 'PASTE HERE Projections'!$F:$F, 'PASTE HERE Projections'!$A:$A, C$1, 'PASTE HERE Projections'!$C:$C,$A5, 'PASTE HERE Projections'!$D:$D,$B5, 'PASTE HERE Projections'!$E:$E,'SCENARIO metric'!$B$2 )</f>
        <v>602249.67000000004</v>
      </c>
      <c r="D5">
        <f>SUMIFS( 'PASTE HERE Projections'!$F:$F, 'PASTE HERE Projections'!$A:$A, D$1, 'PASTE HERE Projections'!$C:$C,$A5, 'PASTE HERE Projections'!$D:$D,$B5, 'PASTE HERE Projections'!$E:$E,'SCENARIO metric'!$B$2 )</f>
        <v>23527.019999999993</v>
      </c>
      <c r="E5">
        <f>SUMIFS( 'PASTE HERE Projections'!$F:$F, 'PASTE HERE Projections'!$A:$A, E$1, 'PASTE HERE Projections'!$C:$C,$A5, 'PASTE HERE Projections'!$D:$D,$B5, 'PASTE HERE Projections'!$E:$E,'SCENARIO metric'!$B$2 )</f>
        <v>23253.360000000001</v>
      </c>
      <c r="F5">
        <f>SUMIFS( 'PASTE HERE Projections'!$F:$F, 'PASTE HERE Projections'!$A:$A, F$1, 'PASTE HERE Projections'!$C:$C,$A5, 'PASTE HERE Projections'!$D:$D,$B5, 'PASTE HERE Projections'!$E:$E,'SCENARIO metric'!$B$2 )</f>
        <v>985.54</v>
      </c>
      <c r="G5">
        <f t="shared" si="0"/>
        <v>650015.59000000008</v>
      </c>
    </row>
    <row r="6" spans="1:7" x14ac:dyDescent="0.45">
      <c r="A6">
        <v>2020</v>
      </c>
      <c r="B6">
        <v>5</v>
      </c>
      <c r="C6">
        <f>SUMIFS( 'PASTE HERE Projections'!$F:$F, 'PASTE HERE Projections'!$A:$A, C$1, 'PASTE HERE Projections'!$C:$C,$A6, 'PASTE HERE Projections'!$D:$D,$B6, 'PASTE HERE Projections'!$E:$E,'SCENARIO metric'!$B$2 )</f>
        <v>666740.79</v>
      </c>
      <c r="D6">
        <f>SUMIFS( 'PASTE HERE Projections'!$F:$F, 'PASTE HERE Projections'!$A:$A, D$1, 'PASTE HERE Projections'!$C:$C,$A6, 'PASTE HERE Projections'!$D:$D,$B6, 'PASTE HERE Projections'!$E:$E,'SCENARIO metric'!$B$2 )</f>
        <v>25216.4399999999</v>
      </c>
      <c r="E6">
        <f>SUMIFS( 'PASTE HERE Projections'!$F:$F, 'PASTE HERE Projections'!$A:$A, E$1, 'PASTE HERE Projections'!$C:$C,$A6, 'PASTE HERE Projections'!$D:$D,$B6, 'PASTE HERE Projections'!$E:$E,'SCENARIO metric'!$B$2 )</f>
        <v>22882.350000000002</v>
      </c>
      <c r="F6">
        <f>SUMIFS( 'PASTE HERE Projections'!$F:$F, 'PASTE HERE Projections'!$A:$A, F$1, 'PASTE HERE Projections'!$C:$C,$A6, 'PASTE HERE Projections'!$D:$D,$B6, 'PASTE HERE Projections'!$E:$E,'SCENARIO metric'!$B$2 )</f>
        <v>1126.0700000000002</v>
      </c>
      <c r="G6">
        <f t="shared" si="0"/>
        <v>715965.64999999991</v>
      </c>
    </row>
    <row r="7" spans="1:7" x14ac:dyDescent="0.45">
      <c r="A7">
        <v>2020</v>
      </c>
      <c r="B7">
        <v>6</v>
      </c>
      <c r="C7">
        <f>SUMIFS( 'PASTE HERE Projections'!$F:$F, 'PASTE HERE Projections'!$A:$A, C$1, 'PASTE HERE Projections'!$C:$C,$A7, 'PASTE HERE Projections'!$D:$D,$B7, 'PASTE HERE Projections'!$E:$E,'SCENARIO metric'!$B$2 )</f>
        <v>660377.28</v>
      </c>
      <c r="D7">
        <f>SUMIFS( 'PASTE HERE Projections'!$F:$F, 'PASTE HERE Projections'!$A:$A, D$1, 'PASTE HERE Projections'!$C:$C,$A7, 'PASTE HERE Projections'!$D:$D,$B7, 'PASTE HERE Projections'!$E:$E,'SCENARIO metric'!$B$2 )</f>
        <v>25152.410000000003</v>
      </c>
      <c r="E7">
        <f>SUMIFS( 'PASTE HERE Projections'!$F:$F, 'PASTE HERE Projections'!$A:$A, E$1, 'PASTE HERE Projections'!$C:$C,$A7, 'PASTE HERE Projections'!$D:$D,$B7, 'PASTE HERE Projections'!$E:$E,'SCENARIO metric'!$B$2 )</f>
        <v>23935.55</v>
      </c>
      <c r="F7">
        <f>SUMIFS( 'PASTE HERE Projections'!$F:$F, 'PASTE HERE Projections'!$A:$A, F$1, 'PASTE HERE Projections'!$C:$C,$A7, 'PASTE HERE Projections'!$D:$D,$B7, 'PASTE HERE Projections'!$E:$E,'SCENARIO metric'!$B$2 )</f>
        <v>1106.96</v>
      </c>
      <c r="G7">
        <f t="shared" si="0"/>
        <v>710572.20000000007</v>
      </c>
    </row>
    <row r="8" spans="1:7" x14ac:dyDescent="0.45">
      <c r="A8">
        <v>2020</v>
      </c>
      <c r="B8">
        <v>7</v>
      </c>
      <c r="C8">
        <f>SUMIFS( 'PASTE HERE Projections'!$F:$F, 'PASTE HERE Projections'!$A:$A, C$1, 'PASTE HERE Projections'!$C:$C,$A8, 'PASTE HERE Projections'!$D:$D,$B8, 'PASTE HERE Projections'!$E:$E,'SCENARIO metric'!$B$2 )</f>
        <v>659995.62999999803</v>
      </c>
      <c r="D8">
        <f>SUMIFS( 'PASTE HERE Projections'!$F:$F, 'PASTE HERE Projections'!$A:$A, D$1, 'PASTE HERE Projections'!$C:$C,$A8, 'PASTE HERE Projections'!$D:$D,$B8, 'PASTE HERE Projections'!$E:$E,'SCENARIO metric'!$B$2 )</f>
        <v>24188.34</v>
      </c>
      <c r="E8">
        <f>SUMIFS( 'PASTE HERE Projections'!$F:$F, 'PASTE HERE Projections'!$A:$A, E$1, 'PASTE HERE Projections'!$C:$C,$A8, 'PASTE HERE Projections'!$D:$D,$B8, 'PASTE HERE Projections'!$E:$E,'SCENARIO metric'!$B$2 )</f>
        <v>24289.539999999986</v>
      </c>
      <c r="F8">
        <f>SUMIFS( 'PASTE HERE Projections'!$F:$F, 'PASTE HERE Projections'!$A:$A, F$1, 'PASTE HERE Projections'!$C:$C,$A8, 'PASTE HERE Projections'!$D:$D,$B8, 'PASTE HERE Projections'!$E:$E,'SCENARIO metric'!$B$2 )</f>
        <v>1141.3899999999999</v>
      </c>
      <c r="G8">
        <f t="shared" si="0"/>
        <v>709614.89999999804</v>
      </c>
    </row>
    <row r="9" spans="1:7" x14ac:dyDescent="0.45">
      <c r="A9">
        <v>2020</v>
      </c>
      <c r="B9">
        <v>8</v>
      </c>
      <c r="C9">
        <f>SUMIFS( 'PASTE HERE Projections'!$F:$F, 'PASTE HERE Projections'!$A:$A, C$1, 'PASTE HERE Projections'!$C:$C,$A9, 'PASTE HERE Projections'!$D:$D,$B9, 'PASTE HERE Projections'!$E:$E,'SCENARIO metric'!$B$2 )</f>
        <v>637778.80999999994</v>
      </c>
      <c r="D9">
        <f>SUMIFS( 'PASTE HERE Projections'!$F:$F, 'PASTE HERE Projections'!$A:$A, D$1, 'PASTE HERE Projections'!$C:$C,$A9, 'PASTE HERE Projections'!$D:$D,$B9, 'PASTE HERE Projections'!$E:$E,'SCENARIO metric'!$B$2 )</f>
        <v>26011.9199999999</v>
      </c>
      <c r="E9">
        <f>SUMIFS( 'PASTE HERE Projections'!$F:$F, 'PASTE HERE Projections'!$A:$A, E$1, 'PASTE HERE Projections'!$C:$C,$A9, 'PASTE HERE Projections'!$D:$D,$B9, 'PASTE HERE Projections'!$E:$E,'SCENARIO metric'!$B$2 )</f>
        <v>25195.909999999989</v>
      </c>
      <c r="F9">
        <f>SUMIFS( 'PASTE HERE Projections'!$F:$F, 'PASTE HERE Projections'!$A:$A, F$1, 'PASTE HERE Projections'!$C:$C,$A9, 'PASTE HERE Projections'!$D:$D,$B9, 'PASTE HERE Projections'!$E:$E,'SCENARIO metric'!$B$2 )</f>
        <v>1161.51</v>
      </c>
      <c r="G9">
        <f t="shared" si="0"/>
        <v>690148.14999999991</v>
      </c>
    </row>
    <row r="10" spans="1:7" x14ac:dyDescent="0.45">
      <c r="A10">
        <v>2020</v>
      </c>
      <c r="B10">
        <v>9</v>
      </c>
      <c r="C10">
        <f>SUMIFS( 'PASTE HERE Projections'!$F:$F, 'PASTE HERE Projections'!$A:$A, C$1, 'PASTE HERE Projections'!$C:$C,$A10, 'PASTE HERE Projections'!$D:$D,$B10, 'PASTE HERE Projections'!$E:$E,'SCENARIO metric'!$B$2 )</f>
        <v>655433.64999999991</v>
      </c>
      <c r="D10">
        <f>SUMIFS( 'PASTE HERE Projections'!$F:$F, 'PASTE HERE Projections'!$A:$A, D$1, 'PASTE HERE Projections'!$C:$C,$A10, 'PASTE HERE Projections'!$D:$D,$B10, 'PASTE HERE Projections'!$E:$E,'SCENARIO metric'!$B$2 )</f>
        <v>22364.94</v>
      </c>
      <c r="E10">
        <f>SUMIFS( 'PASTE HERE Projections'!$F:$F, 'PASTE HERE Projections'!$A:$A, E$1, 'PASTE HERE Projections'!$C:$C,$A10, 'PASTE HERE Projections'!$D:$D,$B10, 'PASTE HERE Projections'!$E:$E,'SCENARIO metric'!$B$2 )</f>
        <v>27049.79</v>
      </c>
      <c r="F10">
        <f>SUMIFS( 'PASTE HERE Projections'!$F:$F, 'PASTE HERE Projections'!$A:$A, F$1, 'PASTE HERE Projections'!$C:$C,$A10, 'PASTE HERE Projections'!$D:$D,$B10, 'PASTE HERE Projections'!$E:$E,'SCENARIO metric'!$B$2 )</f>
        <v>1088.7699999999991</v>
      </c>
      <c r="G10">
        <f t="shared" si="0"/>
        <v>705937.14999999991</v>
      </c>
    </row>
    <row r="11" spans="1:7" x14ac:dyDescent="0.45">
      <c r="A11">
        <v>2020</v>
      </c>
      <c r="B11">
        <v>10</v>
      </c>
      <c r="C11">
        <f>SUMIFS( 'PASTE HERE Projections'!$F:$F, 'PASTE HERE Projections'!$A:$A, C$1, 'PASTE HERE Projections'!$C:$C,$A11, 'PASTE HERE Projections'!$D:$D,$B11, 'PASTE HERE Projections'!$E:$E,'SCENARIO metric'!$B$2 )</f>
        <v>586668.82679999981</v>
      </c>
      <c r="D11">
        <f>SUMIFS( 'PASTE HERE Projections'!$F:$F, 'PASTE HERE Projections'!$A:$A, D$1, 'PASTE HERE Projections'!$C:$C,$A11, 'PASTE HERE Projections'!$D:$D,$B11, 'PASTE HERE Projections'!$E:$E,'SCENARIO metric'!$B$2 )</f>
        <v>24770.398399999991</v>
      </c>
      <c r="E11">
        <f>SUMIFS( 'PASTE HERE Projections'!$F:$F, 'PASTE HERE Projections'!$A:$A, E$1, 'PASTE HERE Projections'!$C:$C,$A11, 'PASTE HERE Projections'!$D:$D,$B11, 'PASTE HERE Projections'!$E:$E,'SCENARIO metric'!$B$2 )</f>
        <v>24983.344799999988</v>
      </c>
      <c r="F11">
        <f>SUMIFS( 'PASTE HERE Projections'!$F:$F, 'PASTE HERE Projections'!$A:$A, F$1, 'PASTE HERE Projections'!$C:$C,$A11, 'PASTE HERE Projections'!$D:$D,$B11, 'PASTE HERE Projections'!$E:$E,'SCENARIO metric'!$B$2 )</f>
        <v>1114.0875999999989</v>
      </c>
      <c r="G11">
        <f t="shared" si="0"/>
        <v>637536.65759999969</v>
      </c>
    </row>
    <row r="12" spans="1:7" x14ac:dyDescent="0.45">
      <c r="A12">
        <v>2020</v>
      </c>
      <c r="B12">
        <v>11</v>
      </c>
      <c r="C12">
        <f>SUMIFS( 'PASTE HERE Projections'!$F:$F, 'PASTE HERE Projections'!$A:$A, C$1, 'PASTE HERE Projections'!$C:$C,$A12, 'PASTE HERE Projections'!$D:$D,$B12, 'PASTE HERE Projections'!$E:$E,'SCENARIO metric'!$B$2 )</f>
        <v>625410.22027199704</v>
      </c>
      <c r="D12">
        <f>SUMIFS( 'PASTE HERE Projections'!$F:$F, 'PASTE HERE Projections'!$A:$A, D$1, 'PASTE HERE Projections'!$C:$C,$A12, 'PASTE HERE Projections'!$D:$D,$B12, 'PASTE HERE Projections'!$E:$E,'SCENARIO metric'!$B$2 )</f>
        <v>27433.877135999988</v>
      </c>
      <c r="E12">
        <f>SUMIFS( 'PASTE HERE Projections'!$F:$F, 'PASTE HERE Projections'!$A:$A, E$1, 'PASTE HERE Projections'!$C:$C,$A12, 'PASTE HERE Projections'!$D:$D,$B12, 'PASTE HERE Projections'!$E:$E,'SCENARIO metric'!$B$2 )</f>
        <v>26010.661791999992</v>
      </c>
      <c r="F12">
        <f>SUMIFS( 'PASTE HERE Projections'!$F:$F, 'PASTE HERE Projections'!$A:$A, F$1, 'PASTE HERE Projections'!$C:$C,$A12, 'PASTE HERE Projections'!$D:$D,$B12, 'PASTE HERE Projections'!$E:$E,'SCENARIO metric'!$B$2 )</f>
        <v>1105.0891039999999</v>
      </c>
      <c r="G12">
        <f t="shared" si="0"/>
        <v>679959.84830399696</v>
      </c>
    </row>
    <row r="13" spans="1:7" x14ac:dyDescent="0.45">
      <c r="A13">
        <v>2020</v>
      </c>
      <c r="B13">
        <v>12</v>
      </c>
      <c r="C13">
        <f>SUMIFS( 'PASTE HERE Projections'!$F:$F, 'PASTE HERE Projections'!$A:$A, C$1, 'PASTE HERE Projections'!$C:$C,$A13, 'PASTE HERE Projections'!$D:$D,$B13, 'PASTE HERE Projections'!$E:$E,'SCENARIO metric'!$B$2 )</f>
        <v>666698.1854828801</v>
      </c>
      <c r="D13">
        <f>SUMIFS( 'PASTE HERE Projections'!$F:$F, 'PASTE HERE Projections'!$A:$A, D$1, 'PASTE HERE Projections'!$C:$C,$A13, 'PASTE HERE Projections'!$D:$D,$B13, 'PASTE HERE Projections'!$E:$E,'SCENARIO metric'!$B$2 )</f>
        <v>27918.377021439999</v>
      </c>
      <c r="E13">
        <f>SUMIFS( 'PASTE HERE Projections'!$F:$F, 'PASTE HERE Projections'!$A:$A, E$1, 'PASTE HERE Projections'!$C:$C,$A13, 'PASTE HERE Projections'!$D:$D,$B13, 'PASTE HERE Projections'!$E:$E,'SCENARIO metric'!$B$2 )</f>
        <v>25623.085063679991</v>
      </c>
      <c r="F13">
        <f>SUMIFS( 'PASTE HERE Projections'!$F:$F, 'PASTE HERE Projections'!$A:$A, F$1, 'PASTE HERE Projections'!$C:$C,$A13, 'PASTE HERE Projections'!$D:$D,$B13, 'PASTE HERE Projections'!$E:$E,'SCENARIO metric'!$B$2 )</f>
        <v>1004.6454681600001</v>
      </c>
      <c r="G13">
        <f t="shared" si="0"/>
        <v>721244.29303616006</v>
      </c>
    </row>
    <row r="14" spans="1:7" x14ac:dyDescent="0.45">
      <c r="A14">
        <v>2020</v>
      </c>
      <c r="B14">
        <v>13</v>
      </c>
      <c r="C14">
        <f>SUMIFS( 'PASTE HERE Projections'!$F:$F, 'PASTE HERE Projections'!$A:$A, C$1, 'PASTE HERE Projections'!$C:$C,$A14, 'PASTE HERE Projections'!$D:$D,$B14, 'PASTE HERE Projections'!$E:$E,'SCENARIO metric'!$B$2 )</f>
        <v>695767.68490219419</v>
      </c>
      <c r="D14">
        <f>SUMIFS( 'PASTE HERE Projections'!$F:$F, 'PASTE HERE Projections'!$A:$A, D$1, 'PASTE HERE Projections'!$C:$C,$A14, 'PASTE HERE Projections'!$D:$D,$B14, 'PASTE HERE Projections'!$E:$E,'SCENARIO metric'!$B$2 )</f>
        <v>29516.917302297599</v>
      </c>
      <c r="E14">
        <f>SUMIFS( 'PASTE HERE Projections'!$F:$F, 'PASTE HERE Projections'!$A:$A, E$1, 'PASTE HERE Projections'!$C:$C,$A14, 'PASTE HERE Projections'!$D:$D,$B14, 'PASTE HERE Projections'!$E:$E,'SCENARIO metric'!$B$2 )</f>
        <v>27720.812466227188</v>
      </c>
      <c r="F14">
        <f>SUMIFS( 'PASTE HERE Projections'!$F:$F, 'PASTE HERE Projections'!$A:$A, F$1, 'PASTE HERE Projections'!$C:$C,$A14, 'PASTE HERE Projections'!$D:$D,$B14, 'PASTE HERE Projections'!$E:$E,'SCENARIO metric'!$B$2 )</f>
        <v>1355.6284868863982</v>
      </c>
      <c r="G14">
        <f t="shared" si="0"/>
        <v>754361.04315760534</v>
      </c>
    </row>
    <row r="15" spans="1:7" x14ac:dyDescent="0.45">
      <c r="A15">
        <v>2020</v>
      </c>
      <c r="B15">
        <v>14</v>
      </c>
      <c r="C15">
        <f>SUMIFS( 'PASTE HERE Projections'!$F:$F, 'PASTE HERE Projections'!$A:$A, C$1, 'PASTE HERE Projections'!$C:$C,$A15, 'PASTE HERE Projections'!$D:$D,$B15, 'PASTE HERE Projections'!$E:$E,'SCENARIO metric'!$B$2 )</f>
        <v>711124.83989828115</v>
      </c>
      <c r="D15">
        <f>SUMIFS( 'PASTE HERE Projections'!$F:$F, 'PASTE HERE Projections'!$A:$A, D$1, 'PASTE HERE Projections'!$C:$C,$A15, 'PASTE HERE Projections'!$D:$D,$B15, 'PASTE HERE Projections'!$E:$E,'SCENARIO metric'!$B$2 )</f>
        <v>29442.565194389437</v>
      </c>
      <c r="E15">
        <f>SUMIFS( 'PASTE HERE Projections'!$F:$F, 'PASTE HERE Projections'!$A:$A, E$1, 'PASTE HERE Projections'!$C:$C,$A15, 'PASTE HERE Projections'!$D:$D,$B15, 'PASTE HERE Projections'!$E:$E,'SCENARIO metric'!$B$2 )</f>
        <v>27916.363364876262</v>
      </c>
      <c r="F15">
        <f>SUMIFS( 'PASTE HERE Projections'!$F:$F, 'PASTE HERE Projections'!$A:$A, F$1, 'PASTE HERE Projections'!$C:$C,$A15, 'PASTE HERE Projections'!$D:$D,$B15, 'PASTE HERE Projections'!$E:$E,'SCENARIO metric'!$B$2 )</f>
        <v>1252.498026361854</v>
      </c>
      <c r="G15">
        <f t="shared" si="0"/>
        <v>769736.26648390864</v>
      </c>
    </row>
    <row r="16" spans="1:7" x14ac:dyDescent="0.45">
      <c r="A16">
        <v>2020</v>
      </c>
      <c r="B16">
        <v>15</v>
      </c>
      <c r="C16">
        <f>SUMIFS( 'PASTE HERE Projections'!$F:$F, 'PASTE HERE Projections'!$A:$A, C$1, 'PASTE HERE Projections'!$C:$C,$A16, 'PASTE HERE Projections'!$D:$D,$B16, 'PASTE HERE Projections'!$E:$E,'SCENARIO metric'!$B$2 )</f>
        <v>783888.09189421381</v>
      </c>
      <c r="D16">
        <f>SUMIFS( 'PASTE HERE Projections'!$F:$F, 'PASTE HERE Projections'!$A:$A, D$1, 'PASTE HERE Projections'!$C:$C,$A16, 'PASTE HERE Projections'!$D:$D,$B16, 'PASTE HERE Projections'!$E:$E,'SCENARIO metric'!$B$2 )</f>
        <v>30142.433402165054</v>
      </c>
      <c r="E16">
        <f>SUMIFS( 'PASTE HERE Projections'!$F:$F, 'PASTE HERE Projections'!$A:$A, E$1, 'PASTE HERE Projections'!$C:$C,$A16, 'PASTE HERE Projections'!$D:$D,$B16, 'PASTE HERE Projections'!$E:$E,'SCENARIO metric'!$B$2 )</f>
        <v>29239.479899471331</v>
      </c>
      <c r="F16">
        <f>SUMIFS( 'PASTE HERE Projections'!$F:$F, 'PASTE HERE Projections'!$A:$A, F$1, 'PASTE HERE Projections'!$C:$C,$A16, 'PASTE HERE Projections'!$D:$D,$B16, 'PASTE HERE Projections'!$E:$E,'SCENARIO metric'!$B$2 )</f>
        <v>1146.532747416328</v>
      </c>
      <c r="G16">
        <f t="shared" si="0"/>
        <v>844416.53794326645</v>
      </c>
    </row>
    <row r="17" spans="1:7" x14ac:dyDescent="0.45">
      <c r="A17">
        <v>2020</v>
      </c>
      <c r="B17">
        <v>16</v>
      </c>
      <c r="C17">
        <f>SUMIFS( 'PASTE HERE Projections'!$F:$F, 'PASTE HERE Projections'!$A:$A, C$1, 'PASTE HERE Projections'!$C:$C,$A17, 'PASTE HERE Projections'!$D:$D,$B17, 'PASTE HERE Projections'!$E:$E,'SCENARIO metric'!$B$2 )</f>
        <v>858255.37316998071</v>
      </c>
      <c r="D17">
        <f>SUMIFS( 'PASTE HERE Projections'!$F:$F, 'PASTE HERE Projections'!$A:$A, D$1, 'PASTE HERE Projections'!$C:$C,$A17, 'PASTE HERE Projections'!$D:$D,$B17, 'PASTE HERE Projections'!$E:$E,'SCENARIO metric'!$B$2 )</f>
        <v>33779.412338251517</v>
      </c>
      <c r="E17">
        <f>SUMIFS( 'PASTE HERE Projections'!$F:$F, 'PASTE HERE Projections'!$A:$A, E$1, 'PASTE HERE Projections'!$C:$C,$A17, 'PASTE HERE Projections'!$D:$D,$B17, 'PASTE HERE Projections'!$E:$E,'SCENARIO metric'!$B$2 )</f>
        <v>28097.55429545018</v>
      </c>
      <c r="F17">
        <f>SUMIFS( 'PASTE HERE Projections'!$F:$F, 'PASTE HERE Projections'!$A:$A, F$1, 'PASTE HERE Projections'!$C:$C,$A17, 'PASTE HERE Projections'!$D:$D,$B17, 'PASTE HERE Projections'!$E:$E,'SCENARIO metric'!$B$2 )</f>
        <v>1423.410457312981</v>
      </c>
      <c r="G17">
        <f t="shared" si="0"/>
        <v>921555.75026099535</v>
      </c>
    </row>
    <row r="18" spans="1:7" x14ac:dyDescent="0.45">
      <c r="A18">
        <v>2020</v>
      </c>
      <c r="B18">
        <v>17</v>
      </c>
      <c r="C18">
        <f>SUMIFS( 'PASTE HERE Projections'!$F:$F, 'PASTE HERE Projections'!$A:$A, C$1, 'PASTE HERE Projections'!$C:$C,$A18, 'PASTE HERE Projections'!$D:$D,$B18, 'PASTE HERE Projections'!$E:$E,'SCENARIO metric'!$B$2 )</f>
        <v>859707.85049677943</v>
      </c>
      <c r="D18">
        <f>SUMIFS( 'PASTE HERE Projections'!$F:$F, 'PASTE HERE Projections'!$A:$A, D$1, 'PASTE HERE Projections'!$C:$C,$A18, 'PASTE HERE Projections'!$D:$D,$B18, 'PASTE HERE Projections'!$E:$E,'SCENARIO metric'!$B$2 )</f>
        <v>29634.66763178174</v>
      </c>
      <c r="E18">
        <f>SUMIFS( 'PASTE HERE Projections'!$F:$F, 'PASTE HERE Projections'!$A:$A, E$1, 'PASTE HERE Projections'!$C:$C,$A18, 'PASTE HERE Projections'!$D:$D,$B18, 'PASTE HERE Projections'!$E:$E,'SCENARIO metric'!$B$2 )</f>
        <v>29113.987267268181</v>
      </c>
      <c r="F18">
        <f>SUMIFS( 'PASTE HERE Projections'!$F:$F, 'PASTE HERE Projections'!$A:$A, F$1, 'PASTE HERE Projections'!$C:$C,$A18, 'PASTE HERE Projections'!$D:$D,$B18, 'PASTE HERE Projections'!$E:$E,'SCENARIO metric'!$B$2 )</f>
        <v>1353.4560756055</v>
      </c>
      <c r="G18">
        <f t="shared" si="0"/>
        <v>919809.96147143492</v>
      </c>
    </row>
    <row r="19" spans="1:7" x14ac:dyDescent="0.45">
      <c r="A19">
        <v>2020</v>
      </c>
      <c r="B19">
        <v>18</v>
      </c>
      <c r="C19">
        <f>SUMIFS( 'PASTE HERE Projections'!$F:$F, 'PASTE HERE Projections'!$A:$A, C$1, 'PASTE HERE Projections'!$C:$C,$A19, 'PASTE HERE Projections'!$D:$D,$B19, 'PASTE HERE Projections'!$E:$E,'SCENARIO metric'!$B$2 )</f>
        <v>882007.20771665138</v>
      </c>
      <c r="D19">
        <f>SUMIFS( 'PASTE HERE Projections'!$F:$F, 'PASTE HERE Projections'!$A:$A, D$1, 'PASTE HERE Projections'!$C:$C,$A19, 'PASTE HERE Projections'!$D:$D,$B19, 'PASTE HERE Projections'!$E:$E,'SCENARIO metric'!$B$2 )</f>
        <v>34395.648337052917</v>
      </c>
      <c r="E19">
        <f>SUMIFS( 'PASTE HERE Projections'!$F:$F, 'PASTE HERE Projections'!$A:$A, E$1, 'PASTE HERE Projections'!$C:$C,$A19, 'PASTE HERE Projections'!$D:$D,$B19, 'PASTE HERE Projections'!$E:$E,'SCENARIO metric'!$B$2 )</f>
        <v>30328.542757958909</v>
      </c>
      <c r="F19">
        <f>SUMIFS( 'PASTE HERE Projections'!$F:$F, 'PASTE HERE Projections'!$A:$A, F$1, 'PASTE HERE Projections'!$C:$C,$A19, 'PASTE HERE Projections'!$D:$D,$B19, 'PASTE HERE Projections'!$E:$E,'SCENARIO metric'!$B$2 )</f>
        <v>1607.9111186297212</v>
      </c>
      <c r="G19">
        <f t="shared" si="0"/>
        <v>948339.30993029289</v>
      </c>
    </row>
    <row r="20" spans="1:7" x14ac:dyDescent="0.45">
      <c r="A20">
        <v>2020</v>
      </c>
      <c r="B20">
        <v>19</v>
      </c>
      <c r="C20">
        <f>SUMIFS( 'PASTE HERE Projections'!$F:$F, 'PASTE HERE Projections'!$A:$A, C$1, 'PASTE HERE Projections'!$C:$C,$A20, 'PASTE HERE Projections'!$D:$D,$B20, 'PASTE HERE Projections'!$E:$E,'SCENARIO metric'!$B$2 )</f>
        <v>895501.22962531715</v>
      </c>
      <c r="D20">
        <f>SUMIFS( 'PASTE HERE Projections'!$F:$F, 'PASTE HERE Projections'!$A:$A, D$1, 'PASTE HERE Projections'!$C:$C,$A20, 'PASTE HERE Projections'!$D:$D,$B20, 'PASTE HERE Projections'!$E:$E,'SCENARIO metric'!$B$2 )</f>
        <v>34088.874670535057</v>
      </c>
      <c r="E20">
        <f>SUMIFS( 'PASTE HERE Projections'!$F:$F, 'PASTE HERE Projections'!$A:$A, E$1, 'PASTE HERE Projections'!$C:$C,$A20, 'PASTE HERE Projections'!$D:$D,$B20, 'PASTE HERE Projections'!$E:$E,'SCENARIO metric'!$B$2 )</f>
        <v>28248.39286827726</v>
      </c>
      <c r="F20">
        <f>SUMIFS( 'PASTE HERE Projections'!$F:$F, 'PASTE HERE Projections'!$A:$A, F$1, 'PASTE HERE Projections'!$C:$C,$A20, 'PASTE HERE Projections'!$D:$D,$B20, 'PASTE HERE Projections'!$E:$E,'SCENARIO metric'!$B$2 )</f>
        <v>1399.2951633749099</v>
      </c>
      <c r="G20">
        <f t="shared" si="0"/>
        <v>959237.79232750437</v>
      </c>
    </row>
    <row r="21" spans="1:7" x14ac:dyDescent="0.45">
      <c r="A21">
        <v>2020</v>
      </c>
      <c r="B21">
        <v>20</v>
      </c>
      <c r="C21">
        <f>SUMIFS( 'PASTE HERE Projections'!$F:$F, 'PASTE HERE Projections'!$A:$A, C$1, 'PASTE HERE Projections'!$C:$C,$A21, 'PASTE HERE Projections'!$D:$D,$B21, 'PASTE HERE Projections'!$E:$E,'SCENARIO metric'!$B$2 )</f>
        <v>878592.57161033002</v>
      </c>
      <c r="D21">
        <f>SUMIFS( 'PASTE HERE Projections'!$F:$F, 'PASTE HERE Projections'!$A:$A, D$1, 'PASTE HERE Projections'!$C:$C,$A21, 'PASTE HERE Projections'!$D:$D,$B21, 'PASTE HERE Projections'!$E:$E,'SCENARIO metric'!$B$2 )</f>
        <v>29778.739257356538</v>
      </c>
      <c r="E21">
        <f>SUMIFS( 'PASTE HERE Projections'!$F:$F, 'PASTE HERE Projections'!$A:$A, E$1, 'PASTE HERE Projections'!$C:$C,$A21, 'PASTE HERE Projections'!$D:$D,$B21, 'PASTE HERE Projections'!$E:$E,'SCENARIO metric'!$B$2 )</f>
        <v>30022.513383008343</v>
      </c>
      <c r="F21">
        <f>SUMIFS( 'PASTE HERE Projections'!$F:$F, 'PASTE HERE Projections'!$A:$A, F$1, 'PASTE HERE Projections'!$C:$C,$A21, 'PASTE HERE Projections'!$D:$D,$B21, 'PASTE HERE Projections'!$E:$E,'SCENARIO metric'!$B$2 )</f>
        <v>1291.177369909906</v>
      </c>
      <c r="G21">
        <f t="shared" si="0"/>
        <v>939685.00162060477</v>
      </c>
    </row>
    <row r="22" spans="1:7" x14ac:dyDescent="0.45">
      <c r="A22">
        <v>2020</v>
      </c>
      <c r="B22">
        <v>21</v>
      </c>
      <c r="C22">
        <f>SUMIFS( 'PASTE HERE Projections'!$F:$F, 'PASTE HERE Projections'!$A:$A, C$1, 'PASTE HERE Projections'!$C:$C,$A22, 'PASTE HERE Projections'!$D:$D,$B22, 'PASTE HERE Projections'!$E:$E,'SCENARIO metric'!$B$2 )</f>
        <v>880392.24647474266</v>
      </c>
      <c r="D22">
        <f>SUMIFS( 'PASTE HERE Projections'!$F:$F, 'PASTE HERE Projections'!$A:$A, D$1, 'PASTE HERE Projections'!$C:$C,$A22, 'PASTE HERE Projections'!$D:$D,$B22, 'PASTE HERE Projections'!$E:$E,'SCENARIO metric'!$B$2 )</f>
        <v>36920.588027650738</v>
      </c>
      <c r="E22">
        <f>SUMIFS( 'PASTE HERE Projections'!$F:$F, 'PASTE HERE Projections'!$A:$A, E$1, 'PASTE HERE Projections'!$C:$C,$A22, 'PASTE HERE Projections'!$D:$D,$B22, 'PASTE HERE Projections'!$E:$E,'SCENARIO metric'!$B$2 )</f>
        <v>27532.928718328691</v>
      </c>
      <c r="F22">
        <f>SUMIFS( 'PASTE HERE Projections'!$F:$F, 'PASTE HERE Projections'!$A:$A, F$1, 'PASTE HERE Projections'!$C:$C,$A22, 'PASTE HERE Projections'!$D:$D,$B22, 'PASTE HERE Projections'!$E:$E,'SCENARIO metric'!$B$2 )</f>
        <v>1461.5500647063029</v>
      </c>
      <c r="G22">
        <f t="shared" si="0"/>
        <v>946307.31328542845</v>
      </c>
    </row>
    <row r="23" spans="1:7" x14ac:dyDescent="0.45">
      <c r="A23">
        <v>2020</v>
      </c>
      <c r="B23">
        <v>22</v>
      </c>
      <c r="C23">
        <f>SUMIFS( 'PASTE HERE Projections'!$F:$F, 'PASTE HERE Projections'!$A:$A, C$1, 'PASTE HERE Projections'!$C:$C,$A23, 'PASTE HERE Projections'!$D:$D,$B23, 'PASTE HERE Projections'!$E:$E,'SCENARIO metric'!$B$2 )</f>
        <v>899391.80233373295</v>
      </c>
      <c r="D23">
        <f>SUMIFS( 'PASTE HERE Projections'!$F:$F, 'PASTE HERE Projections'!$A:$A, D$1, 'PASTE HERE Projections'!$C:$C,$A23, 'PASTE HERE Projections'!$D:$D,$B23, 'PASTE HERE Projections'!$E:$E,'SCENARIO metric'!$B$2 )</f>
        <v>33511.485948756803</v>
      </c>
      <c r="E23">
        <f>SUMIFS( 'PASTE HERE Projections'!$F:$F, 'PASTE HERE Projections'!$A:$A, E$1, 'PASTE HERE Projections'!$C:$C,$A23, 'PASTE HERE Projections'!$D:$D,$B23, 'PASTE HERE Projections'!$E:$E,'SCENARIO metric'!$B$2 )</f>
        <v>30763.261467061813</v>
      </c>
      <c r="F23">
        <f>SUMIFS( 'PASTE HERE Projections'!$F:$F, 'PASTE HERE Projections'!$A:$A, F$1, 'PASTE HERE Projections'!$C:$C,$A23, 'PASTE HERE Projections'!$D:$D,$B23, 'PASTE HERE Projections'!$E:$E,'SCENARIO metric'!$B$2 )</f>
        <v>1603.643267294555</v>
      </c>
      <c r="G23">
        <f t="shared" si="0"/>
        <v>965270.19301684608</v>
      </c>
    </row>
    <row r="24" spans="1:7" x14ac:dyDescent="0.45">
      <c r="A24">
        <v>2020</v>
      </c>
      <c r="B24">
        <v>23</v>
      </c>
      <c r="C24">
        <f>SUMIFS( 'PASTE HERE Projections'!$F:$F, 'PASTE HERE Projections'!$A:$A, C$1, 'PASTE HERE Projections'!$C:$C,$A24, 'PASTE HERE Projections'!$D:$D,$B24, 'PASTE HERE Projections'!$E:$E,'SCENARIO metric'!$B$2 )</f>
        <v>898086.37562708254</v>
      </c>
      <c r="D24">
        <f>SUMIFS( 'PASTE HERE Projections'!$F:$F, 'PASTE HERE Projections'!$A:$A, D$1, 'PASTE HERE Projections'!$C:$C,$A24, 'PASTE HERE Projections'!$D:$D,$B24, 'PASTE HERE Projections'!$E:$E,'SCENARIO metric'!$B$2 )</f>
        <v>34276.210586707006</v>
      </c>
      <c r="E24">
        <f>SUMIFS( 'PASTE HERE Projections'!$F:$F, 'PASTE HERE Projections'!$A:$A, E$1, 'PASTE HERE Projections'!$C:$C,$A24, 'PASTE HERE Projections'!$D:$D,$B24, 'PASTE HERE Projections'!$E:$E,'SCENARIO metric'!$B$2 )</f>
        <v>31659.400325744282</v>
      </c>
      <c r="F24">
        <f>SUMIFS( 'PASTE HERE Projections'!$F:$F, 'PASTE HERE Projections'!$A:$A, F$1, 'PASTE HERE Projections'!$C:$C,$A24, 'PASTE HERE Projections'!$D:$D,$B24, 'PASTE HERE Projections'!$E:$E,'SCENARIO metric'!$B$2 )</f>
        <v>1429.0965979863381</v>
      </c>
      <c r="G24">
        <f t="shared" si="0"/>
        <v>965451.08313752012</v>
      </c>
    </row>
    <row r="25" spans="1:7" x14ac:dyDescent="0.45">
      <c r="A25">
        <v>2020</v>
      </c>
      <c r="B25">
        <v>24</v>
      </c>
      <c r="C25">
        <f>SUMIFS( 'PASTE HERE Projections'!$F:$F, 'PASTE HERE Projections'!$A:$A, C$1, 'PASTE HERE Projections'!$C:$C,$A25, 'PASTE HERE Projections'!$D:$D,$B25, 'PASTE HERE Projections'!$E:$E,'SCENARIO metric'!$B$2 )</f>
        <v>897188.21265216661</v>
      </c>
      <c r="D25">
        <f>SUMIFS( 'PASTE HERE Projections'!$F:$F, 'PASTE HERE Projections'!$A:$A, D$1, 'PASTE HERE Projections'!$C:$C,$A25, 'PASTE HERE Projections'!$D:$D,$B25, 'PASTE HERE Projections'!$E:$E,'SCENARIO metric'!$B$2 )</f>
        <v>39005.871010175302</v>
      </c>
      <c r="E25">
        <f>SUMIFS( 'PASTE HERE Projections'!$F:$F, 'PASTE HERE Projections'!$A:$A, E$1, 'PASTE HERE Projections'!$C:$C,$A25, 'PASTE HERE Projections'!$D:$D,$B25, 'PASTE HERE Projections'!$E:$E,'SCENARIO metric'!$B$2 )</f>
        <v>31284.314738774061</v>
      </c>
      <c r="F25">
        <f>SUMIFS( 'PASTE HERE Projections'!$F:$F, 'PASTE HERE Projections'!$A:$A, F$1, 'PASTE HERE Projections'!$C:$C,$A25, 'PASTE HERE Projections'!$D:$D,$B25, 'PASTE HERE Projections'!$E:$E,'SCENARIO metric'!$B$2 )</f>
        <v>1863.7556619057909</v>
      </c>
      <c r="G25">
        <f t="shared" si="0"/>
        <v>969342.15406302176</v>
      </c>
    </row>
    <row r="26" spans="1:7" x14ac:dyDescent="0.45">
      <c r="A26">
        <v>2020</v>
      </c>
      <c r="B26">
        <v>25</v>
      </c>
      <c r="C26">
        <f>SUMIFS( 'PASTE HERE Projections'!$F:$F, 'PASTE HERE Projections'!$A:$A, C$1, 'PASTE HERE Projections'!$C:$C,$A26, 'PASTE HERE Projections'!$D:$D,$B26, 'PASTE HERE Projections'!$E:$E,'SCENARIO metric'!$B$2 )</f>
        <v>873601.31715825212</v>
      </c>
      <c r="D26">
        <f>SUMIFS( 'PASTE HERE Projections'!$F:$F, 'PASTE HERE Projections'!$A:$A, D$1, 'PASTE HERE Projections'!$C:$C,$A26, 'PASTE HERE Projections'!$D:$D,$B26, 'PASTE HERE Projections'!$E:$E,'SCENARIO metric'!$B$2 )</f>
        <v>36807.305850582256</v>
      </c>
      <c r="E26">
        <f>SUMIFS( 'PASTE HERE Projections'!$F:$F, 'PASTE HERE Projections'!$A:$A, E$1, 'PASTE HERE Projections'!$C:$C,$A26, 'PASTE HERE Projections'!$D:$D,$B26, 'PASTE HERE Projections'!$E:$E,'SCENARIO metric'!$B$2 )</f>
        <v>30129.154528324965</v>
      </c>
      <c r="F26">
        <f>SUMIFS( 'PASTE HERE Projections'!$F:$F, 'PASTE HERE Projections'!$A:$A, F$1, 'PASTE HERE Projections'!$C:$C,$A26, 'PASTE HERE Projections'!$D:$D,$B26, 'PASTE HERE Projections'!$E:$E,'SCENARIO metric'!$B$2 )</f>
        <v>1375.0010883820219</v>
      </c>
      <c r="G26">
        <f t="shared" si="0"/>
        <v>941912.77862554137</v>
      </c>
    </row>
    <row r="27" spans="1:7" x14ac:dyDescent="0.45">
      <c r="A27">
        <v>2020</v>
      </c>
      <c r="B27">
        <v>26</v>
      </c>
      <c r="C27">
        <f>SUMIFS( 'PASTE HERE Projections'!$F:$F, 'PASTE HERE Projections'!$A:$A, C$1, 'PASTE HERE Projections'!$C:$C,$A27, 'PASTE HERE Projections'!$D:$D,$B27, 'PASTE HERE Projections'!$E:$E,'SCENARIO metric'!$B$2 )</f>
        <v>893632.59344458312</v>
      </c>
      <c r="D27">
        <f>SUMIFS( 'PASTE HERE Projections'!$F:$F, 'PASTE HERE Projections'!$A:$A, D$1, 'PASTE HERE Projections'!$C:$C,$A27, 'PASTE HERE Projections'!$D:$D,$B27, 'PASTE HERE Projections'!$E:$E,'SCENARIO metric'!$B$2 )</f>
        <v>38408.959684605681</v>
      </c>
      <c r="E27">
        <f>SUMIFS( 'PASTE HERE Projections'!$F:$F, 'PASTE HERE Projections'!$A:$A, E$1, 'PASTE HERE Projections'!$C:$C,$A27, 'PASTE HERE Projections'!$D:$D,$B27, 'PASTE HERE Projections'!$E:$E,'SCENARIO metric'!$B$2 )</f>
        <v>32166.173109458072</v>
      </c>
      <c r="F27">
        <f>SUMIFS( 'PASTE HERE Projections'!$F:$F, 'PASTE HERE Projections'!$A:$A, F$1, 'PASTE HERE Projections'!$C:$C,$A27, 'PASTE HERE Projections'!$D:$D,$B27, 'PASTE HERE Projections'!$E:$E,'SCENARIO metric'!$B$2 )</f>
        <v>1637.8371319173041</v>
      </c>
      <c r="G27">
        <f t="shared" si="0"/>
        <v>965845.56337056425</v>
      </c>
    </row>
    <row r="28" spans="1:7" x14ac:dyDescent="0.45">
      <c r="A28">
        <v>2020</v>
      </c>
      <c r="B28">
        <v>27</v>
      </c>
      <c r="C28">
        <f>SUMIFS( 'PASTE HERE Projections'!$F:$F, 'PASTE HERE Projections'!$A:$A, C$1, 'PASTE HERE Projections'!$C:$C,$A28, 'PASTE HERE Projections'!$D:$D,$B28, 'PASTE HERE Projections'!$E:$E,'SCENARIO metric'!$B$2 )</f>
        <v>860256.81998236559</v>
      </c>
      <c r="D28">
        <f>SUMIFS( 'PASTE HERE Projections'!$F:$F, 'PASTE HERE Projections'!$A:$A, D$1, 'PASTE HERE Projections'!$C:$C,$A28, 'PASTE HERE Projections'!$D:$D,$B28, 'PASTE HERE Projections'!$E:$E,'SCENARIO metric'!$B$2 )</f>
        <v>43003.540071989883</v>
      </c>
      <c r="E28">
        <f>SUMIFS( 'PASTE HERE Projections'!$F:$F, 'PASTE HERE Projections'!$A:$A, E$1, 'PASTE HERE Projections'!$C:$C,$A28, 'PASTE HERE Projections'!$D:$D,$B28, 'PASTE HERE Projections'!$E:$E,'SCENARIO metric'!$B$2 )</f>
        <v>28084.602433836379</v>
      </c>
      <c r="F28">
        <f>SUMIFS( 'PASTE HERE Projections'!$F:$F, 'PASTE HERE Projections'!$A:$A, F$1, 'PASTE HERE Projections'!$C:$C,$A28, 'PASTE HERE Projections'!$D:$D,$B28, 'PASTE HERE Projections'!$E:$E,'SCENARIO metric'!$B$2 )</f>
        <v>1856.1546171939951</v>
      </c>
      <c r="G28">
        <f t="shared" si="0"/>
        <v>933201.11710538587</v>
      </c>
    </row>
    <row r="29" spans="1:7" x14ac:dyDescent="0.45">
      <c r="A29">
        <v>2020</v>
      </c>
      <c r="B29">
        <v>28</v>
      </c>
      <c r="C29">
        <f>SUMIFS( 'PASTE HERE Projections'!$F:$F, 'PASTE HERE Projections'!$A:$A, C$1, 'PASTE HERE Projections'!$C:$C,$A29, 'PASTE HERE Projections'!$D:$D,$B29, 'PASTE HERE Projections'!$E:$E,'SCENARIO metric'!$B$2 )</f>
        <v>887423.27158166096</v>
      </c>
      <c r="D29">
        <f>SUMIFS( 'PASTE HERE Projections'!$F:$F, 'PASTE HERE Projections'!$A:$A, D$1, 'PASTE HERE Projections'!$C:$C,$A29, 'PASTE HERE Projections'!$D:$D,$B29, 'PASTE HERE Projections'!$E:$E,'SCENARIO metric'!$B$2 )</f>
        <v>35608.228474869466</v>
      </c>
      <c r="E29">
        <f>SUMIFS( 'PASTE HERE Projections'!$F:$F, 'PASTE HERE Projections'!$A:$A, E$1, 'PASTE HERE Projections'!$C:$C,$A29, 'PASTE HERE Projections'!$D:$D,$B29, 'PASTE HERE Projections'!$E:$E,'SCENARIO metric'!$B$2 )</f>
        <v>30501.341731189772</v>
      </c>
      <c r="F29">
        <f>SUMIFS( 'PASTE HERE Projections'!$F:$F, 'PASTE HERE Projections'!$A:$A, F$1, 'PASTE HERE Projections'!$C:$C,$A29, 'PASTE HERE Projections'!$D:$D,$B29, 'PASTE HERE Projections'!$E:$E,'SCENARIO metric'!$B$2 )</f>
        <v>1890.3960018817547</v>
      </c>
      <c r="G29">
        <f t="shared" si="0"/>
        <v>955423.23778960202</v>
      </c>
    </row>
    <row r="30" spans="1:7" x14ac:dyDescent="0.45">
      <c r="A30">
        <v>2020</v>
      </c>
      <c r="B30">
        <v>29</v>
      </c>
      <c r="C30">
        <f>SUMIFS( 'PASTE HERE Projections'!$F:$F, 'PASTE HERE Projections'!$A:$A, C$1, 'PASTE HERE Projections'!$C:$C,$A30, 'PASTE HERE Projections'!$D:$D,$B30, 'PASTE HERE Projections'!$E:$E,'SCENARIO metric'!$B$2 )</f>
        <v>906264.94644492841</v>
      </c>
      <c r="D30">
        <f>SUMIFS( 'PASTE HERE Projections'!$F:$F, 'PASTE HERE Projections'!$A:$A, D$1, 'PASTE HERE Projections'!$C:$C,$A30, 'PASTE HERE Projections'!$D:$D,$B30, 'PASTE HERE Projections'!$E:$E,'SCENARIO metric'!$B$2 )</f>
        <v>36095.494813864207</v>
      </c>
      <c r="E30">
        <f>SUMIFS( 'PASTE HERE Projections'!$F:$F, 'PASTE HERE Projections'!$A:$A, E$1, 'PASTE HERE Projections'!$C:$C,$A30, 'PASTE HERE Projections'!$D:$D,$B30, 'PASTE HERE Projections'!$E:$E,'SCENARIO metric'!$B$2 )</f>
        <v>30810.518600437368</v>
      </c>
      <c r="F30">
        <f>SUMIFS( 'PASTE HERE Projections'!$F:$F, 'PASTE HERE Projections'!$A:$A, F$1, 'PASTE HERE Projections'!$C:$C,$A30, 'PASTE HERE Projections'!$D:$D,$B30, 'PASTE HERE Projections'!$E:$E,'SCENARIO metric'!$B$2 )</f>
        <v>1861.878641957026</v>
      </c>
      <c r="G30">
        <f t="shared" si="0"/>
        <v>975032.83850118704</v>
      </c>
    </row>
    <row r="31" spans="1:7" x14ac:dyDescent="0.45">
      <c r="A31">
        <v>2020</v>
      </c>
      <c r="B31">
        <v>30</v>
      </c>
      <c r="C31">
        <f>SUMIFS( 'PASTE HERE Projections'!$F:$F, 'PASTE HERE Projections'!$A:$A, C$1, 'PASTE HERE Projections'!$C:$C,$A31, 'PASTE HERE Projections'!$D:$D,$B31, 'PASTE HERE Projections'!$E:$E,'SCENARIO metric'!$B$2 )</f>
        <v>876456.23150272435</v>
      </c>
      <c r="D31">
        <f>SUMIFS( 'PASTE HERE Projections'!$F:$F, 'PASTE HERE Projections'!$A:$A, D$1, 'PASTE HERE Projections'!$C:$C,$A31, 'PASTE HERE Projections'!$D:$D,$B31, 'PASTE HERE Projections'!$E:$E,'SCENARIO metric'!$B$2 )</f>
        <v>36952.055006418741</v>
      </c>
      <c r="E31">
        <f>SUMIFS( 'PASTE HERE Projections'!$F:$F, 'PASTE HERE Projections'!$A:$A, E$1, 'PASTE HERE Projections'!$C:$C,$A31, 'PASTE HERE Projections'!$D:$D,$B31, 'PASTE HERE Projections'!$E:$E,'SCENARIO metric'!$B$2 )</f>
        <v>30829.35774445493</v>
      </c>
      <c r="F31">
        <f>SUMIFS( 'PASTE HERE Projections'!$F:$F, 'PASTE HERE Projections'!$A:$A, F$1, 'PASTE HERE Projections'!$C:$C,$A31, 'PASTE HERE Projections'!$D:$D,$B31, 'PASTE HERE Projections'!$E:$E,'SCENARIO metric'!$B$2 )</f>
        <v>1564.308587635307</v>
      </c>
      <c r="G31">
        <f t="shared" si="0"/>
        <v>945801.95284123335</v>
      </c>
    </row>
    <row r="32" spans="1:7" x14ac:dyDescent="0.45">
      <c r="A32">
        <v>2020</v>
      </c>
      <c r="B32">
        <v>31</v>
      </c>
      <c r="C32">
        <f>SUMIFS( 'PASTE HERE Projections'!$F:$F, 'PASTE HERE Projections'!$A:$A, C$1, 'PASTE HERE Projections'!$C:$C,$A32, 'PASTE HERE Projections'!$D:$D,$B32, 'PASTE HERE Projections'!$E:$E,'SCENARIO metric'!$B$2 )</f>
        <v>884781.43596283521</v>
      </c>
      <c r="D32">
        <f>SUMIFS( 'PASTE HERE Projections'!$F:$F, 'PASTE HERE Projections'!$A:$A, D$1, 'PASTE HERE Projections'!$C:$C,$A32, 'PASTE HERE Projections'!$D:$D,$B32, 'PASTE HERE Projections'!$E:$E,'SCENARIO metric'!$B$2 )</f>
        <v>36958.220006675554</v>
      </c>
      <c r="E32">
        <f>SUMIFS( 'PASTE HERE Projections'!$F:$F, 'PASTE HERE Projections'!$A:$A, E$1, 'PASTE HERE Projections'!$C:$C,$A32, 'PASTE HERE Projections'!$D:$D,$B32, 'PASTE HERE Projections'!$E:$E,'SCENARIO metric'!$B$2 )</f>
        <v>30953.034454233122</v>
      </c>
      <c r="F32">
        <f>SUMIFS( 'PASTE HERE Projections'!$F:$F, 'PASTE HERE Projections'!$A:$A, F$1, 'PASTE HERE Projections'!$C:$C,$A32, 'PASTE HERE Projections'!$D:$D,$B32, 'PASTE HERE Projections'!$E:$E,'SCENARIO metric'!$B$2 )</f>
        <v>1739.1337311407199</v>
      </c>
      <c r="G32">
        <f t="shared" si="0"/>
        <v>954431.82415488467</v>
      </c>
    </row>
    <row r="33" spans="1:7" x14ac:dyDescent="0.45">
      <c r="A33">
        <v>2020</v>
      </c>
      <c r="B33">
        <v>32</v>
      </c>
      <c r="C33">
        <f>SUMIFS( 'PASTE HERE Projections'!$F:$F, 'PASTE HERE Projections'!$A:$A, C$1, 'PASTE HERE Projections'!$C:$C,$A33, 'PASTE HERE Projections'!$D:$D,$B33, 'PASTE HERE Projections'!$E:$E,'SCENARIO metric'!$B$2 )</f>
        <v>854653.86100134836</v>
      </c>
      <c r="D33">
        <f>SUMIFS( 'PASTE HERE Projections'!$F:$F, 'PASTE HERE Projections'!$A:$A, D$1, 'PASTE HERE Projections'!$C:$C,$A33, 'PASTE HERE Projections'!$D:$D,$B33, 'PASTE HERE Projections'!$E:$E,'SCENARIO metric'!$B$2 )</f>
        <v>34943.427606942554</v>
      </c>
      <c r="E33">
        <f>SUMIFS( 'PASTE HERE Projections'!$F:$F, 'PASTE HERE Projections'!$A:$A, E$1, 'PASTE HERE Projections'!$C:$C,$A33, 'PASTE HERE Projections'!$D:$D,$B33, 'PASTE HERE Projections'!$E:$E,'SCENARIO metric'!$B$2 )</f>
        <v>30383.895032402448</v>
      </c>
      <c r="F33">
        <f>SUMIFS( 'PASTE HERE Projections'!$F:$F, 'PASTE HERE Projections'!$A:$A, F$1, 'PASTE HERE Projections'!$C:$C,$A33, 'PASTE HERE Projections'!$D:$D,$B33, 'PASTE HERE Projections'!$E:$E,'SCENARIO metric'!$B$2 )</f>
        <v>1341.0174803863479</v>
      </c>
      <c r="G33">
        <f t="shared" si="0"/>
        <v>921322.20112107974</v>
      </c>
    </row>
    <row r="34" spans="1:7" x14ac:dyDescent="0.45">
      <c r="A34">
        <v>2020</v>
      </c>
      <c r="B34">
        <v>33</v>
      </c>
      <c r="C34">
        <f>SUMIFS( 'PASTE HERE Projections'!$F:$F, 'PASTE HERE Projections'!$A:$A, C$1, 'PASTE HERE Projections'!$C:$C,$A34, 'PASTE HERE Projections'!$D:$D,$B34, 'PASTE HERE Projections'!$E:$E,'SCENARIO metric'!$B$2 )</f>
        <v>871417.67544140259</v>
      </c>
      <c r="D34">
        <f>SUMIFS( 'PASTE HERE Projections'!$F:$F, 'PASTE HERE Projections'!$A:$A, D$1, 'PASTE HERE Projections'!$C:$C,$A34, 'PASTE HERE Projections'!$D:$D,$B34, 'PASTE HERE Projections'!$E:$E,'SCENARIO metric'!$B$2 )</f>
        <v>36497.201111220274</v>
      </c>
      <c r="E34">
        <f>SUMIFS( 'PASTE HERE Projections'!$F:$F, 'PASTE HERE Projections'!$A:$A, E$1, 'PASTE HERE Projections'!$C:$C,$A34, 'PASTE HERE Projections'!$D:$D,$B34, 'PASTE HERE Projections'!$E:$E,'SCENARIO metric'!$B$2 )</f>
        <v>30393.569633698542</v>
      </c>
      <c r="F34">
        <f>SUMIFS( 'PASTE HERE Projections'!$F:$F, 'PASTE HERE Projections'!$A:$A, F$1, 'PASTE HERE Projections'!$C:$C,$A34, 'PASTE HERE Projections'!$D:$D,$B34, 'PASTE HERE Projections'!$E:$E,'SCENARIO metric'!$B$2 )</f>
        <v>1301.967379601803</v>
      </c>
      <c r="G34">
        <f t="shared" si="0"/>
        <v>939610.41356592323</v>
      </c>
    </row>
    <row r="35" spans="1:7" x14ac:dyDescent="0.45">
      <c r="A35">
        <v>2020</v>
      </c>
      <c r="B35">
        <v>34</v>
      </c>
      <c r="C35">
        <f>SUMIFS( 'PASTE HERE Projections'!$F:$F, 'PASTE HERE Projections'!$A:$A, C$1, 'PASTE HERE Projections'!$C:$C,$A35, 'PASTE HERE Projections'!$D:$D,$B35, 'PASTE HERE Projections'!$E:$E,'SCENARIO metric'!$B$2 )</f>
        <v>838150.21925905754</v>
      </c>
      <c r="D35">
        <f>SUMIFS( 'PASTE HERE Projections'!$F:$F, 'PASTE HERE Projections'!$A:$A, D$1, 'PASTE HERE Projections'!$C:$C,$A35, 'PASTE HERE Projections'!$D:$D,$B35, 'PASTE HERE Projections'!$E:$E,'SCENARIO metric'!$B$2 )</f>
        <v>35748.398755669128</v>
      </c>
      <c r="E35">
        <f>SUMIFS( 'PASTE HERE Projections'!$F:$F, 'PASTE HERE Projections'!$A:$A, E$1, 'PASTE HERE Projections'!$C:$C,$A35, 'PASTE HERE Projections'!$D:$D,$B35, 'PASTE HERE Projections'!$E:$E,'SCENARIO metric'!$B$2 )</f>
        <v>31549.105619046459</v>
      </c>
      <c r="F35">
        <f>SUMIFS( 'PASTE HERE Projections'!$F:$F, 'PASTE HERE Projections'!$A:$A, F$1, 'PASTE HERE Projections'!$C:$C,$A35, 'PASTE HERE Projections'!$D:$D,$B35, 'PASTE HERE Projections'!$E:$E,'SCENARIO metric'!$B$2 )</f>
        <v>1388.3856747858749</v>
      </c>
      <c r="G35">
        <f t="shared" si="0"/>
        <v>906836.10930855898</v>
      </c>
    </row>
    <row r="36" spans="1:7" x14ac:dyDescent="0.45">
      <c r="A36">
        <v>2020</v>
      </c>
      <c r="B36">
        <v>35</v>
      </c>
      <c r="C36">
        <f>SUMIFS( 'PASTE HERE Projections'!$F:$F, 'PASTE HERE Projections'!$A:$A, C$1, 'PASTE HERE Projections'!$C:$C,$A36, 'PASTE HERE Projections'!$D:$D,$B36, 'PASTE HERE Projections'!$E:$E,'SCENARIO metric'!$B$2 )</f>
        <v>840977.27482942143</v>
      </c>
      <c r="D36">
        <f>SUMIFS( 'PASTE HERE Projections'!$F:$F, 'PASTE HERE Projections'!$A:$A, D$1, 'PASTE HERE Projections'!$C:$C,$A36, 'PASTE HERE Projections'!$D:$D,$B36, 'PASTE HERE Projections'!$E:$E,'SCENARIO metric'!$B$2 )</f>
        <v>40718.637905895877</v>
      </c>
      <c r="E36">
        <f>SUMIFS( 'PASTE HERE Projections'!$F:$F, 'PASTE HERE Projections'!$A:$A, E$1, 'PASTE HERE Projections'!$C:$C,$A36, 'PASTE HERE Projections'!$D:$D,$B36, 'PASTE HERE Projections'!$E:$E,'SCENARIO metric'!$B$2 )</f>
        <v>29199.822643808358</v>
      </c>
      <c r="F36">
        <f>SUMIFS( 'PASTE HERE Projections'!$F:$F, 'PASTE HERE Projections'!$A:$A, F$1, 'PASTE HERE Projections'!$C:$C,$A36, 'PASTE HERE Projections'!$D:$D,$B36, 'PASTE HERE Projections'!$E:$E,'SCENARIO metric'!$B$2 )</f>
        <v>1522.8319017773101</v>
      </c>
      <c r="G36">
        <f t="shared" si="0"/>
        <v>912418.56728090288</v>
      </c>
    </row>
    <row r="37" spans="1:7" x14ac:dyDescent="0.45">
      <c r="A37">
        <v>2020</v>
      </c>
      <c r="B37">
        <v>36</v>
      </c>
      <c r="C37">
        <f>SUMIFS( 'PASTE HERE Projections'!$F:$F, 'PASTE HERE Projections'!$A:$A, C$1, 'PASTE HERE Projections'!$C:$C,$A37, 'PASTE HERE Projections'!$D:$D,$B37, 'PASTE HERE Projections'!$E:$E,'SCENARIO metric'!$B$2 )</f>
        <v>827689.12595059758</v>
      </c>
      <c r="D37">
        <f>SUMIFS( 'PASTE HERE Projections'!$F:$F, 'PASTE HERE Projections'!$A:$A, D$1, 'PASTE HERE Projections'!$C:$C,$A37, 'PASTE HERE Projections'!$D:$D,$B37, 'PASTE HERE Projections'!$E:$E,'SCENARIO metric'!$B$2 )</f>
        <v>35432.955086131638</v>
      </c>
      <c r="E37">
        <f>SUMIFS( 'PASTE HERE Projections'!$F:$F, 'PASTE HERE Projections'!$A:$A, E$1, 'PASTE HERE Projections'!$C:$C,$A37, 'PASTE HERE Projections'!$D:$D,$B37, 'PASTE HERE Projections'!$E:$E,'SCENARIO metric'!$B$2 )</f>
        <v>31046.670557560654</v>
      </c>
      <c r="F37">
        <f>SUMIFS( 'PASTE HERE Projections'!$F:$F, 'PASTE HERE Projections'!$A:$A, F$1, 'PASTE HERE Projections'!$C:$C,$A37, 'PASTE HERE Projections'!$D:$D,$B37, 'PASTE HERE Projections'!$E:$E,'SCENARIO metric'!$B$2 )</f>
        <v>1297.236873848402</v>
      </c>
      <c r="G37">
        <f t="shared" si="0"/>
        <v>895465.98846813827</v>
      </c>
    </row>
    <row r="38" spans="1:7" x14ac:dyDescent="0.45">
      <c r="A38">
        <v>2020</v>
      </c>
      <c r="B38">
        <v>37</v>
      </c>
      <c r="C38">
        <f>SUMIFS( 'PASTE HERE Projections'!$F:$F, 'PASTE HERE Projections'!$A:$A, C$1, 'PASTE HERE Projections'!$C:$C,$A38, 'PASTE HERE Projections'!$D:$D,$B38, 'PASTE HERE Projections'!$E:$E,'SCENARIO metric'!$B$2 )</f>
        <v>845114.50017774175</v>
      </c>
      <c r="D38">
        <f>SUMIFS( 'PASTE HERE Projections'!$F:$F, 'PASTE HERE Projections'!$A:$A, D$1, 'PASTE HERE Projections'!$C:$C,$A38, 'PASTE HERE Projections'!$D:$D,$B38, 'PASTE HERE Projections'!$E:$E,'SCENARIO metric'!$B$2 )</f>
        <v>33664.07060413697</v>
      </c>
      <c r="E38">
        <f>SUMIFS( 'PASTE HERE Projections'!$F:$F, 'PASTE HERE Projections'!$A:$A, E$1, 'PASTE HERE Projections'!$C:$C,$A38, 'PASTE HERE Projections'!$D:$D,$B38, 'PASTE HERE Projections'!$E:$E,'SCENARIO metric'!$B$2 )</f>
        <v>31182.426508183038</v>
      </c>
      <c r="F38">
        <f>SUMIFS( 'PASTE HERE Projections'!$F:$F, 'PASTE HERE Projections'!$A:$A, F$1, 'PASTE HERE Projections'!$C:$C,$A38, 'PASTE HERE Projections'!$D:$D,$B38, 'PASTE HERE Projections'!$E:$E,'SCENARIO metric'!$B$2 )</f>
        <v>1271.5263846423391</v>
      </c>
      <c r="G38">
        <f t="shared" si="0"/>
        <v>911232.52367470402</v>
      </c>
    </row>
    <row r="39" spans="1:7" x14ac:dyDescent="0.45">
      <c r="A39">
        <v>2020</v>
      </c>
      <c r="B39">
        <v>38</v>
      </c>
      <c r="C39">
        <f>SUMIFS( 'PASTE HERE Projections'!$F:$F, 'PASTE HERE Projections'!$A:$A, C$1, 'PASTE HERE Projections'!$C:$C,$A39, 'PASTE HERE Projections'!$D:$D,$B39, 'PASTE HERE Projections'!$E:$E,'SCENARIO metric'!$B$2 )</f>
        <v>850225.41436553514</v>
      </c>
      <c r="D39">
        <f>SUMIFS( 'PASTE HERE Projections'!$F:$F, 'PASTE HERE Projections'!$A:$A, D$1, 'PASTE HERE Projections'!$C:$C,$A39, 'PASTE HERE Projections'!$D:$D,$B39, 'PASTE HERE Projections'!$E:$E,'SCENARIO metric'!$B$2 )</f>
        <v>33414.916347444901</v>
      </c>
      <c r="E39">
        <f>SUMIFS( 'PASTE HERE Projections'!$F:$F, 'PASTE HERE Projections'!$A:$A, E$1, 'PASTE HERE Projections'!$C:$C,$A39, 'PASTE HERE Projections'!$D:$D,$B39, 'PASTE HERE Projections'!$E:$E,'SCENARIO metric'!$B$2 )</f>
        <v>33000.348565963177</v>
      </c>
      <c r="F39">
        <f>SUMIFS( 'PASTE HERE Projections'!$F:$F, 'PASTE HERE Projections'!$A:$A, F$1, 'PASTE HERE Projections'!$C:$C,$A39, 'PASTE HERE Projections'!$D:$D,$B39, 'PASTE HERE Projections'!$E:$E,'SCENARIO metric'!$B$2 )</f>
        <v>1121.7968213016311</v>
      </c>
      <c r="G39">
        <f t="shared" si="0"/>
        <v>917762.47610024491</v>
      </c>
    </row>
    <row r="40" spans="1:7" x14ac:dyDescent="0.45">
      <c r="A40">
        <v>2020</v>
      </c>
      <c r="B40">
        <v>39</v>
      </c>
      <c r="C40">
        <f>SUMIFS( 'PASTE HERE Projections'!$F:$F, 'PASTE HERE Projections'!$A:$A, C$1, 'PASTE HERE Projections'!$C:$C,$A40, 'PASTE HERE Projections'!$D:$D,$B40, 'PASTE HERE Projections'!$E:$E,'SCENARIO metric'!$B$2 )</f>
        <v>849263.63434406975</v>
      </c>
      <c r="D40">
        <f>SUMIFS( 'PASTE HERE Projections'!$F:$F, 'PASTE HERE Projections'!$A:$A, D$1, 'PASTE HERE Projections'!$C:$C,$A40, 'PASTE HERE Projections'!$D:$D,$B40, 'PASTE HERE Projections'!$E:$E,'SCENARIO metric'!$B$2 )</f>
        <v>31652.685909250788</v>
      </c>
      <c r="E40">
        <f>SUMIFS( 'PASTE HERE Projections'!$F:$F, 'PASTE HERE Projections'!$A:$A, E$1, 'PASTE HERE Projections'!$C:$C,$A40, 'PASTE HERE Projections'!$D:$D,$B40, 'PASTE HERE Projections'!$E:$E,'SCENARIO metric'!$B$2 )</f>
        <v>32557.556809952599</v>
      </c>
      <c r="F40">
        <f>SUMIFS( 'PASTE HERE Projections'!$F:$F, 'PASTE HERE Projections'!$A:$A, F$1, 'PASTE HERE Projections'!$C:$C,$A40, 'PASTE HERE Projections'!$D:$D,$B40, 'PASTE HERE Projections'!$E:$E,'SCENARIO metric'!$B$2 )</f>
        <v>1124.70875467824</v>
      </c>
      <c r="G40">
        <f t="shared" si="0"/>
        <v>914598.58581795136</v>
      </c>
    </row>
    <row r="41" spans="1:7" x14ac:dyDescent="0.45">
      <c r="A41">
        <v>2020</v>
      </c>
      <c r="B41">
        <v>40</v>
      </c>
      <c r="C41">
        <f>SUMIFS( 'PASTE HERE Projections'!$F:$F, 'PASTE HERE Projections'!$A:$A, C$1, 'PASTE HERE Projections'!$C:$C,$A41, 'PASTE HERE Projections'!$D:$D,$B41, 'PASTE HERE Projections'!$E:$E,'SCENARIO metric'!$B$2 )</f>
        <v>865299.93212190131</v>
      </c>
      <c r="D41">
        <f>SUMIFS( 'PASTE HERE Projections'!$F:$F, 'PASTE HERE Projections'!$A:$A, D$1, 'PASTE HERE Projections'!$C:$C,$A41, 'PASTE HERE Projections'!$D:$D,$B41, 'PASTE HERE Projections'!$E:$E,'SCENARIO metric'!$B$2 )</f>
        <v>33093.52953784525</v>
      </c>
      <c r="E41">
        <f>SUMIFS( 'PASTE HERE Projections'!$F:$F, 'PASTE HERE Projections'!$A:$A, E$1, 'PASTE HERE Projections'!$C:$C,$A41, 'PASTE HERE Projections'!$D:$D,$B41, 'PASTE HERE Projections'!$E:$E,'SCENARIO metric'!$B$2 )</f>
        <v>32536.468947755711</v>
      </c>
      <c r="F41">
        <f>SUMIFS( 'PASTE HERE Projections'!$F:$F, 'PASTE HERE Projections'!$A:$A, F$1, 'PASTE HERE Projections'!$C:$C,$A41, 'PASTE HERE Projections'!$D:$D,$B41, 'PASTE HERE Projections'!$E:$E,'SCENARIO metric'!$B$2 )</f>
        <v>1183.920783810895</v>
      </c>
      <c r="G41">
        <f t="shared" si="0"/>
        <v>932113.85139131325</v>
      </c>
    </row>
    <row r="42" spans="1:7" x14ac:dyDescent="0.45">
      <c r="A42">
        <v>2020</v>
      </c>
      <c r="B42">
        <v>41</v>
      </c>
      <c r="C42">
        <f>SUMIFS( 'PASTE HERE Projections'!$F:$F, 'PASTE HERE Projections'!$A:$A, C$1, 'PASTE HERE Projections'!$C:$C,$A42, 'PASTE HERE Projections'!$D:$D,$B42, 'PASTE HERE Projections'!$E:$E,'SCENARIO metric'!$B$2 )</f>
        <v>858749.36653100781</v>
      </c>
      <c r="D42">
        <f>SUMIFS( 'PASTE HERE Projections'!$F:$F, 'PASTE HERE Projections'!$A:$A, D$1, 'PASTE HERE Projections'!$C:$C,$A42, 'PASTE HERE Projections'!$D:$D,$B42, 'PASTE HERE Projections'!$E:$E,'SCENARIO metric'!$B$2 )</f>
        <v>32497.620183272513</v>
      </c>
      <c r="E42">
        <f>SUMIFS( 'PASTE HERE Projections'!$F:$F, 'PASTE HERE Projections'!$A:$A, E$1, 'PASTE HERE Projections'!$C:$C,$A42, 'PASTE HERE Projections'!$D:$D,$B42, 'PASTE HERE Projections'!$E:$E,'SCENARIO metric'!$B$2 )</f>
        <v>31908.842509687041</v>
      </c>
      <c r="F42">
        <f>SUMIFS( 'PASTE HERE Projections'!$F:$F, 'PASTE HERE Projections'!$A:$A, F$1, 'PASTE HERE Projections'!$C:$C,$A42, 'PASTE HERE Projections'!$D:$D,$B42, 'PASTE HERE Projections'!$E:$E,'SCENARIO metric'!$B$2 )</f>
        <v>1092.3199052666787</v>
      </c>
      <c r="G42">
        <f t="shared" si="0"/>
        <v>924248.14912923402</v>
      </c>
    </row>
    <row r="43" spans="1:7" x14ac:dyDescent="0.45">
      <c r="A43">
        <v>2020</v>
      </c>
      <c r="B43">
        <v>42</v>
      </c>
      <c r="C43">
        <f>SUMIFS( 'PASTE HERE Projections'!$F:$F, 'PASTE HERE Projections'!$A:$A, C$1, 'PASTE HERE Projections'!$C:$C,$A43, 'PASTE HERE Projections'!$D:$D,$B43, 'PASTE HERE Projections'!$E:$E,'SCENARIO metric'!$B$2 )</f>
        <v>850732.56146545056</v>
      </c>
      <c r="D43">
        <f>SUMIFS( 'PASTE HERE Projections'!$F:$F, 'PASTE HERE Projections'!$A:$A, D$1, 'PASTE HERE Projections'!$C:$C,$A43, 'PASTE HERE Projections'!$D:$D,$B43, 'PASTE HERE Projections'!$E:$E,'SCENARIO metric'!$B$2 )</f>
        <v>32429.317297073318</v>
      </c>
      <c r="E43">
        <f>SUMIFS( 'PASTE HERE Projections'!$F:$F, 'PASTE HERE Projections'!$A:$A, E$1, 'PASTE HERE Projections'!$C:$C,$A43, 'PASTE HERE Projections'!$D:$D,$B43, 'PASTE HERE Projections'!$E:$E,'SCENARIO metric'!$B$2 )</f>
        <v>31233.84043825656</v>
      </c>
      <c r="F43">
        <f>SUMIFS( 'PASTE HERE Projections'!$F:$F, 'PASTE HERE Projections'!$A:$A, F$1, 'PASTE HERE Projections'!$C:$C,$A43, 'PASTE HERE Projections'!$D:$D,$B43, 'PASTE HERE Projections'!$E:$E,'SCENARIO metric'!$B$2 )</f>
        <v>1067.6242831848258</v>
      </c>
      <c r="G43">
        <f t="shared" si="0"/>
        <v>915463.34348396526</v>
      </c>
    </row>
    <row r="44" spans="1:7" x14ac:dyDescent="0.45">
      <c r="A44">
        <v>2020</v>
      </c>
      <c r="B44">
        <v>43</v>
      </c>
      <c r="C44">
        <f>SUMIFS( 'PASTE HERE Projections'!$F:$F, 'PASTE HERE Projections'!$A:$A, C$1, 'PASTE HERE Projections'!$C:$C,$A44, 'PASTE HERE Projections'!$D:$D,$B44, 'PASTE HERE Projections'!$E:$E,'SCENARIO metric'!$B$2 )</f>
        <v>859907.73150419723</v>
      </c>
      <c r="D44">
        <f>SUMIFS( 'PASTE HERE Projections'!$F:$F, 'PASTE HERE Projections'!$A:$A, D$1, 'PASTE HERE Projections'!$C:$C,$A44, 'PASTE HERE Projections'!$D:$D,$B44, 'PASTE HERE Projections'!$E:$E,'SCENARIO metric'!$B$2 )</f>
        <v>32107.911683684943</v>
      </c>
      <c r="E44">
        <f>SUMIFS( 'PASTE HERE Projections'!$F:$F, 'PASTE HERE Projections'!$A:$A, E$1, 'PASTE HERE Projections'!$C:$C,$A44, 'PASTE HERE Projections'!$D:$D,$B44, 'PASTE HERE Projections'!$E:$E,'SCENARIO metric'!$B$2 )</f>
        <v>30988.804165096051</v>
      </c>
      <c r="F44">
        <f>SUMIFS( 'PASTE HERE Projections'!$F:$F, 'PASTE HERE Projections'!$A:$A, F$1, 'PASTE HERE Projections'!$C:$C,$A44, 'PASTE HERE Projections'!$D:$D,$B44, 'PASTE HERE Projections'!$E:$E,'SCENARIO metric'!$B$2 )</f>
        <v>1048.229011488</v>
      </c>
      <c r="G44">
        <f t="shared" si="0"/>
        <v>924052.6763644662</v>
      </c>
    </row>
    <row r="45" spans="1:7" x14ac:dyDescent="0.45">
      <c r="A45">
        <v>2020</v>
      </c>
      <c r="B45">
        <v>44</v>
      </c>
      <c r="C45">
        <f>SUMIFS( 'PASTE HERE Projections'!$F:$F, 'PASTE HERE Projections'!$A:$A, C$1, 'PASTE HERE Projections'!$C:$C,$A45, 'PASTE HERE Projections'!$D:$D,$B45, 'PASTE HERE Projections'!$E:$E,'SCENARIO metric'!$B$2 )</f>
        <v>880922.62805569766</v>
      </c>
      <c r="D45">
        <f>SUMIFS( 'PASTE HERE Projections'!$F:$F, 'PASTE HERE Projections'!$A:$A, D$1, 'PASTE HERE Projections'!$C:$C,$A45, 'PASTE HERE Projections'!$D:$D,$B45, 'PASTE HERE Projections'!$E:$E,'SCENARIO metric'!$B$2 )</f>
        <v>37125.286617550199</v>
      </c>
      <c r="E45">
        <f>SUMIFS( 'PASTE HERE Projections'!$F:$F, 'PASTE HERE Projections'!$A:$A, E$1, 'PASTE HERE Projections'!$C:$C,$A45, 'PASTE HERE Projections'!$D:$D,$B45, 'PASTE HERE Projections'!$E:$E,'SCENARIO metric'!$B$2 )</f>
        <v>29717.179821381629</v>
      </c>
      <c r="F45">
        <f>SUMIFS( 'PASTE HERE Projections'!$F:$F, 'PASTE HERE Projections'!$A:$A, F$1, 'PASTE HERE Projections'!$C:$C,$A45, 'PASTE HERE Projections'!$D:$D,$B45, 'PASTE HERE Projections'!$E:$E,'SCENARIO metric'!$B$2 )</f>
        <v>1029.7113272023312</v>
      </c>
      <c r="G45">
        <f t="shared" si="0"/>
        <v>948794.8058218318</v>
      </c>
    </row>
    <row r="46" spans="1:7" x14ac:dyDescent="0.45">
      <c r="A46">
        <v>2020</v>
      </c>
      <c r="B46">
        <v>45</v>
      </c>
      <c r="C46">
        <f>SUMIFS( 'PASTE HERE Projections'!$F:$F, 'PASTE HERE Projections'!$A:$A, C$1, 'PASTE HERE Projections'!$C:$C,$A46, 'PASTE HERE Projections'!$D:$D,$B46, 'PASTE HERE Projections'!$E:$E,'SCENARIO metric'!$B$2 )</f>
        <v>831472.48999291286</v>
      </c>
      <c r="D46">
        <f>SUMIFS( 'PASTE HERE Projections'!$F:$F, 'PASTE HERE Projections'!$A:$A, D$1, 'PASTE HERE Projections'!$C:$C,$A46, 'PASTE HERE Projections'!$D:$D,$B46, 'PASTE HERE Projections'!$E:$E,'SCENARIO metric'!$B$2 )</f>
        <v>34101.299495430809</v>
      </c>
      <c r="E46">
        <f>SUMIFS( 'PASTE HERE Projections'!$F:$F, 'PASTE HERE Projections'!$A:$A, E$1, 'PASTE HERE Projections'!$C:$C,$A46, 'PASTE HERE Projections'!$D:$D,$B46, 'PASTE HERE Projections'!$E:$E,'SCENARIO metric'!$B$2 )</f>
        <v>30832.270499505721</v>
      </c>
      <c r="F46">
        <f>SUMIFS( 'PASTE HERE Projections'!$F:$F, 'PASTE HERE Projections'!$A:$A, F$1, 'PASTE HERE Projections'!$C:$C,$A46, 'PASTE HERE Projections'!$D:$D,$B46, 'PASTE HERE Projections'!$E:$E,'SCENARIO metric'!$B$2 )</f>
        <v>1048.647173755428</v>
      </c>
      <c r="G46">
        <f t="shared" si="0"/>
        <v>897454.70716160478</v>
      </c>
    </row>
    <row r="47" spans="1:7" x14ac:dyDescent="0.45">
      <c r="A47">
        <v>2020</v>
      </c>
      <c r="B47">
        <v>46</v>
      </c>
      <c r="C47">
        <f>SUMIFS( 'PASTE HERE Projections'!$F:$F, 'PASTE HERE Projections'!$A:$A, C$1, 'PASTE HERE Projections'!$C:$C,$A47, 'PASTE HERE Projections'!$D:$D,$B47, 'PASTE HERE Projections'!$E:$E,'SCENARIO metric'!$B$2 )</f>
        <v>802611.72912821709</v>
      </c>
      <c r="D47">
        <f>SUMIFS( 'PASTE HERE Projections'!$F:$F, 'PASTE HERE Projections'!$A:$A, D$1, 'PASTE HERE Projections'!$C:$C,$A47, 'PASTE HERE Projections'!$D:$D,$B47, 'PASTE HERE Projections'!$E:$E,'SCENARIO metric'!$B$2 )</f>
        <v>31776.458304953871</v>
      </c>
      <c r="E47">
        <f>SUMIFS( 'PASTE HERE Projections'!$F:$F, 'PASTE HERE Projections'!$A:$A, E$1, 'PASTE HERE Projections'!$C:$C,$A47, 'PASTE HERE Projections'!$D:$D,$B47, 'PASTE HERE Projections'!$E:$E,'SCENARIO metric'!$B$2 )</f>
        <v>30845.712384165694</v>
      </c>
      <c r="F47">
        <f>SUMIFS( 'PASTE HERE Projections'!$F:$F, 'PASTE HERE Projections'!$A:$A, F$1, 'PASTE HERE Projections'!$C:$C,$A47, 'PASTE HERE Projections'!$D:$D,$B47, 'PASTE HERE Projections'!$E:$E,'SCENARIO metric'!$B$2 )</f>
        <v>1099.038365909249</v>
      </c>
      <c r="G47">
        <f t="shared" si="0"/>
        <v>866332.93818324595</v>
      </c>
    </row>
    <row r="48" spans="1:7" x14ac:dyDescent="0.45">
      <c r="A48">
        <v>2020</v>
      </c>
      <c r="B48">
        <v>47</v>
      </c>
      <c r="C48">
        <f>SUMIFS( 'PASTE HERE Projections'!$F:$F, 'PASTE HERE Projections'!$A:$A, C$1, 'PASTE HERE Projections'!$C:$C,$A48, 'PASTE HERE Projections'!$D:$D,$B48, 'PASTE HERE Projections'!$E:$E,'SCENARIO metric'!$B$2 )</f>
        <v>808891.91003435478</v>
      </c>
      <c r="D48">
        <f>SUMIFS( 'PASTE HERE Projections'!$F:$F, 'PASTE HERE Projections'!$A:$A, D$1, 'PASTE HERE Projections'!$C:$C,$A48, 'PASTE HERE Projections'!$D:$D,$B48, 'PASTE HERE Projections'!$E:$E,'SCENARIO metric'!$B$2 )</f>
        <v>30758.101916045889</v>
      </c>
      <c r="E48">
        <f>SUMIFS( 'PASTE HERE Projections'!$F:$F, 'PASTE HERE Projections'!$A:$A, E$1, 'PASTE HERE Projections'!$C:$C,$A48, 'PASTE HERE Projections'!$D:$D,$B48, 'PASTE HERE Projections'!$E:$E,'SCENARIO metric'!$B$2 )</f>
        <v>28811.217330799183</v>
      </c>
      <c r="F48">
        <f>SUMIFS( 'PASTE HERE Projections'!$F:$F, 'PASTE HERE Projections'!$A:$A, F$1, 'PASTE HERE Projections'!$C:$C,$A48, 'PASTE HERE Projections'!$D:$D,$B48, 'PASTE HERE Projections'!$E:$E,'SCENARIO metric'!$B$2 )</f>
        <v>1009.7430979573679</v>
      </c>
      <c r="G48">
        <f t="shared" si="0"/>
        <v>869470.9723791572</v>
      </c>
    </row>
    <row r="49" spans="1:7" x14ac:dyDescent="0.45">
      <c r="A49">
        <v>2020</v>
      </c>
      <c r="B49">
        <v>48</v>
      </c>
      <c r="C49">
        <f>SUMIFS( 'PASTE HERE Projections'!$F:$F, 'PASTE HERE Projections'!$A:$A, C$1, 'PASTE HERE Projections'!$C:$C,$A49, 'PASTE HERE Projections'!$D:$D,$B49, 'PASTE HERE Projections'!$E:$E,'SCENARIO metric'!$B$2 )</f>
        <v>755646.98234238103</v>
      </c>
      <c r="D49">
        <f>SUMIFS( 'PASTE HERE Projections'!$F:$F, 'PASTE HERE Projections'!$A:$A, D$1, 'PASTE HERE Projections'!$C:$C,$A49, 'PASTE HERE Projections'!$D:$D,$B49, 'PASTE HERE Projections'!$E:$E,'SCENARIO metric'!$B$2 )</f>
        <v>38433.816154737382</v>
      </c>
      <c r="E49">
        <f>SUMIFS( 'PASTE HERE Projections'!$F:$F, 'PASTE HERE Projections'!$A:$A, E$1, 'PASTE HERE Projections'!$C:$C,$A49, 'PASTE HERE Projections'!$D:$D,$B49, 'PASTE HERE Projections'!$E:$E,'SCENARIO metric'!$B$2 )</f>
        <v>23241.68876534867</v>
      </c>
      <c r="F49">
        <f>SUMIFS( 'PASTE HERE Projections'!$F:$F, 'PASTE HERE Projections'!$A:$A, F$1, 'PASTE HERE Projections'!$C:$C,$A49, 'PASTE HERE Projections'!$D:$D,$B49, 'PASTE HERE Projections'!$E:$E,'SCENARIO metric'!$B$2 )</f>
        <v>1034.57589118388</v>
      </c>
      <c r="G49">
        <f t="shared" si="0"/>
        <v>818357.06315365096</v>
      </c>
    </row>
    <row r="50" spans="1:7" x14ac:dyDescent="0.45">
      <c r="A50">
        <v>2020</v>
      </c>
      <c r="B50">
        <v>49</v>
      </c>
      <c r="C50">
        <f>SUMIFS( 'PASTE HERE Projections'!$F:$F, 'PASTE HERE Projections'!$A:$A, C$1, 'PASTE HERE Projections'!$C:$C,$A50, 'PASTE HERE Projections'!$D:$D,$B50, 'PASTE HERE Projections'!$E:$E,'SCENARIO metric'!$B$2 )</f>
        <v>746856.37061099242</v>
      </c>
      <c r="D50">
        <f>SUMIFS( 'PASTE HERE Projections'!$F:$F, 'PASTE HERE Projections'!$A:$A, D$1, 'PASTE HERE Projections'!$C:$C,$A50, 'PASTE HERE Projections'!$D:$D,$B50, 'PASTE HERE Projections'!$E:$E,'SCENARIO metric'!$B$2 )</f>
        <v>28013.305177458729</v>
      </c>
      <c r="E50">
        <f>SUMIFS( 'PASTE HERE Projections'!$F:$F, 'PASTE HERE Projections'!$A:$A, E$1, 'PASTE HERE Projections'!$C:$C,$A50, 'PASTE HERE Projections'!$D:$D,$B50, 'PASTE HERE Projections'!$E:$E,'SCENARIO metric'!$B$2 )</f>
        <v>27838.306302932837</v>
      </c>
      <c r="F50">
        <f>SUMIFS( 'PASTE HERE Projections'!$F:$F, 'PASTE HERE Projections'!$A:$A, F$1, 'PASTE HERE Projections'!$C:$C,$A50, 'PASTE HERE Projections'!$D:$D,$B50, 'PASTE HERE Projections'!$E:$E,'SCENARIO metric'!$B$2 )</f>
        <v>861.95546291178152</v>
      </c>
      <c r="G50">
        <f t="shared" si="0"/>
        <v>803569.93755429564</v>
      </c>
    </row>
    <row r="51" spans="1:7" x14ac:dyDescent="0.45">
      <c r="A51">
        <v>2020</v>
      </c>
      <c r="B51">
        <v>50</v>
      </c>
      <c r="C51">
        <f>SUMIFS( 'PASTE HERE Projections'!$F:$F, 'PASTE HERE Projections'!$A:$A, C$1, 'PASTE HERE Projections'!$C:$C,$A51, 'PASTE HERE Projections'!$D:$D,$B51, 'PASTE HERE Projections'!$E:$E,'SCENARIO metric'!$B$2 )</f>
        <v>751937.88692934578</v>
      </c>
      <c r="D51">
        <f>SUMIFS( 'PASTE HERE Projections'!$F:$F, 'PASTE HERE Projections'!$A:$A, D$1, 'PASTE HERE Projections'!$C:$C,$A51, 'PASTE HERE Projections'!$D:$D,$B51, 'PASTE HERE Projections'!$E:$E,'SCENARIO metric'!$B$2 )</f>
        <v>28950.499344150019</v>
      </c>
      <c r="E51">
        <f>SUMIFS( 'PASTE HERE Projections'!$F:$F, 'PASTE HERE Projections'!$A:$A, E$1, 'PASTE HERE Projections'!$C:$C,$A51, 'PASTE HERE Projections'!$D:$D,$B51, 'PASTE HERE Projections'!$E:$E,'SCENARIO metric'!$B$2 )</f>
        <v>28280.445965499195</v>
      </c>
      <c r="F51">
        <f>SUMIFS( 'PASTE HERE Projections'!$F:$F, 'PASTE HERE Projections'!$A:$A, F$1, 'PASTE HERE Projections'!$C:$C,$A51, 'PASTE HERE Projections'!$D:$D,$B51, 'PASTE HERE Projections'!$E:$E,'SCENARIO metric'!$B$2 )</f>
        <v>938.42865495202</v>
      </c>
      <c r="G51">
        <f t="shared" si="0"/>
        <v>810107.26089394698</v>
      </c>
    </row>
    <row r="52" spans="1:7" x14ac:dyDescent="0.45">
      <c r="A52">
        <v>2020</v>
      </c>
      <c r="B52">
        <v>51</v>
      </c>
      <c r="C52">
        <f>SUMIFS( 'PASTE HERE Projections'!$F:$F, 'PASTE HERE Projections'!$A:$A, C$1, 'PASTE HERE Projections'!$C:$C,$A52, 'PASTE HERE Projections'!$D:$D,$B52, 'PASTE HERE Projections'!$E:$E,'SCENARIO metric'!$B$2 )</f>
        <v>736762.01252018986</v>
      </c>
      <c r="D52">
        <f>SUMIFS( 'PASTE HERE Projections'!$F:$F, 'PASTE HERE Projections'!$A:$A, D$1, 'PASTE HERE Projections'!$C:$C,$A52, 'PASTE HERE Projections'!$D:$D,$B52, 'PASTE HERE Projections'!$E:$E,'SCENARIO metric'!$B$2 )</f>
        <v>39906.758683892695</v>
      </c>
      <c r="E52">
        <f>SUMIFS( 'PASTE HERE Projections'!$F:$F, 'PASTE HERE Projections'!$A:$A, E$1, 'PASTE HERE Projections'!$C:$C,$A52, 'PASTE HERE Projections'!$D:$D,$B52, 'PASTE HERE Projections'!$E:$E,'SCENARIO metric'!$B$2 )</f>
        <v>26149.583222986159</v>
      </c>
      <c r="F52">
        <f>SUMIFS( 'PASTE HERE Projections'!$F:$F, 'PASTE HERE Projections'!$A:$A, F$1, 'PASTE HERE Projections'!$C:$C,$A52, 'PASTE HERE Projections'!$D:$D,$B52, 'PASTE HERE Projections'!$E:$E,'SCENARIO metric'!$B$2 )</f>
        <v>1042.618157614821</v>
      </c>
      <c r="G52">
        <f t="shared" si="0"/>
        <v>803860.97258468356</v>
      </c>
    </row>
    <row r="53" spans="1:7" x14ac:dyDescent="0.45">
      <c r="A53">
        <v>2020</v>
      </c>
      <c r="B53">
        <v>52</v>
      </c>
      <c r="C53">
        <f>SUMIFS( 'PASTE HERE Projections'!$F:$F, 'PASTE HERE Projections'!$A:$A, C$1, 'PASTE HERE Projections'!$C:$C,$A53, 'PASTE HERE Projections'!$D:$D,$B53, 'PASTE HERE Projections'!$E:$E,'SCENARIO metric'!$B$2 )</f>
        <v>625925.88448321307</v>
      </c>
      <c r="D53">
        <f>SUMIFS( 'PASTE HERE Projections'!$F:$F, 'PASTE HERE Projections'!$A:$A, D$1, 'PASTE HERE Projections'!$C:$C,$A53, 'PASTE HERE Projections'!$D:$D,$B53, 'PASTE HERE Projections'!$E:$E,'SCENARIO metric'!$B$2 )</f>
        <v>40521.422243864268</v>
      </c>
      <c r="E53">
        <f>SUMIFS( 'PASTE HERE Projections'!$F:$F, 'PASTE HERE Projections'!$A:$A, E$1, 'PASTE HERE Projections'!$C:$C,$A53, 'PASTE HERE Projections'!$D:$D,$B53, 'PASTE HERE Projections'!$E:$E,'SCENARIO metric'!$B$2 )</f>
        <v>23282.848027527281</v>
      </c>
      <c r="F53">
        <f>SUMIFS( 'PASTE HERE Projections'!$F:$F, 'PASTE HERE Projections'!$A:$A, F$1, 'PASTE HERE Projections'!$C:$C,$A53, 'PASTE HERE Projections'!$D:$D,$B53, 'PASTE HERE Projections'!$E:$E,'SCENARIO metric'!$B$2 )</f>
        <v>1611.5945986427209</v>
      </c>
      <c r="G53">
        <f t="shared" si="0"/>
        <v>691341.74935324735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292A-F0F6-49C7-996B-316F5F0EFBEF}">
  <sheetPr>
    <tabColor theme="9"/>
  </sheetPr>
  <dimension ref="A1:G53"/>
  <sheetViews>
    <sheetView workbookViewId="0"/>
  </sheetViews>
  <sheetFormatPr defaultRowHeight="14.25" x14ac:dyDescent="0.45"/>
  <cols>
    <col min="2" max="2" width="9.796875" bestFit="1" customWidth="1"/>
    <col min="3" max="6" width="14.3984375" bestFit="1" customWidth="1"/>
    <col min="7" max="7" width="10.73046875" bestFit="1" customWidth="1"/>
  </cols>
  <sheetData>
    <row r="1" spans="1:7" x14ac:dyDescent="0.45">
      <c r="A1" s="2" t="s">
        <v>5</v>
      </c>
      <c r="B1" s="2" t="s">
        <v>6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7" x14ac:dyDescent="0.45">
      <c r="A2">
        <v>2020</v>
      </c>
      <c r="B2">
        <v>1</v>
      </c>
      <c r="C2">
        <f>(1 + 'SCENARIO category week'!C2) * SUMIFS( 'Projections w region effects'!$F:$F, 'Projections w region effects'!$A:$A, C$1, 'Projections w region effects'!$C:$C,$A2, 'Projections w region effects'!$D:$D,$B2, 'Projections w region effects'!$E:$E,'SCENARIO metric'!$B$2 )</f>
        <v>646798.89</v>
      </c>
      <c r="D2">
        <f>(1 + 'SCENARIO category week'!D2) * SUMIFS( 'Projections w region effects'!$F:$F, 'Projections w region effects'!$A:$A, D$1, 'Projections w region effects'!$C:$C,$A2, 'Projections w region effects'!$D:$D,$B2, 'Projections w region effects'!$E:$E,'SCENARIO metric'!$B$2 )</f>
        <v>21044.530000000002</v>
      </c>
      <c r="E2">
        <f>(1 + 'SCENARIO category week'!E2) * SUMIFS( 'Projections w region effects'!$F:$F, 'Projections w region effects'!$A:$A, E$1, 'Projections w region effects'!$C:$C,$A2, 'Projections w region effects'!$D:$D,$B2, 'Projections w region effects'!$E:$E,'SCENARIO metric'!$B$2 )</f>
        <v>22186.04</v>
      </c>
      <c r="F2">
        <f>(1 + 'SCENARIO category week'!F2) * SUMIFS( 'Projections w region effects'!$F:$F, 'Projections w region effects'!$A:$A, F$1, 'Projections w region effects'!$C:$C,$A2, 'Projections w region effects'!$D:$D,$B2, 'Projections w region effects'!$E:$E,'SCENARIO metric'!$B$2 )</f>
        <v>1007.8900000000001</v>
      </c>
      <c r="G2">
        <f>SUM(C2:F2)</f>
        <v>691037.35000000009</v>
      </c>
    </row>
    <row r="3" spans="1:7" x14ac:dyDescent="0.45">
      <c r="A3">
        <v>2020</v>
      </c>
      <c r="B3">
        <v>2</v>
      </c>
      <c r="C3">
        <f>(1 + 'SCENARIO category week'!C3) * SUMIFS( 'Projections w region effects'!$F:$F, 'Projections w region effects'!$A:$A, C$1, 'Projections w region effects'!$C:$C,$A3, 'Projections w region effects'!$D:$D,$B3, 'Projections w region effects'!$E:$E,'SCENARIO metric'!$B$2 )</f>
        <v>641836.80999999994</v>
      </c>
      <c r="D3">
        <f>(1 + 'SCENARIO category week'!D3) * SUMIFS( 'Projections w region effects'!$F:$F, 'Projections w region effects'!$A:$A, D$1, 'Projections w region effects'!$C:$C,$A3, 'Projections w region effects'!$D:$D,$B3, 'Projections w region effects'!$E:$E,'SCENARIO metric'!$B$2 )</f>
        <v>23661.339999999989</v>
      </c>
      <c r="E3">
        <f>(1 + 'SCENARIO category week'!E3) * SUMIFS( 'Projections w region effects'!$F:$F, 'Projections w region effects'!$A:$A, E$1, 'Projections w region effects'!$C:$C,$A3, 'Projections w region effects'!$D:$D,$B3, 'Projections w region effects'!$E:$E,'SCENARIO metric'!$B$2 )</f>
        <v>22808.80999999999</v>
      </c>
      <c r="F3">
        <f>(1 + 'SCENARIO category week'!F3) * SUMIFS( 'Projections w region effects'!$F:$F, 'Projections w region effects'!$A:$A, F$1, 'Projections w region effects'!$C:$C,$A3, 'Projections w region effects'!$D:$D,$B3, 'Projections w region effects'!$E:$E,'SCENARIO metric'!$B$2 )</f>
        <v>945.22</v>
      </c>
      <c r="G3">
        <f t="shared" ref="G3:G53" si="0">SUM(C3:F3)</f>
        <v>689252.17999999982</v>
      </c>
    </row>
    <row r="4" spans="1:7" x14ac:dyDescent="0.45">
      <c r="A4">
        <v>2020</v>
      </c>
      <c r="B4">
        <v>3</v>
      </c>
      <c r="C4">
        <f>(1 + 'SCENARIO category week'!C4) * SUMIFS( 'Projections w region effects'!$F:$F, 'Projections w region effects'!$A:$A, C$1, 'Projections w region effects'!$C:$C,$A4, 'Projections w region effects'!$D:$D,$B4, 'Projections w region effects'!$E:$E,'SCENARIO metric'!$B$2 )</f>
        <v>626346.91999999993</v>
      </c>
      <c r="D4">
        <f>(1 + 'SCENARIO category week'!D4) * SUMIFS( 'Projections w region effects'!$F:$F, 'Projections w region effects'!$A:$A, D$1, 'Projections w region effects'!$C:$C,$A4, 'Projections w region effects'!$D:$D,$B4, 'Projections w region effects'!$E:$E,'SCENARIO metric'!$B$2 )</f>
        <v>24460.16</v>
      </c>
      <c r="E4">
        <f>(1 + 'SCENARIO category week'!E4) * SUMIFS( 'Projections w region effects'!$F:$F, 'Projections w region effects'!$A:$A, E$1, 'Projections w region effects'!$C:$C,$A4, 'Projections w region effects'!$D:$D,$B4, 'Projections w region effects'!$E:$E,'SCENARIO metric'!$B$2 )</f>
        <v>23401.489999999991</v>
      </c>
      <c r="F4">
        <f>(1 + 'SCENARIO category week'!F4) * SUMIFS( 'Projections w region effects'!$F:$F, 'Projections w region effects'!$A:$A, F$1, 'Projections w region effects'!$C:$C,$A4, 'Projections w region effects'!$D:$D,$B4, 'Projections w region effects'!$E:$E,'SCENARIO metric'!$B$2 )</f>
        <v>1063.6500000000001</v>
      </c>
      <c r="G4">
        <f t="shared" si="0"/>
        <v>675272.22</v>
      </c>
    </row>
    <row r="5" spans="1:7" x14ac:dyDescent="0.45">
      <c r="A5">
        <v>2020</v>
      </c>
      <c r="B5">
        <v>4</v>
      </c>
      <c r="C5">
        <f>(1 + 'SCENARIO category week'!C5) * SUMIFS( 'Projections w region effects'!$F:$F, 'Projections w region effects'!$A:$A, C$1, 'Projections w region effects'!$C:$C,$A5, 'Projections w region effects'!$D:$D,$B5, 'Projections w region effects'!$E:$E,'SCENARIO metric'!$B$2 )</f>
        <v>602249.67000000004</v>
      </c>
      <c r="D5">
        <f>(1 + 'SCENARIO category week'!D5) * SUMIFS( 'Projections w region effects'!$F:$F, 'Projections w region effects'!$A:$A, D$1, 'Projections w region effects'!$C:$C,$A5, 'Projections w region effects'!$D:$D,$B5, 'Projections w region effects'!$E:$E,'SCENARIO metric'!$B$2 )</f>
        <v>23527.019999999993</v>
      </c>
      <c r="E5">
        <f>(1 + 'SCENARIO category week'!E5) * SUMIFS( 'Projections w region effects'!$F:$F, 'Projections w region effects'!$A:$A, E$1, 'Projections w region effects'!$C:$C,$A5, 'Projections w region effects'!$D:$D,$B5, 'Projections w region effects'!$E:$E,'SCENARIO metric'!$B$2 )</f>
        <v>23253.360000000001</v>
      </c>
      <c r="F5">
        <f>(1 + 'SCENARIO category week'!F5) * SUMIFS( 'Projections w region effects'!$F:$F, 'Projections w region effects'!$A:$A, F$1, 'Projections w region effects'!$C:$C,$A5, 'Projections w region effects'!$D:$D,$B5, 'Projections w region effects'!$E:$E,'SCENARIO metric'!$B$2 )</f>
        <v>985.54</v>
      </c>
      <c r="G5">
        <f t="shared" si="0"/>
        <v>650015.59000000008</v>
      </c>
    </row>
    <row r="6" spans="1:7" x14ac:dyDescent="0.45">
      <c r="A6">
        <v>2020</v>
      </c>
      <c r="B6">
        <v>5</v>
      </c>
      <c r="C6">
        <f>(1 + 'SCENARIO category week'!C6) * SUMIFS( 'Projections w region effects'!$F:$F, 'Projections w region effects'!$A:$A, C$1, 'Projections w region effects'!$C:$C,$A6, 'Projections w region effects'!$D:$D,$B6, 'Projections w region effects'!$E:$E,'SCENARIO metric'!$B$2 )</f>
        <v>666740.79</v>
      </c>
      <c r="D6">
        <f>(1 + 'SCENARIO category week'!D6) * SUMIFS( 'Projections w region effects'!$F:$F, 'Projections w region effects'!$A:$A, D$1, 'Projections w region effects'!$C:$C,$A6, 'Projections w region effects'!$D:$D,$B6, 'Projections w region effects'!$E:$E,'SCENARIO metric'!$B$2 )</f>
        <v>25216.4399999999</v>
      </c>
      <c r="E6">
        <f>(1 + 'SCENARIO category week'!E6) * SUMIFS( 'Projections w region effects'!$F:$F, 'Projections w region effects'!$A:$A, E$1, 'Projections w region effects'!$C:$C,$A6, 'Projections w region effects'!$D:$D,$B6, 'Projections w region effects'!$E:$E,'SCENARIO metric'!$B$2 )</f>
        <v>22882.350000000002</v>
      </c>
      <c r="F6">
        <f>(1 + 'SCENARIO category week'!F6) * SUMIFS( 'Projections w region effects'!$F:$F, 'Projections w region effects'!$A:$A, F$1, 'Projections w region effects'!$C:$C,$A6, 'Projections w region effects'!$D:$D,$B6, 'Projections w region effects'!$E:$E,'SCENARIO metric'!$B$2 )</f>
        <v>1126.0700000000002</v>
      </c>
      <c r="G6">
        <f t="shared" si="0"/>
        <v>715965.64999999991</v>
      </c>
    </row>
    <row r="7" spans="1:7" x14ac:dyDescent="0.45">
      <c r="A7">
        <v>2020</v>
      </c>
      <c r="B7">
        <v>6</v>
      </c>
      <c r="C7">
        <f>(1 + 'SCENARIO category week'!C7) * SUMIFS( 'Projections w region effects'!$F:$F, 'Projections w region effects'!$A:$A, C$1, 'Projections w region effects'!$C:$C,$A7, 'Projections w region effects'!$D:$D,$B7, 'Projections w region effects'!$E:$E,'SCENARIO metric'!$B$2 )</f>
        <v>660377.28</v>
      </c>
      <c r="D7">
        <f>(1 + 'SCENARIO category week'!D7) * SUMIFS( 'Projections w region effects'!$F:$F, 'Projections w region effects'!$A:$A, D$1, 'Projections w region effects'!$C:$C,$A7, 'Projections w region effects'!$D:$D,$B7, 'Projections w region effects'!$E:$E,'SCENARIO metric'!$B$2 )</f>
        <v>25152.410000000003</v>
      </c>
      <c r="E7">
        <f>(1 + 'SCENARIO category week'!E7) * SUMIFS( 'Projections w region effects'!$F:$F, 'Projections w region effects'!$A:$A, E$1, 'Projections w region effects'!$C:$C,$A7, 'Projections w region effects'!$D:$D,$B7, 'Projections w region effects'!$E:$E,'SCENARIO metric'!$B$2 )</f>
        <v>23935.55</v>
      </c>
      <c r="F7">
        <f>(1 + 'SCENARIO category week'!F7) * SUMIFS( 'Projections w region effects'!$F:$F, 'Projections w region effects'!$A:$A, F$1, 'Projections w region effects'!$C:$C,$A7, 'Projections w region effects'!$D:$D,$B7, 'Projections w region effects'!$E:$E,'SCENARIO metric'!$B$2 )</f>
        <v>1106.96</v>
      </c>
      <c r="G7">
        <f t="shared" si="0"/>
        <v>710572.20000000007</v>
      </c>
    </row>
    <row r="8" spans="1:7" x14ac:dyDescent="0.45">
      <c r="A8">
        <v>2020</v>
      </c>
      <c r="B8">
        <v>7</v>
      </c>
      <c r="C8">
        <f>(1 + 'SCENARIO category week'!C8) * SUMIFS( 'Projections w region effects'!$F:$F, 'Projections w region effects'!$A:$A, C$1, 'Projections w region effects'!$C:$C,$A8, 'Projections w region effects'!$D:$D,$B8, 'Projections w region effects'!$E:$E,'SCENARIO metric'!$B$2 )</f>
        <v>659995.62999999803</v>
      </c>
      <c r="D8">
        <f>(1 + 'SCENARIO category week'!D8) * SUMIFS( 'Projections w region effects'!$F:$F, 'Projections w region effects'!$A:$A, D$1, 'Projections w region effects'!$C:$C,$A8, 'Projections w region effects'!$D:$D,$B8, 'Projections w region effects'!$E:$E,'SCENARIO metric'!$B$2 )</f>
        <v>24188.34</v>
      </c>
      <c r="E8">
        <f>(1 + 'SCENARIO category week'!E8) * SUMIFS( 'Projections w region effects'!$F:$F, 'Projections w region effects'!$A:$A, E$1, 'Projections w region effects'!$C:$C,$A8, 'Projections w region effects'!$D:$D,$B8, 'Projections w region effects'!$E:$E,'SCENARIO metric'!$B$2 )</f>
        <v>24289.539999999986</v>
      </c>
      <c r="F8">
        <f>(1 + 'SCENARIO category week'!F8) * SUMIFS( 'Projections w region effects'!$F:$F, 'Projections w region effects'!$A:$A, F$1, 'Projections w region effects'!$C:$C,$A8, 'Projections w region effects'!$D:$D,$B8, 'Projections w region effects'!$E:$E,'SCENARIO metric'!$B$2 )</f>
        <v>1141.3899999999999</v>
      </c>
      <c r="G8">
        <f t="shared" si="0"/>
        <v>709614.89999999804</v>
      </c>
    </row>
    <row r="9" spans="1:7" x14ac:dyDescent="0.45">
      <c r="A9">
        <v>2020</v>
      </c>
      <c r="B9">
        <v>8</v>
      </c>
      <c r="C9">
        <f>(1 + 'SCENARIO category week'!C9) * SUMIFS( 'Projections w region effects'!$F:$F, 'Projections w region effects'!$A:$A, C$1, 'Projections w region effects'!$C:$C,$A9, 'Projections w region effects'!$D:$D,$B9, 'Projections w region effects'!$E:$E,'SCENARIO metric'!$B$2 )</f>
        <v>637778.80999999994</v>
      </c>
      <c r="D9">
        <f>(1 + 'SCENARIO category week'!D9) * SUMIFS( 'Projections w region effects'!$F:$F, 'Projections w region effects'!$A:$A, D$1, 'Projections w region effects'!$C:$C,$A9, 'Projections w region effects'!$D:$D,$B9, 'Projections w region effects'!$E:$E,'SCENARIO metric'!$B$2 )</f>
        <v>26011.9199999999</v>
      </c>
      <c r="E9">
        <f>(1 + 'SCENARIO category week'!E9) * SUMIFS( 'Projections w region effects'!$F:$F, 'Projections w region effects'!$A:$A, E$1, 'Projections w region effects'!$C:$C,$A9, 'Projections w region effects'!$D:$D,$B9, 'Projections w region effects'!$E:$E,'SCENARIO metric'!$B$2 )</f>
        <v>25195.909999999989</v>
      </c>
      <c r="F9">
        <f>(1 + 'SCENARIO category week'!F9) * SUMIFS( 'Projections w region effects'!$F:$F, 'Projections w region effects'!$A:$A, F$1, 'Projections w region effects'!$C:$C,$A9, 'Projections w region effects'!$D:$D,$B9, 'Projections w region effects'!$E:$E,'SCENARIO metric'!$B$2 )</f>
        <v>1161.51</v>
      </c>
      <c r="G9">
        <f t="shared" si="0"/>
        <v>690148.14999999991</v>
      </c>
    </row>
    <row r="10" spans="1:7" x14ac:dyDescent="0.45">
      <c r="A10">
        <v>2020</v>
      </c>
      <c r="B10">
        <v>9</v>
      </c>
      <c r="C10">
        <f>(1 + 'SCENARIO category week'!C10) * SUMIFS( 'Projections w region effects'!$F:$F, 'Projections w region effects'!$A:$A, C$1, 'Projections w region effects'!$C:$C,$A10, 'Projections w region effects'!$D:$D,$B10, 'Projections w region effects'!$E:$E,'SCENARIO metric'!$B$2 )</f>
        <v>655433.64999999991</v>
      </c>
      <c r="D10">
        <f>(1 + 'SCENARIO category week'!D10) * SUMIFS( 'Projections w region effects'!$F:$F, 'Projections w region effects'!$A:$A, D$1, 'Projections w region effects'!$C:$C,$A10, 'Projections w region effects'!$D:$D,$B10, 'Projections w region effects'!$E:$E,'SCENARIO metric'!$B$2 )</f>
        <v>22364.94</v>
      </c>
      <c r="E10">
        <f>(1 + 'SCENARIO category week'!E10) * SUMIFS( 'Projections w region effects'!$F:$F, 'Projections w region effects'!$A:$A, E$1, 'Projections w region effects'!$C:$C,$A10, 'Projections w region effects'!$D:$D,$B10, 'Projections w region effects'!$E:$E,'SCENARIO metric'!$B$2 )</f>
        <v>27049.79</v>
      </c>
      <c r="F10">
        <f>(1 + 'SCENARIO category week'!F10) * SUMIFS( 'Projections w region effects'!$F:$F, 'Projections w region effects'!$A:$A, F$1, 'Projections w region effects'!$C:$C,$A10, 'Projections w region effects'!$D:$D,$B10, 'Projections w region effects'!$E:$E,'SCENARIO metric'!$B$2 )</f>
        <v>1088.7699999999991</v>
      </c>
      <c r="G10">
        <f t="shared" si="0"/>
        <v>705937.14999999991</v>
      </c>
    </row>
    <row r="11" spans="1:7" x14ac:dyDescent="0.45">
      <c r="A11">
        <v>2020</v>
      </c>
      <c r="B11">
        <v>10</v>
      </c>
      <c r="C11">
        <f>(1 + 'SCENARIO category week'!C11) * SUMIFS( 'Projections w region effects'!$F:$F, 'Projections w region effects'!$A:$A, C$1, 'Projections w region effects'!$C:$C,$A11, 'Projections w region effects'!$D:$D,$B11, 'Projections w region effects'!$E:$E,'SCENARIO metric'!$B$2 )</f>
        <v>528001.94411999988</v>
      </c>
      <c r="D11">
        <f>(1 + 'SCENARIO category week'!D11) * SUMIFS( 'Projections w region effects'!$F:$F, 'Projections w region effects'!$A:$A, D$1, 'Projections w region effects'!$C:$C,$A11, 'Projections w region effects'!$D:$D,$B11, 'Projections w region effects'!$E:$E,'SCENARIO metric'!$B$2 )</f>
        <v>24770.398399999991</v>
      </c>
      <c r="E11">
        <f>(1 + 'SCENARIO category week'!E11) * SUMIFS( 'Projections w region effects'!$F:$F, 'Projections w region effects'!$A:$A, E$1, 'Projections w region effects'!$C:$C,$A11, 'Projections w region effects'!$D:$D,$B11, 'Projections w region effects'!$E:$E,'SCENARIO metric'!$B$2 )</f>
        <v>24983.344799999988</v>
      </c>
      <c r="F11">
        <f>(1 + 'SCENARIO category week'!F11) * SUMIFS( 'Projections w region effects'!$F:$F, 'Projections w region effects'!$A:$A, F$1, 'Projections w region effects'!$C:$C,$A11, 'Projections w region effects'!$D:$D,$B11, 'Projections w region effects'!$E:$E,'SCENARIO metric'!$B$2 )</f>
        <v>1671.1313999999984</v>
      </c>
      <c r="G11">
        <f t="shared" si="0"/>
        <v>579426.81871999975</v>
      </c>
    </row>
    <row r="12" spans="1:7" x14ac:dyDescent="0.45">
      <c r="A12">
        <v>2020</v>
      </c>
      <c r="B12">
        <v>11</v>
      </c>
      <c r="C12">
        <f>(1 + 'SCENARIO category week'!C12) * SUMIFS( 'Projections w region effects'!$F:$F, 'Projections w region effects'!$A:$A, C$1, 'Projections w region effects'!$C:$C,$A12, 'Projections w region effects'!$D:$D,$B12, 'Projections w region effects'!$E:$E,'SCENARIO metric'!$B$2 )</f>
        <v>437787.15419039788</v>
      </c>
      <c r="D12">
        <f>(1 + 'SCENARIO category week'!D12) * SUMIFS( 'Projections w region effects'!$F:$F, 'Projections w region effects'!$A:$A, D$1, 'Projections w region effects'!$C:$C,$A12, 'Projections w region effects'!$D:$D,$B12, 'Projections w region effects'!$E:$E,'SCENARIO metric'!$B$2 )</f>
        <v>21947.101708799994</v>
      </c>
      <c r="E12">
        <f>(1 + 'SCENARIO category week'!E12) * SUMIFS( 'Projections w region effects'!$F:$F, 'Projections w region effects'!$A:$A, E$1, 'Projections w region effects'!$C:$C,$A12, 'Projections w region effects'!$D:$D,$B12, 'Projections w region effects'!$E:$E,'SCENARIO metric'!$B$2 )</f>
        <v>26010.661791999992</v>
      </c>
      <c r="F12">
        <f>(1 + 'SCENARIO category week'!F12) * SUMIFS( 'Projections w region effects'!$F:$F, 'Projections w region effects'!$A:$A, F$1, 'Projections w region effects'!$C:$C,$A12, 'Projections w region effects'!$D:$D,$B12, 'Projections w region effects'!$E:$E,'SCENARIO metric'!$B$2 )</f>
        <v>2210.1782079999998</v>
      </c>
      <c r="G12">
        <f t="shared" si="0"/>
        <v>487955.09589919791</v>
      </c>
    </row>
    <row r="13" spans="1:7" x14ac:dyDescent="0.45">
      <c r="A13">
        <v>2020</v>
      </c>
      <c r="B13">
        <v>12</v>
      </c>
      <c r="C13">
        <f>(1 + 'SCENARIO category week'!C13) * SUMIFS( 'Projections w region effects'!$F:$F, 'Projections w region effects'!$A:$A, C$1, 'Projections w region effects'!$C:$C,$A13, 'Projections w region effects'!$D:$D,$B13, 'Projections w region effects'!$E:$E,'SCENARIO metric'!$B$2 )</f>
        <v>200009.45564486407</v>
      </c>
      <c r="D13">
        <f>(1 + 'SCENARIO category week'!D13) * SUMIFS( 'Projections w region effects'!$F:$F, 'Projections w region effects'!$A:$A, D$1, 'Projections w region effects'!$C:$C,$A13, 'Projections w region effects'!$D:$D,$B13, 'Projections w region effects'!$E:$E,'SCENARIO metric'!$B$2 )</f>
        <v>19542.863915007998</v>
      </c>
      <c r="E13">
        <f>(1 + 'SCENARIO category week'!E13) * SUMIFS( 'Projections w region effects'!$F:$F, 'Projections w region effects'!$A:$A, E$1, 'Projections w region effects'!$C:$C,$A13, 'Projections w region effects'!$D:$D,$B13, 'Projections w region effects'!$E:$E,'SCENARIO metric'!$B$2 )</f>
        <v>7686.9255191039983</v>
      </c>
      <c r="F13">
        <f>(1 + 'SCENARIO category week'!F13) * SUMIFS( 'Projections w region effects'!$F:$F, 'Projections w region effects'!$A:$A, F$1, 'Projections w region effects'!$C:$C,$A13, 'Projections w region effects'!$D:$D,$B13, 'Projections w region effects'!$E:$E,'SCENARIO metric'!$B$2 )</f>
        <v>2009.2909363200001</v>
      </c>
      <c r="G13">
        <f t="shared" si="0"/>
        <v>229248.53601529606</v>
      </c>
    </row>
    <row r="14" spans="1:7" x14ac:dyDescent="0.45">
      <c r="A14">
        <v>2020</v>
      </c>
      <c r="B14">
        <v>13</v>
      </c>
      <c r="C14">
        <f>(1 + 'SCENARIO category week'!C14) * SUMIFS( 'Projections w region effects'!$F:$F, 'Projections w region effects'!$A:$A, C$1, 'Projections w region effects'!$C:$C,$A14, 'Projections w region effects'!$D:$D,$B14, 'Projections w region effects'!$E:$E,'SCENARIO metric'!$B$2 )</f>
        <v>208730.30547065829</v>
      </c>
      <c r="D14">
        <f>(1 + 'SCENARIO category week'!D14) * SUMIFS( 'Projections w region effects'!$F:$F, 'Projections w region effects'!$A:$A, D$1, 'Projections w region effects'!$C:$C,$A14, 'Projections w region effects'!$D:$D,$B14, 'Projections w region effects'!$E:$E,'SCENARIO metric'!$B$2 )</f>
        <v>14758.4586511488</v>
      </c>
      <c r="E14">
        <f>(1 + 'SCENARIO category week'!E14) * SUMIFS( 'Projections w region effects'!$F:$F, 'Projections w region effects'!$A:$A, E$1, 'Projections w region effects'!$C:$C,$A14, 'Projections w region effects'!$D:$D,$B14, 'Projections w region effects'!$E:$E,'SCENARIO metric'!$B$2 )</f>
        <v>8316.2437398681577</v>
      </c>
      <c r="F14">
        <f>(1 + 'SCENARIO category week'!F14) * SUMIFS( 'Projections w region effects'!$F:$F, 'Projections w region effects'!$A:$A, F$1, 'Projections w region effects'!$C:$C,$A14, 'Projections w region effects'!$D:$D,$B14, 'Projections w region effects'!$E:$E,'SCENARIO metric'!$B$2 )</f>
        <v>2711.2569737727963</v>
      </c>
      <c r="G14">
        <f t="shared" si="0"/>
        <v>234516.26483544806</v>
      </c>
    </row>
    <row r="15" spans="1:7" x14ac:dyDescent="0.45">
      <c r="A15">
        <v>2020</v>
      </c>
      <c r="B15">
        <v>14</v>
      </c>
      <c r="C15">
        <f>(1 + 'SCENARIO category week'!C15) * SUMIFS( 'Projections w region effects'!$F:$F, 'Projections w region effects'!$A:$A, C$1, 'Projections w region effects'!$C:$C,$A15, 'Projections w region effects'!$D:$D,$B15, 'Projections w region effects'!$E:$E,'SCENARIO metric'!$B$2 )</f>
        <v>213337.45196948436</v>
      </c>
      <c r="D15">
        <f>(1 + 'SCENARIO category week'!D15) * SUMIFS( 'Projections w region effects'!$F:$F, 'Projections w region effects'!$A:$A, D$1, 'Projections w region effects'!$C:$C,$A15, 'Projections w region effects'!$D:$D,$B15, 'Projections w region effects'!$E:$E,'SCENARIO metric'!$B$2 )</f>
        <v>8832.7695583168334</v>
      </c>
      <c r="E15">
        <f>(1 + 'SCENARIO category week'!E15) * SUMIFS( 'Projections w region effects'!$F:$F, 'Projections w region effects'!$A:$A, E$1, 'Projections w region effects'!$C:$C,$A15, 'Projections w region effects'!$D:$D,$B15, 'Projections w region effects'!$E:$E,'SCENARIO metric'!$B$2 )</f>
        <v>8374.9090094628791</v>
      </c>
      <c r="F15">
        <f>(1 + 'SCENARIO category week'!F15) * SUMIFS( 'Projections w region effects'!$F:$F, 'Projections w region effects'!$A:$A, F$1, 'Projections w region effects'!$C:$C,$A15, 'Projections w region effects'!$D:$D,$B15, 'Projections w region effects'!$E:$E,'SCENARIO metric'!$B$2 )</f>
        <v>2191.8715461332445</v>
      </c>
      <c r="G15">
        <f t="shared" si="0"/>
        <v>232737.00208339732</v>
      </c>
    </row>
    <row r="16" spans="1:7" x14ac:dyDescent="0.45">
      <c r="A16">
        <v>2020</v>
      </c>
      <c r="B16">
        <v>15</v>
      </c>
      <c r="C16">
        <f>(1 + 'SCENARIO category week'!C16) * SUMIFS( 'Projections w region effects'!$F:$F, 'Projections w region effects'!$A:$A, C$1, 'Projections w region effects'!$C:$C,$A16, 'Projections w region effects'!$D:$D,$B16, 'Projections w region effects'!$E:$E,'SCENARIO metric'!$B$2 )</f>
        <v>235166.42756826419</v>
      </c>
      <c r="D16">
        <f>(1 + 'SCENARIO category week'!D16) * SUMIFS( 'Projections w region effects'!$F:$F, 'Projections w region effects'!$A:$A, D$1, 'Projections w region effects'!$C:$C,$A16, 'Projections w region effects'!$D:$D,$B16, 'Projections w region effects'!$E:$E,'SCENARIO metric'!$B$2 )</f>
        <v>6028.4866804330095</v>
      </c>
      <c r="E16">
        <f>(1 + 'SCENARIO category week'!E16) * SUMIFS( 'Projections w region effects'!$F:$F, 'Projections w region effects'!$A:$A, E$1, 'Projections w region effects'!$C:$C,$A16, 'Projections w region effects'!$D:$D,$B16, 'Projections w region effects'!$E:$E,'SCENARIO metric'!$B$2 )</f>
        <v>14619.739949735666</v>
      </c>
      <c r="F16">
        <f>(1 + 'SCENARIO category week'!F16) * SUMIFS( 'Projections w region effects'!$F:$F, 'Projections w region effects'!$A:$A, F$1, 'Projections w region effects'!$C:$C,$A16, 'Projections w region effects'!$D:$D,$B16, 'Projections w region effects'!$E:$E,'SCENARIO metric'!$B$2 )</f>
        <v>2006.432307978574</v>
      </c>
      <c r="G16">
        <f t="shared" si="0"/>
        <v>257821.08650641143</v>
      </c>
    </row>
    <row r="17" spans="1:7" x14ac:dyDescent="0.45">
      <c r="A17">
        <v>2020</v>
      </c>
      <c r="B17">
        <v>16</v>
      </c>
      <c r="C17">
        <f>(1 + 'SCENARIO category week'!C17) * SUMIFS( 'Projections w region effects'!$F:$F, 'Projections w region effects'!$A:$A, C$1, 'Projections w region effects'!$C:$C,$A17, 'Projections w region effects'!$D:$D,$B17, 'Projections w region effects'!$E:$E,'SCENARIO metric'!$B$2 )</f>
        <v>257476.61195099427</v>
      </c>
      <c r="D17">
        <f>(1 + 'SCENARIO category week'!D17) * SUMIFS( 'Projections w region effects'!$F:$F, 'Projections w region effects'!$A:$A, D$1, 'Projections w region effects'!$C:$C,$A17, 'Projections w region effects'!$D:$D,$B17, 'Projections w region effects'!$E:$E,'SCENARIO metric'!$B$2 )</f>
        <v>0</v>
      </c>
      <c r="E17">
        <f>(1 + 'SCENARIO category week'!E17) * SUMIFS( 'Projections w region effects'!$F:$F, 'Projections w region effects'!$A:$A, E$1, 'Projections w region effects'!$C:$C,$A17, 'Projections w region effects'!$D:$D,$B17, 'Projections w region effects'!$E:$E,'SCENARIO metric'!$B$2 )</f>
        <v>14048.77714772509</v>
      </c>
      <c r="F17">
        <f>(1 + 'SCENARIO category week'!F17) * SUMIFS( 'Projections w region effects'!$F:$F, 'Projections w region effects'!$A:$A, F$1, 'Projections w region effects'!$C:$C,$A17, 'Projections w region effects'!$D:$D,$B17, 'Projections w region effects'!$E:$E,'SCENARIO metric'!$B$2 )</f>
        <v>2135.1156859694715</v>
      </c>
      <c r="G17">
        <f t="shared" si="0"/>
        <v>273660.50478468882</v>
      </c>
    </row>
    <row r="18" spans="1:7" x14ac:dyDescent="0.45">
      <c r="A18">
        <v>2020</v>
      </c>
      <c r="B18">
        <v>17</v>
      </c>
      <c r="C18">
        <f>(1 + 'SCENARIO category week'!C18) * SUMIFS( 'Projections w region effects'!$F:$F, 'Projections w region effects'!$A:$A, C$1, 'Projections w region effects'!$C:$C,$A18, 'Projections w region effects'!$D:$D,$B18, 'Projections w region effects'!$E:$E,'SCENARIO metric'!$B$2 )</f>
        <v>429853.92524838971</v>
      </c>
      <c r="D18">
        <f>(1 + 'SCENARIO category week'!D18) * SUMIFS( 'Projections w region effects'!$F:$F, 'Projections w region effects'!$A:$A, D$1, 'Projections w region effects'!$C:$C,$A18, 'Projections w region effects'!$D:$D,$B18, 'Projections w region effects'!$E:$E,'SCENARIO metric'!$B$2 )</f>
        <v>0</v>
      </c>
      <c r="E18">
        <f>(1 + 'SCENARIO category week'!E18) * SUMIFS( 'Projections w region effects'!$F:$F, 'Projections w region effects'!$A:$A, E$1, 'Projections w region effects'!$C:$C,$A18, 'Projections w region effects'!$D:$D,$B18, 'Projections w region effects'!$E:$E,'SCENARIO metric'!$B$2 )</f>
        <v>14556.993633634091</v>
      </c>
      <c r="F18">
        <f>(1 + 'SCENARIO category week'!F18) * SUMIFS( 'Projections w region effects'!$F:$F, 'Projections w region effects'!$A:$A, F$1, 'Projections w region effects'!$C:$C,$A18, 'Projections w region effects'!$D:$D,$B18, 'Projections w region effects'!$E:$E,'SCENARIO metric'!$B$2 )</f>
        <v>2030.1841134082501</v>
      </c>
      <c r="G18">
        <f t="shared" si="0"/>
        <v>446441.10299543204</v>
      </c>
    </row>
    <row r="19" spans="1:7" x14ac:dyDescent="0.45">
      <c r="A19">
        <v>2020</v>
      </c>
      <c r="B19">
        <v>18</v>
      </c>
      <c r="C19">
        <f>(1 + 'SCENARIO category week'!C19) * SUMIFS( 'Projections w region effects'!$F:$F, 'Projections w region effects'!$A:$A, C$1, 'Projections w region effects'!$C:$C,$A19, 'Projections w region effects'!$D:$D,$B19, 'Projections w region effects'!$E:$E,'SCENARIO metric'!$B$2 )</f>
        <v>441003.60385832569</v>
      </c>
      <c r="D19">
        <f>(1 + 'SCENARIO category week'!D19) * SUMIFS( 'Projections w region effects'!$F:$F, 'Projections w region effects'!$A:$A, D$1, 'Projections w region effects'!$C:$C,$A19, 'Projections w region effects'!$D:$D,$B19, 'Projections w region effects'!$E:$E,'SCENARIO metric'!$B$2 )</f>
        <v>0</v>
      </c>
      <c r="E19">
        <f>(1 + 'SCENARIO category week'!E19) * SUMIFS( 'Projections w region effects'!$F:$F, 'Projections w region effects'!$A:$A, E$1, 'Projections w region effects'!$C:$C,$A19, 'Projections w region effects'!$D:$D,$B19, 'Projections w region effects'!$E:$E,'SCENARIO metric'!$B$2 )</f>
        <v>15164.271378979454</v>
      </c>
      <c r="F19">
        <f>(1 + 'SCENARIO category week'!F19) * SUMIFS( 'Projections w region effects'!$F:$F, 'Projections w region effects'!$A:$A, F$1, 'Projections w region effects'!$C:$C,$A19, 'Projections w region effects'!$D:$D,$B19, 'Projections w region effects'!$E:$E,'SCENARIO metric'!$B$2 )</f>
        <v>2411.8666779445816</v>
      </c>
      <c r="G19">
        <f t="shared" si="0"/>
        <v>458579.74191524973</v>
      </c>
    </row>
    <row r="20" spans="1:7" x14ac:dyDescent="0.45">
      <c r="A20">
        <v>2020</v>
      </c>
      <c r="B20">
        <v>19</v>
      </c>
      <c r="C20">
        <f>(1 + 'SCENARIO category week'!C20) * SUMIFS( 'Projections w region effects'!$F:$F, 'Projections w region effects'!$A:$A, C$1, 'Projections w region effects'!$C:$C,$A20, 'Projections w region effects'!$D:$D,$B20, 'Projections w region effects'!$E:$E,'SCENARIO metric'!$B$2 )</f>
        <v>447750.61481265858</v>
      </c>
      <c r="D20">
        <f>(1 + 'SCENARIO category week'!D20) * SUMIFS( 'Projections w region effects'!$F:$F, 'Projections w region effects'!$A:$A, D$1, 'Projections w region effects'!$C:$C,$A20, 'Projections w region effects'!$D:$D,$B20, 'Projections w region effects'!$E:$E,'SCENARIO metric'!$B$2 )</f>
        <v>0</v>
      </c>
      <c r="E20">
        <f>(1 + 'SCENARIO category week'!E20) * SUMIFS( 'Projections w region effects'!$F:$F, 'Projections w region effects'!$A:$A, E$1, 'Projections w region effects'!$C:$C,$A20, 'Projections w region effects'!$D:$D,$B20, 'Projections w region effects'!$E:$E,'SCENARIO metric'!$B$2 )</f>
        <v>14124.19643413863</v>
      </c>
      <c r="F20">
        <f>(1 + 'SCENARIO category week'!F20) * SUMIFS( 'Projections w region effects'!$F:$F, 'Projections w region effects'!$A:$A, F$1, 'Projections w region effects'!$C:$C,$A20, 'Projections w region effects'!$D:$D,$B20, 'Projections w region effects'!$E:$E,'SCENARIO metric'!$B$2 )</f>
        <v>1959.0132287248737</v>
      </c>
      <c r="G20">
        <f t="shared" si="0"/>
        <v>463833.82447552209</v>
      </c>
    </row>
    <row r="21" spans="1:7" x14ac:dyDescent="0.45">
      <c r="A21">
        <v>2020</v>
      </c>
      <c r="B21">
        <v>20</v>
      </c>
      <c r="C21">
        <f>(1 + 'SCENARIO category week'!C21) * SUMIFS( 'Projections w region effects'!$F:$F, 'Projections w region effects'!$A:$A, C$1, 'Projections w region effects'!$C:$C,$A21, 'Projections w region effects'!$D:$D,$B21, 'Projections w region effects'!$E:$E,'SCENARIO metric'!$B$2 )</f>
        <v>439296.28580516501</v>
      </c>
      <c r="D21">
        <f>(1 + 'SCENARIO category week'!D21) * SUMIFS( 'Projections w region effects'!$F:$F, 'Projections w region effects'!$A:$A, D$1, 'Projections w region effects'!$C:$C,$A21, 'Projections w region effects'!$D:$D,$B21, 'Projections w region effects'!$E:$E,'SCENARIO metric'!$B$2 )</f>
        <v>0</v>
      </c>
      <c r="E21">
        <f>(1 + 'SCENARIO category week'!E21) * SUMIFS( 'Projections w region effects'!$F:$F, 'Projections w region effects'!$A:$A, E$1, 'Projections w region effects'!$C:$C,$A21, 'Projections w region effects'!$D:$D,$B21, 'Projections w region effects'!$E:$E,'SCENARIO metric'!$B$2 )</f>
        <v>15011.256691504172</v>
      </c>
      <c r="F21">
        <f>(1 + 'SCENARIO category week'!F21) * SUMIFS( 'Projections w region effects'!$F:$F, 'Projections w region effects'!$A:$A, F$1, 'Projections w region effects'!$C:$C,$A21, 'Projections w region effects'!$D:$D,$B21, 'Projections w region effects'!$E:$E,'SCENARIO metric'!$B$2 )</f>
        <v>1807.6483178738683</v>
      </c>
      <c r="G21">
        <f t="shared" si="0"/>
        <v>456115.19081454305</v>
      </c>
    </row>
    <row r="22" spans="1:7" x14ac:dyDescent="0.45">
      <c r="A22">
        <v>2020</v>
      </c>
      <c r="B22">
        <v>21</v>
      </c>
      <c r="C22">
        <f>(1 + 'SCENARIO category week'!C22) * SUMIFS( 'Projections w region effects'!$F:$F, 'Projections w region effects'!$A:$A, C$1, 'Projections w region effects'!$C:$C,$A22, 'Projections w region effects'!$D:$D,$B22, 'Projections w region effects'!$E:$E,'SCENARIO metric'!$B$2 )</f>
        <v>616274.57253231981</v>
      </c>
      <c r="D22">
        <f>(1 + 'SCENARIO category week'!D22) * SUMIFS( 'Projections w region effects'!$F:$F, 'Projections w region effects'!$A:$A, D$1, 'Projections w region effects'!$C:$C,$A22, 'Projections w region effects'!$D:$D,$B22, 'Projections w region effects'!$E:$E,'SCENARIO metric'!$B$2 )</f>
        <v>0</v>
      </c>
      <c r="E22">
        <f>(1 + 'SCENARIO category week'!E22) * SUMIFS( 'Projections w region effects'!$F:$F, 'Projections w region effects'!$A:$A, E$1, 'Projections w region effects'!$C:$C,$A22, 'Projections w region effects'!$D:$D,$B22, 'Projections w region effects'!$E:$E,'SCENARIO metric'!$B$2 )</f>
        <v>19273.050102830082</v>
      </c>
      <c r="F22">
        <f>(1 + 'SCENARIO category week'!F22) * SUMIFS( 'Projections w region effects'!$F:$F, 'Projections w region effects'!$A:$A, F$1, 'Projections w region effects'!$C:$C,$A22, 'Projections w region effects'!$D:$D,$B22, 'Projections w region effects'!$E:$E,'SCENARIO metric'!$B$2 )</f>
        <v>2046.170090588824</v>
      </c>
      <c r="G22">
        <f t="shared" si="0"/>
        <v>637593.79272573872</v>
      </c>
    </row>
    <row r="23" spans="1:7" x14ac:dyDescent="0.45">
      <c r="A23">
        <v>2020</v>
      </c>
      <c r="B23">
        <v>22</v>
      </c>
      <c r="C23">
        <f>(1 + 'SCENARIO category week'!C23) * SUMIFS( 'Projections w region effects'!$F:$F, 'Projections w region effects'!$A:$A, C$1, 'Projections w region effects'!$C:$C,$A23, 'Projections w region effects'!$D:$D,$B23, 'Projections w region effects'!$E:$E,'SCENARIO metric'!$B$2 )</f>
        <v>629574.26163361303</v>
      </c>
      <c r="D23">
        <f>(1 + 'SCENARIO category week'!D23) * SUMIFS( 'Projections w region effects'!$F:$F, 'Projections w region effects'!$A:$A, D$1, 'Projections w region effects'!$C:$C,$A23, 'Projections w region effects'!$D:$D,$B23, 'Projections w region effects'!$E:$E,'SCENARIO metric'!$B$2 )</f>
        <v>0</v>
      </c>
      <c r="E23">
        <f>(1 + 'SCENARIO category week'!E23) * SUMIFS( 'Projections w region effects'!$F:$F, 'Projections w region effects'!$A:$A, E$1, 'Projections w region effects'!$C:$C,$A23, 'Projections w region effects'!$D:$D,$B23, 'Projections w region effects'!$E:$E,'SCENARIO metric'!$B$2 )</f>
        <v>21534.283026943267</v>
      </c>
      <c r="F23">
        <f>(1 + 'SCENARIO category week'!F23) * SUMIFS( 'Projections w region effects'!$F:$F, 'Projections w region effects'!$A:$A, F$1, 'Projections w region effects'!$C:$C,$A23, 'Projections w region effects'!$D:$D,$B23, 'Projections w region effects'!$E:$E,'SCENARIO metric'!$B$2 )</f>
        <v>1924.3719207534659</v>
      </c>
      <c r="G23">
        <f t="shared" si="0"/>
        <v>653032.91658130975</v>
      </c>
    </row>
    <row r="24" spans="1:7" x14ac:dyDescent="0.45">
      <c r="A24">
        <v>2020</v>
      </c>
      <c r="B24">
        <v>23</v>
      </c>
      <c r="C24">
        <f>(1 + 'SCENARIO category week'!C24) * SUMIFS( 'Projections w region effects'!$F:$F, 'Projections w region effects'!$A:$A, C$1, 'Projections w region effects'!$C:$C,$A24, 'Projections w region effects'!$D:$D,$B24, 'Projections w region effects'!$E:$E,'SCENARIO metric'!$B$2 )</f>
        <v>628660.46293895773</v>
      </c>
      <c r="D24">
        <f>(1 + 'SCENARIO category week'!D24) * SUMIFS( 'Projections w region effects'!$F:$F, 'Projections w region effects'!$A:$A, D$1, 'Projections w region effects'!$C:$C,$A24, 'Projections w region effects'!$D:$D,$B24, 'Projections w region effects'!$E:$E,'SCENARIO metric'!$B$2 )</f>
        <v>0</v>
      </c>
      <c r="E24">
        <f>(1 + 'SCENARIO category week'!E24) * SUMIFS( 'Projections w region effects'!$F:$F, 'Projections w region effects'!$A:$A, E$1, 'Projections w region effects'!$C:$C,$A24, 'Projections w region effects'!$D:$D,$B24, 'Projections w region effects'!$E:$E,'SCENARIO metric'!$B$2 )</f>
        <v>22161.580228020997</v>
      </c>
      <c r="F24">
        <f>(1 + 'SCENARIO category week'!F24) * SUMIFS( 'Projections w region effects'!$F:$F, 'Projections w region effects'!$A:$A, F$1, 'Projections w region effects'!$C:$C,$A24, 'Projections w region effects'!$D:$D,$B24, 'Projections w region effects'!$E:$E,'SCENARIO metric'!$B$2 )</f>
        <v>1714.9159175836057</v>
      </c>
      <c r="G24">
        <f t="shared" si="0"/>
        <v>652536.95908456238</v>
      </c>
    </row>
    <row r="25" spans="1:7" x14ac:dyDescent="0.45">
      <c r="A25">
        <v>2020</v>
      </c>
      <c r="B25">
        <v>24</v>
      </c>
      <c r="C25">
        <f>(1 + 'SCENARIO category week'!C25) * SUMIFS( 'Projections w region effects'!$F:$F, 'Projections w region effects'!$A:$A, C$1, 'Projections w region effects'!$C:$C,$A25, 'Projections w region effects'!$D:$D,$B25, 'Projections w region effects'!$E:$E,'SCENARIO metric'!$B$2 )</f>
        <v>628031.74885651655</v>
      </c>
      <c r="D25">
        <f>(1 + 'SCENARIO category week'!D25) * SUMIFS( 'Projections w region effects'!$F:$F, 'Projections w region effects'!$A:$A, D$1, 'Projections w region effects'!$C:$C,$A25, 'Projections w region effects'!$D:$D,$B25, 'Projections w region effects'!$E:$E,'SCENARIO metric'!$B$2 )</f>
        <v>0</v>
      </c>
      <c r="E25">
        <f>(1 + 'SCENARIO category week'!E25) * SUMIFS( 'Projections w region effects'!$F:$F, 'Projections w region effects'!$A:$A, E$1, 'Projections w region effects'!$C:$C,$A25, 'Projections w region effects'!$D:$D,$B25, 'Projections w region effects'!$E:$E,'SCENARIO metric'!$B$2 )</f>
        <v>21899.02031714184</v>
      </c>
      <c r="F25">
        <f>(1 + 'SCENARIO category week'!F25) * SUMIFS( 'Projections w region effects'!$F:$F, 'Projections w region effects'!$A:$A, F$1, 'Projections w region effects'!$C:$C,$A25, 'Projections w region effects'!$D:$D,$B25, 'Projections w region effects'!$E:$E,'SCENARIO metric'!$B$2 )</f>
        <v>2236.5067942869491</v>
      </c>
      <c r="G25">
        <f t="shared" si="0"/>
        <v>652167.27596794534</v>
      </c>
    </row>
    <row r="26" spans="1:7" x14ac:dyDescent="0.45">
      <c r="A26">
        <v>2020</v>
      </c>
      <c r="B26">
        <v>25</v>
      </c>
      <c r="C26">
        <f>(1 + 'SCENARIO category week'!C26) * SUMIFS( 'Projections w region effects'!$F:$F, 'Projections w region effects'!$A:$A, C$1, 'Projections w region effects'!$C:$C,$A26, 'Projections w region effects'!$D:$D,$B26, 'Projections w region effects'!$E:$E,'SCENARIO metric'!$B$2 )</f>
        <v>611520.92201077647</v>
      </c>
      <c r="D26">
        <f>(1 + 'SCENARIO category week'!D26) * SUMIFS( 'Projections w region effects'!$F:$F, 'Projections w region effects'!$A:$A, D$1, 'Projections w region effects'!$C:$C,$A26, 'Projections w region effects'!$D:$D,$B26, 'Projections w region effects'!$E:$E,'SCENARIO metric'!$B$2 )</f>
        <v>3680.7305850582247</v>
      </c>
      <c r="E26">
        <f>(1 + 'SCENARIO category week'!E26) * SUMIFS( 'Projections w region effects'!$F:$F, 'Projections w region effects'!$A:$A, E$1, 'Projections w region effects'!$C:$C,$A26, 'Projections w region effects'!$D:$D,$B26, 'Projections w region effects'!$E:$E,'SCENARIO metric'!$B$2 )</f>
        <v>21090.408169827475</v>
      </c>
      <c r="F26">
        <f>(1 + 'SCENARIO category week'!F26) * SUMIFS( 'Projections w region effects'!$F:$F, 'Projections w region effects'!$A:$A, F$1, 'Projections w region effects'!$C:$C,$A26, 'Projections w region effects'!$D:$D,$B26, 'Projections w region effects'!$E:$E,'SCENARIO metric'!$B$2 )</f>
        <v>1650.0013060584263</v>
      </c>
      <c r="G26">
        <f t="shared" si="0"/>
        <v>637942.06207172049</v>
      </c>
    </row>
    <row r="27" spans="1:7" x14ac:dyDescent="0.45">
      <c r="A27">
        <v>2020</v>
      </c>
      <c r="B27">
        <v>26</v>
      </c>
      <c r="C27">
        <f>(1 + 'SCENARIO category week'!C27) * SUMIFS( 'Projections w region effects'!$F:$F, 'Projections w region effects'!$A:$A, C$1, 'Projections w region effects'!$C:$C,$A27, 'Projections w region effects'!$D:$D,$B27, 'Projections w region effects'!$E:$E,'SCENARIO metric'!$B$2 )</f>
        <v>625542.8154112082</v>
      </c>
      <c r="D27">
        <f>(1 + 'SCENARIO category week'!D27) * SUMIFS( 'Projections w region effects'!$F:$F, 'Projections w region effects'!$A:$A, D$1, 'Projections w region effects'!$C:$C,$A27, 'Projections w region effects'!$D:$D,$B27, 'Projections w region effects'!$E:$E,'SCENARIO metric'!$B$2 )</f>
        <v>3840.8959684605675</v>
      </c>
      <c r="E27">
        <f>(1 + 'SCENARIO category week'!E27) * SUMIFS( 'Projections w region effects'!$F:$F, 'Projections w region effects'!$A:$A, E$1, 'Projections w region effects'!$C:$C,$A27, 'Projections w region effects'!$D:$D,$B27, 'Projections w region effects'!$E:$E,'SCENARIO metric'!$B$2 )</f>
        <v>22516.321176620648</v>
      </c>
      <c r="F27">
        <f>(1 + 'SCENARIO category week'!F27) * SUMIFS( 'Projections w region effects'!$F:$F, 'Projections w region effects'!$A:$A, F$1, 'Projections w region effects'!$C:$C,$A27, 'Projections w region effects'!$D:$D,$B27, 'Projections w region effects'!$E:$E,'SCENARIO metric'!$B$2 )</f>
        <v>1965.4045583007648</v>
      </c>
      <c r="G27">
        <f t="shared" si="0"/>
        <v>653865.4371145902</v>
      </c>
    </row>
    <row r="28" spans="1:7" x14ac:dyDescent="0.45">
      <c r="A28">
        <v>2020</v>
      </c>
      <c r="B28">
        <v>27</v>
      </c>
      <c r="C28">
        <f>(1 + 'SCENARIO category week'!C28) * SUMIFS( 'Projections w region effects'!$F:$F, 'Projections w region effects'!$A:$A, C$1, 'Projections w region effects'!$C:$C,$A28, 'Projections w region effects'!$D:$D,$B28, 'Projections w region effects'!$E:$E,'SCENARIO metric'!$B$2 )</f>
        <v>602179.77398765588</v>
      </c>
      <c r="D28">
        <f>(1 + 'SCENARIO category week'!D28) * SUMIFS( 'Projections w region effects'!$F:$F, 'Projections w region effects'!$A:$A, D$1, 'Projections w region effects'!$C:$C,$A28, 'Projections w region effects'!$D:$D,$B28, 'Projections w region effects'!$E:$E,'SCENARIO metric'!$B$2 )</f>
        <v>10750.885017997471</v>
      </c>
      <c r="E28">
        <f>(1 + 'SCENARIO category week'!E28) * SUMIFS( 'Projections w region effects'!$F:$F, 'Projections w region effects'!$A:$A, E$1, 'Projections w region effects'!$C:$C,$A28, 'Projections w region effects'!$D:$D,$B28, 'Projections w region effects'!$E:$E,'SCENARIO metric'!$B$2 )</f>
        <v>19659.221703685464</v>
      </c>
      <c r="F28">
        <f>(1 + 'SCENARIO category week'!F28) * SUMIFS( 'Projections w region effects'!$F:$F, 'Projections w region effects'!$A:$A, F$1, 'Projections w region effects'!$C:$C,$A28, 'Projections w region effects'!$D:$D,$B28, 'Projections w region effects'!$E:$E,'SCENARIO metric'!$B$2 )</f>
        <v>2227.3855406327939</v>
      </c>
      <c r="G28">
        <f t="shared" si="0"/>
        <v>634817.26624997158</v>
      </c>
    </row>
    <row r="29" spans="1:7" x14ac:dyDescent="0.45">
      <c r="A29">
        <v>2020</v>
      </c>
      <c r="B29">
        <v>28</v>
      </c>
      <c r="C29">
        <f>(1 + 'SCENARIO category week'!C29) * SUMIFS( 'Projections w region effects'!$F:$F, 'Projections w region effects'!$A:$A, C$1, 'Projections w region effects'!$C:$C,$A29, 'Projections w region effects'!$D:$D,$B29, 'Projections w region effects'!$E:$E,'SCENARIO metric'!$B$2 )</f>
        <v>621196.29010716267</v>
      </c>
      <c r="D29">
        <f>(1 + 'SCENARIO category week'!D29) * SUMIFS( 'Projections w region effects'!$F:$F, 'Projections w region effects'!$A:$A, D$1, 'Projections w region effects'!$C:$C,$A29, 'Projections w region effects'!$D:$D,$B29, 'Projections w region effects'!$E:$E,'SCENARIO metric'!$B$2 )</f>
        <v>8902.0571187173664</v>
      </c>
      <c r="E29">
        <f>(1 + 'SCENARIO category week'!E29) * SUMIFS( 'Projections w region effects'!$F:$F, 'Projections w region effects'!$A:$A, E$1, 'Projections w region effects'!$C:$C,$A29, 'Projections w region effects'!$D:$D,$B29, 'Projections w region effects'!$E:$E,'SCENARIO metric'!$B$2 )</f>
        <v>21350.93921183284</v>
      </c>
      <c r="F29">
        <f>(1 + 'SCENARIO category week'!F29) * SUMIFS( 'Projections w region effects'!$F:$F, 'Projections w region effects'!$A:$A, F$1, 'Projections w region effects'!$C:$C,$A29, 'Projections w region effects'!$D:$D,$B29, 'Projections w region effects'!$E:$E,'SCENARIO metric'!$B$2 )</f>
        <v>2079.4356020699302</v>
      </c>
      <c r="G29">
        <f t="shared" si="0"/>
        <v>653528.72203978279</v>
      </c>
    </row>
    <row r="30" spans="1:7" x14ac:dyDescent="0.45">
      <c r="A30">
        <v>2020</v>
      </c>
      <c r="B30">
        <v>29</v>
      </c>
      <c r="C30">
        <f>(1 + 'SCENARIO category week'!C30) * SUMIFS( 'Projections w region effects'!$F:$F, 'Projections w region effects'!$A:$A, C$1, 'Projections w region effects'!$C:$C,$A30, 'Projections w region effects'!$D:$D,$B30, 'Projections w region effects'!$E:$E,'SCENARIO metric'!$B$2 )</f>
        <v>634385.46251144982</v>
      </c>
      <c r="D30">
        <f>(1 + 'SCENARIO category week'!D30) * SUMIFS( 'Projections w region effects'!$F:$F, 'Projections w region effects'!$A:$A, D$1, 'Projections w region effects'!$C:$C,$A30, 'Projections w region effects'!$D:$D,$B30, 'Projections w region effects'!$E:$E,'SCENARIO metric'!$B$2 )</f>
        <v>14438.197925545683</v>
      </c>
      <c r="E30">
        <f>(1 + 'SCENARIO category week'!E30) * SUMIFS( 'Projections w region effects'!$F:$F, 'Projections w region effects'!$A:$A, E$1, 'Projections w region effects'!$C:$C,$A30, 'Projections w region effects'!$D:$D,$B30, 'Projections w region effects'!$E:$E,'SCENARIO metric'!$B$2 )</f>
        <v>21567.363020306155</v>
      </c>
      <c r="F30">
        <f>(1 + 'SCENARIO category week'!F30) * SUMIFS( 'Projections w region effects'!$F:$F, 'Projections w region effects'!$A:$A, F$1, 'Projections w region effects'!$C:$C,$A30, 'Projections w region effects'!$D:$D,$B30, 'Projections w region effects'!$E:$E,'SCENARIO metric'!$B$2 )</f>
        <v>2048.0665061527288</v>
      </c>
      <c r="G30">
        <f t="shared" si="0"/>
        <v>672439.0899634544</v>
      </c>
    </row>
    <row r="31" spans="1:7" x14ac:dyDescent="0.45">
      <c r="A31">
        <v>2020</v>
      </c>
      <c r="B31">
        <v>30</v>
      </c>
      <c r="C31">
        <f>(1 + 'SCENARIO category week'!C31) * SUMIFS( 'Projections w region effects'!$F:$F, 'Projections w region effects'!$A:$A, C$1, 'Projections w region effects'!$C:$C,$A31, 'Projections w region effects'!$D:$D,$B31, 'Projections w region effects'!$E:$E,'SCENARIO metric'!$B$2 )</f>
        <v>613519.362051907</v>
      </c>
      <c r="D31">
        <f>(1 + 'SCENARIO category week'!D31) * SUMIFS( 'Projections w region effects'!$F:$F, 'Projections w region effects'!$A:$A, D$1, 'Projections w region effects'!$C:$C,$A31, 'Projections w region effects'!$D:$D,$B31, 'Projections w region effects'!$E:$E,'SCENARIO metric'!$B$2 )</f>
        <v>14780.822002567496</v>
      </c>
      <c r="E31">
        <f>(1 + 'SCENARIO category week'!E31) * SUMIFS( 'Projections w region effects'!$F:$F, 'Projections w region effects'!$A:$A, E$1, 'Projections w region effects'!$C:$C,$A31, 'Projections w region effects'!$D:$D,$B31, 'Projections w region effects'!$E:$E,'SCENARIO metric'!$B$2 )</f>
        <v>24663.486195563946</v>
      </c>
      <c r="F31">
        <f>(1 + 'SCENARIO category week'!F31) * SUMIFS( 'Projections w region effects'!$F:$F, 'Projections w region effects'!$A:$A, F$1, 'Projections w region effects'!$C:$C,$A31, 'Projections w region effects'!$D:$D,$B31, 'Projections w region effects'!$E:$E,'SCENARIO metric'!$B$2 )</f>
        <v>1720.7394463988378</v>
      </c>
      <c r="G31">
        <f t="shared" si="0"/>
        <v>654684.40969643719</v>
      </c>
    </row>
    <row r="32" spans="1:7" x14ac:dyDescent="0.45">
      <c r="A32">
        <v>2020</v>
      </c>
      <c r="B32">
        <v>31</v>
      </c>
      <c r="C32">
        <f>(1 + 'SCENARIO category week'!C32) * SUMIFS( 'Projections w region effects'!$F:$F, 'Projections w region effects'!$A:$A, C$1, 'Projections w region effects'!$C:$C,$A32, 'Projections w region effects'!$D:$D,$B32, 'Projections w region effects'!$E:$E,'SCENARIO metric'!$B$2 )</f>
        <v>707825.14877026819</v>
      </c>
      <c r="D32">
        <f>(1 + 'SCENARIO category week'!D32) * SUMIFS( 'Projections w region effects'!$F:$F, 'Projections w region effects'!$A:$A, D$1, 'Projections w region effects'!$C:$C,$A32, 'Projections w region effects'!$D:$D,$B32, 'Projections w region effects'!$E:$E,'SCENARIO metric'!$B$2 )</f>
        <v>18479.110003337777</v>
      </c>
      <c r="E32">
        <f>(1 + 'SCENARIO category week'!E32) * SUMIFS( 'Projections w region effects'!$F:$F, 'Projections w region effects'!$A:$A, E$1, 'Projections w region effects'!$C:$C,$A32, 'Projections w region effects'!$D:$D,$B32, 'Projections w region effects'!$E:$E,'SCENARIO metric'!$B$2 )</f>
        <v>24762.4275633865</v>
      </c>
      <c r="F32">
        <f>(1 + 'SCENARIO category week'!F32) * SUMIFS( 'Projections w region effects'!$F:$F, 'Projections w region effects'!$A:$A, F$1, 'Projections w region effects'!$C:$C,$A32, 'Projections w region effects'!$D:$D,$B32, 'Projections w region effects'!$E:$E,'SCENARIO metric'!$B$2 )</f>
        <v>1913.047104254792</v>
      </c>
      <c r="G32">
        <f t="shared" si="0"/>
        <v>752979.73344124726</v>
      </c>
    </row>
    <row r="33" spans="1:7" x14ac:dyDescent="0.45">
      <c r="A33">
        <v>2020</v>
      </c>
      <c r="B33">
        <v>32</v>
      </c>
      <c r="C33">
        <f>(1 + 'SCENARIO category week'!C33) * SUMIFS( 'Projections w region effects'!$F:$F, 'Projections w region effects'!$A:$A, C$1, 'Projections w region effects'!$C:$C,$A33, 'Projections w region effects'!$D:$D,$B33, 'Projections w region effects'!$E:$E,'SCENARIO metric'!$B$2 )</f>
        <v>683723.08880107873</v>
      </c>
      <c r="D33">
        <f>(1 + 'SCENARIO category week'!D33) * SUMIFS( 'Projections w region effects'!$F:$F, 'Projections w region effects'!$A:$A, D$1, 'Projections w region effects'!$C:$C,$A33, 'Projections w region effects'!$D:$D,$B33, 'Projections w region effects'!$E:$E,'SCENARIO metric'!$B$2 )</f>
        <v>24460.399324859787</v>
      </c>
      <c r="E33">
        <f>(1 + 'SCENARIO category week'!E33) * SUMIFS( 'Projections w region effects'!$F:$F, 'Projections w region effects'!$A:$A, E$1, 'Projections w region effects'!$C:$C,$A33, 'Projections w region effects'!$D:$D,$B33, 'Projections w region effects'!$E:$E,'SCENARIO metric'!$B$2 )</f>
        <v>27345.505529162205</v>
      </c>
      <c r="F33">
        <f>(1 + 'SCENARIO category week'!F33) * SUMIFS( 'Projections w region effects'!$F:$F, 'Projections w region effects'!$A:$A, F$1, 'Projections w region effects'!$C:$C,$A33, 'Projections w region effects'!$D:$D,$B33, 'Projections w region effects'!$E:$E,'SCENARIO metric'!$B$2 )</f>
        <v>1475.1192284249828</v>
      </c>
      <c r="G33">
        <f t="shared" si="0"/>
        <v>737004.11288352578</v>
      </c>
    </row>
    <row r="34" spans="1:7" x14ac:dyDescent="0.45">
      <c r="A34">
        <v>2020</v>
      </c>
      <c r="B34">
        <v>33</v>
      </c>
      <c r="C34">
        <f>(1 + 'SCENARIO category week'!C34) * SUMIFS( 'Projections w region effects'!$F:$F, 'Projections w region effects'!$A:$A, C$1, 'Projections w region effects'!$C:$C,$A34, 'Projections w region effects'!$D:$D,$B34, 'Projections w region effects'!$E:$E,'SCENARIO metric'!$B$2 )</f>
        <v>784275.90789726237</v>
      </c>
      <c r="D34">
        <f>(1 + 'SCENARIO category week'!D34) * SUMIFS( 'Projections w region effects'!$F:$F, 'Projections w region effects'!$A:$A, D$1, 'Projections w region effects'!$C:$C,$A34, 'Projections w region effects'!$D:$D,$B34, 'Projections w region effects'!$E:$E,'SCENARIO metric'!$B$2 )</f>
        <v>29197.76088897622</v>
      </c>
      <c r="E34">
        <f>(1 + 'SCENARIO category week'!E34) * SUMIFS( 'Projections w region effects'!$F:$F, 'Projections w region effects'!$A:$A, E$1, 'Projections w region effects'!$C:$C,$A34, 'Projections w region effects'!$D:$D,$B34, 'Projections w region effects'!$E:$E,'SCENARIO metric'!$B$2 )</f>
        <v>27354.212670328689</v>
      </c>
      <c r="F34">
        <f>(1 + 'SCENARIO category week'!F34) * SUMIFS( 'Projections w region effects'!$F:$F, 'Projections w region effects'!$A:$A, F$1, 'Projections w region effects'!$C:$C,$A34, 'Projections w region effects'!$D:$D,$B34, 'Projections w region effects'!$E:$E,'SCENARIO metric'!$B$2 )</f>
        <v>1432.1641175619834</v>
      </c>
      <c r="G34">
        <f t="shared" si="0"/>
        <v>842260.04557412933</v>
      </c>
    </row>
    <row r="35" spans="1:7" x14ac:dyDescent="0.45">
      <c r="A35">
        <v>2020</v>
      </c>
      <c r="B35">
        <v>34</v>
      </c>
      <c r="C35">
        <f>(1 + 'SCENARIO category week'!C35) * SUMIFS( 'Projections w region effects'!$F:$F, 'Projections w region effects'!$A:$A, C$1, 'Projections w region effects'!$C:$C,$A35, 'Projections w region effects'!$D:$D,$B35, 'Projections w region effects'!$E:$E,'SCENARIO metric'!$B$2 )</f>
        <v>754335.19733315182</v>
      </c>
      <c r="D35">
        <f>(1 + 'SCENARIO category week'!D35) * SUMIFS( 'Projections w region effects'!$F:$F, 'Projections w region effects'!$A:$A, D$1, 'Projections w region effects'!$C:$C,$A35, 'Projections w region effects'!$D:$D,$B35, 'Projections w region effects'!$E:$E,'SCENARIO metric'!$B$2 )</f>
        <v>32173.558880102217</v>
      </c>
      <c r="E35">
        <f>(1 + 'SCENARIO category week'!E35) * SUMIFS( 'Projections w region effects'!$F:$F, 'Projections w region effects'!$A:$A, E$1, 'Projections w region effects'!$C:$C,$A35, 'Projections w region effects'!$D:$D,$B35, 'Projections w region effects'!$E:$E,'SCENARIO metric'!$B$2 )</f>
        <v>28394.195057141813</v>
      </c>
      <c r="F35">
        <f>(1 + 'SCENARIO category week'!F35) * SUMIFS( 'Projections w region effects'!$F:$F, 'Projections w region effects'!$A:$A, F$1, 'Projections w region effects'!$C:$C,$A35, 'Projections w region effects'!$D:$D,$B35, 'Projections w region effects'!$E:$E,'SCENARIO metric'!$B$2 )</f>
        <v>1527.2242422644626</v>
      </c>
      <c r="G35">
        <f t="shared" si="0"/>
        <v>816430.17551266029</v>
      </c>
    </row>
    <row r="36" spans="1:7" x14ac:dyDescent="0.45">
      <c r="A36">
        <v>2020</v>
      </c>
      <c r="B36">
        <v>35</v>
      </c>
      <c r="C36">
        <f>(1 + 'SCENARIO category week'!C36) * SUMIFS( 'Projections w region effects'!$F:$F, 'Projections w region effects'!$A:$A, C$1, 'Projections w region effects'!$C:$C,$A36, 'Projections w region effects'!$D:$D,$B36, 'Projections w region effects'!$E:$E,'SCENARIO metric'!$B$2 )</f>
        <v>756879.54734647926</v>
      </c>
      <c r="D36">
        <f>(1 + 'SCENARIO category week'!D36) * SUMIFS( 'Projections w region effects'!$F:$F, 'Projections w region effects'!$A:$A, D$1, 'Projections w region effects'!$C:$C,$A36, 'Projections w region effects'!$D:$D,$B36, 'Projections w region effects'!$E:$E,'SCENARIO metric'!$B$2 )</f>
        <v>38682.706010601083</v>
      </c>
      <c r="E36">
        <f>(1 + 'SCENARIO category week'!E36) * SUMIFS( 'Projections w region effects'!$F:$F, 'Projections w region effects'!$A:$A, E$1, 'Projections w region effects'!$C:$C,$A36, 'Projections w region effects'!$D:$D,$B36, 'Projections w region effects'!$E:$E,'SCENARIO metric'!$B$2 )</f>
        <v>27739.83151161794</v>
      </c>
      <c r="F36">
        <f>(1 + 'SCENARIO category week'!F36) * SUMIFS( 'Projections w region effects'!$F:$F, 'Projections w region effects'!$A:$A, F$1, 'Projections w region effects'!$C:$C,$A36, 'Projections w region effects'!$D:$D,$B36, 'Projections w region effects'!$E:$E,'SCENARIO metric'!$B$2 )</f>
        <v>1522.8319017773101</v>
      </c>
      <c r="G36">
        <f t="shared" si="0"/>
        <v>824824.91677047568</v>
      </c>
    </row>
    <row r="37" spans="1:7" x14ac:dyDescent="0.45">
      <c r="A37">
        <v>2020</v>
      </c>
      <c r="B37">
        <v>36</v>
      </c>
      <c r="C37">
        <f>(1 + 'SCENARIO category week'!C37) * SUMIFS( 'Projections w region effects'!$F:$F, 'Projections w region effects'!$A:$A, C$1, 'Projections w region effects'!$C:$C,$A37, 'Projections w region effects'!$D:$D,$B37, 'Projections w region effects'!$E:$E,'SCENARIO metric'!$B$2 )</f>
        <v>786304.66965306771</v>
      </c>
      <c r="D37">
        <f>(1 + 'SCENARIO category week'!D37) * SUMIFS( 'Projections w region effects'!$F:$F, 'Projections w region effects'!$A:$A, D$1, 'Projections w region effects'!$C:$C,$A37, 'Projections w region effects'!$D:$D,$B37, 'Projections w region effects'!$E:$E,'SCENARIO metric'!$B$2 )</f>
        <v>35432.955086131638</v>
      </c>
      <c r="E37">
        <f>(1 + 'SCENARIO category week'!E37) * SUMIFS( 'Projections w region effects'!$F:$F, 'Projections w region effects'!$A:$A, E$1, 'Projections w region effects'!$C:$C,$A37, 'Projections w region effects'!$D:$D,$B37, 'Projections w region effects'!$E:$E,'SCENARIO metric'!$B$2 )</f>
        <v>31046.670557560654</v>
      </c>
      <c r="F37">
        <f>(1 + 'SCENARIO category week'!F37) * SUMIFS( 'Projections w region effects'!$F:$F, 'Projections w region effects'!$A:$A, F$1, 'Projections w region effects'!$C:$C,$A37, 'Projections w region effects'!$D:$D,$B37, 'Projections w region effects'!$E:$E,'SCENARIO metric'!$B$2 )</f>
        <v>1297.236873848402</v>
      </c>
      <c r="G37">
        <f t="shared" si="0"/>
        <v>854081.53217060841</v>
      </c>
    </row>
    <row r="38" spans="1:7" x14ac:dyDescent="0.45">
      <c r="A38">
        <v>2020</v>
      </c>
      <c r="B38">
        <v>37</v>
      </c>
      <c r="C38">
        <f>(1 + 'SCENARIO category week'!C38) * SUMIFS( 'Projections w region effects'!$F:$F, 'Projections w region effects'!$A:$A, C$1, 'Projections w region effects'!$C:$C,$A38, 'Projections w region effects'!$D:$D,$B38, 'Projections w region effects'!$E:$E,'SCENARIO metric'!$B$2 )</f>
        <v>845114.50017774175</v>
      </c>
      <c r="D38">
        <f>(1 + 'SCENARIO category week'!D38) * SUMIFS( 'Projections w region effects'!$F:$F, 'Projections w region effects'!$A:$A, D$1, 'Projections w region effects'!$C:$C,$A38, 'Projections w region effects'!$D:$D,$B38, 'Projections w region effects'!$E:$E,'SCENARIO metric'!$B$2 )</f>
        <v>35347.274134343817</v>
      </c>
      <c r="E38">
        <f>(1 + 'SCENARIO category week'!E38) * SUMIFS( 'Projections w region effects'!$F:$F, 'Projections w region effects'!$A:$A, E$1, 'Projections w region effects'!$C:$C,$A38, 'Projections w region effects'!$D:$D,$B38, 'Projections w region effects'!$E:$E,'SCENARIO metric'!$B$2 )</f>
        <v>32741.547833592191</v>
      </c>
      <c r="F38">
        <f>(1 + 'SCENARIO category week'!F38) * SUMIFS( 'Projections w region effects'!$F:$F, 'Projections w region effects'!$A:$A, F$1, 'Projections w region effects'!$C:$C,$A38, 'Projections w region effects'!$D:$D,$B38, 'Projections w region effects'!$E:$E,'SCENARIO metric'!$B$2 )</f>
        <v>1271.5263846423391</v>
      </c>
      <c r="G38">
        <f t="shared" si="0"/>
        <v>914474.8485303201</v>
      </c>
    </row>
    <row r="39" spans="1:7" x14ac:dyDescent="0.45">
      <c r="A39">
        <v>2020</v>
      </c>
      <c r="B39">
        <v>38</v>
      </c>
      <c r="C39">
        <f>(1 + 'SCENARIO category week'!C39) * SUMIFS( 'Projections w region effects'!$F:$F, 'Projections w region effects'!$A:$A, C$1, 'Projections w region effects'!$C:$C,$A39, 'Projections w region effects'!$D:$D,$B39, 'Projections w region effects'!$E:$E,'SCENARIO metric'!$B$2 )</f>
        <v>892736.68508381199</v>
      </c>
      <c r="D39">
        <f>(1 + 'SCENARIO category week'!D39) * SUMIFS( 'Projections w region effects'!$F:$F, 'Projections w region effects'!$A:$A, D$1, 'Projections w region effects'!$C:$C,$A39, 'Projections w region effects'!$D:$D,$B39, 'Projections w region effects'!$E:$E,'SCENARIO metric'!$B$2 )</f>
        <v>36756.407982189397</v>
      </c>
      <c r="E39">
        <f>(1 + 'SCENARIO category week'!E39) * SUMIFS( 'Projections w region effects'!$F:$F, 'Projections w region effects'!$A:$A, E$1, 'Projections w region effects'!$C:$C,$A39, 'Projections w region effects'!$D:$D,$B39, 'Projections w region effects'!$E:$E,'SCENARIO metric'!$B$2 )</f>
        <v>34650.365994261338</v>
      </c>
      <c r="F39">
        <f>(1 + 'SCENARIO category week'!F39) * SUMIFS( 'Projections w region effects'!$F:$F, 'Projections w region effects'!$A:$A, F$1, 'Projections w region effects'!$C:$C,$A39, 'Projections w region effects'!$D:$D,$B39, 'Projections w region effects'!$E:$E,'SCENARIO metric'!$B$2 )</f>
        <v>1177.8866623667127</v>
      </c>
      <c r="G39">
        <f t="shared" si="0"/>
        <v>965321.34572262946</v>
      </c>
    </row>
    <row r="40" spans="1:7" x14ac:dyDescent="0.45">
      <c r="A40">
        <v>2020</v>
      </c>
      <c r="B40">
        <v>39</v>
      </c>
      <c r="C40">
        <f>(1 + 'SCENARIO category week'!C40) * SUMIFS( 'Projections w region effects'!$F:$F, 'Projections w region effects'!$A:$A, C$1, 'Projections w region effects'!$C:$C,$A40, 'Projections w region effects'!$D:$D,$B40, 'Projections w region effects'!$E:$E,'SCENARIO metric'!$B$2 )</f>
        <v>891726.81606127333</v>
      </c>
      <c r="D40">
        <f>(1 + 'SCENARIO category week'!D40) * SUMIFS( 'Projections w region effects'!$F:$F, 'Projections w region effects'!$A:$A, D$1, 'Projections w region effects'!$C:$C,$A40, 'Projections w region effects'!$D:$D,$B40, 'Projections w region effects'!$E:$E,'SCENARIO metric'!$B$2 )</f>
        <v>36400.588795638403</v>
      </c>
      <c r="E40">
        <f>(1 + 'SCENARIO category week'!E40) * SUMIFS( 'Projections w region effects'!$F:$F, 'Projections w region effects'!$A:$A, E$1, 'Projections w region effects'!$C:$C,$A40, 'Projections w region effects'!$D:$D,$B40, 'Projections w region effects'!$E:$E,'SCENARIO metric'!$B$2 )</f>
        <v>35813.312490947865</v>
      </c>
      <c r="F40">
        <f>(1 + 'SCENARIO category week'!F40) * SUMIFS( 'Projections w region effects'!$F:$F, 'Projections w region effects'!$A:$A, F$1, 'Projections w region effects'!$C:$C,$A40, 'Projections w region effects'!$D:$D,$B40, 'Projections w region effects'!$E:$E,'SCENARIO metric'!$B$2 )</f>
        <v>1180.944192412152</v>
      </c>
      <c r="G40">
        <f t="shared" si="0"/>
        <v>965121.66154027183</v>
      </c>
    </row>
    <row r="41" spans="1:7" x14ac:dyDescent="0.45">
      <c r="A41">
        <v>2020</v>
      </c>
      <c r="B41">
        <v>40</v>
      </c>
      <c r="C41">
        <f>(1 + 'SCENARIO category week'!C41) * SUMIFS( 'Projections w region effects'!$F:$F, 'Projections w region effects'!$A:$A, C$1, 'Projections w region effects'!$C:$C,$A41, 'Projections w region effects'!$D:$D,$B41, 'Projections w region effects'!$E:$E,'SCENARIO metric'!$B$2 )</f>
        <v>951829.92533409153</v>
      </c>
      <c r="D41">
        <f>(1 + 'SCENARIO category week'!D41) * SUMIFS( 'Projections w region effects'!$F:$F, 'Projections w region effects'!$A:$A, D$1, 'Projections w region effects'!$C:$C,$A41, 'Projections w region effects'!$D:$D,$B41, 'Projections w region effects'!$E:$E,'SCENARIO metric'!$B$2 )</f>
        <v>38057.558968522033</v>
      </c>
      <c r="E41">
        <f>(1 + 'SCENARIO category week'!E41) * SUMIFS( 'Projections w region effects'!$F:$F, 'Projections w region effects'!$A:$A, E$1, 'Projections w region effects'!$C:$C,$A41, 'Projections w region effects'!$D:$D,$B41, 'Projections w region effects'!$E:$E,'SCENARIO metric'!$B$2 )</f>
        <v>35790.115842531282</v>
      </c>
      <c r="F41">
        <f>(1 + 'SCENARIO category week'!F41) * SUMIFS( 'Projections w region effects'!$F:$F, 'Projections w region effects'!$A:$A, F$1, 'Projections w region effects'!$C:$C,$A41, 'Projections w region effects'!$D:$D,$B41, 'Projections w region effects'!$E:$E,'SCENARIO metric'!$B$2 )</f>
        <v>1302.3128621919846</v>
      </c>
      <c r="G41">
        <f t="shared" si="0"/>
        <v>1026979.9130073368</v>
      </c>
    </row>
    <row r="42" spans="1:7" x14ac:dyDescent="0.45">
      <c r="A42">
        <v>2020</v>
      </c>
      <c r="B42">
        <v>41</v>
      </c>
      <c r="C42">
        <f>(1 + 'SCENARIO category week'!C42) * SUMIFS( 'Projections w region effects'!$F:$F, 'Projections w region effects'!$A:$A, C$1, 'Projections w region effects'!$C:$C,$A42, 'Projections w region effects'!$D:$D,$B42, 'Projections w region effects'!$E:$E,'SCENARIO metric'!$B$2 )</f>
        <v>944624.30318410869</v>
      </c>
      <c r="D42">
        <f>(1 + 'SCENARIO category week'!D42) * SUMIFS( 'Projections w region effects'!$F:$F, 'Projections w region effects'!$A:$A, D$1, 'Projections w region effects'!$C:$C,$A42, 'Projections w region effects'!$D:$D,$B42, 'Projections w region effects'!$E:$E,'SCENARIO metric'!$B$2 )</f>
        <v>35747.382201599765</v>
      </c>
      <c r="E42">
        <f>(1 + 'SCENARIO category week'!E42) * SUMIFS( 'Projections w region effects'!$F:$F, 'Projections w region effects'!$A:$A, E$1, 'Projections w region effects'!$C:$C,$A42, 'Projections w region effects'!$D:$D,$B42, 'Projections w region effects'!$E:$E,'SCENARIO metric'!$B$2 )</f>
        <v>35099.726760655751</v>
      </c>
      <c r="F42">
        <f>(1 + 'SCENARIO category week'!F42) * SUMIFS( 'Projections w region effects'!$F:$F, 'Projections w region effects'!$A:$A, F$1, 'Projections w region effects'!$C:$C,$A42, 'Projections w region effects'!$D:$D,$B42, 'Projections w region effects'!$E:$E,'SCENARIO metric'!$B$2 )</f>
        <v>1201.5518957933466</v>
      </c>
      <c r="G42">
        <f t="shared" si="0"/>
        <v>1016672.9640421575</v>
      </c>
    </row>
    <row r="43" spans="1:7" x14ac:dyDescent="0.45">
      <c r="A43">
        <v>2020</v>
      </c>
      <c r="B43">
        <v>42</v>
      </c>
      <c r="C43">
        <f>(1 + 'SCENARIO category week'!C43) * SUMIFS( 'Projections w region effects'!$F:$F, 'Projections w region effects'!$A:$A, C$1, 'Projections w region effects'!$C:$C,$A43, 'Projections w region effects'!$D:$D,$B43, 'Projections w region effects'!$E:$E,'SCENARIO metric'!$B$2 )</f>
        <v>935805.81761199574</v>
      </c>
      <c r="D43">
        <f>(1 + 'SCENARIO category week'!D43) * SUMIFS( 'Projections w region effects'!$F:$F, 'Projections w region effects'!$A:$A, D$1, 'Projections w region effects'!$C:$C,$A43, 'Projections w region effects'!$D:$D,$B43, 'Projections w region effects'!$E:$E,'SCENARIO metric'!$B$2 )</f>
        <v>34050.783161926985</v>
      </c>
      <c r="E43">
        <f>(1 + 'SCENARIO category week'!E43) * SUMIFS( 'Projections w region effects'!$F:$F, 'Projections w region effects'!$A:$A, E$1, 'Projections w region effects'!$C:$C,$A43, 'Projections w region effects'!$D:$D,$B43, 'Projections w region effects'!$E:$E,'SCENARIO metric'!$B$2 )</f>
        <v>32795.532460169386</v>
      </c>
      <c r="F43">
        <f>(1 + 'SCENARIO category week'!F43) * SUMIFS( 'Projections w region effects'!$F:$F, 'Projections w region effects'!$A:$A, F$1, 'Projections w region effects'!$C:$C,$A43, 'Projections w region effects'!$D:$D,$B43, 'Projections w region effects'!$E:$E,'SCENARIO metric'!$B$2 )</f>
        <v>1121.0054973440672</v>
      </c>
      <c r="G43">
        <f t="shared" si="0"/>
        <v>1003773.1387314362</v>
      </c>
    </row>
    <row r="44" spans="1:7" x14ac:dyDescent="0.45">
      <c r="A44">
        <v>2020</v>
      </c>
      <c r="B44">
        <v>43</v>
      </c>
      <c r="C44">
        <f>(1 + 'SCENARIO category week'!C44) * SUMIFS( 'Projections w region effects'!$F:$F, 'Projections w region effects'!$A:$A, C$1, 'Projections w region effects'!$C:$C,$A44, 'Projections w region effects'!$D:$D,$B44, 'Projections w region effects'!$E:$E,'SCENARIO metric'!$B$2 )</f>
        <v>902903.11807940714</v>
      </c>
      <c r="D44">
        <f>(1 + 'SCENARIO category week'!D44) * SUMIFS( 'Projections w region effects'!$F:$F, 'Projections w region effects'!$A:$A, D$1, 'Projections w region effects'!$C:$C,$A44, 'Projections w region effects'!$D:$D,$B44, 'Projections w region effects'!$E:$E,'SCENARIO metric'!$B$2 )</f>
        <v>32107.911683684943</v>
      </c>
      <c r="E44">
        <f>(1 + 'SCENARIO category week'!E44) * SUMIFS( 'Projections w region effects'!$F:$F, 'Projections w region effects'!$A:$A, E$1, 'Projections w region effects'!$C:$C,$A44, 'Projections w region effects'!$D:$D,$B44, 'Projections w region effects'!$E:$E,'SCENARIO metric'!$B$2 )</f>
        <v>32538.244373350855</v>
      </c>
      <c r="F44">
        <f>(1 + 'SCENARIO category week'!F44) * SUMIFS( 'Projections w region effects'!$F:$F, 'Projections w region effects'!$A:$A, F$1, 'Projections w region effects'!$C:$C,$A44, 'Projections w region effects'!$D:$D,$B44, 'Projections w region effects'!$E:$E,'SCENARIO metric'!$B$2 )</f>
        <v>1100.6404620624</v>
      </c>
      <c r="G44">
        <f t="shared" si="0"/>
        <v>968649.91459850536</v>
      </c>
    </row>
    <row r="45" spans="1:7" x14ac:dyDescent="0.45">
      <c r="A45">
        <v>2020</v>
      </c>
      <c r="B45">
        <v>44</v>
      </c>
      <c r="C45">
        <f>(1 + 'SCENARIO category week'!C45) * SUMIFS( 'Projections w region effects'!$F:$F, 'Projections w region effects'!$A:$A, C$1, 'Projections w region effects'!$C:$C,$A45, 'Projections w region effects'!$D:$D,$B45, 'Projections w region effects'!$E:$E,'SCENARIO metric'!$B$2 )</f>
        <v>924968.75945848261</v>
      </c>
      <c r="D45">
        <f>(1 + 'SCENARIO category week'!D45) * SUMIFS( 'Projections w region effects'!$F:$F, 'Projections w region effects'!$A:$A, D$1, 'Projections w region effects'!$C:$C,$A45, 'Projections w region effects'!$D:$D,$B45, 'Projections w region effects'!$E:$E,'SCENARIO metric'!$B$2 )</f>
        <v>37125.286617550199</v>
      </c>
      <c r="E45">
        <f>(1 + 'SCENARIO category week'!E45) * SUMIFS( 'Projections w region effects'!$F:$F, 'Projections w region effects'!$A:$A, E$1, 'Projections w region effects'!$C:$C,$A45, 'Projections w region effects'!$D:$D,$B45, 'Projections w region effects'!$E:$E,'SCENARIO metric'!$B$2 )</f>
        <v>29717.179821381629</v>
      </c>
      <c r="F45">
        <f>(1 + 'SCENARIO category week'!F45) * SUMIFS( 'Projections w region effects'!$F:$F, 'Projections w region effects'!$A:$A, F$1, 'Projections w region effects'!$C:$C,$A45, 'Projections w region effects'!$D:$D,$B45, 'Projections w region effects'!$E:$E,'SCENARIO metric'!$B$2 )</f>
        <v>1029.7113272023312</v>
      </c>
      <c r="G45">
        <f t="shared" si="0"/>
        <v>992840.93722461676</v>
      </c>
    </row>
    <row r="46" spans="1:7" x14ac:dyDescent="0.45">
      <c r="A46">
        <v>2020</v>
      </c>
      <c r="B46">
        <v>45</v>
      </c>
      <c r="C46">
        <f>(1 + 'SCENARIO category week'!C46) * SUMIFS( 'Projections w region effects'!$F:$F, 'Projections w region effects'!$A:$A, C$1, 'Projections w region effects'!$C:$C,$A46, 'Projections w region effects'!$D:$D,$B46, 'Projections w region effects'!$E:$E,'SCENARIO metric'!$B$2 )</f>
        <v>831472.48999291286</v>
      </c>
      <c r="D46">
        <f>(1 + 'SCENARIO category week'!D46) * SUMIFS( 'Projections w region effects'!$F:$F, 'Projections w region effects'!$A:$A, D$1, 'Projections w region effects'!$C:$C,$A46, 'Projections w region effects'!$D:$D,$B46, 'Projections w region effects'!$E:$E,'SCENARIO metric'!$B$2 )</f>
        <v>34101.299495430809</v>
      </c>
      <c r="E46">
        <f>(1 + 'SCENARIO category week'!E46) * SUMIFS( 'Projections w region effects'!$F:$F, 'Projections w region effects'!$A:$A, E$1, 'Projections w region effects'!$C:$C,$A46, 'Projections w region effects'!$D:$D,$B46, 'Projections w region effects'!$E:$E,'SCENARIO metric'!$B$2 )</f>
        <v>30832.270499505721</v>
      </c>
      <c r="F46">
        <f>(1 + 'SCENARIO category week'!F46) * SUMIFS( 'Projections w region effects'!$F:$F, 'Projections w region effects'!$A:$A, F$1, 'Projections w region effects'!$C:$C,$A46, 'Projections w region effects'!$D:$D,$B46, 'Projections w region effects'!$E:$E,'SCENARIO metric'!$B$2 )</f>
        <v>1048.647173755428</v>
      </c>
      <c r="G46">
        <f t="shared" si="0"/>
        <v>897454.70716160478</v>
      </c>
    </row>
    <row r="47" spans="1:7" x14ac:dyDescent="0.45">
      <c r="A47">
        <v>2020</v>
      </c>
      <c r="B47">
        <v>46</v>
      </c>
      <c r="C47">
        <f>(1 + 'SCENARIO category week'!C47) * SUMIFS( 'Projections w region effects'!$F:$F, 'Projections w region effects'!$A:$A, C$1, 'Projections w region effects'!$C:$C,$A47, 'Projections w region effects'!$D:$D,$B47, 'Projections w region effects'!$E:$E,'SCENARIO metric'!$B$2 )</f>
        <v>802611.72912821709</v>
      </c>
      <c r="D47">
        <f>(1 + 'SCENARIO category week'!D47) * SUMIFS( 'Projections w region effects'!$F:$F, 'Projections w region effects'!$A:$A, D$1, 'Projections w region effects'!$C:$C,$A47, 'Projections w region effects'!$D:$D,$B47, 'Projections w region effects'!$E:$E,'SCENARIO metric'!$B$2 )</f>
        <v>31776.458304953871</v>
      </c>
      <c r="E47">
        <f>(1 + 'SCENARIO category week'!E47) * SUMIFS( 'Projections w region effects'!$F:$F, 'Projections w region effects'!$A:$A, E$1, 'Projections w region effects'!$C:$C,$A47, 'Projections w region effects'!$D:$D,$B47, 'Projections w region effects'!$E:$E,'SCENARIO metric'!$B$2 )</f>
        <v>30845.712384165694</v>
      </c>
      <c r="F47">
        <f>(1 + 'SCENARIO category week'!F47) * SUMIFS( 'Projections w region effects'!$F:$F, 'Projections w region effects'!$A:$A, F$1, 'Projections w region effects'!$C:$C,$A47, 'Projections w region effects'!$D:$D,$B47, 'Projections w region effects'!$E:$E,'SCENARIO metric'!$B$2 )</f>
        <v>1099.038365909249</v>
      </c>
      <c r="G47">
        <f t="shared" si="0"/>
        <v>866332.93818324595</v>
      </c>
    </row>
    <row r="48" spans="1:7" x14ac:dyDescent="0.45">
      <c r="A48">
        <v>2020</v>
      </c>
      <c r="B48">
        <v>47</v>
      </c>
      <c r="C48">
        <f>(1 + 'SCENARIO category week'!C48) * SUMIFS( 'Projections w region effects'!$F:$F, 'Projections w region effects'!$A:$A, C$1, 'Projections w region effects'!$C:$C,$A48, 'Projections w region effects'!$D:$D,$B48, 'Projections w region effects'!$E:$E,'SCENARIO metric'!$B$2 )</f>
        <v>808891.91003435478</v>
      </c>
      <c r="D48">
        <f>(1 + 'SCENARIO category week'!D48) * SUMIFS( 'Projections w region effects'!$F:$F, 'Projections w region effects'!$A:$A, D$1, 'Projections w region effects'!$C:$C,$A48, 'Projections w region effects'!$D:$D,$B48, 'Projections w region effects'!$E:$E,'SCENARIO metric'!$B$2 )</f>
        <v>30758.101916045889</v>
      </c>
      <c r="E48">
        <f>(1 + 'SCENARIO category week'!E48) * SUMIFS( 'Projections w region effects'!$F:$F, 'Projections w region effects'!$A:$A, E$1, 'Projections w region effects'!$C:$C,$A48, 'Projections w region effects'!$D:$D,$B48, 'Projections w region effects'!$E:$E,'SCENARIO metric'!$B$2 )</f>
        <v>28811.217330799183</v>
      </c>
      <c r="F48">
        <f>(1 + 'SCENARIO category week'!F48) * SUMIFS( 'Projections w region effects'!$F:$F, 'Projections w region effects'!$A:$A, F$1, 'Projections w region effects'!$C:$C,$A48, 'Projections w region effects'!$D:$D,$B48, 'Projections w region effects'!$E:$E,'SCENARIO metric'!$B$2 )</f>
        <v>1009.7430979573679</v>
      </c>
      <c r="G48">
        <f t="shared" si="0"/>
        <v>869470.9723791572</v>
      </c>
    </row>
    <row r="49" spans="1:7" x14ac:dyDescent="0.45">
      <c r="A49">
        <v>2020</v>
      </c>
      <c r="B49">
        <v>48</v>
      </c>
      <c r="C49">
        <f>(1 + 'SCENARIO category week'!C49) * SUMIFS( 'Projections w region effects'!$F:$F, 'Projections w region effects'!$A:$A, C$1, 'Projections w region effects'!$C:$C,$A49, 'Projections w region effects'!$D:$D,$B49, 'Projections w region effects'!$E:$E,'SCENARIO metric'!$B$2 )</f>
        <v>755646.98234238103</v>
      </c>
      <c r="D49">
        <f>(1 + 'SCENARIO category week'!D49) * SUMIFS( 'Projections w region effects'!$F:$F, 'Projections w region effects'!$A:$A, D$1, 'Projections w region effects'!$C:$C,$A49, 'Projections w region effects'!$D:$D,$B49, 'Projections w region effects'!$E:$E,'SCENARIO metric'!$B$2 )</f>
        <v>38433.816154737382</v>
      </c>
      <c r="E49">
        <f>(1 + 'SCENARIO category week'!E49) * SUMIFS( 'Projections w region effects'!$F:$F, 'Projections w region effects'!$A:$A, E$1, 'Projections w region effects'!$C:$C,$A49, 'Projections w region effects'!$D:$D,$B49, 'Projections w region effects'!$E:$E,'SCENARIO metric'!$B$2 )</f>
        <v>23241.68876534867</v>
      </c>
      <c r="F49">
        <f>(1 + 'SCENARIO category week'!F49) * SUMIFS( 'Projections w region effects'!$F:$F, 'Projections w region effects'!$A:$A, F$1, 'Projections w region effects'!$C:$C,$A49, 'Projections w region effects'!$D:$D,$B49, 'Projections w region effects'!$E:$E,'SCENARIO metric'!$B$2 )</f>
        <v>1034.57589118388</v>
      </c>
      <c r="G49">
        <f t="shared" si="0"/>
        <v>818357.06315365096</v>
      </c>
    </row>
    <row r="50" spans="1:7" x14ac:dyDescent="0.45">
      <c r="A50">
        <v>2020</v>
      </c>
      <c r="B50">
        <v>49</v>
      </c>
      <c r="C50">
        <f>(1 + 'SCENARIO category week'!C50) * SUMIFS( 'Projections w region effects'!$F:$F, 'Projections w region effects'!$A:$A, C$1, 'Projections w region effects'!$C:$C,$A50, 'Projections w region effects'!$D:$D,$B50, 'Projections w region effects'!$E:$E,'SCENARIO metric'!$B$2 )</f>
        <v>746856.37061099242</v>
      </c>
      <c r="D50">
        <f>(1 + 'SCENARIO category week'!D50) * SUMIFS( 'Projections w region effects'!$F:$F, 'Projections w region effects'!$A:$A, D$1, 'Projections w region effects'!$C:$C,$A50, 'Projections w region effects'!$D:$D,$B50, 'Projections w region effects'!$E:$E,'SCENARIO metric'!$B$2 )</f>
        <v>28013.305177458729</v>
      </c>
      <c r="E50">
        <f>(1 + 'SCENARIO category week'!E50) * SUMIFS( 'Projections w region effects'!$F:$F, 'Projections w region effects'!$A:$A, E$1, 'Projections w region effects'!$C:$C,$A50, 'Projections w region effects'!$D:$D,$B50, 'Projections w region effects'!$E:$E,'SCENARIO metric'!$B$2 )</f>
        <v>27838.306302932837</v>
      </c>
      <c r="F50">
        <f>(1 + 'SCENARIO category week'!F50) * SUMIFS( 'Projections w region effects'!$F:$F, 'Projections w region effects'!$A:$A, F$1, 'Projections w region effects'!$C:$C,$A50, 'Projections w region effects'!$D:$D,$B50, 'Projections w region effects'!$E:$E,'SCENARIO metric'!$B$2 )</f>
        <v>861.95546291178152</v>
      </c>
      <c r="G50">
        <f t="shared" si="0"/>
        <v>803569.93755429564</v>
      </c>
    </row>
    <row r="51" spans="1:7" x14ac:dyDescent="0.45">
      <c r="A51">
        <v>2020</v>
      </c>
      <c r="B51">
        <v>50</v>
      </c>
      <c r="C51">
        <f>(1 + 'SCENARIO category week'!C51) * SUMIFS( 'Projections w region effects'!$F:$F, 'Projections w region effects'!$A:$A, C$1, 'Projections w region effects'!$C:$C,$A51, 'Projections w region effects'!$D:$D,$B51, 'Projections w region effects'!$E:$E,'SCENARIO metric'!$B$2 )</f>
        <v>751937.88692934578</v>
      </c>
      <c r="D51">
        <f>(1 + 'SCENARIO category week'!D51) * SUMIFS( 'Projections w region effects'!$F:$F, 'Projections w region effects'!$A:$A, D$1, 'Projections w region effects'!$C:$C,$A51, 'Projections w region effects'!$D:$D,$B51, 'Projections w region effects'!$E:$E,'SCENARIO metric'!$B$2 )</f>
        <v>28950.499344150019</v>
      </c>
      <c r="E51">
        <f>(1 + 'SCENARIO category week'!E51) * SUMIFS( 'Projections w region effects'!$F:$F, 'Projections w region effects'!$A:$A, E$1, 'Projections w region effects'!$C:$C,$A51, 'Projections w region effects'!$D:$D,$B51, 'Projections w region effects'!$E:$E,'SCENARIO metric'!$B$2 )</f>
        <v>28280.445965499195</v>
      </c>
      <c r="F51">
        <f>(1 + 'SCENARIO category week'!F51) * SUMIFS( 'Projections w region effects'!$F:$F, 'Projections w region effects'!$A:$A, F$1, 'Projections w region effects'!$C:$C,$A51, 'Projections w region effects'!$D:$D,$B51, 'Projections w region effects'!$E:$E,'SCENARIO metric'!$B$2 )</f>
        <v>938.42865495202</v>
      </c>
      <c r="G51">
        <f t="shared" si="0"/>
        <v>810107.26089394698</v>
      </c>
    </row>
    <row r="52" spans="1:7" x14ac:dyDescent="0.45">
      <c r="A52">
        <v>2020</v>
      </c>
      <c r="B52">
        <v>51</v>
      </c>
      <c r="C52">
        <f>(1 + 'SCENARIO category week'!C52) * SUMIFS( 'Projections w region effects'!$F:$F, 'Projections w region effects'!$A:$A, C$1, 'Projections w region effects'!$C:$C,$A52, 'Projections w region effects'!$D:$D,$B52, 'Projections w region effects'!$E:$E,'SCENARIO metric'!$B$2 )</f>
        <v>736762.01252018986</v>
      </c>
      <c r="D52">
        <f>(1 + 'SCENARIO category week'!D52) * SUMIFS( 'Projections w region effects'!$F:$F, 'Projections w region effects'!$A:$A, D$1, 'Projections w region effects'!$C:$C,$A52, 'Projections w region effects'!$D:$D,$B52, 'Projections w region effects'!$E:$E,'SCENARIO metric'!$B$2 )</f>
        <v>39906.758683892695</v>
      </c>
      <c r="E52">
        <f>(1 + 'SCENARIO category week'!E52) * SUMIFS( 'Projections w region effects'!$F:$F, 'Projections w region effects'!$A:$A, E$1, 'Projections w region effects'!$C:$C,$A52, 'Projections w region effects'!$D:$D,$B52, 'Projections w region effects'!$E:$E,'SCENARIO metric'!$B$2 )</f>
        <v>26149.583222986159</v>
      </c>
      <c r="F52">
        <f>(1 + 'SCENARIO category week'!F52) * SUMIFS( 'Projections w region effects'!$F:$F, 'Projections w region effects'!$A:$A, F$1, 'Projections w region effects'!$C:$C,$A52, 'Projections w region effects'!$D:$D,$B52, 'Projections w region effects'!$E:$E,'SCENARIO metric'!$B$2 )</f>
        <v>1042.618157614821</v>
      </c>
      <c r="G52">
        <f t="shared" si="0"/>
        <v>803860.97258468356</v>
      </c>
    </row>
    <row r="53" spans="1:7" x14ac:dyDescent="0.45">
      <c r="A53">
        <v>2020</v>
      </c>
      <c r="B53">
        <v>52</v>
      </c>
      <c r="C53">
        <f>(1 + 'SCENARIO category week'!C53) * SUMIFS( 'Projections w region effects'!$F:$F, 'Projections w region effects'!$A:$A, C$1, 'Projections w region effects'!$C:$C,$A53, 'Projections w region effects'!$D:$D,$B53, 'Projections w region effects'!$E:$E,'SCENARIO metric'!$B$2 )</f>
        <v>625925.88448321307</v>
      </c>
      <c r="D53">
        <f>(1 + 'SCENARIO category week'!D53) * SUMIFS( 'Projections w region effects'!$F:$F, 'Projections w region effects'!$A:$A, D$1, 'Projections w region effects'!$C:$C,$A53, 'Projections w region effects'!$D:$D,$B53, 'Projections w region effects'!$E:$E,'SCENARIO metric'!$B$2 )</f>
        <v>40521.422243864268</v>
      </c>
      <c r="E53">
        <f>(1 + 'SCENARIO category week'!E53) * SUMIFS( 'Projections w region effects'!$F:$F, 'Projections w region effects'!$A:$A, E$1, 'Projections w region effects'!$C:$C,$A53, 'Projections w region effects'!$D:$D,$B53, 'Projections w region effects'!$E:$E,'SCENARIO metric'!$B$2 )</f>
        <v>23282.848027527281</v>
      </c>
      <c r="F53">
        <f>(1 + 'SCENARIO category week'!F53) * SUMIFS( 'Projections w region effects'!$F:$F, 'Projections w region effects'!$A:$A, F$1, 'Projections w region effects'!$C:$C,$A53, 'Projections w region effects'!$D:$D,$B53, 'Projections w region effects'!$E:$E,'SCENARIO metric'!$B$2 )</f>
        <v>1611.5945986427209</v>
      </c>
      <c r="G53">
        <f t="shared" si="0"/>
        <v>691341.74935324735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DA93-D080-4079-9EC9-90AEDD4BCE39}">
  <sheetPr>
    <tabColor theme="9"/>
  </sheetPr>
  <dimension ref="A1:G53"/>
  <sheetViews>
    <sheetView workbookViewId="0"/>
  </sheetViews>
  <sheetFormatPr defaultRowHeight="14.25" x14ac:dyDescent="0.45"/>
  <cols>
    <col min="2" max="2" width="9.796875" bestFit="1" customWidth="1"/>
    <col min="3" max="6" width="14.3984375" bestFit="1" customWidth="1"/>
    <col min="7" max="7" width="10.73046875" bestFit="1" customWidth="1"/>
  </cols>
  <sheetData>
    <row r="1" spans="1:7" x14ac:dyDescent="0.45">
      <c r="A1" s="2" t="s">
        <v>5</v>
      </c>
      <c r="B1" s="2" t="s">
        <v>6</v>
      </c>
      <c r="C1" s="2" t="s">
        <v>16</v>
      </c>
      <c r="D1" s="2" t="s">
        <v>17</v>
      </c>
      <c r="E1" s="2" t="s">
        <v>18</v>
      </c>
      <c r="F1" s="2" t="s">
        <v>19</v>
      </c>
      <c r="G1" s="1" t="s">
        <v>20</v>
      </c>
    </row>
    <row r="2" spans="1:7" x14ac:dyDescent="0.45">
      <c r="A2">
        <v>2020</v>
      </c>
      <c r="B2">
        <v>1</v>
      </c>
      <c r="C2">
        <f>SUMIFS( 'PASTE HERE Actuals'!$F:$F, 'PASTE HERE Actuals'!$A:$A, C$1, 'PASTE HERE Actuals'!$C:$C,$A2, 'PASTE HERE Actuals'!$D:$D,$B2, 'PASTE HERE Actuals'!$E:$E,'SCENARIO metric'!$B$2 )</f>
        <v>646798.89</v>
      </c>
      <c r="D2">
        <f>SUMIFS( 'PASTE HERE Actuals'!$F:$F, 'PASTE HERE Actuals'!$A:$A, D$1, 'PASTE HERE Actuals'!$C:$C,$A2, 'PASTE HERE Actuals'!$D:$D,$B2, 'PASTE HERE Actuals'!$E:$E,'SCENARIO metric'!$B$2 )</f>
        <v>21044.530000000002</v>
      </c>
      <c r="E2">
        <f>SUMIFS( 'PASTE HERE Actuals'!$F:$F, 'PASTE HERE Actuals'!$A:$A, E$1, 'PASTE HERE Actuals'!$C:$C,$A2, 'PASTE HERE Actuals'!$D:$D,$B2, 'PASTE HERE Actuals'!$E:$E,'SCENARIO metric'!$B$2 )</f>
        <v>22186.04</v>
      </c>
      <c r="F2">
        <f>SUMIFS( 'PASTE HERE Actuals'!$F:$F, 'PASTE HERE Actuals'!$A:$A, F$1, 'PASTE HERE Actuals'!$C:$C,$A2, 'PASTE HERE Actuals'!$D:$D,$B2, 'PASTE HERE Actuals'!$E:$E,'SCENARIO metric'!$B$2 )</f>
        <v>1007.8900000000001</v>
      </c>
      <c r="G2">
        <f>SUM(C2:F2)</f>
        <v>691037.35000000009</v>
      </c>
    </row>
    <row r="3" spans="1:7" x14ac:dyDescent="0.45">
      <c r="A3">
        <v>2020</v>
      </c>
      <c r="B3">
        <v>2</v>
      </c>
      <c r="C3">
        <f>SUMIFS( 'PASTE HERE Actuals'!$F:$F, 'PASTE HERE Actuals'!$A:$A, C$1, 'PASTE HERE Actuals'!$C:$C,$A3, 'PASTE HERE Actuals'!$D:$D,$B3, 'PASTE HERE Actuals'!$E:$E,'SCENARIO metric'!$B$2 )</f>
        <v>641836.80999999994</v>
      </c>
      <c r="D3">
        <f>SUMIFS( 'PASTE HERE Actuals'!$F:$F, 'PASTE HERE Actuals'!$A:$A, D$1, 'PASTE HERE Actuals'!$C:$C,$A3, 'PASTE HERE Actuals'!$D:$D,$B3, 'PASTE HERE Actuals'!$E:$E,'SCENARIO metric'!$B$2 )</f>
        <v>23661.339999999989</v>
      </c>
      <c r="E3">
        <f>SUMIFS( 'PASTE HERE Actuals'!$F:$F, 'PASTE HERE Actuals'!$A:$A, E$1, 'PASTE HERE Actuals'!$C:$C,$A3, 'PASTE HERE Actuals'!$D:$D,$B3, 'PASTE HERE Actuals'!$E:$E,'SCENARIO metric'!$B$2 )</f>
        <v>22808.80999999999</v>
      </c>
      <c r="F3">
        <f>SUMIFS( 'PASTE HERE Actuals'!$F:$F, 'PASTE HERE Actuals'!$A:$A, F$1, 'PASTE HERE Actuals'!$C:$C,$A3, 'PASTE HERE Actuals'!$D:$D,$B3, 'PASTE HERE Actuals'!$E:$E,'SCENARIO metric'!$B$2 )</f>
        <v>945.22</v>
      </c>
      <c r="G3">
        <f t="shared" ref="G3:G53" si="0">SUM(C3:F3)</f>
        <v>689252.17999999982</v>
      </c>
    </row>
    <row r="4" spans="1:7" x14ac:dyDescent="0.45">
      <c r="A4">
        <v>2020</v>
      </c>
      <c r="B4">
        <v>3</v>
      </c>
      <c r="C4">
        <f>SUMIFS( 'PASTE HERE Actuals'!$F:$F, 'PASTE HERE Actuals'!$A:$A, C$1, 'PASTE HERE Actuals'!$C:$C,$A4, 'PASTE HERE Actuals'!$D:$D,$B4, 'PASTE HERE Actuals'!$E:$E,'SCENARIO metric'!$B$2 )</f>
        <v>626346.91999999993</v>
      </c>
      <c r="D4">
        <f>SUMIFS( 'PASTE HERE Actuals'!$F:$F, 'PASTE HERE Actuals'!$A:$A, D$1, 'PASTE HERE Actuals'!$C:$C,$A4, 'PASTE HERE Actuals'!$D:$D,$B4, 'PASTE HERE Actuals'!$E:$E,'SCENARIO metric'!$B$2 )</f>
        <v>24460.16</v>
      </c>
      <c r="E4">
        <f>SUMIFS( 'PASTE HERE Actuals'!$F:$F, 'PASTE HERE Actuals'!$A:$A, E$1, 'PASTE HERE Actuals'!$C:$C,$A4, 'PASTE HERE Actuals'!$D:$D,$B4, 'PASTE HERE Actuals'!$E:$E,'SCENARIO metric'!$B$2 )</f>
        <v>23401.489999999991</v>
      </c>
      <c r="F4">
        <f>SUMIFS( 'PASTE HERE Actuals'!$F:$F, 'PASTE HERE Actuals'!$A:$A, F$1, 'PASTE HERE Actuals'!$C:$C,$A4, 'PASTE HERE Actuals'!$D:$D,$B4, 'PASTE HERE Actuals'!$E:$E,'SCENARIO metric'!$B$2 )</f>
        <v>1063.6500000000001</v>
      </c>
      <c r="G4">
        <f t="shared" si="0"/>
        <v>675272.22</v>
      </c>
    </row>
    <row r="5" spans="1:7" x14ac:dyDescent="0.45">
      <c r="A5">
        <v>2020</v>
      </c>
      <c r="B5">
        <v>4</v>
      </c>
      <c r="C5">
        <f>SUMIFS( 'PASTE HERE Actuals'!$F:$F, 'PASTE HERE Actuals'!$A:$A, C$1, 'PASTE HERE Actuals'!$C:$C,$A5, 'PASTE HERE Actuals'!$D:$D,$B5, 'PASTE HERE Actuals'!$E:$E,'SCENARIO metric'!$B$2 )</f>
        <v>602249.67000000004</v>
      </c>
      <c r="D5">
        <f>SUMIFS( 'PASTE HERE Actuals'!$F:$F, 'PASTE HERE Actuals'!$A:$A, D$1, 'PASTE HERE Actuals'!$C:$C,$A5, 'PASTE HERE Actuals'!$D:$D,$B5, 'PASTE HERE Actuals'!$E:$E,'SCENARIO metric'!$B$2 )</f>
        <v>23527.019999999993</v>
      </c>
      <c r="E5">
        <f>SUMIFS( 'PASTE HERE Actuals'!$F:$F, 'PASTE HERE Actuals'!$A:$A, E$1, 'PASTE HERE Actuals'!$C:$C,$A5, 'PASTE HERE Actuals'!$D:$D,$B5, 'PASTE HERE Actuals'!$E:$E,'SCENARIO metric'!$B$2 )</f>
        <v>23253.360000000001</v>
      </c>
      <c r="F5">
        <f>SUMIFS( 'PASTE HERE Actuals'!$F:$F, 'PASTE HERE Actuals'!$A:$A, F$1, 'PASTE HERE Actuals'!$C:$C,$A5, 'PASTE HERE Actuals'!$D:$D,$B5, 'PASTE HERE Actuals'!$E:$E,'SCENARIO metric'!$B$2 )</f>
        <v>985.54</v>
      </c>
      <c r="G5">
        <f t="shared" si="0"/>
        <v>650015.59000000008</v>
      </c>
    </row>
    <row r="6" spans="1:7" x14ac:dyDescent="0.45">
      <c r="A6">
        <v>2020</v>
      </c>
      <c r="B6">
        <v>5</v>
      </c>
      <c r="C6">
        <f>SUMIFS( 'PASTE HERE Actuals'!$F:$F, 'PASTE HERE Actuals'!$A:$A, C$1, 'PASTE HERE Actuals'!$C:$C,$A6, 'PASTE HERE Actuals'!$D:$D,$B6, 'PASTE HERE Actuals'!$E:$E,'SCENARIO metric'!$B$2 )</f>
        <v>666740.79</v>
      </c>
      <c r="D6">
        <f>SUMIFS( 'PASTE HERE Actuals'!$F:$F, 'PASTE HERE Actuals'!$A:$A, D$1, 'PASTE HERE Actuals'!$C:$C,$A6, 'PASTE HERE Actuals'!$D:$D,$B6, 'PASTE HERE Actuals'!$E:$E,'SCENARIO metric'!$B$2 )</f>
        <v>25216.4399999999</v>
      </c>
      <c r="E6">
        <f>SUMIFS( 'PASTE HERE Actuals'!$F:$F, 'PASTE HERE Actuals'!$A:$A, E$1, 'PASTE HERE Actuals'!$C:$C,$A6, 'PASTE HERE Actuals'!$D:$D,$B6, 'PASTE HERE Actuals'!$E:$E,'SCENARIO metric'!$B$2 )</f>
        <v>22882.350000000002</v>
      </c>
      <c r="F6">
        <f>SUMIFS( 'PASTE HERE Actuals'!$F:$F, 'PASTE HERE Actuals'!$A:$A, F$1, 'PASTE HERE Actuals'!$C:$C,$A6, 'PASTE HERE Actuals'!$D:$D,$B6, 'PASTE HERE Actuals'!$E:$E,'SCENARIO metric'!$B$2 )</f>
        <v>1126.0700000000002</v>
      </c>
      <c r="G6">
        <f t="shared" si="0"/>
        <v>715965.64999999991</v>
      </c>
    </row>
    <row r="7" spans="1:7" x14ac:dyDescent="0.45">
      <c r="A7">
        <v>2020</v>
      </c>
      <c r="B7">
        <v>6</v>
      </c>
      <c r="C7">
        <f>SUMIFS( 'PASTE HERE Actuals'!$F:$F, 'PASTE HERE Actuals'!$A:$A, C$1, 'PASTE HERE Actuals'!$C:$C,$A7, 'PASTE HERE Actuals'!$D:$D,$B7, 'PASTE HERE Actuals'!$E:$E,'SCENARIO metric'!$B$2 )</f>
        <v>660377.28</v>
      </c>
      <c r="D7">
        <f>SUMIFS( 'PASTE HERE Actuals'!$F:$F, 'PASTE HERE Actuals'!$A:$A, D$1, 'PASTE HERE Actuals'!$C:$C,$A7, 'PASTE HERE Actuals'!$D:$D,$B7, 'PASTE HERE Actuals'!$E:$E,'SCENARIO metric'!$B$2 )</f>
        <v>25152.410000000003</v>
      </c>
      <c r="E7">
        <f>SUMIFS( 'PASTE HERE Actuals'!$F:$F, 'PASTE HERE Actuals'!$A:$A, E$1, 'PASTE HERE Actuals'!$C:$C,$A7, 'PASTE HERE Actuals'!$D:$D,$B7, 'PASTE HERE Actuals'!$E:$E,'SCENARIO metric'!$B$2 )</f>
        <v>23935.55</v>
      </c>
      <c r="F7">
        <f>SUMIFS( 'PASTE HERE Actuals'!$F:$F, 'PASTE HERE Actuals'!$A:$A, F$1, 'PASTE HERE Actuals'!$C:$C,$A7, 'PASTE HERE Actuals'!$D:$D,$B7, 'PASTE HERE Actuals'!$E:$E,'SCENARIO metric'!$B$2 )</f>
        <v>1106.96</v>
      </c>
      <c r="G7">
        <f t="shared" si="0"/>
        <v>710572.20000000007</v>
      </c>
    </row>
    <row r="8" spans="1:7" x14ac:dyDescent="0.45">
      <c r="A8">
        <v>2020</v>
      </c>
      <c r="B8">
        <v>7</v>
      </c>
      <c r="C8">
        <f>SUMIFS( 'PASTE HERE Actuals'!$F:$F, 'PASTE HERE Actuals'!$A:$A, C$1, 'PASTE HERE Actuals'!$C:$C,$A8, 'PASTE HERE Actuals'!$D:$D,$B8, 'PASTE HERE Actuals'!$E:$E,'SCENARIO metric'!$B$2 )</f>
        <v>659995.62999999803</v>
      </c>
      <c r="D8">
        <f>SUMIFS( 'PASTE HERE Actuals'!$F:$F, 'PASTE HERE Actuals'!$A:$A, D$1, 'PASTE HERE Actuals'!$C:$C,$A8, 'PASTE HERE Actuals'!$D:$D,$B8, 'PASTE HERE Actuals'!$E:$E,'SCENARIO metric'!$B$2 )</f>
        <v>24188.34</v>
      </c>
      <c r="E8">
        <f>SUMIFS( 'PASTE HERE Actuals'!$F:$F, 'PASTE HERE Actuals'!$A:$A, E$1, 'PASTE HERE Actuals'!$C:$C,$A8, 'PASTE HERE Actuals'!$D:$D,$B8, 'PASTE HERE Actuals'!$E:$E,'SCENARIO metric'!$B$2 )</f>
        <v>24289.539999999986</v>
      </c>
      <c r="F8">
        <f>SUMIFS( 'PASTE HERE Actuals'!$F:$F, 'PASTE HERE Actuals'!$A:$A, F$1, 'PASTE HERE Actuals'!$C:$C,$A8, 'PASTE HERE Actuals'!$D:$D,$B8, 'PASTE HERE Actuals'!$E:$E,'SCENARIO metric'!$B$2 )</f>
        <v>1141.3899999999999</v>
      </c>
      <c r="G8">
        <f t="shared" si="0"/>
        <v>709614.89999999804</v>
      </c>
    </row>
    <row r="9" spans="1:7" x14ac:dyDescent="0.45">
      <c r="A9">
        <v>2020</v>
      </c>
      <c r="B9">
        <v>8</v>
      </c>
      <c r="C9">
        <f>SUMIFS( 'PASTE HERE Actuals'!$F:$F, 'PASTE HERE Actuals'!$A:$A, C$1, 'PASTE HERE Actuals'!$C:$C,$A9, 'PASTE HERE Actuals'!$D:$D,$B9, 'PASTE HERE Actuals'!$E:$E,'SCENARIO metric'!$B$2 )</f>
        <v>637778.80999999994</v>
      </c>
      <c r="D9">
        <f>SUMIFS( 'PASTE HERE Actuals'!$F:$F, 'PASTE HERE Actuals'!$A:$A, D$1, 'PASTE HERE Actuals'!$C:$C,$A9, 'PASTE HERE Actuals'!$D:$D,$B9, 'PASTE HERE Actuals'!$E:$E,'SCENARIO metric'!$B$2 )</f>
        <v>26011.9199999999</v>
      </c>
      <c r="E9">
        <f>SUMIFS( 'PASTE HERE Actuals'!$F:$F, 'PASTE HERE Actuals'!$A:$A, E$1, 'PASTE HERE Actuals'!$C:$C,$A9, 'PASTE HERE Actuals'!$D:$D,$B9, 'PASTE HERE Actuals'!$E:$E,'SCENARIO metric'!$B$2 )</f>
        <v>25195.909999999989</v>
      </c>
      <c r="F9">
        <f>SUMIFS( 'PASTE HERE Actuals'!$F:$F, 'PASTE HERE Actuals'!$A:$A, F$1, 'PASTE HERE Actuals'!$C:$C,$A9, 'PASTE HERE Actuals'!$D:$D,$B9, 'PASTE HERE Actuals'!$E:$E,'SCENARIO metric'!$B$2 )</f>
        <v>1161.51</v>
      </c>
      <c r="G9">
        <f t="shared" si="0"/>
        <v>690148.14999999991</v>
      </c>
    </row>
    <row r="10" spans="1:7" x14ac:dyDescent="0.45">
      <c r="A10">
        <v>2020</v>
      </c>
      <c r="B10">
        <v>9</v>
      </c>
      <c r="C10">
        <f>SUMIFS( 'PASTE HERE Actuals'!$F:$F, 'PASTE HERE Actuals'!$A:$A, C$1, 'PASTE HERE Actuals'!$C:$C,$A10, 'PASTE HERE Actuals'!$D:$D,$B10, 'PASTE HERE Actuals'!$E:$E,'SCENARIO metric'!$B$2 )</f>
        <v>655433.64999999991</v>
      </c>
      <c r="D10">
        <f>SUMIFS( 'PASTE HERE Actuals'!$F:$F, 'PASTE HERE Actuals'!$A:$A, D$1, 'PASTE HERE Actuals'!$C:$C,$A10, 'PASTE HERE Actuals'!$D:$D,$B10, 'PASTE HERE Actuals'!$E:$E,'SCENARIO metric'!$B$2 )</f>
        <v>22364.94</v>
      </c>
      <c r="E10">
        <f>SUMIFS( 'PASTE HERE Actuals'!$F:$F, 'PASTE HERE Actuals'!$A:$A, E$1, 'PASTE HERE Actuals'!$C:$C,$A10, 'PASTE HERE Actuals'!$D:$D,$B10, 'PASTE HERE Actuals'!$E:$E,'SCENARIO metric'!$B$2 )</f>
        <v>27049.79</v>
      </c>
      <c r="F10">
        <f>SUMIFS( 'PASTE HERE Actuals'!$F:$F, 'PASTE HERE Actuals'!$A:$A, F$1, 'PASTE HERE Actuals'!$C:$C,$A10, 'PASTE HERE Actuals'!$D:$D,$B10, 'PASTE HERE Actuals'!$E:$E,'SCENARIO metric'!$B$2 )</f>
        <v>1088.7699999999991</v>
      </c>
      <c r="G10">
        <f t="shared" si="0"/>
        <v>705937.14999999991</v>
      </c>
    </row>
    <row r="11" spans="1:7" x14ac:dyDescent="0.45">
      <c r="A11">
        <v>2020</v>
      </c>
      <c r="B11">
        <v>10</v>
      </c>
      <c r="C11">
        <f>SUMIFS( 'PASTE HERE Actuals'!$F:$F, 'PASTE HERE Actuals'!$A:$A, C$1, 'PASTE HERE Actuals'!$C:$C,$A11, 'PASTE HERE Actuals'!$D:$D,$B11, 'PASTE HERE Actuals'!$E:$E,'SCENARIO metric'!$B$2 )</f>
        <v>636484.58000000007</v>
      </c>
      <c r="D11">
        <f>SUMIFS( 'PASTE HERE Actuals'!$F:$F, 'PASTE HERE Actuals'!$A:$A, D$1, 'PASTE HERE Actuals'!$C:$C,$A11, 'PASTE HERE Actuals'!$D:$D,$B11, 'PASTE HERE Actuals'!$E:$E,'SCENARIO metric'!$B$2 )</f>
        <v>26009</v>
      </c>
      <c r="E11">
        <f>SUMIFS( 'PASTE HERE Actuals'!$F:$F, 'PASTE HERE Actuals'!$A:$A, E$1, 'PASTE HERE Actuals'!$C:$C,$A11, 'PASTE HERE Actuals'!$D:$D,$B11, 'PASTE HERE Actuals'!$E:$E,'SCENARIO metric'!$B$2 )</f>
        <v>25147.210000000003</v>
      </c>
      <c r="F11">
        <f>SUMIFS( 'PASTE HERE Actuals'!$F:$F, 'PASTE HERE Actuals'!$A:$A, F$1, 'PASTE HERE Actuals'!$C:$C,$A11, 'PASTE HERE Actuals'!$D:$D,$B11, 'PASTE HERE Actuals'!$E:$E,'SCENARIO metric'!$B$2 )</f>
        <v>1447.24</v>
      </c>
      <c r="G11">
        <f t="shared" si="0"/>
        <v>689088.03</v>
      </c>
    </row>
    <row r="12" spans="1:7" x14ac:dyDescent="0.45">
      <c r="A12">
        <v>2020</v>
      </c>
      <c r="B12">
        <v>11</v>
      </c>
      <c r="C12">
        <f>SUMIFS( 'PASTE HERE Actuals'!$F:$F, 'PASTE HERE Actuals'!$A:$A, C$1, 'PASTE HERE Actuals'!$C:$C,$A12, 'PASTE HERE Actuals'!$D:$D,$B12, 'PASTE HERE Actuals'!$E:$E,'SCENARIO metric'!$B$2 )</f>
        <v>607407.9</v>
      </c>
      <c r="D12">
        <f>SUMIFS( 'PASTE HERE Actuals'!$F:$F, 'PASTE HERE Actuals'!$A:$A, D$1, 'PASTE HERE Actuals'!$C:$C,$A12, 'PASTE HERE Actuals'!$D:$D,$B12, 'PASTE HERE Actuals'!$E:$E,'SCENARIO metric'!$B$2 )</f>
        <v>31031.430000000004</v>
      </c>
      <c r="E12">
        <f>SUMIFS( 'PASTE HERE Actuals'!$F:$F, 'PASTE HERE Actuals'!$A:$A, E$1, 'PASTE HERE Actuals'!$C:$C,$A12, 'PASTE HERE Actuals'!$D:$D,$B12, 'PASTE HERE Actuals'!$E:$E,'SCENARIO metric'!$B$2 )</f>
        <v>21646.669999999991</v>
      </c>
      <c r="F12">
        <f>SUMIFS( 'PASTE HERE Actuals'!$F:$F, 'PASTE HERE Actuals'!$A:$A, F$1, 'PASTE HERE Actuals'!$C:$C,$A12, 'PASTE HERE Actuals'!$D:$D,$B12, 'PASTE HERE Actuals'!$E:$E,'SCENARIO metric'!$B$2 )</f>
        <v>2195.9499999999989</v>
      </c>
      <c r="G12">
        <f t="shared" si="0"/>
        <v>662281.95000000007</v>
      </c>
    </row>
    <row r="13" spans="1:7" x14ac:dyDescent="0.45">
      <c r="A13">
        <v>2020</v>
      </c>
      <c r="B13">
        <v>12</v>
      </c>
      <c r="C13">
        <f>SUMIFS( 'PASTE HERE Actuals'!$F:$F, 'PASTE HERE Actuals'!$A:$A, C$1, 'PASTE HERE Actuals'!$C:$C,$A13, 'PASTE HERE Actuals'!$D:$D,$B13, 'PASTE HERE Actuals'!$E:$E,'SCENARIO metric'!$B$2 )</f>
        <v>200486.78000000003</v>
      </c>
      <c r="D13">
        <f>SUMIFS( 'PASTE HERE Actuals'!$F:$F, 'PASTE HERE Actuals'!$A:$A, D$1, 'PASTE HERE Actuals'!$C:$C,$A13, 'PASTE HERE Actuals'!$D:$D,$B13, 'PASTE HERE Actuals'!$E:$E,'SCENARIO metric'!$B$2 )</f>
        <v>18942.440000000002</v>
      </c>
      <c r="E13">
        <f>SUMIFS( 'PASTE HERE Actuals'!$F:$F, 'PASTE HERE Actuals'!$A:$A, E$1, 'PASTE HERE Actuals'!$C:$C,$A13, 'PASTE HERE Actuals'!$D:$D,$B13, 'PASTE HERE Actuals'!$E:$E,'SCENARIO metric'!$B$2 )</f>
        <v>7028.869999999999</v>
      </c>
      <c r="F13">
        <f>SUMIFS( 'PASTE HERE Actuals'!$F:$F, 'PASTE HERE Actuals'!$A:$A, F$1, 'PASTE HERE Actuals'!$C:$C,$A13, 'PASTE HERE Actuals'!$D:$D,$B13, 'PASTE HERE Actuals'!$E:$E,'SCENARIO metric'!$B$2 )</f>
        <v>1008.43</v>
      </c>
      <c r="G13">
        <f t="shared" si="0"/>
        <v>227466.52000000002</v>
      </c>
    </row>
    <row r="14" spans="1:7" x14ac:dyDescent="0.45">
      <c r="A14">
        <v>2020</v>
      </c>
      <c r="B14">
        <v>13</v>
      </c>
      <c r="C14">
        <f>SUMIFS( 'PASTE HERE Actuals'!$F:$F, 'PASTE HERE Actuals'!$A:$A, C$1, 'PASTE HERE Actuals'!$C:$C,$A14, 'PASTE HERE Actuals'!$D:$D,$B14, 'PASTE HERE Actuals'!$E:$E,'SCENARIO metric'!$B$2 )</f>
        <v>0</v>
      </c>
      <c r="D14">
        <f>SUMIFS( 'PASTE HERE Actuals'!$F:$F, 'PASTE HERE Actuals'!$A:$A, D$1, 'PASTE HERE Actuals'!$C:$C,$A14, 'PASTE HERE Actuals'!$D:$D,$B14, 'PASTE HERE Actuals'!$E:$E,'SCENARIO metric'!$B$2 )</f>
        <v>0</v>
      </c>
      <c r="E14">
        <f>SUMIFS( 'PASTE HERE Actuals'!$F:$F, 'PASTE HERE Actuals'!$A:$A, E$1, 'PASTE HERE Actuals'!$C:$C,$A14, 'PASTE HERE Actuals'!$D:$D,$B14, 'PASTE HERE Actuals'!$E:$E,'SCENARIO metric'!$B$2 )</f>
        <v>0</v>
      </c>
      <c r="F14">
        <f>SUMIFS( 'PASTE HERE Actuals'!$F:$F, 'PASTE HERE Actuals'!$A:$A, F$1, 'PASTE HERE Actuals'!$C:$C,$A14, 'PASTE HERE Actuals'!$D:$D,$B14, 'PASTE HERE Actuals'!$E:$E,'SCENARIO metric'!$B$2 )</f>
        <v>0</v>
      </c>
      <c r="G14">
        <f t="shared" si="0"/>
        <v>0</v>
      </c>
    </row>
    <row r="15" spans="1:7" x14ac:dyDescent="0.45">
      <c r="A15">
        <v>2020</v>
      </c>
      <c r="B15">
        <v>14</v>
      </c>
      <c r="C15">
        <f>SUMIFS( 'PASTE HERE Actuals'!$F:$F, 'PASTE HERE Actuals'!$A:$A, C$1, 'PASTE HERE Actuals'!$C:$C,$A15, 'PASTE HERE Actuals'!$D:$D,$B15, 'PASTE HERE Actuals'!$E:$E,'SCENARIO metric'!$B$2 )</f>
        <v>0</v>
      </c>
      <c r="D15">
        <f>SUMIFS( 'PASTE HERE Actuals'!$F:$F, 'PASTE HERE Actuals'!$A:$A, D$1, 'PASTE HERE Actuals'!$C:$C,$A15, 'PASTE HERE Actuals'!$D:$D,$B15, 'PASTE HERE Actuals'!$E:$E,'SCENARIO metric'!$B$2 )</f>
        <v>0</v>
      </c>
      <c r="E15">
        <f>SUMIFS( 'PASTE HERE Actuals'!$F:$F, 'PASTE HERE Actuals'!$A:$A, E$1, 'PASTE HERE Actuals'!$C:$C,$A15, 'PASTE HERE Actuals'!$D:$D,$B15, 'PASTE HERE Actuals'!$E:$E,'SCENARIO metric'!$B$2 )</f>
        <v>0</v>
      </c>
      <c r="F15">
        <f>SUMIFS( 'PASTE HERE Actuals'!$F:$F, 'PASTE HERE Actuals'!$A:$A, F$1, 'PASTE HERE Actuals'!$C:$C,$A15, 'PASTE HERE Actuals'!$D:$D,$B15, 'PASTE HERE Actuals'!$E:$E,'SCENARIO metric'!$B$2 )</f>
        <v>0</v>
      </c>
      <c r="G15">
        <f t="shared" si="0"/>
        <v>0</v>
      </c>
    </row>
    <row r="16" spans="1:7" x14ac:dyDescent="0.45">
      <c r="A16">
        <v>2020</v>
      </c>
      <c r="B16">
        <v>15</v>
      </c>
      <c r="C16">
        <f>SUMIFS( 'PASTE HERE Actuals'!$F:$F, 'PASTE HERE Actuals'!$A:$A, C$1, 'PASTE HERE Actuals'!$C:$C,$A16, 'PASTE HERE Actuals'!$D:$D,$B16, 'PASTE HERE Actuals'!$E:$E,'SCENARIO metric'!$B$2 )</f>
        <v>0</v>
      </c>
      <c r="D16">
        <f>SUMIFS( 'PASTE HERE Actuals'!$F:$F, 'PASTE HERE Actuals'!$A:$A, D$1, 'PASTE HERE Actuals'!$C:$C,$A16, 'PASTE HERE Actuals'!$D:$D,$B16, 'PASTE HERE Actuals'!$E:$E,'SCENARIO metric'!$B$2 )</f>
        <v>0</v>
      </c>
      <c r="E16">
        <f>SUMIFS( 'PASTE HERE Actuals'!$F:$F, 'PASTE HERE Actuals'!$A:$A, E$1, 'PASTE HERE Actuals'!$C:$C,$A16, 'PASTE HERE Actuals'!$D:$D,$B16, 'PASTE HERE Actuals'!$E:$E,'SCENARIO metric'!$B$2 )</f>
        <v>0</v>
      </c>
      <c r="F16">
        <f>SUMIFS( 'PASTE HERE Actuals'!$F:$F, 'PASTE HERE Actuals'!$A:$A, F$1, 'PASTE HERE Actuals'!$C:$C,$A16, 'PASTE HERE Actuals'!$D:$D,$B16, 'PASTE HERE Actuals'!$E:$E,'SCENARIO metric'!$B$2 )</f>
        <v>0</v>
      </c>
      <c r="G16">
        <f t="shared" si="0"/>
        <v>0</v>
      </c>
    </row>
    <row r="17" spans="1:7" x14ac:dyDescent="0.45">
      <c r="A17">
        <v>2020</v>
      </c>
      <c r="B17">
        <v>16</v>
      </c>
      <c r="C17">
        <f>SUMIFS( 'PASTE HERE Actuals'!$F:$F, 'PASTE HERE Actuals'!$A:$A, C$1, 'PASTE HERE Actuals'!$C:$C,$A17, 'PASTE HERE Actuals'!$D:$D,$B17, 'PASTE HERE Actuals'!$E:$E,'SCENARIO metric'!$B$2 )</f>
        <v>0</v>
      </c>
      <c r="D17">
        <f>SUMIFS( 'PASTE HERE Actuals'!$F:$F, 'PASTE HERE Actuals'!$A:$A, D$1, 'PASTE HERE Actuals'!$C:$C,$A17, 'PASTE HERE Actuals'!$D:$D,$B17, 'PASTE HERE Actuals'!$E:$E,'SCENARIO metric'!$B$2 )</f>
        <v>0</v>
      </c>
      <c r="E17">
        <f>SUMIFS( 'PASTE HERE Actuals'!$F:$F, 'PASTE HERE Actuals'!$A:$A, E$1, 'PASTE HERE Actuals'!$C:$C,$A17, 'PASTE HERE Actuals'!$D:$D,$B17, 'PASTE HERE Actuals'!$E:$E,'SCENARIO metric'!$B$2 )</f>
        <v>0</v>
      </c>
      <c r="F17">
        <f>SUMIFS( 'PASTE HERE Actuals'!$F:$F, 'PASTE HERE Actuals'!$A:$A, F$1, 'PASTE HERE Actuals'!$C:$C,$A17, 'PASTE HERE Actuals'!$D:$D,$B17, 'PASTE HERE Actuals'!$E:$E,'SCENARIO metric'!$B$2 )</f>
        <v>0</v>
      </c>
      <c r="G17">
        <f t="shared" si="0"/>
        <v>0</v>
      </c>
    </row>
    <row r="18" spans="1:7" x14ac:dyDescent="0.45">
      <c r="A18">
        <v>2020</v>
      </c>
      <c r="B18">
        <v>17</v>
      </c>
      <c r="C18">
        <f>SUMIFS( 'PASTE HERE Actuals'!$F:$F, 'PASTE HERE Actuals'!$A:$A, C$1, 'PASTE HERE Actuals'!$C:$C,$A18, 'PASTE HERE Actuals'!$D:$D,$B18, 'PASTE HERE Actuals'!$E:$E,'SCENARIO metric'!$B$2 )</f>
        <v>0</v>
      </c>
      <c r="D18">
        <f>SUMIFS( 'PASTE HERE Actuals'!$F:$F, 'PASTE HERE Actuals'!$A:$A, D$1, 'PASTE HERE Actuals'!$C:$C,$A18, 'PASTE HERE Actuals'!$D:$D,$B18, 'PASTE HERE Actuals'!$E:$E,'SCENARIO metric'!$B$2 )</f>
        <v>0</v>
      </c>
      <c r="E18">
        <f>SUMIFS( 'PASTE HERE Actuals'!$F:$F, 'PASTE HERE Actuals'!$A:$A, E$1, 'PASTE HERE Actuals'!$C:$C,$A18, 'PASTE HERE Actuals'!$D:$D,$B18, 'PASTE HERE Actuals'!$E:$E,'SCENARIO metric'!$B$2 )</f>
        <v>0</v>
      </c>
      <c r="F18">
        <f>SUMIFS( 'PASTE HERE Actuals'!$F:$F, 'PASTE HERE Actuals'!$A:$A, F$1, 'PASTE HERE Actuals'!$C:$C,$A18, 'PASTE HERE Actuals'!$D:$D,$B18, 'PASTE HERE Actuals'!$E:$E,'SCENARIO metric'!$B$2 )</f>
        <v>0</v>
      </c>
      <c r="G18">
        <f t="shared" si="0"/>
        <v>0</v>
      </c>
    </row>
    <row r="19" spans="1:7" x14ac:dyDescent="0.45">
      <c r="A19">
        <v>2020</v>
      </c>
      <c r="B19">
        <v>18</v>
      </c>
      <c r="C19">
        <f>SUMIFS( 'PASTE HERE Actuals'!$F:$F, 'PASTE HERE Actuals'!$A:$A, C$1, 'PASTE HERE Actuals'!$C:$C,$A19, 'PASTE HERE Actuals'!$D:$D,$B19, 'PASTE HERE Actuals'!$E:$E,'SCENARIO metric'!$B$2 )</f>
        <v>0</v>
      </c>
      <c r="D19">
        <f>SUMIFS( 'PASTE HERE Actuals'!$F:$F, 'PASTE HERE Actuals'!$A:$A, D$1, 'PASTE HERE Actuals'!$C:$C,$A19, 'PASTE HERE Actuals'!$D:$D,$B19, 'PASTE HERE Actuals'!$E:$E,'SCENARIO metric'!$B$2 )</f>
        <v>0</v>
      </c>
      <c r="E19">
        <f>SUMIFS( 'PASTE HERE Actuals'!$F:$F, 'PASTE HERE Actuals'!$A:$A, E$1, 'PASTE HERE Actuals'!$C:$C,$A19, 'PASTE HERE Actuals'!$D:$D,$B19, 'PASTE HERE Actuals'!$E:$E,'SCENARIO metric'!$B$2 )</f>
        <v>0</v>
      </c>
      <c r="F19">
        <f>SUMIFS( 'PASTE HERE Actuals'!$F:$F, 'PASTE HERE Actuals'!$A:$A, F$1, 'PASTE HERE Actuals'!$C:$C,$A19, 'PASTE HERE Actuals'!$D:$D,$B19, 'PASTE HERE Actuals'!$E:$E,'SCENARIO metric'!$B$2 )</f>
        <v>0</v>
      </c>
      <c r="G19">
        <f t="shared" si="0"/>
        <v>0</v>
      </c>
    </row>
    <row r="20" spans="1:7" x14ac:dyDescent="0.45">
      <c r="A20">
        <v>2020</v>
      </c>
      <c r="B20">
        <v>19</v>
      </c>
      <c r="C20">
        <f>SUMIFS( 'PASTE HERE Actuals'!$F:$F, 'PASTE HERE Actuals'!$A:$A, C$1, 'PASTE HERE Actuals'!$C:$C,$A20, 'PASTE HERE Actuals'!$D:$D,$B20, 'PASTE HERE Actuals'!$E:$E,'SCENARIO metric'!$B$2 )</f>
        <v>0</v>
      </c>
      <c r="D20">
        <f>SUMIFS( 'PASTE HERE Actuals'!$F:$F, 'PASTE HERE Actuals'!$A:$A, D$1, 'PASTE HERE Actuals'!$C:$C,$A20, 'PASTE HERE Actuals'!$D:$D,$B20, 'PASTE HERE Actuals'!$E:$E,'SCENARIO metric'!$B$2 )</f>
        <v>0</v>
      </c>
      <c r="E20">
        <f>SUMIFS( 'PASTE HERE Actuals'!$F:$F, 'PASTE HERE Actuals'!$A:$A, E$1, 'PASTE HERE Actuals'!$C:$C,$A20, 'PASTE HERE Actuals'!$D:$D,$B20, 'PASTE HERE Actuals'!$E:$E,'SCENARIO metric'!$B$2 )</f>
        <v>0</v>
      </c>
      <c r="F20">
        <f>SUMIFS( 'PASTE HERE Actuals'!$F:$F, 'PASTE HERE Actuals'!$A:$A, F$1, 'PASTE HERE Actuals'!$C:$C,$A20, 'PASTE HERE Actuals'!$D:$D,$B20, 'PASTE HERE Actuals'!$E:$E,'SCENARIO metric'!$B$2 )</f>
        <v>0</v>
      </c>
      <c r="G20">
        <f t="shared" si="0"/>
        <v>0</v>
      </c>
    </row>
    <row r="21" spans="1:7" x14ac:dyDescent="0.45">
      <c r="A21">
        <v>2020</v>
      </c>
      <c r="B21">
        <v>20</v>
      </c>
      <c r="C21">
        <f>SUMIFS( 'PASTE HERE Actuals'!$F:$F, 'PASTE HERE Actuals'!$A:$A, C$1, 'PASTE HERE Actuals'!$C:$C,$A21, 'PASTE HERE Actuals'!$D:$D,$B21, 'PASTE HERE Actuals'!$E:$E,'SCENARIO metric'!$B$2 )</f>
        <v>0</v>
      </c>
      <c r="D21">
        <f>SUMIFS( 'PASTE HERE Actuals'!$F:$F, 'PASTE HERE Actuals'!$A:$A, D$1, 'PASTE HERE Actuals'!$C:$C,$A21, 'PASTE HERE Actuals'!$D:$D,$B21, 'PASTE HERE Actuals'!$E:$E,'SCENARIO metric'!$B$2 )</f>
        <v>0</v>
      </c>
      <c r="E21">
        <f>SUMIFS( 'PASTE HERE Actuals'!$F:$F, 'PASTE HERE Actuals'!$A:$A, E$1, 'PASTE HERE Actuals'!$C:$C,$A21, 'PASTE HERE Actuals'!$D:$D,$B21, 'PASTE HERE Actuals'!$E:$E,'SCENARIO metric'!$B$2 )</f>
        <v>0</v>
      </c>
      <c r="F21">
        <f>SUMIFS( 'PASTE HERE Actuals'!$F:$F, 'PASTE HERE Actuals'!$A:$A, F$1, 'PASTE HERE Actuals'!$C:$C,$A21, 'PASTE HERE Actuals'!$D:$D,$B21, 'PASTE HERE Actuals'!$E:$E,'SCENARIO metric'!$B$2 )</f>
        <v>0</v>
      </c>
      <c r="G21">
        <f t="shared" si="0"/>
        <v>0</v>
      </c>
    </row>
    <row r="22" spans="1:7" x14ac:dyDescent="0.45">
      <c r="A22">
        <v>2020</v>
      </c>
      <c r="B22">
        <v>21</v>
      </c>
      <c r="C22">
        <f>SUMIFS( 'PASTE HERE Actuals'!$F:$F, 'PASTE HERE Actuals'!$A:$A, C$1, 'PASTE HERE Actuals'!$C:$C,$A22, 'PASTE HERE Actuals'!$D:$D,$B22, 'PASTE HERE Actuals'!$E:$E,'SCENARIO metric'!$B$2 )</f>
        <v>0</v>
      </c>
      <c r="D22">
        <f>SUMIFS( 'PASTE HERE Actuals'!$F:$F, 'PASTE HERE Actuals'!$A:$A, D$1, 'PASTE HERE Actuals'!$C:$C,$A22, 'PASTE HERE Actuals'!$D:$D,$B22, 'PASTE HERE Actuals'!$E:$E,'SCENARIO metric'!$B$2 )</f>
        <v>0</v>
      </c>
      <c r="E22">
        <f>SUMIFS( 'PASTE HERE Actuals'!$F:$F, 'PASTE HERE Actuals'!$A:$A, E$1, 'PASTE HERE Actuals'!$C:$C,$A22, 'PASTE HERE Actuals'!$D:$D,$B22, 'PASTE HERE Actuals'!$E:$E,'SCENARIO metric'!$B$2 )</f>
        <v>0</v>
      </c>
      <c r="F22">
        <f>SUMIFS( 'PASTE HERE Actuals'!$F:$F, 'PASTE HERE Actuals'!$A:$A, F$1, 'PASTE HERE Actuals'!$C:$C,$A22, 'PASTE HERE Actuals'!$D:$D,$B22, 'PASTE HERE Actuals'!$E:$E,'SCENARIO metric'!$B$2 )</f>
        <v>0</v>
      </c>
      <c r="G22">
        <f t="shared" si="0"/>
        <v>0</v>
      </c>
    </row>
    <row r="23" spans="1:7" x14ac:dyDescent="0.45">
      <c r="A23">
        <v>2020</v>
      </c>
      <c r="B23">
        <v>22</v>
      </c>
      <c r="C23">
        <f>SUMIFS( 'PASTE HERE Actuals'!$F:$F, 'PASTE HERE Actuals'!$A:$A, C$1, 'PASTE HERE Actuals'!$C:$C,$A23, 'PASTE HERE Actuals'!$D:$D,$B23, 'PASTE HERE Actuals'!$E:$E,'SCENARIO metric'!$B$2 )</f>
        <v>0</v>
      </c>
      <c r="D23">
        <f>SUMIFS( 'PASTE HERE Actuals'!$F:$F, 'PASTE HERE Actuals'!$A:$A, D$1, 'PASTE HERE Actuals'!$C:$C,$A23, 'PASTE HERE Actuals'!$D:$D,$B23, 'PASTE HERE Actuals'!$E:$E,'SCENARIO metric'!$B$2 )</f>
        <v>0</v>
      </c>
      <c r="E23">
        <f>SUMIFS( 'PASTE HERE Actuals'!$F:$F, 'PASTE HERE Actuals'!$A:$A, E$1, 'PASTE HERE Actuals'!$C:$C,$A23, 'PASTE HERE Actuals'!$D:$D,$B23, 'PASTE HERE Actuals'!$E:$E,'SCENARIO metric'!$B$2 )</f>
        <v>0</v>
      </c>
      <c r="F23">
        <f>SUMIFS( 'PASTE HERE Actuals'!$F:$F, 'PASTE HERE Actuals'!$A:$A, F$1, 'PASTE HERE Actuals'!$C:$C,$A23, 'PASTE HERE Actuals'!$D:$D,$B23, 'PASTE HERE Actuals'!$E:$E,'SCENARIO metric'!$B$2 )</f>
        <v>0</v>
      </c>
      <c r="G23">
        <f t="shared" si="0"/>
        <v>0</v>
      </c>
    </row>
    <row r="24" spans="1:7" x14ac:dyDescent="0.45">
      <c r="A24">
        <v>2020</v>
      </c>
      <c r="B24">
        <v>23</v>
      </c>
      <c r="C24">
        <f>SUMIFS( 'PASTE HERE Actuals'!$F:$F, 'PASTE HERE Actuals'!$A:$A, C$1, 'PASTE HERE Actuals'!$C:$C,$A24, 'PASTE HERE Actuals'!$D:$D,$B24, 'PASTE HERE Actuals'!$E:$E,'SCENARIO metric'!$B$2 )</f>
        <v>0</v>
      </c>
      <c r="D24">
        <f>SUMIFS( 'PASTE HERE Actuals'!$F:$F, 'PASTE HERE Actuals'!$A:$A, D$1, 'PASTE HERE Actuals'!$C:$C,$A24, 'PASTE HERE Actuals'!$D:$D,$B24, 'PASTE HERE Actuals'!$E:$E,'SCENARIO metric'!$B$2 )</f>
        <v>0</v>
      </c>
      <c r="E24">
        <f>SUMIFS( 'PASTE HERE Actuals'!$F:$F, 'PASTE HERE Actuals'!$A:$A, E$1, 'PASTE HERE Actuals'!$C:$C,$A24, 'PASTE HERE Actuals'!$D:$D,$B24, 'PASTE HERE Actuals'!$E:$E,'SCENARIO metric'!$B$2 )</f>
        <v>0</v>
      </c>
      <c r="F24">
        <f>SUMIFS( 'PASTE HERE Actuals'!$F:$F, 'PASTE HERE Actuals'!$A:$A, F$1, 'PASTE HERE Actuals'!$C:$C,$A24, 'PASTE HERE Actuals'!$D:$D,$B24, 'PASTE HERE Actuals'!$E:$E,'SCENARIO metric'!$B$2 )</f>
        <v>0</v>
      </c>
      <c r="G24">
        <f t="shared" si="0"/>
        <v>0</v>
      </c>
    </row>
    <row r="25" spans="1:7" x14ac:dyDescent="0.45">
      <c r="A25">
        <v>2020</v>
      </c>
      <c r="B25">
        <v>24</v>
      </c>
      <c r="C25">
        <f>SUMIFS( 'PASTE HERE Actuals'!$F:$F, 'PASTE HERE Actuals'!$A:$A, C$1, 'PASTE HERE Actuals'!$C:$C,$A25, 'PASTE HERE Actuals'!$D:$D,$B25, 'PASTE HERE Actuals'!$E:$E,'SCENARIO metric'!$B$2 )</f>
        <v>0</v>
      </c>
      <c r="D25">
        <f>SUMIFS( 'PASTE HERE Actuals'!$F:$F, 'PASTE HERE Actuals'!$A:$A, D$1, 'PASTE HERE Actuals'!$C:$C,$A25, 'PASTE HERE Actuals'!$D:$D,$B25, 'PASTE HERE Actuals'!$E:$E,'SCENARIO metric'!$B$2 )</f>
        <v>0</v>
      </c>
      <c r="E25">
        <f>SUMIFS( 'PASTE HERE Actuals'!$F:$F, 'PASTE HERE Actuals'!$A:$A, E$1, 'PASTE HERE Actuals'!$C:$C,$A25, 'PASTE HERE Actuals'!$D:$D,$B25, 'PASTE HERE Actuals'!$E:$E,'SCENARIO metric'!$B$2 )</f>
        <v>0</v>
      </c>
      <c r="F25">
        <f>SUMIFS( 'PASTE HERE Actuals'!$F:$F, 'PASTE HERE Actuals'!$A:$A, F$1, 'PASTE HERE Actuals'!$C:$C,$A25, 'PASTE HERE Actuals'!$D:$D,$B25, 'PASTE HERE Actuals'!$E:$E,'SCENARIO metric'!$B$2 )</f>
        <v>0</v>
      </c>
      <c r="G25">
        <f t="shared" si="0"/>
        <v>0</v>
      </c>
    </row>
    <row r="26" spans="1:7" x14ac:dyDescent="0.45">
      <c r="A26">
        <v>2020</v>
      </c>
      <c r="B26">
        <v>25</v>
      </c>
      <c r="C26">
        <f>SUMIFS( 'PASTE HERE Actuals'!$F:$F, 'PASTE HERE Actuals'!$A:$A, C$1, 'PASTE HERE Actuals'!$C:$C,$A26, 'PASTE HERE Actuals'!$D:$D,$B26, 'PASTE HERE Actuals'!$E:$E,'SCENARIO metric'!$B$2 )</f>
        <v>0</v>
      </c>
      <c r="D26">
        <f>SUMIFS( 'PASTE HERE Actuals'!$F:$F, 'PASTE HERE Actuals'!$A:$A, D$1, 'PASTE HERE Actuals'!$C:$C,$A26, 'PASTE HERE Actuals'!$D:$D,$B26, 'PASTE HERE Actuals'!$E:$E,'SCENARIO metric'!$B$2 )</f>
        <v>0</v>
      </c>
      <c r="E26">
        <f>SUMIFS( 'PASTE HERE Actuals'!$F:$F, 'PASTE HERE Actuals'!$A:$A, E$1, 'PASTE HERE Actuals'!$C:$C,$A26, 'PASTE HERE Actuals'!$D:$D,$B26, 'PASTE HERE Actuals'!$E:$E,'SCENARIO metric'!$B$2 )</f>
        <v>0</v>
      </c>
      <c r="F26">
        <f>SUMIFS( 'PASTE HERE Actuals'!$F:$F, 'PASTE HERE Actuals'!$A:$A, F$1, 'PASTE HERE Actuals'!$C:$C,$A26, 'PASTE HERE Actuals'!$D:$D,$B26, 'PASTE HERE Actuals'!$E:$E,'SCENARIO metric'!$B$2 )</f>
        <v>0</v>
      </c>
      <c r="G26">
        <f t="shared" si="0"/>
        <v>0</v>
      </c>
    </row>
    <row r="27" spans="1:7" x14ac:dyDescent="0.45">
      <c r="A27">
        <v>2020</v>
      </c>
      <c r="B27">
        <v>26</v>
      </c>
      <c r="C27">
        <f>SUMIFS( 'PASTE HERE Actuals'!$F:$F, 'PASTE HERE Actuals'!$A:$A, C$1, 'PASTE HERE Actuals'!$C:$C,$A27, 'PASTE HERE Actuals'!$D:$D,$B27, 'PASTE HERE Actuals'!$E:$E,'SCENARIO metric'!$B$2 )</f>
        <v>0</v>
      </c>
      <c r="D27">
        <f>SUMIFS( 'PASTE HERE Actuals'!$F:$F, 'PASTE HERE Actuals'!$A:$A, D$1, 'PASTE HERE Actuals'!$C:$C,$A27, 'PASTE HERE Actuals'!$D:$D,$B27, 'PASTE HERE Actuals'!$E:$E,'SCENARIO metric'!$B$2 )</f>
        <v>0</v>
      </c>
      <c r="E27">
        <f>SUMIFS( 'PASTE HERE Actuals'!$F:$F, 'PASTE HERE Actuals'!$A:$A, E$1, 'PASTE HERE Actuals'!$C:$C,$A27, 'PASTE HERE Actuals'!$D:$D,$B27, 'PASTE HERE Actuals'!$E:$E,'SCENARIO metric'!$B$2 )</f>
        <v>0</v>
      </c>
      <c r="F27">
        <f>SUMIFS( 'PASTE HERE Actuals'!$F:$F, 'PASTE HERE Actuals'!$A:$A, F$1, 'PASTE HERE Actuals'!$C:$C,$A27, 'PASTE HERE Actuals'!$D:$D,$B27, 'PASTE HERE Actuals'!$E:$E,'SCENARIO metric'!$B$2 )</f>
        <v>0</v>
      </c>
      <c r="G27">
        <f t="shared" si="0"/>
        <v>0</v>
      </c>
    </row>
    <row r="28" spans="1:7" x14ac:dyDescent="0.45">
      <c r="A28">
        <v>2020</v>
      </c>
      <c r="B28">
        <v>27</v>
      </c>
      <c r="C28">
        <f>SUMIFS( 'PASTE HERE Actuals'!$F:$F, 'PASTE HERE Actuals'!$A:$A, C$1, 'PASTE HERE Actuals'!$C:$C,$A28, 'PASTE HERE Actuals'!$D:$D,$B28, 'PASTE HERE Actuals'!$E:$E,'SCENARIO metric'!$B$2 )</f>
        <v>0</v>
      </c>
      <c r="D28">
        <f>SUMIFS( 'PASTE HERE Actuals'!$F:$F, 'PASTE HERE Actuals'!$A:$A, D$1, 'PASTE HERE Actuals'!$C:$C,$A28, 'PASTE HERE Actuals'!$D:$D,$B28, 'PASTE HERE Actuals'!$E:$E,'SCENARIO metric'!$B$2 )</f>
        <v>0</v>
      </c>
      <c r="E28">
        <f>SUMIFS( 'PASTE HERE Actuals'!$F:$F, 'PASTE HERE Actuals'!$A:$A, E$1, 'PASTE HERE Actuals'!$C:$C,$A28, 'PASTE HERE Actuals'!$D:$D,$B28, 'PASTE HERE Actuals'!$E:$E,'SCENARIO metric'!$B$2 )</f>
        <v>0</v>
      </c>
      <c r="F28">
        <f>SUMIFS( 'PASTE HERE Actuals'!$F:$F, 'PASTE HERE Actuals'!$A:$A, F$1, 'PASTE HERE Actuals'!$C:$C,$A28, 'PASTE HERE Actuals'!$D:$D,$B28, 'PASTE HERE Actuals'!$E:$E,'SCENARIO metric'!$B$2 )</f>
        <v>0</v>
      </c>
      <c r="G28">
        <f t="shared" si="0"/>
        <v>0</v>
      </c>
    </row>
    <row r="29" spans="1:7" x14ac:dyDescent="0.45">
      <c r="A29">
        <v>2020</v>
      </c>
      <c r="B29">
        <v>28</v>
      </c>
      <c r="C29">
        <f>SUMIFS( 'PASTE HERE Actuals'!$F:$F, 'PASTE HERE Actuals'!$A:$A, C$1, 'PASTE HERE Actuals'!$C:$C,$A29, 'PASTE HERE Actuals'!$D:$D,$B29, 'PASTE HERE Actuals'!$E:$E,'SCENARIO metric'!$B$2 )</f>
        <v>0</v>
      </c>
      <c r="D29">
        <f>SUMIFS( 'PASTE HERE Actuals'!$F:$F, 'PASTE HERE Actuals'!$A:$A, D$1, 'PASTE HERE Actuals'!$C:$C,$A29, 'PASTE HERE Actuals'!$D:$D,$B29, 'PASTE HERE Actuals'!$E:$E,'SCENARIO metric'!$B$2 )</f>
        <v>0</v>
      </c>
      <c r="E29">
        <f>SUMIFS( 'PASTE HERE Actuals'!$F:$F, 'PASTE HERE Actuals'!$A:$A, E$1, 'PASTE HERE Actuals'!$C:$C,$A29, 'PASTE HERE Actuals'!$D:$D,$B29, 'PASTE HERE Actuals'!$E:$E,'SCENARIO metric'!$B$2 )</f>
        <v>0</v>
      </c>
      <c r="F29">
        <f>SUMIFS( 'PASTE HERE Actuals'!$F:$F, 'PASTE HERE Actuals'!$A:$A, F$1, 'PASTE HERE Actuals'!$C:$C,$A29, 'PASTE HERE Actuals'!$D:$D,$B29, 'PASTE HERE Actuals'!$E:$E,'SCENARIO metric'!$B$2 )</f>
        <v>0</v>
      </c>
      <c r="G29">
        <f t="shared" si="0"/>
        <v>0</v>
      </c>
    </row>
    <row r="30" spans="1:7" x14ac:dyDescent="0.45">
      <c r="A30">
        <v>2020</v>
      </c>
      <c r="B30">
        <v>29</v>
      </c>
      <c r="C30">
        <f>SUMIFS( 'PASTE HERE Actuals'!$F:$F, 'PASTE HERE Actuals'!$A:$A, C$1, 'PASTE HERE Actuals'!$C:$C,$A30, 'PASTE HERE Actuals'!$D:$D,$B30, 'PASTE HERE Actuals'!$E:$E,'SCENARIO metric'!$B$2 )</f>
        <v>0</v>
      </c>
      <c r="D30">
        <f>SUMIFS( 'PASTE HERE Actuals'!$F:$F, 'PASTE HERE Actuals'!$A:$A, D$1, 'PASTE HERE Actuals'!$C:$C,$A30, 'PASTE HERE Actuals'!$D:$D,$B30, 'PASTE HERE Actuals'!$E:$E,'SCENARIO metric'!$B$2 )</f>
        <v>0</v>
      </c>
      <c r="E30">
        <f>SUMIFS( 'PASTE HERE Actuals'!$F:$F, 'PASTE HERE Actuals'!$A:$A, E$1, 'PASTE HERE Actuals'!$C:$C,$A30, 'PASTE HERE Actuals'!$D:$D,$B30, 'PASTE HERE Actuals'!$E:$E,'SCENARIO metric'!$B$2 )</f>
        <v>0</v>
      </c>
      <c r="F30">
        <f>SUMIFS( 'PASTE HERE Actuals'!$F:$F, 'PASTE HERE Actuals'!$A:$A, F$1, 'PASTE HERE Actuals'!$C:$C,$A30, 'PASTE HERE Actuals'!$D:$D,$B30, 'PASTE HERE Actuals'!$E:$E,'SCENARIO metric'!$B$2 )</f>
        <v>0</v>
      </c>
      <c r="G30">
        <f t="shared" si="0"/>
        <v>0</v>
      </c>
    </row>
    <row r="31" spans="1:7" x14ac:dyDescent="0.45">
      <c r="A31">
        <v>2020</v>
      </c>
      <c r="B31">
        <v>30</v>
      </c>
      <c r="C31">
        <f>SUMIFS( 'PASTE HERE Actuals'!$F:$F, 'PASTE HERE Actuals'!$A:$A, C$1, 'PASTE HERE Actuals'!$C:$C,$A31, 'PASTE HERE Actuals'!$D:$D,$B31, 'PASTE HERE Actuals'!$E:$E,'SCENARIO metric'!$B$2 )</f>
        <v>0</v>
      </c>
      <c r="D31">
        <f>SUMIFS( 'PASTE HERE Actuals'!$F:$F, 'PASTE HERE Actuals'!$A:$A, D$1, 'PASTE HERE Actuals'!$C:$C,$A31, 'PASTE HERE Actuals'!$D:$D,$B31, 'PASTE HERE Actuals'!$E:$E,'SCENARIO metric'!$B$2 )</f>
        <v>0</v>
      </c>
      <c r="E31">
        <f>SUMIFS( 'PASTE HERE Actuals'!$F:$F, 'PASTE HERE Actuals'!$A:$A, E$1, 'PASTE HERE Actuals'!$C:$C,$A31, 'PASTE HERE Actuals'!$D:$D,$B31, 'PASTE HERE Actuals'!$E:$E,'SCENARIO metric'!$B$2 )</f>
        <v>0</v>
      </c>
      <c r="F31">
        <f>SUMIFS( 'PASTE HERE Actuals'!$F:$F, 'PASTE HERE Actuals'!$A:$A, F$1, 'PASTE HERE Actuals'!$C:$C,$A31, 'PASTE HERE Actuals'!$D:$D,$B31, 'PASTE HERE Actuals'!$E:$E,'SCENARIO metric'!$B$2 )</f>
        <v>0</v>
      </c>
      <c r="G31">
        <f t="shared" si="0"/>
        <v>0</v>
      </c>
    </row>
    <row r="32" spans="1:7" x14ac:dyDescent="0.45">
      <c r="A32">
        <v>2020</v>
      </c>
      <c r="B32">
        <v>31</v>
      </c>
      <c r="C32">
        <f>SUMIFS( 'PASTE HERE Actuals'!$F:$F, 'PASTE HERE Actuals'!$A:$A, C$1, 'PASTE HERE Actuals'!$C:$C,$A32, 'PASTE HERE Actuals'!$D:$D,$B32, 'PASTE HERE Actuals'!$E:$E,'SCENARIO metric'!$B$2 )</f>
        <v>0</v>
      </c>
      <c r="D32">
        <f>SUMIFS( 'PASTE HERE Actuals'!$F:$F, 'PASTE HERE Actuals'!$A:$A, D$1, 'PASTE HERE Actuals'!$C:$C,$A32, 'PASTE HERE Actuals'!$D:$D,$B32, 'PASTE HERE Actuals'!$E:$E,'SCENARIO metric'!$B$2 )</f>
        <v>0</v>
      </c>
      <c r="E32">
        <f>SUMIFS( 'PASTE HERE Actuals'!$F:$F, 'PASTE HERE Actuals'!$A:$A, E$1, 'PASTE HERE Actuals'!$C:$C,$A32, 'PASTE HERE Actuals'!$D:$D,$B32, 'PASTE HERE Actuals'!$E:$E,'SCENARIO metric'!$B$2 )</f>
        <v>0</v>
      </c>
      <c r="F32">
        <f>SUMIFS( 'PASTE HERE Actuals'!$F:$F, 'PASTE HERE Actuals'!$A:$A, F$1, 'PASTE HERE Actuals'!$C:$C,$A32, 'PASTE HERE Actuals'!$D:$D,$B32, 'PASTE HERE Actuals'!$E:$E,'SCENARIO metric'!$B$2 )</f>
        <v>0</v>
      </c>
      <c r="G32">
        <f t="shared" si="0"/>
        <v>0</v>
      </c>
    </row>
    <row r="33" spans="1:7" x14ac:dyDescent="0.45">
      <c r="A33">
        <v>2020</v>
      </c>
      <c r="B33">
        <v>32</v>
      </c>
      <c r="C33">
        <f>SUMIFS( 'PASTE HERE Actuals'!$F:$F, 'PASTE HERE Actuals'!$A:$A, C$1, 'PASTE HERE Actuals'!$C:$C,$A33, 'PASTE HERE Actuals'!$D:$D,$B33, 'PASTE HERE Actuals'!$E:$E,'SCENARIO metric'!$B$2 )</f>
        <v>0</v>
      </c>
      <c r="D33">
        <f>SUMIFS( 'PASTE HERE Actuals'!$F:$F, 'PASTE HERE Actuals'!$A:$A, D$1, 'PASTE HERE Actuals'!$C:$C,$A33, 'PASTE HERE Actuals'!$D:$D,$B33, 'PASTE HERE Actuals'!$E:$E,'SCENARIO metric'!$B$2 )</f>
        <v>0</v>
      </c>
      <c r="E33">
        <f>SUMIFS( 'PASTE HERE Actuals'!$F:$F, 'PASTE HERE Actuals'!$A:$A, E$1, 'PASTE HERE Actuals'!$C:$C,$A33, 'PASTE HERE Actuals'!$D:$D,$B33, 'PASTE HERE Actuals'!$E:$E,'SCENARIO metric'!$B$2 )</f>
        <v>0</v>
      </c>
      <c r="F33">
        <f>SUMIFS( 'PASTE HERE Actuals'!$F:$F, 'PASTE HERE Actuals'!$A:$A, F$1, 'PASTE HERE Actuals'!$C:$C,$A33, 'PASTE HERE Actuals'!$D:$D,$B33, 'PASTE HERE Actuals'!$E:$E,'SCENARIO metric'!$B$2 )</f>
        <v>0</v>
      </c>
      <c r="G33">
        <f t="shared" si="0"/>
        <v>0</v>
      </c>
    </row>
    <row r="34" spans="1:7" x14ac:dyDescent="0.45">
      <c r="A34">
        <v>2020</v>
      </c>
      <c r="B34">
        <v>33</v>
      </c>
      <c r="C34">
        <f>SUMIFS( 'PASTE HERE Actuals'!$F:$F, 'PASTE HERE Actuals'!$A:$A, C$1, 'PASTE HERE Actuals'!$C:$C,$A34, 'PASTE HERE Actuals'!$D:$D,$B34, 'PASTE HERE Actuals'!$E:$E,'SCENARIO metric'!$B$2 )</f>
        <v>0</v>
      </c>
      <c r="D34">
        <f>SUMIFS( 'PASTE HERE Actuals'!$F:$F, 'PASTE HERE Actuals'!$A:$A, D$1, 'PASTE HERE Actuals'!$C:$C,$A34, 'PASTE HERE Actuals'!$D:$D,$B34, 'PASTE HERE Actuals'!$E:$E,'SCENARIO metric'!$B$2 )</f>
        <v>0</v>
      </c>
      <c r="E34">
        <f>SUMIFS( 'PASTE HERE Actuals'!$F:$F, 'PASTE HERE Actuals'!$A:$A, E$1, 'PASTE HERE Actuals'!$C:$C,$A34, 'PASTE HERE Actuals'!$D:$D,$B34, 'PASTE HERE Actuals'!$E:$E,'SCENARIO metric'!$B$2 )</f>
        <v>0</v>
      </c>
      <c r="F34">
        <f>SUMIFS( 'PASTE HERE Actuals'!$F:$F, 'PASTE HERE Actuals'!$A:$A, F$1, 'PASTE HERE Actuals'!$C:$C,$A34, 'PASTE HERE Actuals'!$D:$D,$B34, 'PASTE HERE Actuals'!$E:$E,'SCENARIO metric'!$B$2 )</f>
        <v>0</v>
      </c>
      <c r="G34">
        <f t="shared" si="0"/>
        <v>0</v>
      </c>
    </row>
    <row r="35" spans="1:7" x14ac:dyDescent="0.45">
      <c r="A35">
        <v>2020</v>
      </c>
      <c r="B35">
        <v>34</v>
      </c>
      <c r="C35">
        <f>SUMIFS( 'PASTE HERE Actuals'!$F:$F, 'PASTE HERE Actuals'!$A:$A, C$1, 'PASTE HERE Actuals'!$C:$C,$A35, 'PASTE HERE Actuals'!$D:$D,$B35, 'PASTE HERE Actuals'!$E:$E,'SCENARIO metric'!$B$2 )</f>
        <v>0</v>
      </c>
      <c r="D35">
        <f>SUMIFS( 'PASTE HERE Actuals'!$F:$F, 'PASTE HERE Actuals'!$A:$A, D$1, 'PASTE HERE Actuals'!$C:$C,$A35, 'PASTE HERE Actuals'!$D:$D,$B35, 'PASTE HERE Actuals'!$E:$E,'SCENARIO metric'!$B$2 )</f>
        <v>0</v>
      </c>
      <c r="E35">
        <f>SUMIFS( 'PASTE HERE Actuals'!$F:$F, 'PASTE HERE Actuals'!$A:$A, E$1, 'PASTE HERE Actuals'!$C:$C,$A35, 'PASTE HERE Actuals'!$D:$D,$B35, 'PASTE HERE Actuals'!$E:$E,'SCENARIO metric'!$B$2 )</f>
        <v>0</v>
      </c>
      <c r="F35">
        <f>SUMIFS( 'PASTE HERE Actuals'!$F:$F, 'PASTE HERE Actuals'!$A:$A, F$1, 'PASTE HERE Actuals'!$C:$C,$A35, 'PASTE HERE Actuals'!$D:$D,$B35, 'PASTE HERE Actuals'!$E:$E,'SCENARIO metric'!$B$2 )</f>
        <v>0</v>
      </c>
      <c r="G35">
        <f t="shared" si="0"/>
        <v>0</v>
      </c>
    </row>
    <row r="36" spans="1:7" x14ac:dyDescent="0.45">
      <c r="A36">
        <v>2020</v>
      </c>
      <c r="B36">
        <v>35</v>
      </c>
      <c r="C36">
        <f>SUMIFS( 'PASTE HERE Actuals'!$F:$F, 'PASTE HERE Actuals'!$A:$A, C$1, 'PASTE HERE Actuals'!$C:$C,$A36, 'PASTE HERE Actuals'!$D:$D,$B36, 'PASTE HERE Actuals'!$E:$E,'SCENARIO metric'!$B$2 )</f>
        <v>0</v>
      </c>
      <c r="D36">
        <f>SUMIFS( 'PASTE HERE Actuals'!$F:$F, 'PASTE HERE Actuals'!$A:$A, D$1, 'PASTE HERE Actuals'!$C:$C,$A36, 'PASTE HERE Actuals'!$D:$D,$B36, 'PASTE HERE Actuals'!$E:$E,'SCENARIO metric'!$B$2 )</f>
        <v>0</v>
      </c>
      <c r="E36">
        <f>SUMIFS( 'PASTE HERE Actuals'!$F:$F, 'PASTE HERE Actuals'!$A:$A, E$1, 'PASTE HERE Actuals'!$C:$C,$A36, 'PASTE HERE Actuals'!$D:$D,$B36, 'PASTE HERE Actuals'!$E:$E,'SCENARIO metric'!$B$2 )</f>
        <v>0</v>
      </c>
      <c r="F36">
        <f>SUMIFS( 'PASTE HERE Actuals'!$F:$F, 'PASTE HERE Actuals'!$A:$A, F$1, 'PASTE HERE Actuals'!$C:$C,$A36, 'PASTE HERE Actuals'!$D:$D,$B36, 'PASTE HERE Actuals'!$E:$E,'SCENARIO metric'!$B$2 )</f>
        <v>0</v>
      </c>
      <c r="G36">
        <f t="shared" si="0"/>
        <v>0</v>
      </c>
    </row>
    <row r="37" spans="1:7" x14ac:dyDescent="0.45">
      <c r="A37">
        <v>2020</v>
      </c>
      <c r="B37">
        <v>36</v>
      </c>
      <c r="C37">
        <f>SUMIFS( 'PASTE HERE Actuals'!$F:$F, 'PASTE HERE Actuals'!$A:$A, C$1, 'PASTE HERE Actuals'!$C:$C,$A37, 'PASTE HERE Actuals'!$D:$D,$B37, 'PASTE HERE Actuals'!$E:$E,'SCENARIO metric'!$B$2 )</f>
        <v>0</v>
      </c>
      <c r="D37">
        <f>SUMIFS( 'PASTE HERE Actuals'!$F:$F, 'PASTE HERE Actuals'!$A:$A, D$1, 'PASTE HERE Actuals'!$C:$C,$A37, 'PASTE HERE Actuals'!$D:$D,$B37, 'PASTE HERE Actuals'!$E:$E,'SCENARIO metric'!$B$2 )</f>
        <v>0</v>
      </c>
      <c r="E37">
        <f>SUMIFS( 'PASTE HERE Actuals'!$F:$F, 'PASTE HERE Actuals'!$A:$A, E$1, 'PASTE HERE Actuals'!$C:$C,$A37, 'PASTE HERE Actuals'!$D:$D,$B37, 'PASTE HERE Actuals'!$E:$E,'SCENARIO metric'!$B$2 )</f>
        <v>0</v>
      </c>
      <c r="F37">
        <f>SUMIFS( 'PASTE HERE Actuals'!$F:$F, 'PASTE HERE Actuals'!$A:$A, F$1, 'PASTE HERE Actuals'!$C:$C,$A37, 'PASTE HERE Actuals'!$D:$D,$B37, 'PASTE HERE Actuals'!$E:$E,'SCENARIO metric'!$B$2 )</f>
        <v>0</v>
      </c>
      <c r="G37">
        <f t="shared" si="0"/>
        <v>0</v>
      </c>
    </row>
    <row r="38" spans="1:7" x14ac:dyDescent="0.45">
      <c r="A38">
        <v>2020</v>
      </c>
      <c r="B38">
        <v>37</v>
      </c>
      <c r="C38">
        <f>SUMIFS( 'PASTE HERE Actuals'!$F:$F, 'PASTE HERE Actuals'!$A:$A, C$1, 'PASTE HERE Actuals'!$C:$C,$A38, 'PASTE HERE Actuals'!$D:$D,$B38, 'PASTE HERE Actuals'!$E:$E,'SCENARIO metric'!$B$2 )</f>
        <v>0</v>
      </c>
      <c r="D38">
        <f>SUMIFS( 'PASTE HERE Actuals'!$F:$F, 'PASTE HERE Actuals'!$A:$A, D$1, 'PASTE HERE Actuals'!$C:$C,$A38, 'PASTE HERE Actuals'!$D:$D,$B38, 'PASTE HERE Actuals'!$E:$E,'SCENARIO metric'!$B$2 )</f>
        <v>0</v>
      </c>
      <c r="E38">
        <f>SUMIFS( 'PASTE HERE Actuals'!$F:$F, 'PASTE HERE Actuals'!$A:$A, E$1, 'PASTE HERE Actuals'!$C:$C,$A38, 'PASTE HERE Actuals'!$D:$D,$B38, 'PASTE HERE Actuals'!$E:$E,'SCENARIO metric'!$B$2 )</f>
        <v>0</v>
      </c>
      <c r="F38">
        <f>SUMIFS( 'PASTE HERE Actuals'!$F:$F, 'PASTE HERE Actuals'!$A:$A, F$1, 'PASTE HERE Actuals'!$C:$C,$A38, 'PASTE HERE Actuals'!$D:$D,$B38, 'PASTE HERE Actuals'!$E:$E,'SCENARIO metric'!$B$2 )</f>
        <v>0</v>
      </c>
      <c r="G38">
        <f t="shared" si="0"/>
        <v>0</v>
      </c>
    </row>
    <row r="39" spans="1:7" x14ac:dyDescent="0.45">
      <c r="A39">
        <v>2020</v>
      </c>
      <c r="B39">
        <v>38</v>
      </c>
      <c r="C39">
        <f>SUMIFS( 'PASTE HERE Actuals'!$F:$F, 'PASTE HERE Actuals'!$A:$A, C$1, 'PASTE HERE Actuals'!$C:$C,$A39, 'PASTE HERE Actuals'!$D:$D,$B39, 'PASTE HERE Actuals'!$E:$E,'SCENARIO metric'!$B$2 )</f>
        <v>0</v>
      </c>
      <c r="D39">
        <f>SUMIFS( 'PASTE HERE Actuals'!$F:$F, 'PASTE HERE Actuals'!$A:$A, D$1, 'PASTE HERE Actuals'!$C:$C,$A39, 'PASTE HERE Actuals'!$D:$D,$B39, 'PASTE HERE Actuals'!$E:$E,'SCENARIO metric'!$B$2 )</f>
        <v>0</v>
      </c>
      <c r="E39">
        <f>SUMIFS( 'PASTE HERE Actuals'!$F:$F, 'PASTE HERE Actuals'!$A:$A, E$1, 'PASTE HERE Actuals'!$C:$C,$A39, 'PASTE HERE Actuals'!$D:$D,$B39, 'PASTE HERE Actuals'!$E:$E,'SCENARIO metric'!$B$2 )</f>
        <v>0</v>
      </c>
      <c r="F39">
        <f>SUMIFS( 'PASTE HERE Actuals'!$F:$F, 'PASTE HERE Actuals'!$A:$A, F$1, 'PASTE HERE Actuals'!$C:$C,$A39, 'PASTE HERE Actuals'!$D:$D,$B39, 'PASTE HERE Actuals'!$E:$E,'SCENARIO metric'!$B$2 )</f>
        <v>0</v>
      </c>
      <c r="G39">
        <f t="shared" si="0"/>
        <v>0</v>
      </c>
    </row>
    <row r="40" spans="1:7" x14ac:dyDescent="0.45">
      <c r="A40">
        <v>2020</v>
      </c>
      <c r="B40">
        <v>39</v>
      </c>
      <c r="C40">
        <f>SUMIFS( 'PASTE HERE Actuals'!$F:$F, 'PASTE HERE Actuals'!$A:$A, C$1, 'PASTE HERE Actuals'!$C:$C,$A40, 'PASTE HERE Actuals'!$D:$D,$B40, 'PASTE HERE Actuals'!$E:$E,'SCENARIO metric'!$B$2 )</f>
        <v>0</v>
      </c>
      <c r="D40">
        <f>SUMIFS( 'PASTE HERE Actuals'!$F:$F, 'PASTE HERE Actuals'!$A:$A, D$1, 'PASTE HERE Actuals'!$C:$C,$A40, 'PASTE HERE Actuals'!$D:$D,$B40, 'PASTE HERE Actuals'!$E:$E,'SCENARIO metric'!$B$2 )</f>
        <v>0</v>
      </c>
      <c r="E40">
        <f>SUMIFS( 'PASTE HERE Actuals'!$F:$F, 'PASTE HERE Actuals'!$A:$A, E$1, 'PASTE HERE Actuals'!$C:$C,$A40, 'PASTE HERE Actuals'!$D:$D,$B40, 'PASTE HERE Actuals'!$E:$E,'SCENARIO metric'!$B$2 )</f>
        <v>0</v>
      </c>
      <c r="F40">
        <f>SUMIFS( 'PASTE HERE Actuals'!$F:$F, 'PASTE HERE Actuals'!$A:$A, F$1, 'PASTE HERE Actuals'!$C:$C,$A40, 'PASTE HERE Actuals'!$D:$D,$B40, 'PASTE HERE Actuals'!$E:$E,'SCENARIO metric'!$B$2 )</f>
        <v>0</v>
      </c>
      <c r="G40">
        <f t="shared" si="0"/>
        <v>0</v>
      </c>
    </row>
    <row r="41" spans="1:7" x14ac:dyDescent="0.45">
      <c r="A41">
        <v>2020</v>
      </c>
      <c r="B41">
        <v>40</v>
      </c>
      <c r="C41">
        <f>SUMIFS( 'PASTE HERE Actuals'!$F:$F, 'PASTE HERE Actuals'!$A:$A, C$1, 'PASTE HERE Actuals'!$C:$C,$A41, 'PASTE HERE Actuals'!$D:$D,$B41, 'PASTE HERE Actuals'!$E:$E,'SCENARIO metric'!$B$2 )</f>
        <v>0</v>
      </c>
      <c r="D41">
        <f>SUMIFS( 'PASTE HERE Actuals'!$F:$F, 'PASTE HERE Actuals'!$A:$A, D$1, 'PASTE HERE Actuals'!$C:$C,$A41, 'PASTE HERE Actuals'!$D:$D,$B41, 'PASTE HERE Actuals'!$E:$E,'SCENARIO metric'!$B$2 )</f>
        <v>0</v>
      </c>
      <c r="E41">
        <f>SUMIFS( 'PASTE HERE Actuals'!$F:$F, 'PASTE HERE Actuals'!$A:$A, E$1, 'PASTE HERE Actuals'!$C:$C,$A41, 'PASTE HERE Actuals'!$D:$D,$B41, 'PASTE HERE Actuals'!$E:$E,'SCENARIO metric'!$B$2 )</f>
        <v>0</v>
      </c>
      <c r="F41">
        <f>SUMIFS( 'PASTE HERE Actuals'!$F:$F, 'PASTE HERE Actuals'!$A:$A, F$1, 'PASTE HERE Actuals'!$C:$C,$A41, 'PASTE HERE Actuals'!$D:$D,$B41, 'PASTE HERE Actuals'!$E:$E,'SCENARIO metric'!$B$2 )</f>
        <v>0</v>
      </c>
      <c r="G41">
        <f t="shared" si="0"/>
        <v>0</v>
      </c>
    </row>
    <row r="42" spans="1:7" x14ac:dyDescent="0.45">
      <c r="A42">
        <v>2020</v>
      </c>
      <c r="B42">
        <v>41</v>
      </c>
      <c r="C42">
        <f>SUMIFS( 'PASTE HERE Actuals'!$F:$F, 'PASTE HERE Actuals'!$A:$A, C$1, 'PASTE HERE Actuals'!$C:$C,$A42, 'PASTE HERE Actuals'!$D:$D,$B42, 'PASTE HERE Actuals'!$E:$E,'SCENARIO metric'!$B$2 )</f>
        <v>0</v>
      </c>
      <c r="D42">
        <f>SUMIFS( 'PASTE HERE Actuals'!$F:$F, 'PASTE HERE Actuals'!$A:$A, D$1, 'PASTE HERE Actuals'!$C:$C,$A42, 'PASTE HERE Actuals'!$D:$D,$B42, 'PASTE HERE Actuals'!$E:$E,'SCENARIO metric'!$B$2 )</f>
        <v>0</v>
      </c>
      <c r="E42">
        <f>SUMIFS( 'PASTE HERE Actuals'!$F:$F, 'PASTE HERE Actuals'!$A:$A, E$1, 'PASTE HERE Actuals'!$C:$C,$A42, 'PASTE HERE Actuals'!$D:$D,$B42, 'PASTE HERE Actuals'!$E:$E,'SCENARIO metric'!$B$2 )</f>
        <v>0</v>
      </c>
      <c r="F42">
        <f>SUMIFS( 'PASTE HERE Actuals'!$F:$F, 'PASTE HERE Actuals'!$A:$A, F$1, 'PASTE HERE Actuals'!$C:$C,$A42, 'PASTE HERE Actuals'!$D:$D,$B42, 'PASTE HERE Actuals'!$E:$E,'SCENARIO metric'!$B$2 )</f>
        <v>0</v>
      </c>
      <c r="G42">
        <f t="shared" si="0"/>
        <v>0</v>
      </c>
    </row>
    <row r="43" spans="1:7" x14ac:dyDescent="0.45">
      <c r="A43">
        <v>2020</v>
      </c>
      <c r="B43">
        <v>42</v>
      </c>
      <c r="C43">
        <f>SUMIFS( 'PASTE HERE Actuals'!$F:$F, 'PASTE HERE Actuals'!$A:$A, C$1, 'PASTE HERE Actuals'!$C:$C,$A43, 'PASTE HERE Actuals'!$D:$D,$B43, 'PASTE HERE Actuals'!$E:$E,'SCENARIO metric'!$B$2 )</f>
        <v>0</v>
      </c>
      <c r="D43">
        <f>SUMIFS( 'PASTE HERE Actuals'!$F:$F, 'PASTE HERE Actuals'!$A:$A, D$1, 'PASTE HERE Actuals'!$C:$C,$A43, 'PASTE HERE Actuals'!$D:$D,$B43, 'PASTE HERE Actuals'!$E:$E,'SCENARIO metric'!$B$2 )</f>
        <v>0</v>
      </c>
      <c r="E43">
        <f>SUMIFS( 'PASTE HERE Actuals'!$F:$F, 'PASTE HERE Actuals'!$A:$A, E$1, 'PASTE HERE Actuals'!$C:$C,$A43, 'PASTE HERE Actuals'!$D:$D,$B43, 'PASTE HERE Actuals'!$E:$E,'SCENARIO metric'!$B$2 )</f>
        <v>0</v>
      </c>
      <c r="F43">
        <f>SUMIFS( 'PASTE HERE Actuals'!$F:$F, 'PASTE HERE Actuals'!$A:$A, F$1, 'PASTE HERE Actuals'!$C:$C,$A43, 'PASTE HERE Actuals'!$D:$D,$B43, 'PASTE HERE Actuals'!$E:$E,'SCENARIO metric'!$B$2 )</f>
        <v>0</v>
      </c>
      <c r="G43">
        <f t="shared" si="0"/>
        <v>0</v>
      </c>
    </row>
    <row r="44" spans="1:7" x14ac:dyDescent="0.45">
      <c r="A44">
        <v>2020</v>
      </c>
      <c r="B44">
        <v>43</v>
      </c>
      <c r="C44">
        <f>SUMIFS( 'PASTE HERE Actuals'!$F:$F, 'PASTE HERE Actuals'!$A:$A, C$1, 'PASTE HERE Actuals'!$C:$C,$A44, 'PASTE HERE Actuals'!$D:$D,$B44, 'PASTE HERE Actuals'!$E:$E,'SCENARIO metric'!$B$2 )</f>
        <v>0</v>
      </c>
      <c r="D44">
        <f>SUMIFS( 'PASTE HERE Actuals'!$F:$F, 'PASTE HERE Actuals'!$A:$A, D$1, 'PASTE HERE Actuals'!$C:$C,$A44, 'PASTE HERE Actuals'!$D:$D,$B44, 'PASTE HERE Actuals'!$E:$E,'SCENARIO metric'!$B$2 )</f>
        <v>0</v>
      </c>
      <c r="E44">
        <f>SUMIFS( 'PASTE HERE Actuals'!$F:$F, 'PASTE HERE Actuals'!$A:$A, E$1, 'PASTE HERE Actuals'!$C:$C,$A44, 'PASTE HERE Actuals'!$D:$D,$B44, 'PASTE HERE Actuals'!$E:$E,'SCENARIO metric'!$B$2 )</f>
        <v>0</v>
      </c>
      <c r="F44">
        <f>SUMIFS( 'PASTE HERE Actuals'!$F:$F, 'PASTE HERE Actuals'!$A:$A, F$1, 'PASTE HERE Actuals'!$C:$C,$A44, 'PASTE HERE Actuals'!$D:$D,$B44, 'PASTE HERE Actuals'!$E:$E,'SCENARIO metric'!$B$2 )</f>
        <v>0</v>
      </c>
      <c r="G44">
        <f t="shared" si="0"/>
        <v>0</v>
      </c>
    </row>
    <row r="45" spans="1:7" x14ac:dyDescent="0.45">
      <c r="A45">
        <v>2020</v>
      </c>
      <c r="B45">
        <v>44</v>
      </c>
      <c r="C45">
        <f>SUMIFS( 'PASTE HERE Actuals'!$F:$F, 'PASTE HERE Actuals'!$A:$A, C$1, 'PASTE HERE Actuals'!$C:$C,$A45, 'PASTE HERE Actuals'!$D:$D,$B45, 'PASTE HERE Actuals'!$E:$E,'SCENARIO metric'!$B$2 )</f>
        <v>0</v>
      </c>
      <c r="D45">
        <f>SUMIFS( 'PASTE HERE Actuals'!$F:$F, 'PASTE HERE Actuals'!$A:$A, D$1, 'PASTE HERE Actuals'!$C:$C,$A45, 'PASTE HERE Actuals'!$D:$D,$B45, 'PASTE HERE Actuals'!$E:$E,'SCENARIO metric'!$B$2 )</f>
        <v>0</v>
      </c>
      <c r="E45">
        <f>SUMIFS( 'PASTE HERE Actuals'!$F:$F, 'PASTE HERE Actuals'!$A:$A, E$1, 'PASTE HERE Actuals'!$C:$C,$A45, 'PASTE HERE Actuals'!$D:$D,$B45, 'PASTE HERE Actuals'!$E:$E,'SCENARIO metric'!$B$2 )</f>
        <v>0</v>
      </c>
      <c r="F45">
        <f>SUMIFS( 'PASTE HERE Actuals'!$F:$F, 'PASTE HERE Actuals'!$A:$A, F$1, 'PASTE HERE Actuals'!$C:$C,$A45, 'PASTE HERE Actuals'!$D:$D,$B45, 'PASTE HERE Actuals'!$E:$E,'SCENARIO metric'!$B$2 )</f>
        <v>0</v>
      </c>
      <c r="G45">
        <f t="shared" si="0"/>
        <v>0</v>
      </c>
    </row>
    <row r="46" spans="1:7" x14ac:dyDescent="0.45">
      <c r="A46">
        <v>2020</v>
      </c>
      <c r="B46">
        <v>45</v>
      </c>
      <c r="C46">
        <f>SUMIFS( 'PASTE HERE Actuals'!$F:$F, 'PASTE HERE Actuals'!$A:$A, C$1, 'PASTE HERE Actuals'!$C:$C,$A46, 'PASTE HERE Actuals'!$D:$D,$B46, 'PASTE HERE Actuals'!$E:$E,'SCENARIO metric'!$B$2 )</f>
        <v>0</v>
      </c>
      <c r="D46">
        <f>SUMIFS( 'PASTE HERE Actuals'!$F:$F, 'PASTE HERE Actuals'!$A:$A, D$1, 'PASTE HERE Actuals'!$C:$C,$A46, 'PASTE HERE Actuals'!$D:$D,$B46, 'PASTE HERE Actuals'!$E:$E,'SCENARIO metric'!$B$2 )</f>
        <v>0</v>
      </c>
      <c r="E46">
        <f>SUMIFS( 'PASTE HERE Actuals'!$F:$F, 'PASTE HERE Actuals'!$A:$A, E$1, 'PASTE HERE Actuals'!$C:$C,$A46, 'PASTE HERE Actuals'!$D:$D,$B46, 'PASTE HERE Actuals'!$E:$E,'SCENARIO metric'!$B$2 )</f>
        <v>0</v>
      </c>
      <c r="F46">
        <f>SUMIFS( 'PASTE HERE Actuals'!$F:$F, 'PASTE HERE Actuals'!$A:$A, F$1, 'PASTE HERE Actuals'!$C:$C,$A46, 'PASTE HERE Actuals'!$D:$D,$B46, 'PASTE HERE Actuals'!$E:$E,'SCENARIO metric'!$B$2 )</f>
        <v>0</v>
      </c>
      <c r="G46">
        <f t="shared" si="0"/>
        <v>0</v>
      </c>
    </row>
    <row r="47" spans="1:7" x14ac:dyDescent="0.45">
      <c r="A47">
        <v>2020</v>
      </c>
      <c r="B47">
        <v>46</v>
      </c>
      <c r="C47">
        <f>SUMIFS( 'PASTE HERE Actuals'!$F:$F, 'PASTE HERE Actuals'!$A:$A, C$1, 'PASTE HERE Actuals'!$C:$C,$A47, 'PASTE HERE Actuals'!$D:$D,$B47, 'PASTE HERE Actuals'!$E:$E,'SCENARIO metric'!$B$2 )</f>
        <v>0</v>
      </c>
      <c r="D47">
        <f>SUMIFS( 'PASTE HERE Actuals'!$F:$F, 'PASTE HERE Actuals'!$A:$A, D$1, 'PASTE HERE Actuals'!$C:$C,$A47, 'PASTE HERE Actuals'!$D:$D,$B47, 'PASTE HERE Actuals'!$E:$E,'SCENARIO metric'!$B$2 )</f>
        <v>0</v>
      </c>
      <c r="E47">
        <f>SUMIFS( 'PASTE HERE Actuals'!$F:$F, 'PASTE HERE Actuals'!$A:$A, E$1, 'PASTE HERE Actuals'!$C:$C,$A47, 'PASTE HERE Actuals'!$D:$D,$B47, 'PASTE HERE Actuals'!$E:$E,'SCENARIO metric'!$B$2 )</f>
        <v>0</v>
      </c>
      <c r="F47">
        <f>SUMIFS( 'PASTE HERE Actuals'!$F:$F, 'PASTE HERE Actuals'!$A:$A, F$1, 'PASTE HERE Actuals'!$C:$C,$A47, 'PASTE HERE Actuals'!$D:$D,$B47, 'PASTE HERE Actuals'!$E:$E,'SCENARIO metric'!$B$2 )</f>
        <v>0</v>
      </c>
      <c r="G47">
        <f t="shared" si="0"/>
        <v>0</v>
      </c>
    </row>
    <row r="48" spans="1:7" x14ac:dyDescent="0.45">
      <c r="A48">
        <v>2020</v>
      </c>
      <c r="B48">
        <v>47</v>
      </c>
      <c r="C48">
        <f>SUMIFS( 'PASTE HERE Actuals'!$F:$F, 'PASTE HERE Actuals'!$A:$A, C$1, 'PASTE HERE Actuals'!$C:$C,$A48, 'PASTE HERE Actuals'!$D:$D,$B48, 'PASTE HERE Actuals'!$E:$E,'SCENARIO metric'!$B$2 )</f>
        <v>0</v>
      </c>
      <c r="D48">
        <f>SUMIFS( 'PASTE HERE Actuals'!$F:$F, 'PASTE HERE Actuals'!$A:$A, D$1, 'PASTE HERE Actuals'!$C:$C,$A48, 'PASTE HERE Actuals'!$D:$D,$B48, 'PASTE HERE Actuals'!$E:$E,'SCENARIO metric'!$B$2 )</f>
        <v>0</v>
      </c>
      <c r="E48">
        <f>SUMIFS( 'PASTE HERE Actuals'!$F:$F, 'PASTE HERE Actuals'!$A:$A, E$1, 'PASTE HERE Actuals'!$C:$C,$A48, 'PASTE HERE Actuals'!$D:$D,$B48, 'PASTE HERE Actuals'!$E:$E,'SCENARIO metric'!$B$2 )</f>
        <v>0</v>
      </c>
      <c r="F48">
        <f>SUMIFS( 'PASTE HERE Actuals'!$F:$F, 'PASTE HERE Actuals'!$A:$A, F$1, 'PASTE HERE Actuals'!$C:$C,$A48, 'PASTE HERE Actuals'!$D:$D,$B48, 'PASTE HERE Actuals'!$E:$E,'SCENARIO metric'!$B$2 )</f>
        <v>0</v>
      </c>
      <c r="G48">
        <f t="shared" si="0"/>
        <v>0</v>
      </c>
    </row>
    <row r="49" spans="1:7" x14ac:dyDescent="0.45">
      <c r="A49">
        <v>2020</v>
      </c>
      <c r="B49">
        <v>48</v>
      </c>
      <c r="C49">
        <f>SUMIFS( 'PASTE HERE Actuals'!$F:$F, 'PASTE HERE Actuals'!$A:$A, C$1, 'PASTE HERE Actuals'!$C:$C,$A49, 'PASTE HERE Actuals'!$D:$D,$B49, 'PASTE HERE Actuals'!$E:$E,'SCENARIO metric'!$B$2 )</f>
        <v>0</v>
      </c>
      <c r="D49">
        <f>SUMIFS( 'PASTE HERE Actuals'!$F:$F, 'PASTE HERE Actuals'!$A:$A, D$1, 'PASTE HERE Actuals'!$C:$C,$A49, 'PASTE HERE Actuals'!$D:$D,$B49, 'PASTE HERE Actuals'!$E:$E,'SCENARIO metric'!$B$2 )</f>
        <v>0</v>
      </c>
      <c r="E49">
        <f>SUMIFS( 'PASTE HERE Actuals'!$F:$F, 'PASTE HERE Actuals'!$A:$A, E$1, 'PASTE HERE Actuals'!$C:$C,$A49, 'PASTE HERE Actuals'!$D:$D,$B49, 'PASTE HERE Actuals'!$E:$E,'SCENARIO metric'!$B$2 )</f>
        <v>0</v>
      </c>
      <c r="F49">
        <f>SUMIFS( 'PASTE HERE Actuals'!$F:$F, 'PASTE HERE Actuals'!$A:$A, F$1, 'PASTE HERE Actuals'!$C:$C,$A49, 'PASTE HERE Actuals'!$D:$D,$B49, 'PASTE HERE Actuals'!$E:$E,'SCENARIO metric'!$B$2 )</f>
        <v>0</v>
      </c>
      <c r="G49">
        <f t="shared" si="0"/>
        <v>0</v>
      </c>
    </row>
    <row r="50" spans="1:7" x14ac:dyDescent="0.45">
      <c r="A50">
        <v>2020</v>
      </c>
      <c r="B50">
        <v>49</v>
      </c>
      <c r="C50">
        <f>SUMIFS( 'PASTE HERE Actuals'!$F:$F, 'PASTE HERE Actuals'!$A:$A, C$1, 'PASTE HERE Actuals'!$C:$C,$A50, 'PASTE HERE Actuals'!$D:$D,$B50, 'PASTE HERE Actuals'!$E:$E,'SCENARIO metric'!$B$2 )</f>
        <v>0</v>
      </c>
      <c r="D50">
        <f>SUMIFS( 'PASTE HERE Actuals'!$F:$F, 'PASTE HERE Actuals'!$A:$A, D$1, 'PASTE HERE Actuals'!$C:$C,$A50, 'PASTE HERE Actuals'!$D:$D,$B50, 'PASTE HERE Actuals'!$E:$E,'SCENARIO metric'!$B$2 )</f>
        <v>0</v>
      </c>
      <c r="E50">
        <f>SUMIFS( 'PASTE HERE Actuals'!$F:$F, 'PASTE HERE Actuals'!$A:$A, E$1, 'PASTE HERE Actuals'!$C:$C,$A50, 'PASTE HERE Actuals'!$D:$D,$B50, 'PASTE HERE Actuals'!$E:$E,'SCENARIO metric'!$B$2 )</f>
        <v>0</v>
      </c>
      <c r="F50">
        <f>SUMIFS( 'PASTE HERE Actuals'!$F:$F, 'PASTE HERE Actuals'!$A:$A, F$1, 'PASTE HERE Actuals'!$C:$C,$A50, 'PASTE HERE Actuals'!$D:$D,$B50, 'PASTE HERE Actuals'!$E:$E,'SCENARIO metric'!$B$2 )</f>
        <v>0</v>
      </c>
      <c r="G50">
        <f t="shared" si="0"/>
        <v>0</v>
      </c>
    </row>
    <row r="51" spans="1:7" x14ac:dyDescent="0.45">
      <c r="A51">
        <v>2020</v>
      </c>
      <c r="B51">
        <v>50</v>
      </c>
      <c r="C51">
        <f>SUMIFS( 'PASTE HERE Actuals'!$F:$F, 'PASTE HERE Actuals'!$A:$A, C$1, 'PASTE HERE Actuals'!$C:$C,$A51, 'PASTE HERE Actuals'!$D:$D,$B51, 'PASTE HERE Actuals'!$E:$E,'SCENARIO metric'!$B$2 )</f>
        <v>0</v>
      </c>
      <c r="D51">
        <f>SUMIFS( 'PASTE HERE Actuals'!$F:$F, 'PASTE HERE Actuals'!$A:$A, D$1, 'PASTE HERE Actuals'!$C:$C,$A51, 'PASTE HERE Actuals'!$D:$D,$B51, 'PASTE HERE Actuals'!$E:$E,'SCENARIO metric'!$B$2 )</f>
        <v>0</v>
      </c>
      <c r="E51">
        <f>SUMIFS( 'PASTE HERE Actuals'!$F:$F, 'PASTE HERE Actuals'!$A:$A, E$1, 'PASTE HERE Actuals'!$C:$C,$A51, 'PASTE HERE Actuals'!$D:$D,$B51, 'PASTE HERE Actuals'!$E:$E,'SCENARIO metric'!$B$2 )</f>
        <v>0</v>
      </c>
      <c r="F51">
        <f>SUMIFS( 'PASTE HERE Actuals'!$F:$F, 'PASTE HERE Actuals'!$A:$A, F$1, 'PASTE HERE Actuals'!$C:$C,$A51, 'PASTE HERE Actuals'!$D:$D,$B51, 'PASTE HERE Actuals'!$E:$E,'SCENARIO metric'!$B$2 )</f>
        <v>0</v>
      </c>
      <c r="G51">
        <f t="shared" si="0"/>
        <v>0</v>
      </c>
    </row>
    <row r="52" spans="1:7" x14ac:dyDescent="0.45">
      <c r="A52">
        <v>2020</v>
      </c>
      <c r="B52">
        <v>51</v>
      </c>
      <c r="C52">
        <f>SUMIFS( 'PASTE HERE Actuals'!$F:$F, 'PASTE HERE Actuals'!$A:$A, C$1, 'PASTE HERE Actuals'!$C:$C,$A52, 'PASTE HERE Actuals'!$D:$D,$B52, 'PASTE HERE Actuals'!$E:$E,'SCENARIO metric'!$B$2 )</f>
        <v>0</v>
      </c>
      <c r="D52">
        <f>SUMIFS( 'PASTE HERE Actuals'!$F:$F, 'PASTE HERE Actuals'!$A:$A, D$1, 'PASTE HERE Actuals'!$C:$C,$A52, 'PASTE HERE Actuals'!$D:$D,$B52, 'PASTE HERE Actuals'!$E:$E,'SCENARIO metric'!$B$2 )</f>
        <v>0</v>
      </c>
      <c r="E52">
        <f>SUMIFS( 'PASTE HERE Actuals'!$F:$F, 'PASTE HERE Actuals'!$A:$A, E$1, 'PASTE HERE Actuals'!$C:$C,$A52, 'PASTE HERE Actuals'!$D:$D,$B52, 'PASTE HERE Actuals'!$E:$E,'SCENARIO metric'!$B$2 )</f>
        <v>0</v>
      </c>
      <c r="F52">
        <f>SUMIFS( 'PASTE HERE Actuals'!$F:$F, 'PASTE HERE Actuals'!$A:$A, F$1, 'PASTE HERE Actuals'!$C:$C,$A52, 'PASTE HERE Actuals'!$D:$D,$B52, 'PASTE HERE Actuals'!$E:$E,'SCENARIO metric'!$B$2 )</f>
        <v>0</v>
      </c>
      <c r="G52">
        <f t="shared" si="0"/>
        <v>0</v>
      </c>
    </row>
    <row r="53" spans="1:7" x14ac:dyDescent="0.45">
      <c r="A53">
        <v>2020</v>
      </c>
      <c r="B53">
        <v>52</v>
      </c>
      <c r="C53">
        <f>SUMIFS( 'PASTE HERE Actuals'!$F:$F, 'PASTE HERE Actuals'!$A:$A, C$1, 'PASTE HERE Actuals'!$C:$C,$A53, 'PASTE HERE Actuals'!$D:$D,$B53, 'PASTE HERE Actuals'!$E:$E,'SCENARIO metric'!$B$2 )</f>
        <v>0</v>
      </c>
      <c r="D53">
        <f>SUMIFS( 'PASTE HERE Actuals'!$F:$F, 'PASTE HERE Actuals'!$A:$A, D$1, 'PASTE HERE Actuals'!$C:$C,$A53, 'PASTE HERE Actuals'!$D:$D,$B53, 'PASTE HERE Actuals'!$E:$E,'SCENARIO metric'!$B$2 )</f>
        <v>0</v>
      </c>
      <c r="E53">
        <f>SUMIFS( 'PASTE HERE Actuals'!$F:$F, 'PASTE HERE Actuals'!$A:$A, E$1, 'PASTE HERE Actuals'!$C:$C,$A53, 'PASTE HERE Actuals'!$D:$D,$B53, 'PASTE HERE Actuals'!$E:$E,'SCENARIO metric'!$B$2 )</f>
        <v>0</v>
      </c>
      <c r="F53">
        <f>SUMIFS( 'PASTE HERE Actuals'!$F:$F, 'PASTE HERE Actuals'!$A:$A, F$1, 'PASTE HERE Actuals'!$C:$C,$A53, 'PASTE HERE Actuals'!$D:$D,$B53, 'PASTE HERE Actuals'!$E:$E,'SCENARIO metric'!$B$2 )</f>
        <v>0</v>
      </c>
      <c r="G53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27C4-EA1A-46FE-B54A-BAD63D4302BE}">
  <sheetPr>
    <tabColor theme="5"/>
  </sheetPr>
  <dimension ref="A2:B2"/>
  <sheetViews>
    <sheetView workbookViewId="0">
      <selection activeCell="A2" sqref="A2"/>
    </sheetView>
  </sheetViews>
  <sheetFormatPr defaultRowHeight="14.25" x14ac:dyDescent="0.45"/>
  <sheetData>
    <row r="2" spans="1:2" x14ac:dyDescent="0.45">
      <c r="A2" s="1" t="s">
        <v>0</v>
      </c>
      <c r="B2" s="6" t="s">
        <v>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5EDC-1EF2-44D7-B28F-A779139491D5}">
  <sheetPr>
    <tabColor theme="5"/>
  </sheetPr>
  <dimension ref="A1:G53"/>
  <sheetViews>
    <sheetView workbookViewId="0"/>
  </sheetViews>
  <sheetFormatPr defaultRowHeight="14.25" x14ac:dyDescent="0.45"/>
  <cols>
    <col min="2" max="2" width="9.796875" bestFit="1" customWidth="1"/>
    <col min="3" max="6" width="14.3984375" bestFit="1" customWidth="1"/>
  </cols>
  <sheetData>
    <row r="1" spans="1:7" x14ac:dyDescent="0.45">
      <c r="A1" s="2" t="s">
        <v>5</v>
      </c>
      <c r="B1" s="2" t="s">
        <v>6</v>
      </c>
      <c r="C1" s="2" t="s">
        <v>16</v>
      </c>
      <c r="D1" s="2" t="s">
        <v>17</v>
      </c>
      <c r="E1" s="2" t="s">
        <v>18</v>
      </c>
      <c r="F1" s="2" t="s">
        <v>19</v>
      </c>
    </row>
    <row r="2" spans="1:7" x14ac:dyDescent="0.45">
      <c r="A2">
        <v>2020</v>
      </c>
      <c r="B2">
        <v>1</v>
      </c>
      <c r="C2" s="4">
        <v>0</v>
      </c>
      <c r="D2" s="4">
        <v>0</v>
      </c>
      <c r="E2" s="4">
        <v>0</v>
      </c>
      <c r="F2" s="4">
        <v>0</v>
      </c>
      <c r="G2" s="4"/>
    </row>
    <row r="3" spans="1:7" x14ac:dyDescent="0.45">
      <c r="A3">
        <v>2020</v>
      </c>
      <c r="B3">
        <v>2</v>
      </c>
      <c r="C3" s="4">
        <v>0</v>
      </c>
      <c r="D3" s="4">
        <v>0</v>
      </c>
      <c r="E3" s="4">
        <v>0</v>
      </c>
      <c r="F3" s="4">
        <v>0</v>
      </c>
      <c r="G3" s="4"/>
    </row>
    <row r="4" spans="1:7" x14ac:dyDescent="0.45">
      <c r="A4">
        <v>2020</v>
      </c>
      <c r="B4">
        <v>3</v>
      </c>
      <c r="C4" s="4">
        <v>0</v>
      </c>
      <c r="D4" s="4">
        <v>0</v>
      </c>
      <c r="E4" s="4">
        <v>0</v>
      </c>
      <c r="F4" s="4">
        <v>0</v>
      </c>
      <c r="G4" s="4"/>
    </row>
    <row r="5" spans="1:7" x14ac:dyDescent="0.45">
      <c r="A5">
        <v>2020</v>
      </c>
      <c r="B5">
        <v>4</v>
      </c>
      <c r="C5" s="4">
        <v>0</v>
      </c>
      <c r="D5" s="4">
        <v>0</v>
      </c>
      <c r="E5" s="4">
        <v>0</v>
      </c>
      <c r="F5" s="4">
        <v>0</v>
      </c>
      <c r="G5" s="4"/>
    </row>
    <row r="6" spans="1:7" x14ac:dyDescent="0.45">
      <c r="A6">
        <v>2020</v>
      </c>
      <c r="B6">
        <v>5</v>
      </c>
      <c r="C6" s="4">
        <v>0</v>
      </c>
      <c r="D6" s="4">
        <v>0</v>
      </c>
      <c r="E6" s="4">
        <v>0</v>
      </c>
      <c r="F6" s="4">
        <v>0</v>
      </c>
      <c r="G6" s="4"/>
    </row>
    <row r="7" spans="1:7" x14ac:dyDescent="0.45">
      <c r="A7">
        <v>2020</v>
      </c>
      <c r="B7">
        <v>6</v>
      </c>
      <c r="C7" s="4">
        <v>0</v>
      </c>
      <c r="D7" s="4">
        <v>0</v>
      </c>
      <c r="E7" s="4">
        <v>0</v>
      </c>
      <c r="F7" s="4">
        <v>0</v>
      </c>
      <c r="G7" s="4"/>
    </row>
    <row r="8" spans="1:7" x14ac:dyDescent="0.45">
      <c r="A8">
        <v>2020</v>
      </c>
      <c r="B8">
        <v>7</v>
      </c>
      <c r="C8" s="4">
        <v>0</v>
      </c>
      <c r="D8" s="4">
        <v>0</v>
      </c>
      <c r="E8" s="4">
        <v>0</v>
      </c>
      <c r="F8" s="4">
        <v>0</v>
      </c>
      <c r="G8" s="4"/>
    </row>
    <row r="9" spans="1:7" x14ac:dyDescent="0.45">
      <c r="A9">
        <v>2020</v>
      </c>
      <c r="B9">
        <v>8</v>
      </c>
      <c r="C9" s="4">
        <v>0</v>
      </c>
      <c r="D9" s="4">
        <v>0</v>
      </c>
      <c r="E9" s="4">
        <v>0</v>
      </c>
      <c r="F9" s="4">
        <v>0</v>
      </c>
      <c r="G9" s="4"/>
    </row>
    <row r="10" spans="1:7" x14ac:dyDescent="0.45">
      <c r="A10">
        <v>2020</v>
      </c>
      <c r="B10">
        <v>9</v>
      </c>
      <c r="C10" s="4">
        <v>0</v>
      </c>
      <c r="D10" s="4">
        <v>0</v>
      </c>
      <c r="E10" s="4">
        <v>0</v>
      </c>
      <c r="F10" s="4">
        <v>0</v>
      </c>
      <c r="G10" s="4"/>
    </row>
    <row r="11" spans="1:7" x14ac:dyDescent="0.45">
      <c r="A11">
        <v>2020</v>
      </c>
      <c r="B11">
        <v>10</v>
      </c>
      <c r="C11" s="4">
        <v>-0.1</v>
      </c>
      <c r="D11" s="4">
        <v>0</v>
      </c>
      <c r="E11" s="4">
        <v>0</v>
      </c>
      <c r="F11" s="4">
        <v>0.5</v>
      </c>
      <c r="G11" s="4"/>
    </row>
    <row r="12" spans="1:7" x14ac:dyDescent="0.45">
      <c r="A12">
        <v>2020</v>
      </c>
      <c r="B12">
        <v>11</v>
      </c>
      <c r="C12" s="4">
        <v>-0.3</v>
      </c>
      <c r="D12" s="4">
        <v>-0.2</v>
      </c>
      <c r="E12" s="4">
        <v>0</v>
      </c>
      <c r="F12" s="4">
        <v>1</v>
      </c>
      <c r="G12" s="4"/>
    </row>
    <row r="13" spans="1:7" x14ac:dyDescent="0.45">
      <c r="A13">
        <v>2020</v>
      </c>
      <c r="B13">
        <v>12</v>
      </c>
      <c r="C13" s="4">
        <v>-0.7</v>
      </c>
      <c r="D13" s="4">
        <v>-0.3</v>
      </c>
      <c r="E13" s="4">
        <v>-0.7</v>
      </c>
      <c r="F13" s="4">
        <v>1</v>
      </c>
      <c r="G13" s="4"/>
    </row>
    <row r="14" spans="1:7" x14ac:dyDescent="0.45">
      <c r="A14">
        <v>2020</v>
      </c>
      <c r="B14">
        <v>13</v>
      </c>
      <c r="C14" s="4">
        <v>-0.7</v>
      </c>
      <c r="D14" s="4">
        <v>-0.5</v>
      </c>
      <c r="E14" s="4">
        <v>-0.7</v>
      </c>
      <c r="F14" s="4">
        <v>1</v>
      </c>
      <c r="G14" s="4"/>
    </row>
    <row r="15" spans="1:7" x14ac:dyDescent="0.45">
      <c r="A15">
        <v>2020</v>
      </c>
      <c r="B15">
        <v>14</v>
      </c>
      <c r="C15" s="4">
        <v>-0.7</v>
      </c>
      <c r="D15" s="4">
        <v>-0.7</v>
      </c>
      <c r="E15" s="4">
        <v>-0.7</v>
      </c>
      <c r="F15" s="4">
        <v>0.75</v>
      </c>
      <c r="G15" s="4"/>
    </row>
    <row r="16" spans="1:7" x14ac:dyDescent="0.45">
      <c r="A16">
        <v>2020</v>
      </c>
      <c r="B16">
        <v>15</v>
      </c>
      <c r="C16" s="4">
        <v>-0.7</v>
      </c>
      <c r="D16" s="4">
        <v>-0.8</v>
      </c>
      <c r="E16" s="4">
        <v>-0.5</v>
      </c>
      <c r="F16" s="4">
        <v>0.75</v>
      </c>
      <c r="G16" s="4"/>
    </row>
    <row r="17" spans="1:7" x14ac:dyDescent="0.45">
      <c r="A17">
        <v>2020</v>
      </c>
      <c r="B17">
        <v>16</v>
      </c>
      <c r="C17" s="4">
        <v>-0.7</v>
      </c>
      <c r="D17" s="4">
        <v>-1</v>
      </c>
      <c r="E17" s="4">
        <v>-0.5</v>
      </c>
      <c r="F17" s="4">
        <v>0.5</v>
      </c>
      <c r="G17" s="4"/>
    </row>
    <row r="18" spans="1:7" x14ac:dyDescent="0.45">
      <c r="A18">
        <v>2020</v>
      </c>
      <c r="B18">
        <v>17</v>
      </c>
      <c r="C18" s="4">
        <v>-0.5</v>
      </c>
      <c r="D18" s="4">
        <v>-1</v>
      </c>
      <c r="E18" s="4">
        <v>-0.5</v>
      </c>
      <c r="F18" s="4">
        <v>0.5</v>
      </c>
      <c r="G18" s="4"/>
    </row>
    <row r="19" spans="1:7" x14ac:dyDescent="0.45">
      <c r="A19">
        <v>2020</v>
      </c>
      <c r="B19">
        <v>18</v>
      </c>
      <c r="C19" s="4">
        <v>-0.5</v>
      </c>
      <c r="D19" s="4">
        <v>-1</v>
      </c>
      <c r="E19" s="4">
        <v>-0.5</v>
      </c>
      <c r="F19" s="4">
        <v>0.5</v>
      </c>
      <c r="G19" s="4"/>
    </row>
    <row r="20" spans="1:7" x14ac:dyDescent="0.45">
      <c r="A20">
        <v>2020</v>
      </c>
      <c r="B20">
        <v>19</v>
      </c>
      <c r="C20" s="4">
        <v>-0.5</v>
      </c>
      <c r="D20" s="4">
        <v>-1</v>
      </c>
      <c r="E20" s="4">
        <v>-0.5</v>
      </c>
      <c r="F20" s="4">
        <v>0.4</v>
      </c>
      <c r="G20" s="4"/>
    </row>
    <row r="21" spans="1:7" x14ac:dyDescent="0.45">
      <c r="A21">
        <v>2020</v>
      </c>
      <c r="B21">
        <v>20</v>
      </c>
      <c r="C21" s="4">
        <v>-0.5</v>
      </c>
      <c r="D21" s="4">
        <v>-1</v>
      </c>
      <c r="E21" s="4">
        <v>-0.5</v>
      </c>
      <c r="F21" s="4">
        <v>0.4</v>
      </c>
      <c r="G21" s="4"/>
    </row>
    <row r="22" spans="1:7" x14ac:dyDescent="0.45">
      <c r="A22">
        <v>2020</v>
      </c>
      <c r="B22">
        <v>21</v>
      </c>
      <c r="C22" s="4">
        <v>-0.3</v>
      </c>
      <c r="D22" s="4">
        <v>-1</v>
      </c>
      <c r="E22" s="4">
        <v>-0.3</v>
      </c>
      <c r="F22" s="4">
        <v>0.4</v>
      </c>
      <c r="G22" s="4"/>
    </row>
    <row r="23" spans="1:7" x14ac:dyDescent="0.45">
      <c r="A23">
        <v>2020</v>
      </c>
      <c r="B23">
        <v>22</v>
      </c>
      <c r="C23" s="4">
        <v>-0.3</v>
      </c>
      <c r="D23" s="4">
        <v>-1</v>
      </c>
      <c r="E23" s="4">
        <v>-0.3</v>
      </c>
      <c r="F23" s="4">
        <v>0.2</v>
      </c>
      <c r="G23" s="4"/>
    </row>
    <row r="24" spans="1:7" x14ac:dyDescent="0.45">
      <c r="A24">
        <v>2020</v>
      </c>
      <c r="B24">
        <v>23</v>
      </c>
      <c r="C24" s="4">
        <v>-0.3</v>
      </c>
      <c r="D24" s="4">
        <v>-1</v>
      </c>
      <c r="E24" s="4">
        <v>-0.3</v>
      </c>
      <c r="F24" s="4">
        <v>0.2</v>
      </c>
      <c r="G24" s="4"/>
    </row>
    <row r="25" spans="1:7" x14ac:dyDescent="0.45">
      <c r="A25">
        <v>2020</v>
      </c>
      <c r="B25">
        <v>24</v>
      </c>
      <c r="C25" s="4">
        <v>-0.3</v>
      </c>
      <c r="D25" s="4">
        <v>-1</v>
      </c>
      <c r="E25" s="4">
        <v>-0.3</v>
      </c>
      <c r="F25" s="4">
        <v>0.2</v>
      </c>
      <c r="G25" s="4"/>
    </row>
    <row r="26" spans="1:7" x14ac:dyDescent="0.45">
      <c r="A26">
        <v>2020</v>
      </c>
      <c r="B26">
        <v>25</v>
      </c>
      <c r="C26" s="4">
        <v>-0.3</v>
      </c>
      <c r="D26" s="4">
        <v>-0.9</v>
      </c>
      <c r="E26" s="4">
        <v>-0.3</v>
      </c>
      <c r="F26" s="4">
        <v>0.2</v>
      </c>
      <c r="G26" s="4"/>
    </row>
    <row r="27" spans="1:7" x14ac:dyDescent="0.45">
      <c r="A27">
        <v>2020</v>
      </c>
      <c r="B27">
        <v>26</v>
      </c>
      <c r="C27" s="4">
        <v>-0.3</v>
      </c>
      <c r="D27" s="4">
        <v>-0.9</v>
      </c>
      <c r="E27" s="4">
        <v>-0.3</v>
      </c>
      <c r="F27" s="4">
        <v>0.2</v>
      </c>
      <c r="G27" s="4"/>
    </row>
    <row r="28" spans="1:7" x14ac:dyDescent="0.45">
      <c r="A28">
        <v>2020</v>
      </c>
      <c r="B28">
        <v>27</v>
      </c>
      <c r="C28" s="4">
        <v>-0.3</v>
      </c>
      <c r="D28" s="4">
        <v>-0.75</v>
      </c>
      <c r="E28" s="4">
        <v>-0.3</v>
      </c>
      <c r="F28" s="4">
        <v>0.2</v>
      </c>
      <c r="G28" s="4"/>
    </row>
    <row r="29" spans="1:7" x14ac:dyDescent="0.45">
      <c r="A29">
        <v>2020</v>
      </c>
      <c r="B29">
        <v>28</v>
      </c>
      <c r="C29" s="4">
        <v>-0.3</v>
      </c>
      <c r="D29" s="4">
        <v>-0.75</v>
      </c>
      <c r="E29" s="4">
        <v>-0.3</v>
      </c>
      <c r="F29" s="4">
        <v>0.1</v>
      </c>
      <c r="G29" s="4"/>
    </row>
    <row r="30" spans="1:7" x14ac:dyDescent="0.45">
      <c r="A30">
        <v>2020</v>
      </c>
      <c r="B30">
        <v>29</v>
      </c>
      <c r="C30" s="4">
        <v>-0.3</v>
      </c>
      <c r="D30" s="4">
        <v>-0.6</v>
      </c>
      <c r="E30" s="4">
        <v>-0.3</v>
      </c>
      <c r="F30" s="4">
        <v>0.1</v>
      </c>
      <c r="G30" s="4"/>
    </row>
    <row r="31" spans="1:7" x14ac:dyDescent="0.45">
      <c r="A31">
        <v>2020</v>
      </c>
      <c r="B31">
        <v>30</v>
      </c>
      <c r="C31" s="4">
        <v>-0.3</v>
      </c>
      <c r="D31" s="4">
        <v>-0.6</v>
      </c>
      <c r="E31" s="4">
        <v>-0.2</v>
      </c>
      <c r="F31" s="4">
        <v>0.1</v>
      </c>
      <c r="G31" s="4"/>
    </row>
    <row r="32" spans="1:7" x14ac:dyDescent="0.45">
      <c r="A32">
        <v>2020</v>
      </c>
      <c r="B32">
        <v>31</v>
      </c>
      <c r="C32" s="4">
        <v>-0.2</v>
      </c>
      <c r="D32" s="4">
        <v>-0.5</v>
      </c>
      <c r="E32" s="4">
        <v>-0.2</v>
      </c>
      <c r="F32" s="4">
        <v>0.1</v>
      </c>
      <c r="G32" s="4"/>
    </row>
    <row r="33" spans="1:7" x14ac:dyDescent="0.45">
      <c r="A33">
        <v>2020</v>
      </c>
      <c r="B33">
        <v>32</v>
      </c>
      <c r="C33" s="4">
        <v>-0.2</v>
      </c>
      <c r="D33" s="4">
        <v>-0.3</v>
      </c>
      <c r="E33" s="4">
        <v>-0.1</v>
      </c>
      <c r="F33" s="4">
        <v>0.1</v>
      </c>
      <c r="G33" s="4"/>
    </row>
    <row r="34" spans="1:7" x14ac:dyDescent="0.45">
      <c r="A34">
        <v>2020</v>
      </c>
      <c r="B34">
        <v>33</v>
      </c>
      <c r="C34" s="4">
        <v>-0.1</v>
      </c>
      <c r="D34" s="4">
        <v>-0.2</v>
      </c>
      <c r="E34" s="4">
        <v>-0.1</v>
      </c>
      <c r="F34" s="4">
        <v>0.1</v>
      </c>
      <c r="G34" s="4"/>
    </row>
    <row r="35" spans="1:7" x14ac:dyDescent="0.45">
      <c r="A35">
        <v>2020</v>
      </c>
      <c r="B35">
        <v>34</v>
      </c>
      <c r="C35" s="4">
        <v>-0.1</v>
      </c>
      <c r="D35" s="4">
        <v>-0.1</v>
      </c>
      <c r="E35" s="4">
        <v>-0.1</v>
      </c>
      <c r="F35" s="4">
        <v>0.1</v>
      </c>
      <c r="G35" s="4"/>
    </row>
    <row r="36" spans="1:7" x14ac:dyDescent="0.45">
      <c r="A36">
        <v>2020</v>
      </c>
      <c r="B36">
        <v>35</v>
      </c>
      <c r="C36" s="4">
        <v>-0.1</v>
      </c>
      <c r="D36" s="4">
        <v>-0.05</v>
      </c>
      <c r="E36" s="4">
        <v>-0.05</v>
      </c>
      <c r="F36" s="4">
        <v>0</v>
      </c>
      <c r="G36" s="4"/>
    </row>
    <row r="37" spans="1:7" x14ac:dyDescent="0.45">
      <c r="A37">
        <v>2020</v>
      </c>
      <c r="B37">
        <v>36</v>
      </c>
      <c r="C37" s="4">
        <v>-0.05</v>
      </c>
      <c r="D37" s="4">
        <v>0</v>
      </c>
      <c r="E37" s="4">
        <v>0</v>
      </c>
      <c r="F37" s="4">
        <v>0</v>
      </c>
      <c r="G37" s="4"/>
    </row>
    <row r="38" spans="1:7" x14ac:dyDescent="0.45">
      <c r="A38">
        <v>2020</v>
      </c>
      <c r="B38">
        <v>37</v>
      </c>
      <c r="C38" s="4">
        <v>0</v>
      </c>
      <c r="D38" s="4">
        <v>0.05</v>
      </c>
      <c r="E38" s="4">
        <v>0.05</v>
      </c>
      <c r="F38" s="4">
        <v>0</v>
      </c>
      <c r="G38" s="4"/>
    </row>
    <row r="39" spans="1:7" x14ac:dyDescent="0.45">
      <c r="A39">
        <v>2020</v>
      </c>
      <c r="B39">
        <v>38</v>
      </c>
      <c r="C39" s="4">
        <v>0.05</v>
      </c>
      <c r="D39" s="4">
        <v>0.1</v>
      </c>
      <c r="E39" s="4">
        <v>0.05</v>
      </c>
      <c r="F39" s="4">
        <v>0.05</v>
      </c>
      <c r="G39" s="4"/>
    </row>
    <row r="40" spans="1:7" x14ac:dyDescent="0.45">
      <c r="A40">
        <v>2020</v>
      </c>
      <c r="B40">
        <v>39</v>
      </c>
      <c r="C40" s="4">
        <v>0.05</v>
      </c>
      <c r="D40" s="4">
        <v>0.15</v>
      </c>
      <c r="E40" s="4">
        <v>0.1</v>
      </c>
      <c r="F40" s="4">
        <v>0.05</v>
      </c>
      <c r="G40" s="4"/>
    </row>
    <row r="41" spans="1:7" x14ac:dyDescent="0.45">
      <c r="A41">
        <v>2020</v>
      </c>
      <c r="B41">
        <v>40</v>
      </c>
      <c r="C41" s="4">
        <v>0.1</v>
      </c>
      <c r="D41" s="4">
        <v>0.15</v>
      </c>
      <c r="E41" s="4">
        <v>0.1</v>
      </c>
      <c r="F41" s="4">
        <v>0.1</v>
      </c>
      <c r="G41" s="4"/>
    </row>
    <row r="42" spans="1:7" x14ac:dyDescent="0.45">
      <c r="A42">
        <v>2020</v>
      </c>
      <c r="B42">
        <v>41</v>
      </c>
      <c r="C42" s="4">
        <v>0.1</v>
      </c>
      <c r="D42" s="4">
        <v>0.1</v>
      </c>
      <c r="E42" s="4">
        <v>0.1</v>
      </c>
      <c r="F42" s="4">
        <v>0.1</v>
      </c>
      <c r="G42" s="4"/>
    </row>
    <row r="43" spans="1:7" x14ac:dyDescent="0.45">
      <c r="A43">
        <v>2020</v>
      </c>
      <c r="B43">
        <v>42</v>
      </c>
      <c r="C43" s="4">
        <v>0.1</v>
      </c>
      <c r="D43" s="4">
        <v>0.05</v>
      </c>
      <c r="E43" s="4">
        <v>0.05</v>
      </c>
      <c r="F43" s="4">
        <v>0.05</v>
      </c>
      <c r="G43" s="4"/>
    </row>
    <row r="44" spans="1:7" x14ac:dyDescent="0.45">
      <c r="A44">
        <v>2020</v>
      </c>
      <c r="B44">
        <v>43</v>
      </c>
      <c r="C44" s="4">
        <v>0.05</v>
      </c>
      <c r="D44" s="4">
        <v>0</v>
      </c>
      <c r="E44" s="4">
        <v>0.05</v>
      </c>
      <c r="F44" s="4">
        <v>0.05</v>
      </c>
      <c r="G44" s="4"/>
    </row>
    <row r="45" spans="1:7" x14ac:dyDescent="0.45">
      <c r="A45">
        <v>2020</v>
      </c>
      <c r="B45">
        <v>44</v>
      </c>
      <c r="C45" s="4">
        <v>0.05</v>
      </c>
      <c r="D45" s="4">
        <v>0</v>
      </c>
      <c r="E45" s="4">
        <v>0</v>
      </c>
      <c r="F45" s="4">
        <v>0</v>
      </c>
      <c r="G45" s="4"/>
    </row>
    <row r="46" spans="1:7" x14ac:dyDescent="0.45">
      <c r="A46">
        <v>2020</v>
      </c>
      <c r="B46">
        <v>45</v>
      </c>
      <c r="C46" s="4">
        <v>0</v>
      </c>
      <c r="D46" s="4">
        <v>0</v>
      </c>
      <c r="E46" s="4">
        <v>0</v>
      </c>
      <c r="F46" s="4">
        <v>0</v>
      </c>
      <c r="G46" s="4"/>
    </row>
    <row r="47" spans="1:7" x14ac:dyDescent="0.45">
      <c r="A47">
        <v>2020</v>
      </c>
      <c r="B47">
        <v>46</v>
      </c>
      <c r="C47" s="4">
        <v>0</v>
      </c>
      <c r="D47" s="4">
        <v>0</v>
      </c>
      <c r="E47" s="4">
        <v>0</v>
      </c>
      <c r="F47" s="4">
        <v>0</v>
      </c>
      <c r="G47" s="4"/>
    </row>
    <row r="48" spans="1:7" x14ac:dyDescent="0.45">
      <c r="A48">
        <v>2020</v>
      </c>
      <c r="B48">
        <v>47</v>
      </c>
      <c r="C48" s="4">
        <v>0</v>
      </c>
      <c r="D48" s="4">
        <v>0</v>
      </c>
      <c r="E48" s="4">
        <v>0</v>
      </c>
      <c r="F48" s="4">
        <v>0</v>
      </c>
      <c r="G48" s="4"/>
    </row>
    <row r="49" spans="1:7" x14ac:dyDescent="0.45">
      <c r="A49">
        <v>2020</v>
      </c>
      <c r="B49">
        <v>48</v>
      </c>
      <c r="C49" s="4">
        <v>0</v>
      </c>
      <c r="D49" s="4">
        <v>0</v>
      </c>
      <c r="E49" s="4">
        <v>0</v>
      </c>
      <c r="F49" s="4">
        <v>0</v>
      </c>
      <c r="G49" s="4"/>
    </row>
    <row r="50" spans="1:7" x14ac:dyDescent="0.45">
      <c r="A50">
        <v>2020</v>
      </c>
      <c r="B50">
        <v>49</v>
      </c>
      <c r="C50" s="4">
        <v>0</v>
      </c>
      <c r="D50" s="4">
        <v>0</v>
      </c>
      <c r="E50" s="4">
        <v>0</v>
      </c>
      <c r="F50" s="4">
        <v>0</v>
      </c>
      <c r="G50" s="4"/>
    </row>
    <row r="51" spans="1:7" x14ac:dyDescent="0.45">
      <c r="A51">
        <v>2020</v>
      </c>
      <c r="B51">
        <v>50</v>
      </c>
      <c r="C51" s="4">
        <v>0</v>
      </c>
      <c r="D51" s="4">
        <v>0</v>
      </c>
      <c r="E51" s="4">
        <v>0</v>
      </c>
      <c r="F51" s="4">
        <v>0</v>
      </c>
      <c r="G51" s="4"/>
    </row>
    <row r="52" spans="1:7" x14ac:dyDescent="0.45">
      <c r="A52">
        <v>2020</v>
      </c>
      <c r="B52">
        <v>51</v>
      </c>
      <c r="C52" s="4">
        <v>0</v>
      </c>
      <c r="D52" s="4">
        <v>0</v>
      </c>
      <c r="E52" s="4">
        <v>0</v>
      </c>
      <c r="F52" s="4">
        <v>0</v>
      </c>
      <c r="G52" s="4"/>
    </row>
    <row r="53" spans="1:7" x14ac:dyDescent="0.45">
      <c r="A53">
        <v>2020</v>
      </c>
      <c r="B53">
        <v>52</v>
      </c>
      <c r="C53" s="4">
        <v>0</v>
      </c>
      <c r="D53" s="4">
        <v>0</v>
      </c>
      <c r="E53" s="4">
        <v>0</v>
      </c>
      <c r="F53" s="4">
        <v>0</v>
      </c>
      <c r="G53" s="4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9E26E-E513-46D6-BE8B-12AC03834775}">
  <sheetPr>
    <tabColor theme="5"/>
  </sheetPr>
  <dimension ref="A1:B5"/>
  <sheetViews>
    <sheetView workbookViewId="0">
      <selection activeCell="B1" sqref="B1"/>
    </sheetView>
  </sheetViews>
  <sheetFormatPr defaultRowHeight="14.25" x14ac:dyDescent="0.45"/>
  <cols>
    <col min="1" max="1" width="15.53125" bestFit="1" customWidth="1"/>
  </cols>
  <sheetData>
    <row r="1" spans="1:2" x14ac:dyDescent="0.45">
      <c r="A1" s="1" t="s">
        <v>1</v>
      </c>
      <c r="B1" s="1" t="s">
        <v>2</v>
      </c>
    </row>
    <row r="2" spans="1:2" x14ac:dyDescent="0.45">
      <c r="A2" t="s">
        <v>15</v>
      </c>
      <c r="B2" s="3">
        <v>0</v>
      </c>
    </row>
    <row r="3" spans="1:2" x14ac:dyDescent="0.45">
      <c r="A3" t="s">
        <v>13</v>
      </c>
      <c r="B3" s="3">
        <v>0</v>
      </c>
    </row>
    <row r="4" spans="1:2" x14ac:dyDescent="0.45">
      <c r="A4" t="s">
        <v>12</v>
      </c>
      <c r="B4" s="3">
        <v>0</v>
      </c>
    </row>
    <row r="5" spans="1:2" x14ac:dyDescent="0.45">
      <c r="A5" t="s">
        <v>14</v>
      </c>
      <c r="B5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CHART Impact</vt:lpstr>
      <vt:lpstr>Scenario Impact (Sc-Pr)</vt:lpstr>
      <vt:lpstr>Actual Impact (Ac-Pr)</vt:lpstr>
      <vt:lpstr>Projection (Pr)</vt:lpstr>
      <vt:lpstr>Scenario (Sc)</vt:lpstr>
      <vt:lpstr>Actual (Ac)</vt:lpstr>
      <vt:lpstr>SCENARIO metric</vt:lpstr>
      <vt:lpstr>SCENARIO category week</vt:lpstr>
      <vt:lpstr>SCENARIO region</vt:lpstr>
      <vt:lpstr>PASTE HERE Actuals</vt:lpstr>
      <vt:lpstr>PASTE HERE Projections</vt:lpstr>
      <vt:lpstr>Projections w region effects</vt:lpstr>
      <vt:lpstr>Store to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Stoddard</dc:creator>
  <cp:lastModifiedBy>Johnny Stoddard</cp:lastModifiedBy>
  <dcterms:created xsi:type="dcterms:W3CDTF">2020-03-28T04:25:43Z</dcterms:created>
  <dcterms:modified xsi:type="dcterms:W3CDTF">2020-03-30T05:49:48Z</dcterms:modified>
</cp:coreProperties>
</file>