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VizUMN\Projects\Project2\America-The-Beautiful\collection\"/>
    </mc:Choice>
  </mc:AlternateContent>
  <xr:revisionPtr revIDLastSave="0" documentId="8_{2DEBB356-6F56-4BD0-B695-71AFC26A0B5A}" xr6:coauthVersionLast="45" xr6:coauthVersionMax="45" xr10:uidLastSave="{00000000-0000-0000-0000-000000000000}"/>
  <bookViews>
    <workbookView xWindow="-110" yWindow="-110" windowWidth="19420" windowHeight="10420" xr2:uid="{19D6E8DB-D3F1-4E5B-8ECA-46D3CEF1A7FE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4" i="2"/>
</calcChain>
</file>

<file path=xl/sharedStrings.xml><?xml version="1.0" encoding="utf-8"?>
<sst xmlns="http://schemas.openxmlformats.org/spreadsheetml/2006/main" count="17" uniqueCount="17">
  <si>
    <t xml:space="preserve">Month </t>
  </si>
  <si>
    <t>SnP500_Index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</si>
  <si>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</si>
  <si>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</si>
  <si>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</si>
  <si>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</si>
  <si>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</si>
  <si>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</si>
  <si>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</si>
  <si>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</si>
  <si>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</si>
  <si>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</si>
  <si>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</si>
  <si>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</si>
  <si>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</si>
  <si>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</si>
  <si>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of SnP500_Index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</si>
</sst>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111111"/>
      <name val="Arial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4" fontId="3" fillId="3" borderId="4" xfId="0" applyNumberFormat="1" applyFont="1" applyFill="1" applyBorder="1" applyAlignment="1">
      <alignment horizontal="left" vertical="center" wrapText="1" indent="1"/>
    </xf>
    <xf numFmtId="4" fontId="3" fillId="2" borderId="4" xfId="0" applyNumberFormat="1" applyFont="1" applyFill="1" applyBorder="1" applyAlignment="1">
      <alignment horizontal="left" vertical="center" wrapText="1" indent="1"/>
    </xf>
    <xf numFmtId="4" fontId="3" fillId="2" borderId="6" xfId="0" applyNumberFormat="1" applyFont="1" applyFill="1" applyBorder="1" applyAlignment="1">
      <alignment horizontal="left" vertical="center" wrapText="1" indent="1"/>
    </xf>
    <xf numFmtId="17" fontId="3" fillId="3" borderId="3" xfId="0" applyNumberFormat="1" applyFont="1" applyFill="1" applyBorder="1" applyAlignment="1">
      <alignment horizontal="right" vertical="center" wrapText="1" indent="1"/>
    </xf>
    <xf numFmtId="17" fontId="3" fillId="2" borderId="3" xfId="0" applyNumberFormat="1" applyFont="1" applyFill="1" applyBorder="1" applyAlignment="1">
      <alignment horizontal="right" vertical="center" wrapText="1" indent="1"/>
    </xf>
    <xf numFmtId="17" fontId="3" fillId="2" borderId="5" xfId="0" applyNumberFormat="1" applyFont="1" applyFill="1" applyBorder="1" applyAlignment="1">
      <alignment horizontal="right" vertical="center" wrapText="1" indent="1"/>
    </xf>
    <xf numFmtId="0" fontId="0" fillId="0" borderId="0" xfId="0" pivotButton="1"/>
    <xf numFmtId="0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165" formatCode="m"/>
    </dxf>
    <dxf>
      <numFmt numFmtId="2" formatCode="0.00"/>
    </dxf>
    <dxf>
      <numFmt numFmtId="165" formatCode="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 G" refreshedDate="43882.963830671295" createdVersion="6" refreshedVersion="6" minRefreshableVersion="3" recordCount="36" xr:uid="{2DE135E9-2415-4FD3-B07D-F80A4662AFEA}">
  <cacheSource type="worksheet">
    <worksheetSource ref="A1:B37" sheet="Sheet1"/>
  </cacheSource>
  <cacheFields count="4">
    <cacheField name="Month " numFmtId="17">
      <sharedItems containsSemiMixedTypes="0" containsNonDate="0" containsDate="1" containsString="0" minDate="2017-01-01T00:00:00" maxDate="2019-12-02T00:00:00" count="36"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</sharedItems>
      <fieldGroup par="3" base="0">
        <rangePr groupBy="months" startDate="2017-01-01T00:00:00" endDate="2019-12-02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SnP500_Index" numFmtId="4">
      <sharedItems containsSemiMixedTypes="0" containsString="0" containsNumber="1" minValue="2275.12" maxValue="3176.75" count="36">
        <n v="3176.75"/>
        <n v="3104.9"/>
        <n v="2977.68"/>
        <n v="2982.16"/>
        <n v="2897.5"/>
        <n v="2996.11"/>
        <n v="2890.17"/>
        <n v="2854.71"/>
        <n v="2903.8"/>
        <n v="2803.98"/>
        <n v="2754.86"/>
        <n v="2607.39"/>
        <n v="2567.31"/>
        <n v="2723.23"/>
        <n v="2785.46"/>
        <n v="2901.5"/>
        <n v="2857.82"/>
        <n v="2793.64"/>
        <n v="2754.35"/>
        <n v="2701.49"/>
        <n v="2653.63"/>
        <n v="2702.77"/>
        <n v="2705.16"/>
        <n v="2789.8"/>
        <n v="2664.34"/>
        <n v="2593.61"/>
        <n v="2557"/>
        <n v="2492.84"/>
        <n v="2456.2199999999998"/>
        <n v="2454.1"/>
        <n v="2433.9899999999998"/>
        <n v="2395.35"/>
        <n v="2359.31"/>
        <n v="2366.8200000000002"/>
        <n v="2329.91"/>
        <n v="2275.12"/>
      </sharedItems>
    </cacheField>
    <cacheField name="Quarters" numFmtId="0" databaseField="0">
      <fieldGroup base="0">
        <rangePr groupBy="quarters" startDate="2017-01-01T00:00:00" endDate="2019-12-02T00:00:00"/>
        <groupItems count="6">
          <s v="&lt;1/1/2017"/>
          <s v="Qtr1"/>
          <s v="Qtr2"/>
          <s v="Qtr3"/>
          <s v="Qtr4"/>
          <s v="&gt;12/2/2019"/>
        </groupItems>
      </fieldGroup>
    </cacheField>
    <cacheField name="Years" numFmtId="0" databaseField="0">
      <fieldGroup base="0">
        <rangePr groupBy="years" startDate="2017-01-01T00:00:00" endDate="2019-12-02T00:00:00"/>
        <groupItems count="5">
          <s v="&lt;1/1/2017"/>
          <s v="2017"/>
          <s v="2018"/>
          <s v="2019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21A45-F8A9-4BF4-9AA9-2CA93D9E4CEA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4"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" showAll="0">
      <items count="37">
        <item x="35"/>
        <item x="34"/>
        <item x="32"/>
        <item x="33"/>
        <item x="31"/>
        <item x="30"/>
        <item x="29"/>
        <item x="28"/>
        <item x="27"/>
        <item x="26"/>
        <item x="12"/>
        <item x="25"/>
        <item x="11"/>
        <item x="20"/>
        <item x="24"/>
        <item x="19"/>
        <item x="21"/>
        <item x="22"/>
        <item x="13"/>
        <item x="18"/>
        <item x="10"/>
        <item x="14"/>
        <item x="23"/>
        <item x="17"/>
        <item x="9"/>
        <item x="7"/>
        <item x="16"/>
        <item x="6"/>
        <item x="4"/>
        <item x="15"/>
        <item x="8"/>
        <item x="2"/>
        <item x="3"/>
        <item x="5"/>
        <item x="1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SnP500_Index" fld="1" subtotal="average" baseField="0" baseItem="1"/>
  </dataFields>
  <formats count="1">
    <format dxfId="2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F927-EFD3-4858-B7AB-86C739EF9FDE}">
  <dimension ref="A3:D16"/>
  <sheetViews>
    <sheetView tabSelected="1" workbookViewId="0">
      <selection activeCell="D4" sqref="D4:D15"/>
    </sheetView>
  </sheetViews>
  <sheetFormatPr defaultRowHeight="14.5" x14ac:dyDescent="0.35"/>
  <cols>
    <col min="1" max="1" width="12.36328125" bestFit="1" customWidth="1"/>
    <col min="2" max="2" width="22.1796875" bestFit="1" customWidth="1"/>
    <col min="3" max="37" width="7.90625" bestFit="1" customWidth="1"/>
    <col min="38" max="38" width="10.7265625" bestFit="1" customWidth="1"/>
  </cols>
  <sheetData>
    <row r="3" spans="1:4" x14ac:dyDescent="0.35">
      <c r="A3" s="10" t="s">
        <v>2</v>
      </c>
      <c r="B3" t="s">
        <v>16</v>
      </c>
    </row>
    <row r="4" spans="1:4" x14ac:dyDescent="0.35">
      <c r="A4" s="12" t="s">
        <v>4</v>
      </c>
      <c r="B4" s="11">
        <v>2557.436666666667</v>
      </c>
      <c r="C4">
        <v>1</v>
      </c>
      <c r="D4" t="str">
        <f>"update public.visitor_count_analysis set snp500_index = " &amp; ROUND(B4,0) &amp; " where month = " &amp; C4</f>
        <v>update public.visitor_count_analysis set snp500_index = 2557 where month = 1</v>
      </c>
    </row>
    <row r="5" spans="1:4" x14ac:dyDescent="0.35">
      <c r="A5" s="12" t="s">
        <v>5</v>
      </c>
      <c r="B5" s="11">
        <v>2596.6433333333334</v>
      </c>
      <c r="C5">
        <v>2</v>
      </c>
      <c r="D5" t="str">
        <f t="shared" ref="D5:D15" si="0">"update public.visitor_count_analysis set snp500_index = " &amp; ROUND(B5,0) &amp; " where month = " &amp; C5</f>
        <v>update public.visitor_count_analysis set snp500_index = 2597 where month = 2</v>
      </c>
    </row>
    <row r="6" spans="1:4" x14ac:dyDescent="0.35">
      <c r="A6" s="12" t="s">
        <v>6</v>
      </c>
      <c r="B6" s="11">
        <v>2624.5233333333331</v>
      </c>
      <c r="C6">
        <v>3</v>
      </c>
      <c r="D6" t="str">
        <f t="shared" si="0"/>
        <v>update public.visitor_count_analysis set snp500_index = 2625 where month = 3</v>
      </c>
    </row>
    <row r="7" spans="1:4" x14ac:dyDescent="0.35">
      <c r="A7" s="12" t="s">
        <v>7</v>
      </c>
      <c r="B7" s="11">
        <v>2638.9133333333334</v>
      </c>
      <c r="C7">
        <v>4</v>
      </c>
      <c r="D7" t="str">
        <f t="shared" si="0"/>
        <v>update public.visitor_count_analysis set snp500_index = 2639 where month = 4</v>
      </c>
    </row>
    <row r="8" spans="1:4" x14ac:dyDescent="0.35">
      <c r="A8" s="12" t="s">
        <v>8</v>
      </c>
      <c r="B8" s="11">
        <v>2650.5166666666664</v>
      </c>
      <c r="C8">
        <v>5</v>
      </c>
      <c r="D8" t="str">
        <f t="shared" si="0"/>
        <v>update public.visitor_count_analysis set snp500_index = 2651 where month = 5</v>
      </c>
    </row>
    <row r="9" spans="1:4" x14ac:dyDescent="0.35">
      <c r="A9" s="12" t="s">
        <v>9</v>
      </c>
      <c r="B9" s="11">
        <v>2692.8366666666666</v>
      </c>
      <c r="C9">
        <v>6</v>
      </c>
      <c r="D9" t="str">
        <f t="shared" si="0"/>
        <v>update public.visitor_count_analysis set snp500_index = 2693 where month = 6</v>
      </c>
    </row>
    <row r="10" spans="1:4" x14ac:dyDescent="0.35">
      <c r="A10" s="12" t="s">
        <v>10</v>
      </c>
      <c r="B10" s="11">
        <v>2747.9500000000003</v>
      </c>
      <c r="C10">
        <v>7</v>
      </c>
      <c r="D10" t="str">
        <f t="shared" si="0"/>
        <v>update public.visitor_count_analysis set snp500_index = 2748 where month = 7</v>
      </c>
    </row>
    <row r="11" spans="1:4" x14ac:dyDescent="0.35">
      <c r="A11" s="12" t="s">
        <v>11</v>
      </c>
      <c r="B11" s="11">
        <v>2737.18</v>
      </c>
      <c r="C11">
        <v>8</v>
      </c>
      <c r="D11" t="str">
        <f t="shared" si="0"/>
        <v>update public.visitor_count_analysis set snp500_index = 2737 where month = 8</v>
      </c>
    </row>
    <row r="12" spans="1:4" x14ac:dyDescent="0.35">
      <c r="A12" s="12" t="s">
        <v>12</v>
      </c>
      <c r="B12" s="11">
        <v>2792.1666666666665</v>
      </c>
      <c r="C12">
        <v>9</v>
      </c>
      <c r="D12" t="str">
        <f t="shared" si="0"/>
        <v>update public.visitor_count_analysis set snp500_index = 2792 where month = 9</v>
      </c>
    </row>
    <row r="13" spans="1:4" x14ac:dyDescent="0.35">
      <c r="A13" s="12" t="s">
        <v>13</v>
      </c>
      <c r="B13" s="11">
        <v>2773.3799999999997</v>
      </c>
      <c r="C13">
        <v>10</v>
      </c>
      <c r="D13" t="str">
        <f t="shared" si="0"/>
        <v>update public.visitor_count_analysis set snp500_index = 2773 where month = 10</v>
      </c>
    </row>
    <row r="14" spans="1:4" x14ac:dyDescent="0.35">
      <c r="A14" s="12" t="s">
        <v>14</v>
      </c>
      <c r="B14" s="11">
        <v>2807.2466666666664</v>
      </c>
      <c r="C14">
        <v>11</v>
      </c>
      <c r="D14" t="str">
        <f t="shared" si="0"/>
        <v>update public.visitor_count_analysis set snp500_index = 2807 where month = 11</v>
      </c>
    </row>
    <row r="15" spans="1:4" x14ac:dyDescent="0.35">
      <c r="A15" s="12" t="s">
        <v>15</v>
      </c>
      <c r="B15" s="11">
        <v>2802.7999999999997</v>
      </c>
      <c r="C15">
        <v>12</v>
      </c>
      <c r="D15" t="str">
        <f t="shared" si="0"/>
        <v>update public.visitor_count_analysis set snp500_index = 2803 where month = 12</v>
      </c>
    </row>
    <row r="16" spans="1:4" x14ac:dyDescent="0.35">
      <c r="A16" s="12" t="s">
        <v>3</v>
      </c>
      <c r="B16" s="11">
        <v>2701.7994444444435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ADF8-D651-423E-87FD-F17B471AA5C6}">
  <dimension ref="A1:B37"/>
  <sheetViews>
    <sheetView workbookViewId="0">
      <selection sqref="A1:B37"/>
    </sheetView>
  </sheetViews>
  <sheetFormatPr defaultColWidth="9.1796875" defaultRowHeight="14" x14ac:dyDescent="0.3"/>
  <cols>
    <col min="1" max="1" width="8.81640625" style="1" bestFit="1" customWidth="1"/>
    <col min="2" max="2" width="15.54296875" style="1" bestFit="1" customWidth="1"/>
    <col min="3" max="16384" width="9.179687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7">
        <v>43800</v>
      </c>
      <c r="B2" s="4">
        <v>3176.75</v>
      </c>
    </row>
    <row r="3" spans="1:2" x14ac:dyDescent="0.3">
      <c r="A3" s="8">
        <v>43770</v>
      </c>
      <c r="B3" s="5">
        <v>3104.9</v>
      </c>
    </row>
    <row r="4" spans="1:2" x14ac:dyDescent="0.3">
      <c r="A4" s="7">
        <v>43739</v>
      </c>
      <c r="B4" s="4">
        <v>2977.68</v>
      </c>
    </row>
    <row r="5" spans="1:2" x14ac:dyDescent="0.3">
      <c r="A5" s="8">
        <v>43709</v>
      </c>
      <c r="B5" s="5">
        <v>2982.16</v>
      </c>
    </row>
    <row r="6" spans="1:2" x14ac:dyDescent="0.3">
      <c r="A6" s="7">
        <v>43678</v>
      </c>
      <c r="B6" s="4">
        <v>2897.5</v>
      </c>
    </row>
    <row r="7" spans="1:2" x14ac:dyDescent="0.3">
      <c r="A7" s="8">
        <v>43647</v>
      </c>
      <c r="B7" s="5">
        <v>2996.11</v>
      </c>
    </row>
    <row r="8" spans="1:2" x14ac:dyDescent="0.3">
      <c r="A8" s="7">
        <v>43617</v>
      </c>
      <c r="B8" s="4">
        <v>2890.17</v>
      </c>
    </row>
    <row r="9" spans="1:2" x14ac:dyDescent="0.3">
      <c r="A9" s="8">
        <v>43586</v>
      </c>
      <c r="B9" s="5">
        <v>2854.71</v>
      </c>
    </row>
    <row r="10" spans="1:2" x14ac:dyDescent="0.3">
      <c r="A10" s="7">
        <v>43556</v>
      </c>
      <c r="B10" s="4">
        <v>2903.8</v>
      </c>
    </row>
    <row r="11" spans="1:2" x14ac:dyDescent="0.3">
      <c r="A11" s="8">
        <v>43525</v>
      </c>
      <c r="B11" s="5">
        <v>2803.98</v>
      </c>
    </row>
    <row r="12" spans="1:2" x14ac:dyDescent="0.3">
      <c r="A12" s="7">
        <v>43497</v>
      </c>
      <c r="B12" s="4">
        <v>2754.86</v>
      </c>
    </row>
    <row r="13" spans="1:2" x14ac:dyDescent="0.3">
      <c r="A13" s="8">
        <v>43466</v>
      </c>
      <c r="B13" s="5">
        <v>2607.39</v>
      </c>
    </row>
    <row r="14" spans="1:2" x14ac:dyDescent="0.3">
      <c r="A14" s="7">
        <v>43435</v>
      </c>
      <c r="B14" s="4">
        <v>2567.31</v>
      </c>
    </row>
    <row r="15" spans="1:2" x14ac:dyDescent="0.3">
      <c r="A15" s="8">
        <v>43405</v>
      </c>
      <c r="B15" s="5">
        <v>2723.23</v>
      </c>
    </row>
    <row r="16" spans="1:2" x14ac:dyDescent="0.3">
      <c r="A16" s="7">
        <v>43374</v>
      </c>
      <c r="B16" s="4">
        <v>2785.46</v>
      </c>
    </row>
    <row r="17" spans="1:2" x14ac:dyDescent="0.3">
      <c r="A17" s="8">
        <v>43344</v>
      </c>
      <c r="B17" s="5">
        <v>2901.5</v>
      </c>
    </row>
    <row r="18" spans="1:2" x14ac:dyDescent="0.3">
      <c r="A18" s="7">
        <v>43313</v>
      </c>
      <c r="B18" s="4">
        <v>2857.82</v>
      </c>
    </row>
    <row r="19" spans="1:2" x14ac:dyDescent="0.3">
      <c r="A19" s="8">
        <v>43282</v>
      </c>
      <c r="B19" s="5">
        <v>2793.64</v>
      </c>
    </row>
    <row r="20" spans="1:2" x14ac:dyDescent="0.3">
      <c r="A20" s="7">
        <v>43252</v>
      </c>
      <c r="B20" s="4">
        <v>2754.35</v>
      </c>
    </row>
    <row r="21" spans="1:2" x14ac:dyDescent="0.3">
      <c r="A21" s="8">
        <v>43221</v>
      </c>
      <c r="B21" s="5">
        <v>2701.49</v>
      </c>
    </row>
    <row r="22" spans="1:2" x14ac:dyDescent="0.3">
      <c r="A22" s="7">
        <v>43191</v>
      </c>
      <c r="B22" s="4">
        <v>2653.63</v>
      </c>
    </row>
    <row r="23" spans="1:2" x14ac:dyDescent="0.3">
      <c r="A23" s="8">
        <v>43160</v>
      </c>
      <c r="B23" s="5">
        <v>2702.77</v>
      </c>
    </row>
    <row r="24" spans="1:2" x14ac:dyDescent="0.3">
      <c r="A24" s="7">
        <v>43132</v>
      </c>
      <c r="B24" s="4">
        <v>2705.16</v>
      </c>
    </row>
    <row r="25" spans="1:2" x14ac:dyDescent="0.3">
      <c r="A25" s="8">
        <v>43101</v>
      </c>
      <c r="B25" s="5">
        <v>2789.8</v>
      </c>
    </row>
    <row r="26" spans="1:2" x14ac:dyDescent="0.3">
      <c r="A26" s="7">
        <v>43070</v>
      </c>
      <c r="B26" s="4">
        <v>2664.34</v>
      </c>
    </row>
    <row r="27" spans="1:2" x14ac:dyDescent="0.3">
      <c r="A27" s="8">
        <v>43040</v>
      </c>
      <c r="B27" s="5">
        <v>2593.61</v>
      </c>
    </row>
    <row r="28" spans="1:2" x14ac:dyDescent="0.3">
      <c r="A28" s="7">
        <v>43009</v>
      </c>
      <c r="B28" s="4">
        <v>2557</v>
      </c>
    </row>
    <row r="29" spans="1:2" x14ac:dyDescent="0.3">
      <c r="A29" s="8">
        <v>42979</v>
      </c>
      <c r="B29" s="5">
        <v>2492.84</v>
      </c>
    </row>
    <row r="30" spans="1:2" x14ac:dyDescent="0.3">
      <c r="A30" s="7">
        <v>42948</v>
      </c>
      <c r="B30" s="4">
        <v>2456.2199999999998</v>
      </c>
    </row>
    <row r="31" spans="1:2" x14ac:dyDescent="0.3">
      <c r="A31" s="8">
        <v>42917</v>
      </c>
      <c r="B31" s="5">
        <v>2454.1</v>
      </c>
    </row>
    <row r="32" spans="1:2" x14ac:dyDescent="0.3">
      <c r="A32" s="7">
        <v>42887</v>
      </c>
      <c r="B32" s="4">
        <v>2433.9899999999998</v>
      </c>
    </row>
    <row r="33" spans="1:2" x14ac:dyDescent="0.3">
      <c r="A33" s="8">
        <v>42856</v>
      </c>
      <c r="B33" s="5">
        <v>2395.35</v>
      </c>
    </row>
    <row r="34" spans="1:2" x14ac:dyDescent="0.3">
      <c r="A34" s="7">
        <v>42826</v>
      </c>
      <c r="B34" s="4">
        <v>2359.31</v>
      </c>
    </row>
    <row r="35" spans="1:2" x14ac:dyDescent="0.3">
      <c r="A35" s="8">
        <v>42795</v>
      </c>
      <c r="B35" s="5">
        <v>2366.8200000000002</v>
      </c>
    </row>
    <row r="36" spans="1:2" x14ac:dyDescent="0.3">
      <c r="A36" s="7">
        <v>42767</v>
      </c>
      <c r="B36" s="4">
        <v>2329.91</v>
      </c>
    </row>
    <row r="37" spans="1:2" ht="14.5" thickBot="1" x14ac:dyDescent="0.35">
      <c r="A37" s="9">
        <v>42736</v>
      </c>
      <c r="B37" s="6">
        <v>2275.12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Ganesh G</cp:lastModifiedBy>
  <dcterms:created xsi:type="dcterms:W3CDTF">2020-02-19T00:28:42Z</dcterms:created>
  <dcterms:modified xsi:type="dcterms:W3CDTF">2020-02-22T05:20:11Z</dcterms:modified>
</cp:coreProperties>
</file>