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<sst xmlns="http://schemas.openxmlformats.org/spreadsheetml/2006/main" count="131">
  <si>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溧阳市飞跃机电有限公司</t>
  </si>
  <si>
    <t>委外件产品报价单</t>
  </si>
  <si>
    <t>供应商：溧阳市富都机械经营部</t>
  </si>
  <si>
    <t>序号</t>
  </si>
  <si>
    <t>图号</t>
  </si>
  <si>
    <t>名称</t>
  </si>
  <si>
    <t>材料规格</t>
  </si>
  <si>
    <t>件</t>
  </si>
  <si>
    <t>材料费（含税）</t>
  </si>
  <si>
    <t>加工费（含税）</t>
  </si>
  <si>
    <t>加工费
小计</t>
  </si>
  <si>
    <t>料工
合计</t>
  </si>
  <si>
    <t>利润</t>
  </si>
  <si>
    <t>含税
单价</t>
  </si>
  <si>
    <t>不含税
单价</t>
  </si>
  <si>
    <t>材料材质</t>
  </si>
  <si>
    <t>重量</t>
  </si>
  <si>
    <t>材料
单价</t>
  </si>
  <si>
    <t>材料费</t>
  </si>
  <si>
    <t>较孔</t>
  </si>
  <si>
    <t>龙门镗孔</t>
  </si>
  <si>
    <t>材料费
小计</t>
  </si>
  <si>
    <t>剪/锯</t>
  </si>
  <si>
    <t>线切割</t>
  </si>
  <si>
    <t>加工中心</t>
  </si>
  <si>
    <t>刨/铣</t>
  </si>
  <si>
    <t>车加工</t>
  </si>
  <si>
    <t>钻/攻/钳</t>
  </si>
  <si>
    <t>数控</t>
  </si>
  <si>
    <t>磨床</t>
  </si>
  <si>
    <t>辅助</t>
  </si>
  <si>
    <t>其它</t>
  </si>
  <si>
    <t>LMYDC-FTLMZP-02-01</t>
  </si>
  <si>
    <t xml:space="preserve">  工装</t>
  </si>
  <si>
    <t xml:space="preserve">   毛坯</t>
  </si>
  <si>
    <t>45号热处理HRC40</t>
  </si>
  <si>
    <t>9.00元</t>
  </si>
  <si>
    <t>LMYDC-FTLMZP-09-02</t>
  </si>
  <si>
    <t>45号热处理HRC55</t>
  </si>
  <si>
    <t>XPCDW-FTLMZP-05-01</t>
  </si>
  <si>
    <t>XPCDW-FTLMZP-05-02</t>
  </si>
  <si>
    <t>XPCDW-FTLMZP-05-05</t>
  </si>
  <si>
    <t>LMYDC-FTLMZP-03-01</t>
  </si>
  <si>
    <t>XPCDW-FTLMZP-07-01</t>
  </si>
  <si>
    <t>XPCDW-FTLMZP-05-06</t>
  </si>
  <si>
    <t>LMYDC-FTLMZP-19-15</t>
  </si>
  <si>
    <t>毛坯.对称件</t>
  </si>
  <si>
    <t>LMYDC-FTLMZP-19-14</t>
  </si>
  <si>
    <t>LMYDC-FTLMZP-20-13</t>
  </si>
  <si>
    <t>毛.60X145X125.</t>
  </si>
  <si>
    <t>Q235</t>
  </si>
  <si>
    <t>XPCDW-FTLMZP-19-02</t>
  </si>
  <si>
    <t>毛.60X145X126.</t>
  </si>
  <si>
    <t>LMYDC-FTLMZP-19-01</t>
  </si>
  <si>
    <t>LMYDC-FTLMZP-19-03</t>
  </si>
  <si>
    <t>LMYDC-FTLMZP-21-06</t>
  </si>
  <si>
    <t>LMYDC-FTLMZP-21-04</t>
  </si>
  <si>
    <t>LMYDC-FTLMZP-21-03</t>
  </si>
  <si>
    <t>XPCDW-FTLMZP-15-03</t>
  </si>
  <si>
    <t>LMYDC-FTLMZP-20-07</t>
  </si>
  <si>
    <t>毛.270X125X60</t>
  </si>
  <si>
    <t>Q235.对称件</t>
  </si>
  <si>
    <t>LMYDC-FTLMZP-20-11</t>
  </si>
  <si>
    <t>毛.150X120X60</t>
  </si>
  <si>
    <t>LMYDC-FTLMZP-20-05</t>
  </si>
  <si>
    <t>毛.75X120X95</t>
  </si>
  <si>
    <t>Q235.</t>
  </si>
  <si>
    <t>LMYDC-FTLMZP-21-01</t>
  </si>
  <si>
    <t>毛.180X40X110</t>
  </si>
  <si>
    <t>XPCDW-FTLMZP-16</t>
  </si>
  <si>
    <t>TBDZC-FTLMZP-05</t>
  </si>
  <si>
    <t>毛坯.</t>
  </si>
  <si>
    <t>TBZCZ-FTUMZP</t>
  </si>
  <si>
    <t>工装</t>
  </si>
  <si>
    <t>LMZCZ-FTLMZP-04-01</t>
  </si>
  <si>
    <t>LMZCZ-FTLMZP-07-01</t>
  </si>
  <si>
    <t>LMZCZ-FTLMZP-09-01</t>
  </si>
  <si>
    <t>4100264795C01</t>
  </si>
  <si>
    <t>焊接件</t>
  </si>
  <si>
    <t>P300504R00</t>
  </si>
  <si>
    <t>产品</t>
  </si>
  <si>
    <t>焊接件。镗孔</t>
  </si>
  <si>
    <t>P300507</t>
  </si>
  <si>
    <t>焊接件，镗孔</t>
  </si>
  <si>
    <t>D1271788西门子</t>
  </si>
  <si>
    <t>毛坯</t>
  </si>
  <si>
    <t>Q345D</t>
  </si>
  <si>
    <t>D1271664西门子</t>
  </si>
  <si>
    <t>扣槽，镗孔</t>
  </si>
  <si>
    <t>MQB2RVSFSOCO8-12.5-12</t>
  </si>
  <si>
    <t>试制品</t>
  </si>
  <si>
    <t>锻打件毛坯件</t>
  </si>
  <si>
    <t>MLX40X-01-01-01</t>
  </si>
  <si>
    <t>锻打毛坯件</t>
  </si>
  <si>
    <t>MLX40X-01-01-06</t>
  </si>
  <si>
    <t>DB.-04A05.04.01A.上海电气</t>
  </si>
  <si>
    <t>镗孔</t>
  </si>
  <si>
    <t>MJR04D01-10天地科技</t>
  </si>
  <si>
    <t>样品</t>
  </si>
  <si>
    <t>Q055(天地）</t>
  </si>
  <si>
    <t>MJR04D01-9天地科技</t>
  </si>
  <si>
    <t>Q345D(天地）</t>
  </si>
  <si>
    <t>MJR04D01-30天地科技</t>
  </si>
  <si>
    <t>毛坯件</t>
  </si>
  <si>
    <t>JFN020401-4天地科技</t>
  </si>
  <si>
    <t>JFN020401-9天地科技</t>
  </si>
  <si>
    <t>JFN020401-5天地科技</t>
  </si>
  <si>
    <t>JFN020401-1天地科技</t>
  </si>
  <si>
    <t>SF05330001-02天地科技</t>
  </si>
  <si>
    <t>单件</t>
  </si>
  <si>
    <t>DCY400-2H-02天地科技</t>
  </si>
  <si>
    <t>D1143339上海电气</t>
  </si>
  <si>
    <t>D1359929上海电气</t>
  </si>
  <si>
    <t>A5E35338333A西门子</t>
  </si>
  <si>
    <t>镗孔(冲压件)</t>
  </si>
  <si>
    <t>价格以申报</t>
  </si>
  <si>
    <t>A5E33850576A西门子</t>
  </si>
  <si>
    <t>材料费=重量*材料单价；</t>
  </si>
  <si>
    <t>油漆费用，暂定按每公斤油漆喷涂6平方米基准进行换算；</t>
  </si>
  <si>
    <t>抛丸费，暂定0.2元/公斤；</t>
  </si>
  <si>
    <t>材料费小计=材料费+油漆费+抛丸费；</t>
  </si>
  <si>
    <t>对于加工费部分，必须详细填写明细，每个工序价格均为单件加工价格，加工工序种类可变更、可删减；</t>
  </si>
  <si>
    <t>☆注：其他，可根据实际需求，修改添加工艺；</t>
  </si>
  <si>
    <t>加工费小计，名称不得修改，且费用为本图号单件加工工艺费用合计；</t>
  </si>
  <si>
    <t>料工合计=单件部品材料费+单件部品加工费；</t>
  </si>
  <si>
    <t>利润，暂定如果供应商提供材料加工的产品，利润为6%；如果供应商不提供材料加工的产品，只加工，利润为7%；</t>
  </si>
  <si>
    <t>含税单价=料工合计+利润；</t>
  </si>
  <si>
    <t>不含税单价=含税单价/1.17；</t>
  </si>
  <si>
    <t>组件，大体与单件类似，但计算为合计计算，请注意！</t>
  </si>
  <si>
    <t>格式不得修改，表头行不能随意变更，加工费列可修改名称、增加工序列；</t>
  </si>
  <si>
    <t>报价单所有价格保留2位小数。材料单重保留3位小数；数字右对齐；</t>
  </si>
</sst>
</file>

<file path=xl/styles.xml><?xml version="1.0" encoding="utf-8"?>
<styleSheet xmlns="http://schemas.openxmlformats.org/spreadsheetml/2006/main">
  <numFmts count="11">
    <numFmt numFmtId="43" formatCode="_ * #,##0.00_ ;_ * \-#,##0.00_ ;_ * &quot;-&quot;??_ ;_ @_ "/>
    <numFmt numFmtId="41" formatCode="_ * #,##0_ ;_ * \-#,##0_ ;_ * &quot;-&quot;_ ;_ @_ "/>
    <numFmt numFmtId="176" formatCode="0.000_);[Red]\(0.000\)"/>
    <numFmt numFmtId="177" formatCode="0.00_);[Red]\(0.00\)"/>
    <numFmt numFmtId="178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.000"/>
    <numFmt numFmtId="180" formatCode="0.00_ "/>
    <numFmt numFmtId="181" formatCode="0.0_ "/>
    <numFmt numFmtId="182" formatCode="0.0_);[Red]\(0.0\)"/>
  </numFmts>
  <fonts count="3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name val="黑体"/>
      <charset val="134"/>
    </font>
    <font>
      <sz val="10"/>
      <color rgb="FFFF0000"/>
      <name val="黑体"/>
      <charset val="134"/>
    </font>
    <font>
      <sz val="10"/>
      <color indexed="8"/>
      <name val="黑体"/>
      <charset val="134"/>
    </font>
    <font>
      <sz val="10"/>
      <color theme="1"/>
      <name val="黑体"/>
      <charset val="134"/>
    </font>
    <font>
      <sz val="12"/>
      <name val="黑体"/>
      <charset val="134"/>
    </font>
    <font>
      <sz val="12"/>
      <color theme="1"/>
      <name val="黑体"/>
      <charset val="134"/>
    </font>
    <font>
      <b/>
      <sz val="10"/>
      <name val="MS PGothic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MS Sans Serif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/>
    <xf numFmtId="0" fontId="2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34" fillId="24" borderId="8" applyNumberFormat="0" applyAlignment="0" applyProtection="0">
      <alignment vertical="center"/>
    </xf>
    <xf numFmtId="0" fontId="35" fillId="37" borderId="1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90">
    <xf numFmtId="0" fontId="0" fillId="0" borderId="0" xfId="0">
      <alignment vertical="center"/>
    </xf>
    <xf numFmtId="49" fontId="1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horizontal="left" vertical="center"/>
    </xf>
    <xf numFmtId="49" fontId="2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vertical="center"/>
    </xf>
    <xf numFmtId="49" fontId="3" fillId="0" borderId="0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/>
    </xf>
    <xf numFmtId="177" fontId="4" fillId="2" borderId="1" xfId="51" applyNumberFormat="1" applyFont="1" applyFill="1" applyBorder="1" applyAlignment="1">
      <alignment horizontal="center" vertical="center"/>
    </xf>
    <xf numFmtId="177" fontId="5" fillId="2" borderId="1" xfId="5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9" applyFont="1" applyFill="1" applyBorder="1" applyAlignment="1" applyProtection="1">
      <alignment horizontal="left" vertical="center"/>
    </xf>
    <xf numFmtId="0" fontId="0" fillId="4" borderId="1" xfId="0" applyFill="1" applyBorder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vertical="center"/>
    </xf>
    <xf numFmtId="176" fontId="7" fillId="4" borderId="1" xfId="0" applyNumberFormat="1" applyFont="1" applyFill="1" applyBorder="1" applyAlignment="1">
      <alignment vertical="center"/>
    </xf>
    <xf numFmtId="176" fontId="8" fillId="4" borderId="1" xfId="0" applyNumberFormat="1" applyFont="1" applyFill="1" applyBorder="1" applyAlignment="1">
      <alignment vertical="center"/>
    </xf>
    <xf numFmtId="2" fontId="9" fillId="4" borderId="1" xfId="0" applyNumberFormat="1" applyFont="1" applyFill="1" applyBorder="1" applyAlignment="1">
      <alignment vertical="center"/>
    </xf>
    <xf numFmtId="179" fontId="7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10" fillId="4" borderId="1" xfId="9" applyFont="1" applyFill="1" applyBorder="1" applyAlignment="1" applyProtection="1">
      <alignment horizontal="left" vertical="center"/>
    </xf>
    <xf numFmtId="0" fontId="11" fillId="4" borderId="1" xfId="9" applyFont="1" applyFill="1" applyBorder="1" applyAlignment="1" applyProtection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>
      <alignment vertical="center"/>
    </xf>
    <xf numFmtId="176" fontId="11" fillId="4" borderId="1" xfId="0" applyNumberFormat="1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177" fontId="4" fillId="2" borderId="1" xfId="51" applyNumberFormat="1" applyFont="1" applyFill="1" applyBorder="1" applyAlignment="1">
      <alignment horizontal="center" vertical="center" wrapText="1"/>
    </xf>
    <xf numFmtId="0" fontId="12" fillId="2" borderId="1" xfId="5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180" fontId="6" fillId="4" borderId="1" xfId="0" applyNumberFormat="1" applyFont="1" applyFill="1" applyBorder="1" applyAlignment="1">
      <alignment vertical="center"/>
    </xf>
    <xf numFmtId="177" fontId="6" fillId="4" borderId="1" xfId="51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 wrapText="1"/>
    </xf>
    <xf numFmtId="177" fontId="6" fillId="4" borderId="1" xfId="0" applyNumberFormat="1" applyFont="1" applyFill="1" applyBorder="1" applyAlignment="1">
      <alignment vertical="center" wrapText="1"/>
    </xf>
    <xf numFmtId="181" fontId="6" fillId="4" borderId="1" xfId="0" applyNumberFormat="1" applyFont="1" applyFill="1" applyBorder="1" applyAlignment="1">
      <alignment vertical="center"/>
    </xf>
    <xf numFmtId="178" fontId="6" fillId="4" borderId="1" xfId="0" applyNumberFormat="1" applyFont="1" applyFill="1" applyBorder="1" applyAlignment="1">
      <alignment vertical="center"/>
    </xf>
    <xf numFmtId="180" fontId="0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180" fontId="11" fillId="4" borderId="1" xfId="0" applyNumberFormat="1" applyFont="1" applyFill="1" applyBorder="1" applyAlignment="1">
      <alignment vertical="center"/>
    </xf>
    <xf numFmtId="177" fontId="11" fillId="4" borderId="1" xfId="51" applyNumberFormat="1" applyFont="1" applyFill="1" applyBorder="1" applyAlignment="1">
      <alignment vertical="center"/>
    </xf>
    <xf numFmtId="181" fontId="11" fillId="4" borderId="1" xfId="0" applyNumberFormat="1" applyFont="1" applyFill="1" applyBorder="1" applyAlignment="1">
      <alignment vertical="center"/>
    </xf>
    <xf numFmtId="178" fontId="11" fillId="4" borderId="1" xfId="0" applyNumberFormat="1" applyFont="1" applyFill="1" applyBorder="1" applyAlignment="1">
      <alignment vertical="center"/>
    </xf>
    <xf numFmtId="0" fontId="13" fillId="4" borderId="1" xfId="0" applyFont="1" applyFill="1" applyBorder="1">
      <alignment vertical="center"/>
    </xf>
    <xf numFmtId="49" fontId="11" fillId="4" borderId="1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4" fillId="5" borderId="1" xfId="51" applyFont="1" applyFill="1" applyBorder="1" applyAlignment="1">
      <alignment horizontal="center" vertical="center" wrapText="1"/>
    </xf>
    <xf numFmtId="180" fontId="6" fillId="4" borderId="1" xfId="51" applyNumberFormat="1" applyFont="1" applyFill="1" applyBorder="1" applyAlignment="1">
      <alignment vertical="center"/>
    </xf>
    <xf numFmtId="2" fontId="6" fillId="4" borderId="1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/>
    </xf>
    <xf numFmtId="181" fontId="6" fillId="4" borderId="1" xfId="51" applyNumberFormat="1" applyFont="1" applyFill="1" applyBorder="1" applyAlignment="1">
      <alignment vertical="center"/>
    </xf>
    <xf numFmtId="182" fontId="0" fillId="4" borderId="1" xfId="0" applyNumberFormat="1" applyFont="1" applyFill="1" applyBorder="1" applyAlignment="1">
      <alignment vertical="center"/>
    </xf>
    <xf numFmtId="181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2" fontId="11" fillId="4" borderId="1" xfId="0" applyNumberFormat="1" applyFont="1" applyFill="1" applyBorder="1" applyAlignment="1">
      <alignment vertical="center"/>
    </xf>
    <xf numFmtId="180" fontId="11" fillId="4" borderId="1" xfId="51" applyNumberFormat="1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3" borderId="1" xfId="0" applyFont="1" applyFill="1" applyBorder="1" applyAlignment="1"/>
    <xf numFmtId="0" fontId="12" fillId="2" borderId="4" xfId="50" applyFont="1" applyFill="1" applyBorder="1" applyAlignment="1">
      <alignment horizontal="center" vertical="center" wrapText="1"/>
    </xf>
    <xf numFmtId="0" fontId="12" fillId="2" borderId="1" xfId="50" applyFont="1" applyFill="1" applyBorder="1" applyAlignment="1">
      <alignment horizontal="center" vertical="center" wrapText="1"/>
    </xf>
    <xf numFmtId="9" fontId="12" fillId="2" borderId="1" xfId="51" applyNumberFormat="1" applyFont="1" applyFill="1" applyBorder="1" applyAlignment="1">
      <alignment horizontal="center" vertical="center" wrapText="1"/>
    </xf>
    <xf numFmtId="0" fontId="12" fillId="2" borderId="5" xfId="50" applyFont="1" applyFill="1" applyBorder="1" applyAlignment="1">
      <alignment horizontal="center" vertical="center" wrapText="1"/>
    </xf>
    <xf numFmtId="180" fontId="6" fillId="4" borderId="1" xfId="50" applyNumberFormat="1" applyFont="1" applyFill="1" applyBorder="1" applyAlignment="1">
      <alignment vertical="center"/>
    </xf>
    <xf numFmtId="180" fontId="11" fillId="4" borderId="1" xfId="5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11" fillId="3" borderId="1" xfId="9" applyFont="1" applyFill="1" applyBorder="1" applyAlignment="1" applyProtection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177" fontId="11" fillId="3" borderId="1" xfId="0" applyNumberFormat="1" applyFont="1" applyFill="1" applyBorder="1" applyAlignment="1">
      <alignment vertical="center"/>
    </xf>
    <xf numFmtId="176" fontId="11" fillId="3" borderId="1" xfId="0" applyNumberFormat="1" applyFont="1" applyFill="1" applyBorder="1" applyAlignment="1">
      <alignment vertical="center"/>
    </xf>
    <xf numFmtId="0" fontId="0" fillId="6" borderId="1" xfId="0" applyFont="1" applyFill="1" applyBorder="1">
      <alignment vertical="center"/>
    </xf>
    <xf numFmtId="0" fontId="11" fillId="6" borderId="1" xfId="0" applyFont="1" applyFill="1" applyBorder="1" applyAlignment="1">
      <alignment horizontal="left" vertical="center"/>
    </xf>
    <xf numFmtId="0" fontId="0" fillId="4" borderId="0" xfId="0" applyFont="1" applyFill="1" applyAlignment="1"/>
    <xf numFmtId="0" fontId="14" fillId="4" borderId="0" xfId="0" applyFont="1" applyFill="1" applyAlignment="1"/>
    <xf numFmtId="0" fontId="0" fillId="0" borderId="0" xfId="0" applyFont="1" applyFill="1" applyAlignment="1"/>
    <xf numFmtId="0" fontId="14" fillId="0" borderId="0" xfId="0" applyFont="1" applyFill="1" applyAlignment="1"/>
    <xf numFmtId="180" fontId="11" fillId="3" borderId="1" xfId="0" applyNumberFormat="1" applyFont="1" applyFill="1" applyBorder="1" applyAlignment="1">
      <alignment vertical="center"/>
    </xf>
    <xf numFmtId="177" fontId="11" fillId="3" borderId="1" xfId="51" applyNumberFormat="1" applyFont="1" applyFill="1" applyBorder="1" applyAlignment="1">
      <alignment vertical="center"/>
    </xf>
    <xf numFmtId="181" fontId="11" fillId="3" borderId="1" xfId="0" applyNumberFormat="1" applyFont="1" applyFill="1" applyBorder="1" applyAlignment="1">
      <alignment vertical="center"/>
    </xf>
    <xf numFmtId="0" fontId="11" fillId="3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180" fontId="11" fillId="3" borderId="1" xfId="51" applyNumberFormat="1" applyFont="1" applyFill="1" applyBorder="1" applyAlignment="1">
      <alignment vertical="center"/>
    </xf>
    <xf numFmtId="2" fontId="11" fillId="3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EXCE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8"/>
  <sheetViews>
    <sheetView tabSelected="1" topLeftCell="B34" workbookViewId="0">
      <selection activeCell="E51" sqref="E51"/>
    </sheetView>
  </sheetViews>
  <sheetFormatPr defaultColWidth="9" defaultRowHeight="13.5"/>
  <cols>
    <col min="1" max="1" width="5.375" customWidth="1"/>
    <col min="2" max="2" width="25.625" customWidth="1"/>
    <col min="3" max="3" width="8.5" customWidth="1"/>
    <col min="4" max="4" width="16.375" customWidth="1"/>
    <col min="5" max="5" width="14.125" customWidth="1"/>
    <col min="6" max="6" width="5.125" customWidth="1"/>
    <col min="7" max="7" width="3.875" customWidth="1"/>
    <col min="8" max="8" width="6.125" customWidth="1"/>
    <col min="9" max="9" width="5.875" customWidth="1"/>
    <col min="10" max="10" width="4.125" customWidth="1"/>
    <col min="11" max="11" width="7.875" customWidth="1"/>
    <col min="12" max="12" width="6.625" customWidth="1"/>
    <col min="13" max="13" width="6.75" customWidth="1"/>
    <col min="14" max="14" width="7.25" customWidth="1"/>
    <col min="15" max="15" width="9.5" customWidth="1"/>
    <col min="16" max="16" width="5.75" customWidth="1"/>
    <col min="17" max="17" width="7.625" customWidth="1"/>
    <col min="19" max="19" width="7.25" customWidth="1"/>
    <col min="20" max="20" width="8.125" customWidth="1"/>
    <col min="21" max="22" width="6.875" customWidth="1"/>
    <col min="23" max="23" width="11.875"/>
    <col min="25" max="25" width="9.125"/>
    <col min="26" max="26" width="8.75" customWidth="1"/>
    <col min="27" max="27" width="9.875" customWidth="1"/>
  </cols>
  <sheetData>
    <row r="1" ht="25.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5.5" spans="1:2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spans="1:27">
      <c r="A3" s="2" t="s">
        <v>2</v>
      </c>
      <c r="B3" s="3"/>
      <c r="C3" s="4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" t="s">
        <v>3</v>
      </c>
      <c r="B4" s="7" t="s">
        <v>4</v>
      </c>
      <c r="C4" s="7" t="s">
        <v>5</v>
      </c>
      <c r="D4" s="7" t="s">
        <v>6</v>
      </c>
      <c r="E4" s="7"/>
      <c r="F4" s="7" t="s">
        <v>7</v>
      </c>
      <c r="G4" s="7" t="s">
        <v>8</v>
      </c>
      <c r="H4" s="7"/>
      <c r="I4" s="7"/>
      <c r="J4" s="7"/>
      <c r="K4" s="7"/>
      <c r="L4" s="7"/>
      <c r="M4" s="7" t="s">
        <v>9</v>
      </c>
      <c r="N4" s="7"/>
      <c r="O4" s="7"/>
      <c r="P4" s="7"/>
      <c r="Q4" s="7"/>
      <c r="R4" s="7"/>
      <c r="S4" s="7"/>
      <c r="T4" s="7"/>
      <c r="U4" s="7"/>
      <c r="V4" s="7"/>
      <c r="W4" s="34" t="s">
        <v>10</v>
      </c>
      <c r="X4" s="34" t="s">
        <v>11</v>
      </c>
      <c r="Y4" s="34" t="s">
        <v>12</v>
      </c>
      <c r="Z4" s="63" t="s">
        <v>13</v>
      </c>
      <c r="AA4" s="64" t="s">
        <v>14</v>
      </c>
    </row>
    <row r="5" ht="24" spans="1:27">
      <c r="A5" s="6"/>
      <c r="B5" s="7"/>
      <c r="C5" s="7"/>
      <c r="D5" s="7"/>
      <c r="E5" s="7" t="s">
        <v>15</v>
      </c>
      <c r="F5" s="7"/>
      <c r="G5" s="8" t="s">
        <v>16</v>
      </c>
      <c r="H5" s="9" t="s">
        <v>17</v>
      </c>
      <c r="I5" s="33" t="s">
        <v>18</v>
      </c>
      <c r="J5" s="33" t="s">
        <v>19</v>
      </c>
      <c r="K5" s="33" t="s">
        <v>20</v>
      </c>
      <c r="L5" s="34" t="s">
        <v>21</v>
      </c>
      <c r="M5" s="6" t="s">
        <v>22</v>
      </c>
      <c r="N5" s="6" t="s">
        <v>23</v>
      </c>
      <c r="O5" s="6" t="s">
        <v>24</v>
      </c>
      <c r="P5" s="35" t="s">
        <v>25</v>
      </c>
      <c r="Q5" s="6" t="s">
        <v>26</v>
      </c>
      <c r="R5" s="6" t="s">
        <v>27</v>
      </c>
      <c r="S5" s="6" t="s">
        <v>28</v>
      </c>
      <c r="T5" s="6" t="s">
        <v>29</v>
      </c>
      <c r="U5" s="35" t="s">
        <v>30</v>
      </c>
      <c r="V5" s="51" t="s">
        <v>31</v>
      </c>
      <c r="W5" s="34"/>
      <c r="X5" s="34"/>
      <c r="Y5" s="65">
        <v>0.07</v>
      </c>
      <c r="Z5" s="66"/>
      <c r="AA5" s="64"/>
    </row>
    <row r="6" spans="1:27">
      <c r="A6" s="10">
        <v>1</v>
      </c>
      <c r="B6" s="11" t="s">
        <v>32</v>
      </c>
      <c r="C6" s="11" t="s">
        <v>33</v>
      </c>
      <c r="D6" s="12" t="s">
        <v>34</v>
      </c>
      <c r="E6" s="13" t="s">
        <v>35</v>
      </c>
      <c r="F6" s="14">
        <v>1</v>
      </c>
      <c r="G6" s="15"/>
      <c r="H6" s="16"/>
      <c r="I6" s="36"/>
      <c r="J6" s="36"/>
      <c r="K6" s="36"/>
      <c r="L6" s="37"/>
      <c r="M6" s="15"/>
      <c r="N6" s="15"/>
      <c r="O6" s="38"/>
      <c r="P6" s="39"/>
      <c r="Q6" s="15"/>
      <c r="R6" s="15"/>
      <c r="S6" s="39">
        <v>15.96</v>
      </c>
      <c r="T6" s="15" t="s">
        <v>36</v>
      </c>
      <c r="U6" s="15"/>
      <c r="V6" s="15"/>
      <c r="W6" s="36">
        <v>24.96</v>
      </c>
      <c r="X6" s="52"/>
      <c r="Y6" s="52">
        <v>1.75</v>
      </c>
      <c r="Z6" s="52"/>
      <c r="AA6" s="67">
        <v>26.71</v>
      </c>
    </row>
    <row r="7" spans="1:27">
      <c r="A7" s="10">
        <v>2</v>
      </c>
      <c r="B7" s="11" t="s">
        <v>37</v>
      </c>
      <c r="C7" s="11" t="s">
        <v>33</v>
      </c>
      <c r="D7" s="12" t="s">
        <v>34</v>
      </c>
      <c r="E7" s="13" t="s">
        <v>38</v>
      </c>
      <c r="F7" s="14">
        <v>1</v>
      </c>
      <c r="G7" s="15"/>
      <c r="H7" s="17"/>
      <c r="I7" s="36"/>
      <c r="J7" s="36"/>
      <c r="K7" s="36"/>
      <c r="L7" s="37"/>
      <c r="M7" s="40"/>
      <c r="N7" s="41"/>
      <c r="O7" s="40"/>
      <c r="P7" s="40"/>
      <c r="Q7" s="40"/>
      <c r="R7" s="40"/>
      <c r="S7" s="53">
        <v>10.92</v>
      </c>
      <c r="T7" s="54">
        <v>12</v>
      </c>
      <c r="U7" s="55"/>
      <c r="V7" s="55"/>
      <c r="W7" s="36">
        <v>22.92</v>
      </c>
      <c r="X7" s="52"/>
      <c r="Y7" s="52">
        <v>1.61</v>
      </c>
      <c r="Z7" s="52"/>
      <c r="AA7" s="67">
        <v>24.53</v>
      </c>
    </row>
    <row r="8" spans="1:27">
      <c r="A8" s="10">
        <v>3</v>
      </c>
      <c r="B8" s="11" t="s">
        <v>39</v>
      </c>
      <c r="C8" s="11" t="s">
        <v>33</v>
      </c>
      <c r="D8" s="12" t="s">
        <v>34</v>
      </c>
      <c r="E8" s="13" t="s">
        <v>38</v>
      </c>
      <c r="F8" s="14">
        <v>1</v>
      </c>
      <c r="G8" s="15"/>
      <c r="H8" s="18"/>
      <c r="I8" s="36"/>
      <c r="J8" s="42"/>
      <c r="K8" s="42"/>
      <c r="L8" s="36"/>
      <c r="M8" s="36"/>
      <c r="N8" s="36">
        <v>29</v>
      </c>
      <c r="O8" s="36"/>
      <c r="P8" s="15"/>
      <c r="Q8" s="15"/>
      <c r="R8" s="15">
        <v>12</v>
      </c>
      <c r="S8" s="56">
        <v>16.8</v>
      </c>
      <c r="T8" s="15">
        <v>15</v>
      </c>
      <c r="U8" s="56"/>
      <c r="V8" s="57"/>
      <c r="W8" s="36">
        <f>SUM(N8:V8)</f>
        <v>72.8</v>
      </c>
      <c r="X8" s="52"/>
      <c r="Y8" s="52">
        <v>5.1</v>
      </c>
      <c r="Z8" s="52"/>
      <c r="AA8" s="67">
        <v>77.9</v>
      </c>
    </row>
    <row r="9" spans="1:27">
      <c r="A9" s="10">
        <v>4</v>
      </c>
      <c r="B9" s="11" t="s">
        <v>40</v>
      </c>
      <c r="C9" s="11" t="s">
        <v>33</v>
      </c>
      <c r="D9" s="12" t="s">
        <v>34</v>
      </c>
      <c r="E9" s="13" t="s">
        <v>35</v>
      </c>
      <c r="F9" s="14">
        <v>1</v>
      </c>
      <c r="G9" s="15"/>
      <c r="H9" s="19"/>
      <c r="I9" s="36"/>
      <c r="J9" s="42"/>
      <c r="K9" s="42"/>
      <c r="L9" s="37"/>
      <c r="M9" s="15"/>
      <c r="N9" s="15">
        <v>29</v>
      </c>
      <c r="O9" s="15"/>
      <c r="P9" s="15"/>
      <c r="Q9" s="15"/>
      <c r="R9" s="15">
        <v>8</v>
      </c>
      <c r="S9" s="42">
        <v>16.8</v>
      </c>
      <c r="T9" s="57">
        <v>15</v>
      </c>
      <c r="U9" s="58"/>
      <c r="V9" s="57"/>
      <c r="W9" s="36">
        <f>SUM(N9:V9)</f>
        <v>68.8</v>
      </c>
      <c r="X9" s="52"/>
      <c r="Y9" s="52">
        <v>5.03</v>
      </c>
      <c r="Z9" s="52"/>
      <c r="AA9" s="67">
        <v>76.83</v>
      </c>
    </row>
    <row r="10" spans="1:27">
      <c r="A10" s="10">
        <v>5</v>
      </c>
      <c r="B10" s="11" t="s">
        <v>41</v>
      </c>
      <c r="C10" s="11" t="s">
        <v>33</v>
      </c>
      <c r="D10" s="12" t="s">
        <v>34</v>
      </c>
      <c r="E10" s="13" t="s">
        <v>38</v>
      </c>
      <c r="F10" s="14">
        <v>1</v>
      </c>
      <c r="G10" s="15"/>
      <c r="H10" s="19"/>
      <c r="I10" s="36"/>
      <c r="J10" s="42"/>
      <c r="K10" s="42"/>
      <c r="L10" s="37"/>
      <c r="M10" s="15"/>
      <c r="N10" s="15"/>
      <c r="O10" s="15">
        <v>52.5</v>
      </c>
      <c r="P10" s="15"/>
      <c r="Q10" s="15"/>
      <c r="R10" s="15">
        <v>23.1</v>
      </c>
      <c r="S10" s="42">
        <v>18.9</v>
      </c>
      <c r="T10" s="57">
        <v>16</v>
      </c>
      <c r="U10" s="58"/>
      <c r="V10" s="57"/>
      <c r="W10" s="36">
        <f>SUM(N10:V10)</f>
        <v>110.5</v>
      </c>
      <c r="X10" s="52"/>
      <c r="Y10" s="52">
        <v>7.74</v>
      </c>
      <c r="Z10" s="52"/>
      <c r="AA10" s="67">
        <v>118.24</v>
      </c>
    </row>
    <row r="11" spans="1:27">
      <c r="A11" s="10">
        <v>6</v>
      </c>
      <c r="B11" s="11" t="s">
        <v>42</v>
      </c>
      <c r="C11" s="11" t="s">
        <v>33</v>
      </c>
      <c r="D11" s="12" t="s">
        <v>34</v>
      </c>
      <c r="E11" s="13" t="s">
        <v>35</v>
      </c>
      <c r="F11" s="14">
        <v>1</v>
      </c>
      <c r="G11" s="15"/>
      <c r="H11" s="17"/>
      <c r="I11" s="36"/>
      <c r="J11" s="36"/>
      <c r="K11" s="36"/>
      <c r="L11" s="37"/>
      <c r="M11" s="15"/>
      <c r="N11" s="15"/>
      <c r="O11" s="15"/>
      <c r="P11" s="15">
        <v>12</v>
      </c>
      <c r="Q11" s="15"/>
      <c r="R11" s="15"/>
      <c r="S11" s="53">
        <v>15.96</v>
      </c>
      <c r="T11" s="13">
        <v>8</v>
      </c>
      <c r="U11" s="13"/>
      <c r="V11" s="13"/>
      <c r="W11" s="36">
        <f t="shared" ref="W11:W15" si="0">SUM(O11:V11)</f>
        <v>35.96</v>
      </c>
      <c r="X11" s="52"/>
      <c r="Y11" s="52">
        <v>2.52</v>
      </c>
      <c r="Z11" s="52"/>
      <c r="AA11" s="67">
        <v>38.48</v>
      </c>
    </row>
    <row r="12" spans="1:27">
      <c r="A12" s="10">
        <v>7</v>
      </c>
      <c r="B12" s="11" t="s">
        <v>43</v>
      </c>
      <c r="C12" s="11" t="s">
        <v>33</v>
      </c>
      <c r="D12" s="12" t="s">
        <v>34</v>
      </c>
      <c r="E12" s="13" t="s">
        <v>38</v>
      </c>
      <c r="F12" s="14">
        <v>1</v>
      </c>
      <c r="G12" s="15"/>
      <c r="H12" s="17"/>
      <c r="I12" s="36"/>
      <c r="J12" s="36"/>
      <c r="K12" s="36"/>
      <c r="L12" s="37"/>
      <c r="M12" s="40"/>
      <c r="N12" s="41"/>
      <c r="O12" s="13">
        <v>30</v>
      </c>
      <c r="P12" s="36"/>
      <c r="Q12" s="40"/>
      <c r="R12" s="40"/>
      <c r="S12" s="13">
        <v>14.7</v>
      </c>
      <c r="T12" s="13">
        <v>9</v>
      </c>
      <c r="U12" s="13"/>
      <c r="V12" s="13"/>
      <c r="W12" s="36">
        <f t="shared" si="0"/>
        <v>53.7</v>
      </c>
      <c r="X12" s="52"/>
      <c r="Y12" s="52">
        <v>3.76</v>
      </c>
      <c r="Z12" s="52"/>
      <c r="AA12" s="67">
        <v>57.46</v>
      </c>
    </row>
    <row r="13" spans="1:27">
      <c r="A13" s="10">
        <v>8</v>
      </c>
      <c r="B13" s="11" t="s">
        <v>44</v>
      </c>
      <c r="C13" s="11" t="s">
        <v>33</v>
      </c>
      <c r="D13" s="12" t="s">
        <v>34</v>
      </c>
      <c r="E13" s="13" t="s">
        <v>35</v>
      </c>
      <c r="F13" s="14">
        <v>1</v>
      </c>
      <c r="G13" s="15"/>
      <c r="H13" s="15"/>
      <c r="I13" s="36"/>
      <c r="J13" s="36"/>
      <c r="K13" s="36"/>
      <c r="L13" s="37"/>
      <c r="M13" s="40"/>
      <c r="N13" s="40"/>
      <c r="O13" s="38">
        <v>26.25</v>
      </c>
      <c r="P13" s="43"/>
      <c r="Q13" s="40"/>
      <c r="R13" s="40">
        <v>7.56</v>
      </c>
      <c r="S13" s="43">
        <v>12.6</v>
      </c>
      <c r="T13" s="13">
        <v>5</v>
      </c>
      <c r="U13" s="13"/>
      <c r="V13" s="13"/>
      <c r="W13" s="36">
        <f t="shared" si="0"/>
        <v>51.41</v>
      </c>
      <c r="X13" s="52"/>
      <c r="Y13" s="52">
        <v>3.6</v>
      </c>
      <c r="Z13" s="52"/>
      <c r="AA13" s="67">
        <v>55.01</v>
      </c>
    </row>
    <row r="14" spans="1:27">
      <c r="A14" s="10">
        <v>9</v>
      </c>
      <c r="B14" s="11" t="s">
        <v>45</v>
      </c>
      <c r="C14" s="11" t="s">
        <v>33</v>
      </c>
      <c r="D14" s="12" t="s">
        <v>46</v>
      </c>
      <c r="E14" s="13" t="s">
        <v>38</v>
      </c>
      <c r="F14" s="14">
        <v>1</v>
      </c>
      <c r="G14" s="15"/>
      <c r="H14" s="17"/>
      <c r="I14" s="36"/>
      <c r="J14" s="36"/>
      <c r="K14" s="36"/>
      <c r="L14" s="37"/>
      <c r="M14" s="15"/>
      <c r="N14" s="15"/>
      <c r="O14" s="15">
        <v>135</v>
      </c>
      <c r="P14" s="15"/>
      <c r="Q14" s="15"/>
      <c r="R14" s="15"/>
      <c r="S14" s="53">
        <v>11.42</v>
      </c>
      <c r="T14" s="13">
        <v>7</v>
      </c>
      <c r="U14" s="13"/>
      <c r="V14" s="13"/>
      <c r="W14" s="36">
        <f t="shared" si="0"/>
        <v>153.42</v>
      </c>
      <c r="X14" s="52"/>
      <c r="Y14" s="52">
        <v>10.74</v>
      </c>
      <c r="Z14" s="52"/>
      <c r="AA14" s="67">
        <v>164.16</v>
      </c>
    </row>
    <row r="15" spans="1:27">
      <c r="A15" s="10">
        <v>10</v>
      </c>
      <c r="B15" s="11" t="s">
        <v>47</v>
      </c>
      <c r="C15" s="11" t="s">
        <v>33</v>
      </c>
      <c r="D15" s="12" t="s">
        <v>46</v>
      </c>
      <c r="E15" s="13" t="s">
        <v>35</v>
      </c>
      <c r="F15" s="14">
        <v>1</v>
      </c>
      <c r="G15" s="15"/>
      <c r="H15" s="17"/>
      <c r="I15" s="36"/>
      <c r="J15" s="36"/>
      <c r="K15" s="36"/>
      <c r="L15" s="37"/>
      <c r="M15" s="40"/>
      <c r="N15" s="41"/>
      <c r="O15" s="15">
        <v>135</v>
      </c>
      <c r="P15" s="15"/>
      <c r="Q15" s="15"/>
      <c r="R15" s="15"/>
      <c r="S15" s="53">
        <v>11.42</v>
      </c>
      <c r="T15" s="13">
        <v>7</v>
      </c>
      <c r="U15" s="13"/>
      <c r="V15" s="13"/>
      <c r="W15" s="36">
        <f t="shared" si="0"/>
        <v>153.42</v>
      </c>
      <c r="X15" s="52"/>
      <c r="Y15" s="52">
        <v>10.74</v>
      </c>
      <c r="Z15" s="52"/>
      <c r="AA15" s="67">
        <v>164.16</v>
      </c>
    </row>
    <row r="16" spans="1:27">
      <c r="A16" s="10">
        <v>11</v>
      </c>
      <c r="B16" s="11" t="s">
        <v>48</v>
      </c>
      <c r="C16" s="11" t="s">
        <v>33</v>
      </c>
      <c r="D16" s="12" t="s">
        <v>49</v>
      </c>
      <c r="E16" s="13" t="s">
        <v>50</v>
      </c>
      <c r="F16" s="14">
        <v>1</v>
      </c>
      <c r="G16" s="15"/>
      <c r="H16" s="17"/>
      <c r="I16" s="36"/>
      <c r="J16" s="36"/>
      <c r="K16" s="36"/>
      <c r="L16" s="37"/>
      <c r="M16" s="15"/>
      <c r="N16" s="15"/>
      <c r="O16" s="15">
        <v>270</v>
      </c>
      <c r="P16" s="15"/>
      <c r="Q16" s="15"/>
      <c r="R16" s="15">
        <v>1.68</v>
      </c>
      <c r="S16" s="53"/>
      <c r="T16" s="13"/>
      <c r="U16" s="13">
        <v>2.52</v>
      </c>
      <c r="V16" s="13"/>
      <c r="W16" s="36">
        <f>SUM(N16:V16)</f>
        <v>274.2</v>
      </c>
      <c r="X16" s="52"/>
      <c r="Y16" s="52">
        <v>19.2</v>
      </c>
      <c r="Z16" s="52"/>
      <c r="AA16" s="67">
        <v>293.4</v>
      </c>
    </row>
    <row r="17" spans="1:27">
      <c r="A17" s="10">
        <v>12</v>
      </c>
      <c r="B17" s="11" t="s">
        <v>51</v>
      </c>
      <c r="C17" s="11" t="s">
        <v>33</v>
      </c>
      <c r="D17" s="12" t="s">
        <v>52</v>
      </c>
      <c r="E17" s="13" t="s">
        <v>50</v>
      </c>
      <c r="F17" s="14">
        <v>1</v>
      </c>
      <c r="G17" s="15"/>
      <c r="H17" s="17"/>
      <c r="I17" s="36"/>
      <c r="J17" s="36"/>
      <c r="K17" s="36"/>
      <c r="L17" s="37"/>
      <c r="M17" s="40"/>
      <c r="N17" s="41"/>
      <c r="O17" s="13">
        <v>229.5</v>
      </c>
      <c r="P17" s="36"/>
      <c r="Q17" s="40"/>
      <c r="R17" s="40">
        <v>1.68</v>
      </c>
      <c r="S17" s="13"/>
      <c r="T17" s="13"/>
      <c r="U17" s="13">
        <v>2.62</v>
      </c>
      <c r="V17" s="13"/>
      <c r="W17" s="36">
        <f t="shared" ref="W17:W19" si="1">SUM(O17:V17)</f>
        <v>233.8</v>
      </c>
      <c r="X17" s="52"/>
      <c r="Y17" s="52">
        <v>16.37</v>
      </c>
      <c r="Z17" s="52"/>
      <c r="AA17" s="67">
        <v>250.17</v>
      </c>
    </row>
    <row r="18" spans="1:27">
      <c r="A18" s="10">
        <v>13</v>
      </c>
      <c r="B18" s="11" t="s">
        <v>53</v>
      </c>
      <c r="C18" s="11" t="s">
        <v>33</v>
      </c>
      <c r="D18" s="12" t="s">
        <v>46</v>
      </c>
      <c r="E18" s="13" t="s">
        <v>50</v>
      </c>
      <c r="F18" s="14">
        <v>1</v>
      </c>
      <c r="G18" s="15"/>
      <c r="H18" s="15"/>
      <c r="I18" s="36"/>
      <c r="J18" s="36"/>
      <c r="K18" s="36"/>
      <c r="L18" s="37"/>
      <c r="M18" s="40"/>
      <c r="N18" s="40"/>
      <c r="O18" s="38">
        <v>189</v>
      </c>
      <c r="P18" s="43"/>
      <c r="Q18" s="40"/>
      <c r="R18" s="40">
        <v>6.72</v>
      </c>
      <c r="S18" s="43"/>
      <c r="T18" s="13"/>
      <c r="U18" s="13">
        <v>2.1</v>
      </c>
      <c r="V18" s="13"/>
      <c r="W18" s="36">
        <f t="shared" si="1"/>
        <v>197.82</v>
      </c>
      <c r="X18" s="52"/>
      <c r="Y18" s="52">
        <v>13.85</v>
      </c>
      <c r="Z18" s="52"/>
      <c r="AA18" s="67">
        <v>211.68</v>
      </c>
    </row>
    <row r="19" spans="1:27">
      <c r="A19" s="10">
        <v>14</v>
      </c>
      <c r="B19" s="11" t="s">
        <v>54</v>
      </c>
      <c r="C19" s="11" t="s">
        <v>33</v>
      </c>
      <c r="D19" s="12" t="s">
        <v>46</v>
      </c>
      <c r="E19" s="13" t="s">
        <v>50</v>
      </c>
      <c r="F19" s="14">
        <v>1</v>
      </c>
      <c r="G19" s="15"/>
      <c r="H19" s="17"/>
      <c r="I19" s="36"/>
      <c r="J19" s="36"/>
      <c r="K19" s="36"/>
      <c r="L19" s="37"/>
      <c r="M19" s="15"/>
      <c r="N19" s="15"/>
      <c r="O19" s="38">
        <v>189</v>
      </c>
      <c r="P19" s="43"/>
      <c r="Q19" s="40"/>
      <c r="R19" s="40">
        <v>6.72</v>
      </c>
      <c r="S19" s="43"/>
      <c r="T19" s="13"/>
      <c r="U19" s="13">
        <v>2.1</v>
      </c>
      <c r="V19" s="13"/>
      <c r="W19" s="36">
        <f t="shared" si="1"/>
        <v>197.82</v>
      </c>
      <c r="X19" s="52"/>
      <c r="Y19" s="52">
        <v>13.85</v>
      </c>
      <c r="Z19" s="52"/>
      <c r="AA19" s="67">
        <v>211.68</v>
      </c>
    </row>
    <row r="20" spans="1:27">
      <c r="A20" s="10">
        <v>15</v>
      </c>
      <c r="B20" s="11" t="s">
        <v>55</v>
      </c>
      <c r="C20" s="11" t="s">
        <v>33</v>
      </c>
      <c r="D20" s="12" t="s">
        <v>46</v>
      </c>
      <c r="E20" s="13" t="s">
        <v>50</v>
      </c>
      <c r="F20" s="14">
        <v>1</v>
      </c>
      <c r="G20" s="15"/>
      <c r="H20" s="17"/>
      <c r="I20" s="36"/>
      <c r="J20" s="36">
        <v>3.78</v>
      </c>
      <c r="K20" s="36"/>
      <c r="L20" s="37"/>
      <c r="M20" s="40"/>
      <c r="N20" s="41"/>
      <c r="O20" s="13">
        <v>157</v>
      </c>
      <c r="P20" s="36"/>
      <c r="Q20" s="40"/>
      <c r="R20" s="40">
        <v>1.26</v>
      </c>
      <c r="S20" s="13"/>
      <c r="T20" s="13"/>
      <c r="U20" s="13">
        <v>2.62</v>
      </c>
      <c r="V20" s="13"/>
      <c r="W20" s="36">
        <f>SUM(I20:V20)</f>
        <v>164.66</v>
      </c>
      <c r="X20" s="52"/>
      <c r="Y20" s="52">
        <v>11.53</v>
      </c>
      <c r="Z20" s="52"/>
      <c r="AA20" s="67">
        <v>176.19</v>
      </c>
    </row>
    <row r="21" spans="1:27">
      <c r="A21" s="10">
        <v>16</v>
      </c>
      <c r="B21" s="11" t="s">
        <v>56</v>
      </c>
      <c r="C21" s="11" t="s">
        <v>33</v>
      </c>
      <c r="D21" s="12" t="s">
        <v>46</v>
      </c>
      <c r="E21" s="13" t="s">
        <v>50</v>
      </c>
      <c r="F21" s="14">
        <v>1</v>
      </c>
      <c r="G21" s="15"/>
      <c r="H21" s="15"/>
      <c r="I21" s="36"/>
      <c r="J21" s="36"/>
      <c r="K21" s="36"/>
      <c r="L21" s="37"/>
      <c r="M21" s="40"/>
      <c r="N21" s="40"/>
      <c r="O21" s="38">
        <v>121.5</v>
      </c>
      <c r="P21" s="43"/>
      <c r="Q21" s="40"/>
      <c r="R21" s="40"/>
      <c r="S21" s="43"/>
      <c r="T21" s="13"/>
      <c r="U21" s="13">
        <v>2.94</v>
      </c>
      <c r="V21" s="13"/>
      <c r="W21" s="36">
        <f>SUM(N21:V21)</f>
        <v>124.44</v>
      </c>
      <c r="X21" s="52"/>
      <c r="Y21" s="52">
        <v>8.71</v>
      </c>
      <c r="Z21" s="52"/>
      <c r="AA21" s="67">
        <v>133.15</v>
      </c>
    </row>
    <row r="22" spans="1:27">
      <c r="A22" s="10">
        <v>17</v>
      </c>
      <c r="B22" s="11" t="s">
        <v>57</v>
      </c>
      <c r="C22" s="11" t="s">
        <v>33</v>
      </c>
      <c r="D22" s="12" t="s">
        <v>46</v>
      </c>
      <c r="E22" s="13" t="s">
        <v>50</v>
      </c>
      <c r="F22" s="14">
        <v>1</v>
      </c>
      <c r="G22" s="15"/>
      <c r="H22" s="17"/>
      <c r="I22" s="36"/>
      <c r="J22" s="36"/>
      <c r="K22" s="36"/>
      <c r="L22" s="37"/>
      <c r="M22" s="15"/>
      <c r="N22" s="15"/>
      <c r="O22" s="15">
        <v>95.4</v>
      </c>
      <c r="P22" s="15"/>
      <c r="Q22" s="15"/>
      <c r="R22" s="15"/>
      <c r="S22" s="53"/>
      <c r="T22" s="13"/>
      <c r="U22" s="13"/>
      <c r="V22" s="13"/>
      <c r="W22" s="36">
        <v>95.4</v>
      </c>
      <c r="X22" s="52"/>
      <c r="Y22" s="52">
        <v>6.62</v>
      </c>
      <c r="Z22" s="52"/>
      <c r="AA22" s="67">
        <v>102.02</v>
      </c>
    </row>
    <row r="23" spans="1:27">
      <c r="A23" s="10">
        <v>18</v>
      </c>
      <c r="B23" s="11" t="s">
        <v>58</v>
      </c>
      <c r="C23" s="11" t="s">
        <v>33</v>
      </c>
      <c r="D23" s="12" t="s">
        <v>46</v>
      </c>
      <c r="E23" s="13" t="s">
        <v>50</v>
      </c>
      <c r="F23" s="14">
        <v>1</v>
      </c>
      <c r="G23" s="15"/>
      <c r="H23" s="17"/>
      <c r="I23" s="36"/>
      <c r="J23" s="36"/>
      <c r="K23" s="36"/>
      <c r="L23" s="37"/>
      <c r="M23" s="40"/>
      <c r="N23" s="41"/>
      <c r="O23" s="13">
        <v>81</v>
      </c>
      <c r="P23" s="36"/>
      <c r="Q23" s="40"/>
      <c r="R23" s="40"/>
      <c r="S23" s="13"/>
      <c r="T23" s="13"/>
      <c r="U23" s="13">
        <v>2.1</v>
      </c>
      <c r="V23" s="13"/>
      <c r="W23" s="36">
        <v>83.1</v>
      </c>
      <c r="X23" s="52"/>
      <c r="Y23" s="52">
        <v>5.82</v>
      </c>
      <c r="Z23" s="52"/>
      <c r="AA23" s="67">
        <v>88.92</v>
      </c>
    </row>
    <row r="24" spans="1:27">
      <c r="A24" s="10">
        <v>19</v>
      </c>
      <c r="B24" s="11" t="s">
        <v>59</v>
      </c>
      <c r="C24" s="11" t="s">
        <v>33</v>
      </c>
      <c r="D24" s="12" t="s">
        <v>60</v>
      </c>
      <c r="E24" s="13" t="s">
        <v>61</v>
      </c>
      <c r="F24" s="14">
        <v>1</v>
      </c>
      <c r="G24" s="15"/>
      <c r="H24" s="15"/>
      <c r="I24" s="36"/>
      <c r="J24" s="36">
        <v>2.1</v>
      </c>
      <c r="K24" s="36"/>
      <c r="L24" s="37"/>
      <c r="M24" s="40"/>
      <c r="N24" s="40"/>
      <c r="O24" s="38">
        <v>189</v>
      </c>
      <c r="P24" s="43"/>
      <c r="Q24" s="40"/>
      <c r="R24" s="40">
        <v>3.2</v>
      </c>
      <c r="S24" s="43"/>
      <c r="T24" s="13"/>
      <c r="U24" s="13">
        <v>1.68</v>
      </c>
      <c r="V24" s="13"/>
      <c r="W24" s="36">
        <f>SUM(I24:V24)</f>
        <v>195.98</v>
      </c>
      <c r="X24" s="52"/>
      <c r="Y24" s="52">
        <v>13.72</v>
      </c>
      <c r="Z24" s="52"/>
      <c r="AA24" s="67">
        <v>209.7</v>
      </c>
    </row>
    <row r="25" spans="1:27">
      <c r="A25" s="10">
        <v>20</v>
      </c>
      <c r="B25" s="11" t="s">
        <v>62</v>
      </c>
      <c r="C25" s="11" t="s">
        <v>33</v>
      </c>
      <c r="D25" s="12" t="s">
        <v>63</v>
      </c>
      <c r="E25" s="13" t="s">
        <v>61</v>
      </c>
      <c r="F25" s="14">
        <v>1</v>
      </c>
      <c r="G25" s="15"/>
      <c r="H25" s="17"/>
      <c r="I25" s="36"/>
      <c r="J25" s="36">
        <v>4.2</v>
      </c>
      <c r="K25" s="36"/>
      <c r="L25" s="37"/>
      <c r="M25" s="15"/>
      <c r="N25" s="15"/>
      <c r="O25" s="15">
        <v>360</v>
      </c>
      <c r="P25" s="15"/>
      <c r="Q25" s="15"/>
      <c r="R25" s="15"/>
      <c r="S25" s="53"/>
      <c r="T25" s="13"/>
      <c r="U25" s="13">
        <v>1.26</v>
      </c>
      <c r="V25" s="13"/>
      <c r="W25" s="36">
        <f>SUM(I25:V25)</f>
        <v>365.46</v>
      </c>
      <c r="X25" s="52"/>
      <c r="Y25" s="52">
        <v>25.58</v>
      </c>
      <c r="Z25" s="52"/>
      <c r="AA25" s="67">
        <v>391.04</v>
      </c>
    </row>
    <row r="26" spans="1:27">
      <c r="A26" s="10">
        <v>21</v>
      </c>
      <c r="B26" s="11" t="s">
        <v>64</v>
      </c>
      <c r="C26" s="11" t="s">
        <v>33</v>
      </c>
      <c r="D26" s="12" t="s">
        <v>65</v>
      </c>
      <c r="E26" s="13" t="s">
        <v>66</v>
      </c>
      <c r="F26" s="14">
        <v>1</v>
      </c>
      <c r="G26" s="15"/>
      <c r="H26" s="17"/>
      <c r="I26" s="36"/>
      <c r="J26" s="36"/>
      <c r="K26" s="36"/>
      <c r="L26" s="37"/>
      <c r="M26" s="40"/>
      <c r="N26" s="41">
        <v>29</v>
      </c>
      <c r="O26" s="13">
        <v>481.5</v>
      </c>
      <c r="P26" s="36"/>
      <c r="Q26" s="40"/>
      <c r="R26" s="40">
        <v>4.2</v>
      </c>
      <c r="S26" s="13"/>
      <c r="T26" s="13"/>
      <c r="U26" s="13">
        <v>3.36</v>
      </c>
      <c r="V26" s="13"/>
      <c r="W26" s="36">
        <f>SUM(N26:V26)</f>
        <v>518.06</v>
      </c>
      <c r="X26" s="52"/>
      <c r="Y26" s="52">
        <v>36.26</v>
      </c>
      <c r="Z26" s="52"/>
      <c r="AA26" s="67">
        <v>554.32</v>
      </c>
    </row>
    <row r="27" spans="1:27">
      <c r="A27" s="10">
        <v>22</v>
      </c>
      <c r="B27" s="11" t="s">
        <v>67</v>
      </c>
      <c r="C27" s="11" t="s">
        <v>33</v>
      </c>
      <c r="D27" s="12" t="s">
        <v>68</v>
      </c>
      <c r="E27" s="13" t="s">
        <v>61</v>
      </c>
      <c r="F27" s="14">
        <v>1</v>
      </c>
      <c r="G27" s="15"/>
      <c r="H27" s="15"/>
      <c r="I27" s="36"/>
      <c r="J27" s="36"/>
      <c r="K27" s="36"/>
      <c r="L27" s="37"/>
      <c r="M27" s="40"/>
      <c r="N27" s="40"/>
      <c r="O27" s="38">
        <v>202.5</v>
      </c>
      <c r="P27" s="43"/>
      <c r="Q27" s="40"/>
      <c r="R27" s="40"/>
      <c r="S27" s="43"/>
      <c r="T27" s="13"/>
      <c r="U27" s="13">
        <v>6.3</v>
      </c>
      <c r="V27" s="13"/>
      <c r="W27" s="36">
        <f>SUM(O27:V27)</f>
        <v>208.8</v>
      </c>
      <c r="X27" s="52"/>
      <c r="Y27" s="52">
        <v>14.62</v>
      </c>
      <c r="Z27" s="52"/>
      <c r="AA27" s="67">
        <v>233.42</v>
      </c>
    </row>
    <row r="28" spans="1:27">
      <c r="A28" s="10">
        <v>23</v>
      </c>
      <c r="B28" s="11" t="s">
        <v>69</v>
      </c>
      <c r="C28" s="11" t="s">
        <v>33</v>
      </c>
      <c r="D28" s="12" t="s">
        <v>46</v>
      </c>
      <c r="E28" s="13" t="s">
        <v>61</v>
      </c>
      <c r="F28" s="14">
        <v>1</v>
      </c>
      <c r="G28" s="15"/>
      <c r="H28" s="17"/>
      <c r="I28" s="36"/>
      <c r="J28" s="36"/>
      <c r="K28" s="36"/>
      <c r="L28" s="37"/>
      <c r="M28" s="15"/>
      <c r="N28" s="15"/>
      <c r="O28" s="15">
        <v>274.5</v>
      </c>
      <c r="P28" s="15"/>
      <c r="Q28" s="15"/>
      <c r="R28" s="15"/>
      <c r="S28" s="53"/>
      <c r="T28" s="13"/>
      <c r="U28" s="13">
        <v>3.78</v>
      </c>
      <c r="V28" s="13"/>
      <c r="W28" s="36">
        <f>SUM(N28:V28)</f>
        <v>278.28</v>
      </c>
      <c r="X28" s="52"/>
      <c r="Y28" s="52">
        <v>19.48</v>
      </c>
      <c r="Z28" s="52"/>
      <c r="AA28" s="67">
        <v>297.76</v>
      </c>
    </row>
    <row r="29" spans="1:27">
      <c r="A29" s="10">
        <v>24</v>
      </c>
      <c r="B29" s="11" t="s">
        <v>70</v>
      </c>
      <c r="C29" s="11" t="s">
        <v>33</v>
      </c>
      <c r="D29" s="12" t="s">
        <v>71</v>
      </c>
      <c r="E29" s="13" t="s">
        <v>50</v>
      </c>
      <c r="F29" s="14">
        <v>1</v>
      </c>
      <c r="G29" s="15"/>
      <c r="H29" s="17"/>
      <c r="I29" s="36"/>
      <c r="J29" s="36"/>
      <c r="K29" s="36"/>
      <c r="L29" s="37"/>
      <c r="M29" s="40"/>
      <c r="N29" s="41"/>
      <c r="O29" s="13">
        <v>526.5</v>
      </c>
      <c r="P29" s="36"/>
      <c r="Q29" s="40"/>
      <c r="R29" s="40"/>
      <c r="S29" s="13"/>
      <c r="T29" s="13"/>
      <c r="U29" s="13">
        <v>6.3</v>
      </c>
      <c r="V29" s="13"/>
      <c r="W29" s="36">
        <f>SUM(O29:V29)</f>
        <v>532.8</v>
      </c>
      <c r="X29" s="52"/>
      <c r="Y29" s="52">
        <v>37.3</v>
      </c>
      <c r="Z29" s="52"/>
      <c r="AA29" s="67">
        <v>570.1</v>
      </c>
    </row>
    <row r="30" spans="1:27">
      <c r="A30" s="10">
        <v>25</v>
      </c>
      <c r="B30" s="11" t="s">
        <v>72</v>
      </c>
      <c r="C30" s="11" t="s">
        <v>73</v>
      </c>
      <c r="D30" s="20" t="s">
        <v>71</v>
      </c>
      <c r="E30" s="13" t="s">
        <v>50</v>
      </c>
      <c r="F30" s="14">
        <v>1</v>
      </c>
      <c r="G30" s="15"/>
      <c r="H30" s="17"/>
      <c r="I30" s="36"/>
      <c r="J30" s="36"/>
      <c r="K30" s="36"/>
      <c r="L30" s="37"/>
      <c r="M30" s="40"/>
      <c r="N30" s="41"/>
      <c r="O30" s="13">
        <v>90</v>
      </c>
      <c r="P30" s="36"/>
      <c r="Q30" s="40"/>
      <c r="R30" s="40"/>
      <c r="S30" s="13"/>
      <c r="T30" s="13"/>
      <c r="U30" s="13">
        <v>1.68</v>
      </c>
      <c r="V30" s="13"/>
      <c r="W30" s="36">
        <f>SUM(O30:V30)</f>
        <v>91.68</v>
      </c>
      <c r="X30" s="52"/>
      <c r="Y30" s="52">
        <v>6.42</v>
      </c>
      <c r="Z30" s="52"/>
      <c r="AA30" s="67">
        <v>98.1</v>
      </c>
    </row>
    <row r="31" spans="1:27">
      <c r="A31" s="10">
        <v>26</v>
      </c>
      <c r="B31" s="11" t="s">
        <v>74</v>
      </c>
      <c r="C31" s="11" t="s">
        <v>73</v>
      </c>
      <c r="D31" s="20" t="s">
        <v>71</v>
      </c>
      <c r="E31" s="13" t="s">
        <v>50</v>
      </c>
      <c r="F31" s="14">
        <v>1</v>
      </c>
      <c r="G31" s="15"/>
      <c r="H31" s="15"/>
      <c r="I31" s="36"/>
      <c r="J31" s="36"/>
      <c r="K31" s="36"/>
      <c r="L31" s="37"/>
      <c r="M31" s="40"/>
      <c r="N31" s="40"/>
      <c r="O31" s="38">
        <v>33.75</v>
      </c>
      <c r="P31" s="43"/>
      <c r="Q31" s="40"/>
      <c r="R31" s="40"/>
      <c r="S31" s="43"/>
      <c r="T31" s="13"/>
      <c r="U31" s="13">
        <v>2.1</v>
      </c>
      <c r="V31" s="13"/>
      <c r="W31" s="36">
        <f>SUM(O31:V31)</f>
        <v>35.85</v>
      </c>
      <c r="X31" s="52"/>
      <c r="Y31" s="52">
        <v>2.51</v>
      </c>
      <c r="Z31" s="52"/>
      <c r="AA31" s="67">
        <v>38.36</v>
      </c>
    </row>
    <row r="32" spans="1:27">
      <c r="A32" s="10">
        <v>27</v>
      </c>
      <c r="B32" s="11" t="s">
        <v>75</v>
      </c>
      <c r="C32" s="11" t="s">
        <v>73</v>
      </c>
      <c r="D32" s="20" t="s">
        <v>71</v>
      </c>
      <c r="E32" s="13" t="s">
        <v>50</v>
      </c>
      <c r="F32" s="14">
        <v>1</v>
      </c>
      <c r="G32" s="15"/>
      <c r="H32" s="17"/>
      <c r="I32" s="36"/>
      <c r="J32" s="36"/>
      <c r="K32" s="36"/>
      <c r="L32" s="37"/>
      <c r="M32" s="15"/>
      <c r="N32" s="15"/>
      <c r="O32" s="15">
        <v>48.75</v>
      </c>
      <c r="P32" s="15"/>
      <c r="Q32" s="15"/>
      <c r="R32" s="15"/>
      <c r="S32" s="53"/>
      <c r="T32" s="13"/>
      <c r="U32" s="13">
        <v>2.1</v>
      </c>
      <c r="V32" s="13"/>
      <c r="W32" s="36">
        <f>SUM(O32:V32)</f>
        <v>50.85</v>
      </c>
      <c r="X32" s="52"/>
      <c r="Y32" s="52">
        <v>3.56</v>
      </c>
      <c r="Z32" s="52"/>
      <c r="AA32" s="67">
        <v>54.41</v>
      </c>
    </row>
    <row r="33" spans="1:27">
      <c r="A33" s="10">
        <v>28</v>
      </c>
      <c r="B33" s="11" t="s">
        <v>76</v>
      </c>
      <c r="C33" s="11" t="s">
        <v>73</v>
      </c>
      <c r="D33" s="20" t="s">
        <v>71</v>
      </c>
      <c r="E33" s="13" t="s">
        <v>50</v>
      </c>
      <c r="F33" s="14">
        <v>1</v>
      </c>
      <c r="G33" s="15"/>
      <c r="H33" s="17"/>
      <c r="I33" s="36"/>
      <c r="J33" s="36"/>
      <c r="K33" s="36"/>
      <c r="L33" s="37"/>
      <c r="M33" s="40"/>
      <c r="N33" s="41"/>
      <c r="O33" s="13">
        <v>14.7</v>
      </c>
      <c r="P33" s="36"/>
      <c r="Q33" s="40"/>
      <c r="R33" s="40"/>
      <c r="S33" s="13"/>
      <c r="T33" s="13"/>
      <c r="U33" s="13">
        <v>1.68</v>
      </c>
      <c r="V33" s="13"/>
      <c r="W33" s="36">
        <f>SUM(O33:V33)</f>
        <v>16.38</v>
      </c>
      <c r="X33" s="52"/>
      <c r="Y33" s="52">
        <v>1.15</v>
      </c>
      <c r="Z33" s="52"/>
      <c r="AA33" s="67">
        <v>17.53</v>
      </c>
    </row>
    <row r="34" spans="1:27">
      <c r="A34" s="10">
        <v>29</v>
      </c>
      <c r="B34" s="12" t="s">
        <v>77</v>
      </c>
      <c r="C34" s="12"/>
      <c r="D34" s="12" t="s">
        <v>78</v>
      </c>
      <c r="E34" s="12"/>
      <c r="F34" s="12">
        <v>1</v>
      </c>
      <c r="G34" s="12"/>
      <c r="H34" s="12"/>
      <c r="I34" s="12"/>
      <c r="J34" s="12"/>
      <c r="K34" s="12"/>
      <c r="L34" s="12"/>
      <c r="M34" s="12"/>
      <c r="N34" s="12"/>
      <c r="O34" s="12">
        <v>172.5</v>
      </c>
      <c r="P34" s="12"/>
      <c r="Q34" s="12"/>
      <c r="R34" s="12"/>
      <c r="S34" s="12"/>
      <c r="T34" s="12"/>
      <c r="U34" s="12">
        <v>4</v>
      </c>
      <c r="V34" s="12"/>
      <c r="W34" s="12">
        <v>176.5</v>
      </c>
      <c r="X34" s="12"/>
      <c r="Y34" s="12">
        <v>12.36</v>
      </c>
      <c r="Z34" s="12"/>
      <c r="AA34" s="12">
        <v>188.86</v>
      </c>
    </row>
    <row r="35" ht="14.25" spans="1:27">
      <c r="A35" s="21">
        <v>30</v>
      </c>
      <c r="B35" s="22" t="s">
        <v>79</v>
      </c>
      <c r="C35" s="23" t="s">
        <v>80</v>
      </c>
      <c r="D35" s="24" t="s">
        <v>81</v>
      </c>
      <c r="E35" s="25"/>
      <c r="F35" s="26">
        <v>1</v>
      </c>
      <c r="G35" s="27"/>
      <c r="H35" s="28"/>
      <c r="I35" s="44"/>
      <c r="J35" s="44"/>
      <c r="K35" s="44"/>
      <c r="L35" s="45"/>
      <c r="M35" s="27"/>
      <c r="N35" s="27"/>
      <c r="O35" s="27">
        <v>30.5</v>
      </c>
      <c r="P35" s="27"/>
      <c r="Q35" s="27"/>
      <c r="R35" s="27"/>
      <c r="S35" s="59"/>
      <c r="T35" s="25"/>
      <c r="U35" s="25">
        <v>1.68</v>
      </c>
      <c r="V35" s="25"/>
      <c r="W35" s="44">
        <v>32.18</v>
      </c>
      <c r="X35" s="60"/>
      <c r="Y35" s="60">
        <v>2.25</v>
      </c>
      <c r="Z35" s="60"/>
      <c r="AA35" s="68">
        <v>34.43</v>
      </c>
    </row>
    <row r="36" ht="14.25" spans="1:27">
      <c r="A36" s="21">
        <v>31</v>
      </c>
      <c r="B36" s="22" t="s">
        <v>82</v>
      </c>
      <c r="C36" s="23" t="s">
        <v>80</v>
      </c>
      <c r="D36" s="24" t="s">
        <v>83</v>
      </c>
      <c r="E36" s="25"/>
      <c r="F36" s="26">
        <v>1</v>
      </c>
      <c r="G36" s="27"/>
      <c r="H36" s="28"/>
      <c r="I36" s="44"/>
      <c r="J36" s="44"/>
      <c r="K36" s="44"/>
      <c r="L36" s="45"/>
      <c r="M36" s="46"/>
      <c r="N36" s="47"/>
      <c r="O36" s="25">
        <v>23</v>
      </c>
      <c r="P36" s="44"/>
      <c r="Q36" s="46"/>
      <c r="R36" s="46"/>
      <c r="S36" s="25"/>
      <c r="T36" s="25"/>
      <c r="U36" s="25">
        <v>1.26</v>
      </c>
      <c r="V36" s="25"/>
      <c r="W36" s="44">
        <v>24.26</v>
      </c>
      <c r="X36" s="60"/>
      <c r="Y36" s="60">
        <v>1.7</v>
      </c>
      <c r="Z36" s="60"/>
      <c r="AA36" s="68">
        <v>25.96</v>
      </c>
    </row>
    <row r="37" ht="14.25" spans="1:27">
      <c r="A37" s="21">
        <v>32</v>
      </c>
      <c r="B37" s="22" t="s">
        <v>84</v>
      </c>
      <c r="C37" s="23" t="s">
        <v>80</v>
      </c>
      <c r="D37" s="25" t="s">
        <v>85</v>
      </c>
      <c r="E37" s="25" t="s">
        <v>86</v>
      </c>
      <c r="F37" s="26">
        <v>1</v>
      </c>
      <c r="G37" s="27"/>
      <c r="H37" s="27"/>
      <c r="I37" s="44"/>
      <c r="J37" s="48"/>
      <c r="K37" s="44">
        <v>520</v>
      </c>
      <c r="L37" s="44"/>
      <c r="M37" s="46"/>
      <c r="N37" s="46"/>
      <c r="O37" s="49"/>
      <c r="P37" s="50"/>
      <c r="Q37" s="46">
        <v>485</v>
      </c>
      <c r="R37" s="46"/>
      <c r="S37" s="50"/>
      <c r="T37" s="25"/>
      <c r="U37" s="25">
        <v>3.36</v>
      </c>
      <c r="V37" s="25"/>
      <c r="W37" s="44">
        <v>1008.36</v>
      </c>
      <c r="X37" s="60"/>
      <c r="Y37" s="60">
        <v>70.59</v>
      </c>
      <c r="Z37" s="60"/>
      <c r="AA37" s="68">
        <v>1078.95</v>
      </c>
    </row>
    <row r="38" ht="14.25" spans="1:27">
      <c r="A38" s="21">
        <v>33</v>
      </c>
      <c r="B38" s="22" t="s">
        <v>87</v>
      </c>
      <c r="C38" s="23" t="s">
        <v>80</v>
      </c>
      <c r="D38" s="24" t="s">
        <v>71</v>
      </c>
      <c r="E38" s="25" t="s">
        <v>86</v>
      </c>
      <c r="F38" s="26">
        <v>1</v>
      </c>
      <c r="G38" s="27"/>
      <c r="H38" s="28"/>
      <c r="I38" s="44"/>
      <c r="J38" s="44"/>
      <c r="K38" s="44">
        <v>520</v>
      </c>
      <c r="L38" s="44"/>
      <c r="M38" s="46"/>
      <c r="N38" s="46"/>
      <c r="O38" s="49"/>
      <c r="P38" s="50"/>
      <c r="Q38" s="46">
        <v>485</v>
      </c>
      <c r="R38" s="46"/>
      <c r="S38" s="50"/>
      <c r="T38" s="25"/>
      <c r="U38" s="25">
        <v>3.36</v>
      </c>
      <c r="V38" s="25"/>
      <c r="W38" s="44">
        <v>1008.36</v>
      </c>
      <c r="X38" s="60"/>
      <c r="Y38" s="60">
        <v>70.59</v>
      </c>
      <c r="Z38" s="60"/>
      <c r="AA38" s="68">
        <v>1078.95</v>
      </c>
    </row>
    <row r="39" ht="14.25" spans="1:27">
      <c r="A39" s="21">
        <v>34</v>
      </c>
      <c r="B39" s="22" t="s">
        <v>84</v>
      </c>
      <c r="C39" s="23" t="s">
        <v>80</v>
      </c>
      <c r="D39" s="25" t="s">
        <v>88</v>
      </c>
      <c r="E39" s="25" t="s">
        <v>86</v>
      </c>
      <c r="F39" s="26">
        <v>1</v>
      </c>
      <c r="G39" s="27"/>
      <c r="H39" s="28"/>
      <c r="I39" s="44"/>
      <c r="J39" s="44"/>
      <c r="K39" s="44">
        <v>520</v>
      </c>
      <c r="L39" s="45"/>
      <c r="M39" s="46"/>
      <c r="N39" s="47"/>
      <c r="O39" s="25"/>
      <c r="P39" s="44"/>
      <c r="Q39" s="46">
        <v>255</v>
      </c>
      <c r="R39" s="46"/>
      <c r="S39" s="25"/>
      <c r="T39" s="25"/>
      <c r="U39" s="25">
        <v>3.36</v>
      </c>
      <c r="V39" s="25"/>
      <c r="W39" s="44">
        <v>778.36</v>
      </c>
      <c r="X39" s="60"/>
      <c r="Y39" s="60">
        <v>54.49</v>
      </c>
      <c r="Z39" s="60"/>
      <c r="AA39" s="68">
        <v>832.85</v>
      </c>
    </row>
    <row r="40" ht="14.25" spans="1:27">
      <c r="A40" s="21">
        <v>35</v>
      </c>
      <c r="B40" s="22" t="s">
        <v>87</v>
      </c>
      <c r="C40" s="23" t="s">
        <v>80</v>
      </c>
      <c r="D40" s="25" t="s">
        <v>88</v>
      </c>
      <c r="E40" s="25" t="s">
        <v>86</v>
      </c>
      <c r="F40" s="26">
        <v>1</v>
      </c>
      <c r="G40" s="27"/>
      <c r="H40" s="28"/>
      <c r="I40" s="44"/>
      <c r="J40" s="44"/>
      <c r="K40" s="44">
        <v>520</v>
      </c>
      <c r="L40" s="45"/>
      <c r="M40" s="46"/>
      <c r="N40" s="47"/>
      <c r="O40" s="25"/>
      <c r="P40" s="44"/>
      <c r="Q40" s="46">
        <v>255</v>
      </c>
      <c r="R40" s="46"/>
      <c r="S40" s="25"/>
      <c r="T40" s="25"/>
      <c r="U40" s="25">
        <v>3.36</v>
      </c>
      <c r="V40" s="25"/>
      <c r="W40" s="44">
        <v>778.36</v>
      </c>
      <c r="X40" s="60"/>
      <c r="Y40" s="60">
        <v>54.49</v>
      </c>
      <c r="Z40" s="60"/>
      <c r="AA40" s="68">
        <v>832.85</v>
      </c>
    </row>
    <row r="41" ht="14.25" spans="1:27">
      <c r="A41" s="21">
        <v>36</v>
      </c>
      <c r="B41" s="22" t="s">
        <v>89</v>
      </c>
      <c r="C41" s="23" t="s">
        <v>90</v>
      </c>
      <c r="D41" s="24" t="s">
        <v>91</v>
      </c>
      <c r="E41" s="24"/>
      <c r="F41" s="26">
        <v>1</v>
      </c>
      <c r="G41" s="27"/>
      <c r="H41" s="28"/>
      <c r="I41" s="44"/>
      <c r="J41" s="44"/>
      <c r="K41" s="44"/>
      <c r="L41" s="45"/>
      <c r="M41" s="46"/>
      <c r="N41" s="47"/>
      <c r="O41" s="25">
        <v>1200</v>
      </c>
      <c r="P41" s="44"/>
      <c r="Q41" s="46">
        <v>270</v>
      </c>
      <c r="R41" s="46">
        <v>6</v>
      </c>
      <c r="S41" s="25">
        <v>230</v>
      </c>
      <c r="T41" s="25">
        <v>50</v>
      </c>
      <c r="U41" s="25">
        <v>3</v>
      </c>
      <c r="V41" s="25"/>
      <c r="W41" s="44">
        <v>1759</v>
      </c>
      <c r="X41" s="60"/>
      <c r="Y41" s="60">
        <v>123.13</v>
      </c>
      <c r="Z41" s="60"/>
      <c r="AA41" s="68">
        <v>1882.13</v>
      </c>
    </row>
    <row r="42" ht="14.25" spans="1:27">
      <c r="A42" s="21">
        <v>37</v>
      </c>
      <c r="B42" s="22" t="s">
        <v>92</v>
      </c>
      <c r="C42" s="23" t="s">
        <v>90</v>
      </c>
      <c r="D42" s="24" t="s">
        <v>93</v>
      </c>
      <c r="E42" s="25"/>
      <c r="F42" s="26">
        <v>1</v>
      </c>
      <c r="G42" s="27"/>
      <c r="H42" s="27"/>
      <c r="I42" s="44"/>
      <c r="J42" s="44"/>
      <c r="K42" s="44"/>
      <c r="L42" s="45"/>
      <c r="M42" s="46"/>
      <c r="N42" s="46"/>
      <c r="O42" s="49"/>
      <c r="P42" s="50"/>
      <c r="Q42" s="46">
        <v>260</v>
      </c>
      <c r="R42" s="46"/>
      <c r="S42" s="50"/>
      <c r="T42" s="25"/>
      <c r="U42" s="25"/>
      <c r="V42" s="25"/>
      <c r="W42" s="44">
        <v>260</v>
      </c>
      <c r="X42" s="60"/>
      <c r="Y42" s="60">
        <v>18.2</v>
      </c>
      <c r="Z42" s="60"/>
      <c r="AA42" s="68">
        <v>278.2</v>
      </c>
    </row>
    <row r="43" ht="14.25" spans="1:27">
      <c r="A43" s="21">
        <v>34</v>
      </c>
      <c r="B43" s="22" t="s">
        <v>94</v>
      </c>
      <c r="C43" s="23" t="s">
        <v>90</v>
      </c>
      <c r="D43" s="24" t="s">
        <v>93</v>
      </c>
      <c r="E43" s="24"/>
      <c r="F43" s="26">
        <v>1</v>
      </c>
      <c r="G43" s="27"/>
      <c r="H43" s="28"/>
      <c r="I43" s="44"/>
      <c r="J43" s="44"/>
      <c r="K43" s="44"/>
      <c r="L43" s="45"/>
      <c r="M43" s="27"/>
      <c r="N43" s="27"/>
      <c r="O43" s="27"/>
      <c r="P43" s="27"/>
      <c r="Q43" s="27">
        <v>138</v>
      </c>
      <c r="R43" s="27"/>
      <c r="S43" s="59"/>
      <c r="T43" s="25"/>
      <c r="U43" s="25"/>
      <c r="V43" s="25"/>
      <c r="W43" s="44">
        <v>138</v>
      </c>
      <c r="X43" s="60"/>
      <c r="Y43" s="60">
        <v>9.66</v>
      </c>
      <c r="Z43" s="60"/>
      <c r="AA43" s="68">
        <v>147.66</v>
      </c>
    </row>
    <row r="44" ht="14.25" spans="1:27">
      <c r="A44" s="21">
        <v>35</v>
      </c>
      <c r="B44" s="22" t="s">
        <v>95</v>
      </c>
      <c r="C44" s="23"/>
      <c r="D44" s="24" t="s">
        <v>96</v>
      </c>
      <c r="E44" s="29"/>
      <c r="F44" s="26">
        <v>1</v>
      </c>
      <c r="G44" s="27"/>
      <c r="H44" s="28"/>
      <c r="I44" s="44"/>
      <c r="J44" s="44"/>
      <c r="K44" s="44"/>
      <c r="L44" s="45"/>
      <c r="M44" s="46"/>
      <c r="N44" s="47"/>
      <c r="O44" s="25">
        <v>240</v>
      </c>
      <c r="P44" s="44"/>
      <c r="Q44" s="46"/>
      <c r="R44" s="46"/>
      <c r="S44" s="25"/>
      <c r="T44" s="25"/>
      <c r="U44" s="25">
        <v>3.36</v>
      </c>
      <c r="V44" s="25"/>
      <c r="W44" s="44">
        <v>243.36</v>
      </c>
      <c r="X44" s="60"/>
      <c r="Y44" s="60">
        <v>17.04</v>
      </c>
      <c r="Z44" s="60"/>
      <c r="AA44" s="68">
        <v>260.64</v>
      </c>
    </row>
    <row r="45" spans="1:1">
      <c r="A45" s="21">
        <v>36</v>
      </c>
    </row>
    <row r="46" spans="1:1">
      <c r="A46" s="21">
        <v>37</v>
      </c>
    </row>
    <row r="47" spans="1:1">
      <c r="A47" s="21">
        <v>34</v>
      </c>
    </row>
    <row r="48" spans="1:1">
      <c r="A48" s="10">
        <v>35</v>
      </c>
    </row>
    <row r="49" spans="1:1">
      <c r="A49" s="10">
        <v>36</v>
      </c>
    </row>
    <row r="50" spans="1:1">
      <c r="A50" s="10">
        <v>37</v>
      </c>
    </row>
    <row r="51" spans="1:28">
      <c r="A51" s="10">
        <v>38</v>
      </c>
      <c r="AB51" s="69"/>
    </row>
    <row r="52" spans="1:28">
      <c r="A52" s="10">
        <v>39</v>
      </c>
      <c r="AB52" s="69"/>
    </row>
    <row r="53" spans="1:28">
      <c r="A53" s="10">
        <v>40</v>
      </c>
      <c r="AB53" s="69"/>
    </row>
    <row r="54" spans="1:28">
      <c r="A54" s="10">
        <v>41</v>
      </c>
      <c r="B54" s="30" t="s">
        <v>97</v>
      </c>
      <c r="C54" s="30" t="s">
        <v>98</v>
      </c>
      <c r="D54" s="30" t="s">
        <v>46</v>
      </c>
      <c r="E54" s="30" t="s">
        <v>99</v>
      </c>
      <c r="F54" s="30">
        <v>1</v>
      </c>
      <c r="G54" s="30"/>
      <c r="H54" s="30"/>
      <c r="I54" s="30"/>
      <c r="J54" s="30"/>
      <c r="K54" s="30"/>
      <c r="L54" s="30"/>
      <c r="M54" s="30"/>
      <c r="N54" s="30"/>
      <c r="O54" s="30">
        <v>400</v>
      </c>
      <c r="P54" s="30"/>
      <c r="Q54" s="30"/>
      <c r="R54" s="30"/>
      <c r="S54" s="30"/>
      <c r="T54" s="30"/>
      <c r="U54" s="30">
        <v>3.36</v>
      </c>
      <c r="V54" s="30"/>
      <c r="W54" s="30">
        <v>403.36</v>
      </c>
      <c r="X54" s="61"/>
      <c r="Y54" s="61">
        <v>28.24</v>
      </c>
      <c r="Z54" s="61"/>
      <c r="AA54" s="31">
        <v>431.6</v>
      </c>
      <c r="AB54" s="69"/>
    </row>
    <row r="55" spans="1:28">
      <c r="A55" s="10">
        <v>42</v>
      </c>
      <c r="B55" s="31" t="s">
        <v>100</v>
      </c>
      <c r="C55" s="31" t="s">
        <v>98</v>
      </c>
      <c r="D55" s="31" t="s">
        <v>46</v>
      </c>
      <c r="E55" s="31" t="s">
        <v>101</v>
      </c>
      <c r="F55" s="31">
        <v>1</v>
      </c>
      <c r="G55" s="31"/>
      <c r="H55" s="31"/>
      <c r="I55" s="31"/>
      <c r="J55" s="31"/>
      <c r="K55" s="31"/>
      <c r="L55" s="31"/>
      <c r="M55" s="31"/>
      <c r="N55" s="31"/>
      <c r="O55" s="31">
        <v>400</v>
      </c>
      <c r="P55" s="31"/>
      <c r="Q55" s="31"/>
      <c r="R55" s="31"/>
      <c r="S55" s="31"/>
      <c r="T55" s="31"/>
      <c r="U55" s="31">
        <v>3.36</v>
      </c>
      <c r="V55" s="31"/>
      <c r="W55" s="30">
        <v>403.36</v>
      </c>
      <c r="X55" s="61"/>
      <c r="Y55" s="61">
        <v>28.24</v>
      </c>
      <c r="Z55" s="61"/>
      <c r="AA55" s="31">
        <v>431.6</v>
      </c>
      <c r="AB55" s="69"/>
    </row>
    <row r="56" spans="1:28">
      <c r="A56" s="10">
        <v>43</v>
      </c>
      <c r="B56" s="31" t="s">
        <v>102</v>
      </c>
      <c r="C56" s="31" t="s">
        <v>98</v>
      </c>
      <c r="D56" s="31" t="s">
        <v>103</v>
      </c>
      <c r="E56" s="31" t="s">
        <v>99</v>
      </c>
      <c r="F56" s="31">
        <v>1</v>
      </c>
      <c r="G56" s="31"/>
      <c r="H56" s="31"/>
      <c r="I56" s="31"/>
      <c r="J56" s="31"/>
      <c r="K56" s="31"/>
      <c r="L56" s="31"/>
      <c r="M56" s="31"/>
      <c r="N56" s="31"/>
      <c r="O56" s="31">
        <v>620</v>
      </c>
      <c r="P56" s="31"/>
      <c r="Q56" s="31"/>
      <c r="R56" s="31"/>
      <c r="S56" s="31"/>
      <c r="T56" s="31"/>
      <c r="U56" s="31">
        <v>3.36</v>
      </c>
      <c r="V56" s="31"/>
      <c r="W56" s="31">
        <v>623.36</v>
      </c>
      <c r="X56" s="62"/>
      <c r="Y56" s="62">
        <v>43.63</v>
      </c>
      <c r="Z56" s="62"/>
      <c r="AA56" s="31">
        <v>666.99</v>
      </c>
      <c r="AB56" s="69"/>
    </row>
    <row r="57" spans="1:28">
      <c r="A57" s="10">
        <v>44</v>
      </c>
      <c r="B57" s="31" t="s">
        <v>104</v>
      </c>
      <c r="C57" s="31" t="s">
        <v>98</v>
      </c>
      <c r="D57" s="31" t="s">
        <v>46</v>
      </c>
      <c r="E57" s="31" t="s">
        <v>101</v>
      </c>
      <c r="F57" s="31">
        <v>1</v>
      </c>
      <c r="G57" s="31"/>
      <c r="H57" s="31"/>
      <c r="I57" s="31"/>
      <c r="J57" s="31"/>
      <c r="K57" s="31"/>
      <c r="L57" s="31"/>
      <c r="M57" s="31"/>
      <c r="N57" s="31"/>
      <c r="O57" s="31">
        <v>600</v>
      </c>
      <c r="P57" s="31"/>
      <c r="Q57" s="31"/>
      <c r="R57" s="31"/>
      <c r="S57" s="31"/>
      <c r="T57" s="31"/>
      <c r="U57" s="31">
        <v>3.36</v>
      </c>
      <c r="V57" s="31"/>
      <c r="W57" s="31">
        <v>623.36</v>
      </c>
      <c r="X57" s="62"/>
      <c r="Y57" s="62">
        <v>43.63</v>
      </c>
      <c r="Z57" s="62"/>
      <c r="AA57" s="31">
        <v>666.99</v>
      </c>
      <c r="AB57" s="69"/>
    </row>
    <row r="58" spans="1:28">
      <c r="A58" s="10">
        <v>45</v>
      </c>
      <c r="B58" s="31" t="s">
        <v>105</v>
      </c>
      <c r="C58" s="31" t="s">
        <v>98</v>
      </c>
      <c r="D58" s="31" t="s">
        <v>46</v>
      </c>
      <c r="E58" s="31" t="s">
        <v>101</v>
      </c>
      <c r="F58" s="31">
        <v>1</v>
      </c>
      <c r="G58" s="31"/>
      <c r="H58" s="31"/>
      <c r="I58" s="31"/>
      <c r="J58" s="31"/>
      <c r="K58" s="31"/>
      <c r="L58" s="31"/>
      <c r="M58" s="31"/>
      <c r="N58" s="31"/>
      <c r="O58" s="31">
        <v>600</v>
      </c>
      <c r="P58" s="31"/>
      <c r="Q58" s="31"/>
      <c r="R58" s="31"/>
      <c r="S58" s="31"/>
      <c r="T58" s="31"/>
      <c r="U58" s="31">
        <v>3.36</v>
      </c>
      <c r="V58" s="31"/>
      <c r="W58" s="31">
        <v>623.36</v>
      </c>
      <c r="X58" s="62"/>
      <c r="Y58" s="62">
        <v>43.63</v>
      </c>
      <c r="Z58" s="62"/>
      <c r="AA58" s="31">
        <v>666.99</v>
      </c>
      <c r="AB58" s="69"/>
    </row>
    <row r="59" spans="1:28">
      <c r="A59" s="10">
        <v>46</v>
      </c>
      <c r="B59" s="31" t="s">
        <v>106</v>
      </c>
      <c r="C59" s="31" t="s">
        <v>98</v>
      </c>
      <c r="D59" s="31" t="s">
        <v>46</v>
      </c>
      <c r="E59" s="31" t="s">
        <v>101</v>
      </c>
      <c r="F59" s="31">
        <v>1</v>
      </c>
      <c r="G59" s="31"/>
      <c r="H59" s="31"/>
      <c r="I59" s="31"/>
      <c r="J59" s="31"/>
      <c r="K59" s="31"/>
      <c r="L59" s="31"/>
      <c r="M59" s="31"/>
      <c r="N59" s="31"/>
      <c r="O59" s="31">
        <v>600</v>
      </c>
      <c r="P59" s="31"/>
      <c r="Q59" s="31"/>
      <c r="R59" s="31"/>
      <c r="S59" s="31"/>
      <c r="T59" s="31"/>
      <c r="U59" s="31">
        <v>3.36</v>
      </c>
      <c r="V59" s="31"/>
      <c r="W59" s="31">
        <v>623.36</v>
      </c>
      <c r="X59" s="62"/>
      <c r="Y59" s="62">
        <v>43.63</v>
      </c>
      <c r="Z59" s="62"/>
      <c r="AA59" s="31">
        <v>666.99</v>
      </c>
      <c r="AB59" s="69"/>
    </row>
    <row r="60" spans="1:28">
      <c r="A60" s="10">
        <v>47</v>
      </c>
      <c r="B60" s="31" t="s">
        <v>107</v>
      </c>
      <c r="C60" s="31" t="s">
        <v>98</v>
      </c>
      <c r="D60" s="31" t="s">
        <v>46</v>
      </c>
      <c r="E60" s="31" t="s">
        <v>101</v>
      </c>
      <c r="F60" s="31">
        <v>1</v>
      </c>
      <c r="G60" s="31"/>
      <c r="H60" s="31"/>
      <c r="I60" s="31"/>
      <c r="J60" s="31"/>
      <c r="K60" s="31"/>
      <c r="L60" s="31"/>
      <c r="M60" s="31"/>
      <c r="N60" s="31"/>
      <c r="O60" s="31">
        <v>600</v>
      </c>
      <c r="P60" s="31"/>
      <c r="Q60" s="31"/>
      <c r="R60" s="31"/>
      <c r="S60" s="31"/>
      <c r="T60" s="31"/>
      <c r="U60" s="31">
        <v>3.36</v>
      </c>
      <c r="V60" s="31"/>
      <c r="W60" s="31">
        <v>623.36</v>
      </c>
      <c r="X60" s="62"/>
      <c r="Y60" s="62">
        <v>43.63</v>
      </c>
      <c r="Z60" s="62"/>
      <c r="AA60" s="31">
        <v>666.99</v>
      </c>
      <c r="AB60" s="69"/>
    </row>
    <row r="61" spans="1:28">
      <c r="A61" s="10">
        <v>48</v>
      </c>
      <c r="B61" s="32" t="s">
        <v>108</v>
      </c>
      <c r="C61" s="32" t="s">
        <v>109</v>
      </c>
      <c r="D61" s="32"/>
      <c r="E61" s="32"/>
      <c r="F61" s="32">
        <v>1</v>
      </c>
      <c r="G61" s="32"/>
      <c r="H61" s="32"/>
      <c r="I61" s="32"/>
      <c r="J61" s="32"/>
      <c r="K61" s="32"/>
      <c r="L61" s="32"/>
      <c r="M61" s="32"/>
      <c r="N61" s="32"/>
      <c r="O61" s="32">
        <v>840</v>
      </c>
      <c r="P61" s="32"/>
      <c r="Q61" s="32"/>
      <c r="R61" s="32"/>
      <c r="S61" s="32"/>
      <c r="T61" s="32"/>
      <c r="U61" s="32">
        <v>5</v>
      </c>
      <c r="V61" s="32"/>
      <c r="W61" s="32">
        <v>845</v>
      </c>
      <c r="X61" s="32"/>
      <c r="Y61" s="32">
        <v>59.15</v>
      </c>
      <c r="Z61" s="32"/>
      <c r="AA61" s="32">
        <v>904.15</v>
      </c>
      <c r="AB61" s="69"/>
    </row>
    <row r="62" spans="1:28">
      <c r="A62" s="10">
        <v>49</v>
      </c>
      <c r="B62" s="32" t="s">
        <v>110</v>
      </c>
      <c r="C62" s="32"/>
      <c r="D62" s="32"/>
      <c r="E62" s="32"/>
      <c r="F62" s="32">
        <v>1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>
        <v>210</v>
      </c>
      <c r="R62" s="32"/>
      <c r="S62" s="32"/>
      <c r="T62" s="32"/>
      <c r="U62" s="32"/>
      <c r="V62" s="32"/>
      <c r="W62" s="32">
        <v>210</v>
      </c>
      <c r="X62" s="32"/>
      <c r="Y62" s="32">
        <v>14.7</v>
      </c>
      <c r="Z62" s="32"/>
      <c r="AA62" s="32">
        <v>224.7</v>
      </c>
      <c r="AB62" s="69"/>
    </row>
    <row r="63" spans="1:28">
      <c r="A63" s="10">
        <v>50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69"/>
    </row>
    <row r="64" spans="1:28">
      <c r="A64" s="10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69"/>
    </row>
    <row r="65" ht="14.25" spans="1:28">
      <c r="A65" s="10">
        <v>52</v>
      </c>
      <c r="B65" s="70" t="s">
        <v>111</v>
      </c>
      <c r="C65" s="70" t="s">
        <v>80</v>
      </c>
      <c r="D65" s="71" t="s">
        <v>71</v>
      </c>
      <c r="E65" s="72" t="s">
        <v>86</v>
      </c>
      <c r="F65" s="73">
        <v>1</v>
      </c>
      <c r="G65" s="74"/>
      <c r="H65" s="74"/>
      <c r="I65" s="82"/>
      <c r="J65" s="82"/>
      <c r="K65" s="82"/>
      <c r="L65" s="83"/>
      <c r="M65" s="84"/>
      <c r="N65" s="84"/>
      <c r="O65" s="85">
        <v>3480</v>
      </c>
      <c r="P65" s="86"/>
      <c r="Q65" s="84"/>
      <c r="R65" s="84"/>
      <c r="S65" s="86"/>
      <c r="T65" s="72"/>
      <c r="U65" s="72">
        <v>52.56</v>
      </c>
      <c r="V65" s="72"/>
      <c r="W65" s="82">
        <v>3532.56</v>
      </c>
      <c r="X65" s="87"/>
      <c r="Y65" s="87">
        <v>247.29</v>
      </c>
      <c r="Z65" s="87"/>
      <c r="AA65" s="62">
        <v>3779.84</v>
      </c>
      <c r="AB65" s="69"/>
    </row>
    <row r="66" ht="14.25" spans="1:28">
      <c r="A66" s="10">
        <v>53</v>
      </c>
      <c r="B66" s="70" t="s">
        <v>112</v>
      </c>
      <c r="C66" s="70" t="s">
        <v>80</v>
      </c>
      <c r="D66" s="71" t="s">
        <v>71</v>
      </c>
      <c r="E66" s="72" t="s">
        <v>86</v>
      </c>
      <c r="F66" s="73">
        <v>1</v>
      </c>
      <c r="G66" s="74"/>
      <c r="H66" s="75"/>
      <c r="I66" s="82"/>
      <c r="J66" s="82"/>
      <c r="K66" s="82"/>
      <c r="L66" s="83"/>
      <c r="M66" s="74"/>
      <c r="N66" s="74"/>
      <c r="O66" s="74">
        <v>3480</v>
      </c>
      <c r="P66" s="74"/>
      <c r="Q66" s="74"/>
      <c r="R66" s="74"/>
      <c r="S66" s="88"/>
      <c r="T66" s="72"/>
      <c r="U66" s="72">
        <v>52.56</v>
      </c>
      <c r="V66" s="72"/>
      <c r="W66" s="82">
        <v>3532.56</v>
      </c>
      <c r="X66" s="87"/>
      <c r="Y66" s="87">
        <v>247.29</v>
      </c>
      <c r="Z66" s="87"/>
      <c r="AA66" s="62">
        <v>3779.84</v>
      </c>
      <c r="AB66" s="69"/>
    </row>
    <row r="67" spans="1:28">
      <c r="A67" s="10">
        <v>54</v>
      </c>
      <c r="AB67" s="69"/>
    </row>
    <row r="68" ht="14.25" spans="1:28">
      <c r="A68" s="10">
        <v>55</v>
      </c>
      <c r="B68" s="76" t="s">
        <v>113</v>
      </c>
      <c r="C68" s="76" t="s">
        <v>90</v>
      </c>
      <c r="D68" s="77" t="s">
        <v>114</v>
      </c>
      <c r="E68" s="77" t="s">
        <v>115</v>
      </c>
      <c r="F68" s="76">
        <v>1</v>
      </c>
      <c r="G68" s="76"/>
      <c r="H68" s="76"/>
      <c r="I68" s="76"/>
      <c r="J68" s="76"/>
      <c r="K68" s="76"/>
      <c r="L68" s="76"/>
      <c r="M68" s="76"/>
      <c r="N68" s="76"/>
      <c r="O68" s="76">
        <v>280</v>
      </c>
      <c r="P68" s="76"/>
      <c r="Q68" s="76"/>
      <c r="R68" s="76"/>
      <c r="S68" s="76"/>
      <c r="T68" s="76"/>
      <c r="U68" s="76">
        <v>8</v>
      </c>
      <c r="V68" s="76"/>
      <c r="W68" s="76">
        <v>288</v>
      </c>
      <c r="X68" s="76"/>
      <c r="Y68" s="76">
        <v>20.16</v>
      </c>
      <c r="Z68" s="76"/>
      <c r="AA68" s="89">
        <v>308.16</v>
      </c>
      <c r="AB68" s="69"/>
    </row>
    <row r="69" ht="14.25" spans="1:27">
      <c r="A69" s="10">
        <v>56</v>
      </c>
      <c r="B69" s="76" t="s">
        <v>116</v>
      </c>
      <c r="C69" s="76" t="s">
        <v>90</v>
      </c>
      <c r="D69" s="77" t="s">
        <v>114</v>
      </c>
      <c r="E69" s="77" t="s">
        <v>115</v>
      </c>
      <c r="F69" s="76">
        <v>1</v>
      </c>
      <c r="G69" s="76"/>
      <c r="H69" s="76"/>
      <c r="I69" s="76"/>
      <c r="J69" s="76"/>
      <c r="K69" s="76"/>
      <c r="L69" s="76"/>
      <c r="M69" s="76"/>
      <c r="N69" s="76"/>
      <c r="O69" s="76">
        <v>280</v>
      </c>
      <c r="P69" s="76"/>
      <c r="Q69" s="76"/>
      <c r="R69" s="76"/>
      <c r="S69" s="76"/>
      <c r="T69" s="76"/>
      <c r="U69" s="76">
        <v>8</v>
      </c>
      <c r="V69" s="76"/>
      <c r="W69" s="76">
        <v>288</v>
      </c>
      <c r="X69" s="76"/>
      <c r="Y69" s="76">
        <v>20.16</v>
      </c>
      <c r="Z69" s="76"/>
      <c r="AA69" s="89">
        <v>308.16</v>
      </c>
    </row>
    <row r="70" spans="1:23">
      <c r="A70" s="10">
        <v>57</v>
      </c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3:23"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3:23"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3:23"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5" spans="1:12">
      <c r="A75" s="78">
        <v>6</v>
      </c>
      <c r="B75" s="79" t="s">
        <v>117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1:12">
      <c r="A76" s="80">
        <v>7</v>
      </c>
      <c r="B76" s="81" t="s">
        <v>118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1:12">
      <c r="A77" s="80">
        <v>8</v>
      </c>
      <c r="B77" s="81" t="s">
        <v>119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1:12">
      <c r="A78" s="78">
        <v>9</v>
      </c>
      <c r="B78" s="79" t="s">
        <v>120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1:12">
      <c r="A79" s="80">
        <v>10</v>
      </c>
      <c r="B79" s="80" t="s">
        <v>121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1:12">
      <c r="A80" s="80"/>
      <c r="B80" s="81" t="s">
        <v>122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1:12">
      <c r="A81" s="79">
        <v>11</v>
      </c>
      <c r="B81" s="79" t="s">
        <v>123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1:12">
      <c r="A82" s="78">
        <v>12</v>
      </c>
      <c r="B82" s="78" t="s">
        <v>124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1:12">
      <c r="A83" s="80">
        <v>13</v>
      </c>
      <c r="B83" s="80" t="s">
        <v>125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1:12">
      <c r="A84" s="78">
        <v>14</v>
      </c>
      <c r="B84" s="78" t="s">
        <v>126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1:12">
      <c r="A85" s="78">
        <v>15</v>
      </c>
      <c r="B85" s="78" t="s">
        <v>127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1:12">
      <c r="A86" s="80">
        <v>16</v>
      </c>
      <c r="B86" s="80" t="s">
        <v>128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1:12">
      <c r="A87" s="80">
        <v>17</v>
      </c>
      <c r="B87" s="81" t="s">
        <v>129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1:12">
      <c r="A88" s="80">
        <v>18</v>
      </c>
      <c r="B88" s="81" t="s">
        <v>130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</row>
  </sheetData>
  <mergeCells count="13">
    <mergeCell ref="A1:AA1"/>
    <mergeCell ref="A2:AA2"/>
    <mergeCell ref="G4:L4"/>
    <mergeCell ref="M4:V4"/>
    <mergeCell ref="A4:A5"/>
    <mergeCell ref="B4:B5"/>
    <mergeCell ref="C4:C5"/>
    <mergeCell ref="D4:D5"/>
    <mergeCell ref="F4:F5"/>
    <mergeCell ref="W4:W5"/>
    <mergeCell ref="X4:X5"/>
    <mergeCell ref="Z4:Z5"/>
    <mergeCell ref="AA4:A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2018-06-11T11:59:00Z</dcterms:created>
  <dcterms:modified xsi:type="dcterms:W3CDTF">2018-09-19T12:04:29Z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