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12285" windowHeight="5670" activeTab="1"/>
  </bookViews>
  <sheets>
    <sheet name="Instructions" sheetId="1" r:id="rId1"/>
    <sheet name="Template" sheetId="2" r:id="rId2"/>
  </sheets>
  <definedNames>
    <definedName name="_xlnm._FILTERDATABASE" localSheetId="0">Instructions!$A$25:$B$26</definedName>
    <definedName name="_xlnm._FilterDatabase" localSheetId="1" hidden="1">Template!$A$5:$Q$60</definedName>
  </definedNames>
  <calcPr calcId="144525"/>
</workbook>
</file>

<file path=xl/calcChain.xml><?xml version="1.0" encoding="utf-8"?>
<calcChain xmlns="http://schemas.openxmlformats.org/spreadsheetml/2006/main">
  <c r="K4" i="2" l="1"/>
  <c r="J4" i="2"/>
  <c r="K3" i="2"/>
  <c r="J3" i="2"/>
  <c r="K2" i="2"/>
  <c r="J2" i="2"/>
</calcChain>
</file>

<file path=xl/sharedStrings.xml><?xml version="1.0" encoding="utf-8"?>
<sst xmlns="http://schemas.openxmlformats.org/spreadsheetml/2006/main" count="445" uniqueCount="140">
  <si>
    <t>Column</t>
  </si>
  <si>
    <t>Instructions For Completing This Document</t>
  </si>
  <si>
    <t>Complete the Project Name, NC, Project Manager Name, and Project Description fields</t>
  </si>
  <si>
    <t>For each issue identified, complete the following:</t>
  </si>
  <si>
    <t>A</t>
  </si>
  <si>
    <t>ID: A unique ID number used to identify the issue in the issue tracking log.</t>
  </si>
  <si>
    <t>B</t>
  </si>
  <si>
    <t>Current Status: This column should be populated with the issue's current status.
o Open: The issue is currently open but has not yet been addressed.
o Work In Progress: The issue is being actively worked to develop a resolution.
o Closed: The issue is no longer considered an active project threat and can be closed with or without resolution.
Some other potential options include:
o Late: The issue resolution is not yet resolved and it is past the expected resolution date.
o On Hold: The issue has been put on hold.
o Combined: Two issues found to be similar have been combined.</t>
  </si>
  <si>
    <t>C</t>
  </si>
  <si>
    <t>Priority:  This column should be populated with the priority of the issue.  Valid options include the following: High, Medium, Low.  These are defined as follows:
o Critical:  Issue will stop project progress if not resolved.
o High:  Issue will likely move the project back in terms of budget or timeline, or will materially affect quality or scope.
o Medium:  Issue will have material effect on project, has potential to be moved to high category and/or requires significant resources to manage.
o Low:  Issue is expected to have a moderate effect on the project, but will require resources to address.</t>
  </si>
  <si>
    <t>D</t>
  </si>
  <si>
    <t>Issue Description: This column should be populated with a description of the issue.</t>
  </si>
  <si>
    <t>E</t>
  </si>
  <si>
    <t>Assigned to Owner: This column should be populated by the name of the issues owner. The individual most responsible for working towards resolving the issue.</t>
  </si>
  <si>
    <t>F</t>
  </si>
  <si>
    <t>Expected Resolution Date: This column should be populated with the date that the issue is expected to be resolved.</t>
  </si>
  <si>
    <t>G</t>
  </si>
  <si>
    <t>Escalation Required (Y/N): This column should be populated with “Yes” if the program/project manager feels an issue needs to be escalated and “No” if escalation is not needed to resolve the issue.</t>
  </si>
  <si>
    <t>H</t>
  </si>
  <si>
    <t>Impact Summary:  This column should be populated with a description of the impact of the issue.  The impact may be expressed in terms of one or more of the following:  schedule, scope, resources, and space.  The impact description should also include a reference to any milestones impacted.</t>
  </si>
  <si>
    <t>I</t>
  </si>
  <si>
    <t>Action Steps:  This column should be populated with the proposed steps to address the issue.  Examples include, but are not limited to, developing alternatives analysis or submitting a change request.</t>
  </si>
  <si>
    <t>J</t>
  </si>
  <si>
    <t>Issue Type: This column should be populated with the issue type. Valid options include the following: FRI, Procedural, System, Other. These are defined as follows:
o Informational: The issue was generated and logged in response to a request for information external to the immediate project/project team.
o Procedural: The issue impacts process or procedure.
o System: The issue impacts systems (hardware or software).
o Other: The issue impacts other areas.</t>
  </si>
  <si>
    <t>K</t>
  </si>
  <si>
    <t>Date Identified: This column should be populated with the date that the issue was identified.</t>
  </si>
  <si>
    <t>L</t>
  </si>
  <si>
    <t>Associated ID(s): This column should contain the project ID of any associated milestones that may be impacted by an issue or that the issue is dependant upon for resolution.  Please note, this value may require coordination with other program/project managers or the PMA.</t>
  </si>
  <si>
    <t>M</t>
  </si>
  <si>
    <t>Entered By: This column should be populated by the name of the individual who first identified the issue.</t>
  </si>
  <si>
    <t>N</t>
  </si>
  <si>
    <t>Actual Resolution Date: This column should be populated with the date that the issue was actually resolved.</t>
  </si>
  <si>
    <t>O</t>
  </si>
  <si>
    <t>Final Resolution &amp; Rationale: This column should be populated with a description of the final resolution &amp; rationale of the issue. The resolution may be expressed in terms of one or more of the following:  schedule, scope, resources, and space.  The resolution description should also include a reference to the milestones impacted.</t>
  </si>
  <si>
    <t>Instructions For Changing the Contents of Drop-Down Menus</t>
  </si>
  <si>
    <t>B, C G, J</t>
  </si>
  <si>
    <t>Highlight the cell of which you wish to change the content of the drop down menu.
From the file menu click "Data" -&gt; "Validation" and change the content of the source field</t>
  </si>
  <si>
    <t>Instructions For Filtering Data</t>
  </si>
  <si>
    <t>Any</t>
  </si>
  <si>
    <t>Highlight the header of the cell you wish to filter data on
From the file menu click "Date" -&gt; "Filter" -&gt;"Auto Filter"
Then select your filter criteria from the drop down menu that appears on your header cell</t>
  </si>
  <si>
    <t>ISSUE MANAGEMENT LOG</t>
  </si>
  <si>
    <t>Project Name:</t>
  </si>
  <si>
    <t>Project Manager Name:</t>
  </si>
  <si>
    <t>Project Description:</t>
  </si>
  <si>
    <t>ID</t>
  </si>
  <si>
    <t>Current
Status</t>
  </si>
  <si>
    <t>Priority</t>
  </si>
  <si>
    <t>Issue
Description</t>
  </si>
  <si>
    <t>Assigned To
Owner</t>
  </si>
  <si>
    <t>Expected
Resolution
Date</t>
  </si>
  <si>
    <t>Escalation
Required
(Y/N)?</t>
  </si>
  <si>
    <t>Impact
Summary</t>
  </si>
  <si>
    <t>Action
Steps</t>
  </si>
  <si>
    <t>Issue
Type</t>
  </si>
  <si>
    <t>Date
Identified</t>
  </si>
  <si>
    <t>Assoc
ID</t>
  </si>
  <si>
    <t>Entered By</t>
  </si>
  <si>
    <t>Actual
Resolution
Date</t>
  </si>
  <si>
    <t>Final Resolution
&amp; Rationale</t>
  </si>
  <si>
    <t>Open</t>
  </si>
  <si>
    <t>Informational</t>
  </si>
  <si>
    <t>Procedural</t>
  </si>
  <si>
    <t>Closed</t>
  </si>
  <si>
    <t>System</t>
  </si>
  <si>
    <t>Change "Date Started" to "Date Established"</t>
  </si>
  <si>
    <t>Change the "Endorsed by" to "Endorsed to" (Endorse to buyer)</t>
  </si>
  <si>
    <t>Q: Maintain Address? ZIP?  (City, Brgy)</t>
  </si>
  <si>
    <t>Page 2 - 2: List for the maintenance of Vendor Category/Sub Category still not final (c/o Marife)</t>
  </si>
  <si>
    <t>Page 5: Change "Attach Financial Statement" to "Attach Latest Audited Financial Statement"</t>
  </si>
  <si>
    <t>Page 1: Remove "Sheet" from "Vendor Information Sheet"</t>
  </si>
  <si>
    <t>Page 1: Hide No. "3. Certification &amp; Warranty"</t>
  </si>
  <si>
    <t>Change the Hidden Financial Report and Legal Report to: drop down box for the Vendor Group Code which will come from Accpac.</t>
  </si>
  <si>
    <t>Maintain new vendor coding. Identification of Trade and Non-Trade accounts will be the Vendor Group Code.</t>
  </si>
  <si>
    <t>Hide Financial Report and Legal Report under "Commodity Buyer's Evaluation view"</t>
  </si>
  <si>
    <t>Get Email content and format to be sent to Vendors</t>
  </si>
  <si>
    <t>Vendor Code Creation based on the Prefix ""H-"" + First Letter of Vendor + Next Number for Series</t>
  </si>
  <si>
    <t>Vendor Maintenance Screen: Change "VM Assessment" to "Commodity Buyer"</t>
  </si>
  <si>
    <t>Vendor Maintenance Screen: Change "VM Officer" to "Vendor Admin"</t>
  </si>
  <si>
    <t>Only the Core Business related to the commodity classification will be available in the "Core Business" drop down.</t>
  </si>
  <si>
    <t>Page 1: Add Vicinity Map near Vendor Address</t>
  </si>
  <si>
    <t>Contacts – Change label to: CEO/President/GM, Sales/Marketing, Technical/Engineering, Services, Accounting, Credit and Collection</t>
  </si>
  <si>
    <t>Manpower Resources: Change label "In Sales" to "In Sales and Marketing"</t>
  </si>
  <si>
    <t>Remove "Facilities" portion and add another line in  No. “3. Assets and Investments". "Add button"</t>
  </si>
  <si>
    <t xml:space="preserve"> BIR Registration: TIN -- Add Vat Type "Zero Rated"</t>
  </si>
  <si>
    <t>Other Permit Attachments – Enable multiple uploads.</t>
  </si>
  <si>
    <t>Legal Structure &amp; Financial information: Increase allowable upload file to 10MB</t>
  </si>
  <si>
    <t>Main Page: Change Address to "Level 11 Phinma Plaza..."</t>
  </si>
  <si>
    <t>Page 2 - 2: Change uploading to multiple files and Change the statement "Please furnish us....If possible, provide, brochures/catalogues/certificate of distributorship"</t>
  </si>
  <si>
    <t>Page 1: Should have an auto numbered "Authentication No."</t>
  </si>
  <si>
    <t xml:space="preserve"> Ricky to call Gilbert if we can add Authentication system in logging in to Esourcing</t>
  </si>
  <si>
    <t>Sending of notification/authentication of chosen vendor is not yet implemented. System should add activation process the same as social media/email application</t>
  </si>
  <si>
    <t>Generation of Vendor Import file to Accpac still under development c/o Ricky</t>
  </si>
  <si>
    <t>Checking of Accpac Vendor Import Tool. The tool should not check if the row is blank.</t>
  </si>
  <si>
    <t>Trans Asia Accpac/VMS/Esourcing Development</t>
  </si>
  <si>
    <t>Derrick Lo</t>
  </si>
  <si>
    <t>Customiation / Integration of Trans Asia's Procurement System</t>
  </si>
  <si>
    <t>Y</t>
  </si>
  <si>
    <t>Module</t>
  </si>
  <si>
    <t>VMS</t>
  </si>
  <si>
    <t xml:space="preserve">Lead time should only count working days excluding holidays upon posting. 
</t>
  </si>
  <si>
    <t>Accpac</t>
  </si>
  <si>
    <t xml:space="preserve">Under Bid Items --PR Details: Expected Arrival Date not updating, Item Code, Not Updating </t>
  </si>
  <si>
    <t>eSourcing</t>
  </si>
  <si>
    <t>Budget should be extracted from Accpac</t>
  </si>
  <si>
    <t>Prices Currency should be synched to Accpac</t>
  </si>
  <si>
    <t>Change Freight to Deliver Cost to site</t>
  </si>
  <si>
    <t>Additional: In land Freight and Sea/Air Freight</t>
  </si>
  <si>
    <t>Currency to be exported from e-soucing to Accpac should be the original tendered currrency</t>
  </si>
  <si>
    <t xml:space="preserve">PO budget checking. PO will be imported to Accpac. Accpac will check per line item if item for PO has budget. </t>
  </si>
  <si>
    <t xml:space="preserve">If Line item is within budget, then proceed, If not within budget, then do not add line item. </t>
  </si>
  <si>
    <t>Ricky</t>
  </si>
  <si>
    <t>Derrick</t>
  </si>
  <si>
    <t>Marife</t>
  </si>
  <si>
    <t>Vince</t>
  </si>
  <si>
    <t>Already submitted to Ricky. For implementation to System</t>
  </si>
  <si>
    <t>TAO Will maintain new Vendor Codes. Trade and Non-Trade vendors will be identified by Group Code</t>
  </si>
  <si>
    <t>Expected Arrival date should be the latest date from the line items</t>
  </si>
  <si>
    <t xml:space="preserve">Get efforts from developer: Change the timing of the checking of Budget. Checking of Budget will still be on a per line basis, but this time, checking of budget will be upon posting of the transaction. </t>
  </si>
  <si>
    <t>Ricky and Derrick to study linking of Accpac currency</t>
  </si>
  <si>
    <t>Workflow to be finalized by Trans Asia Oil c/o Mher</t>
  </si>
  <si>
    <t>Approved PO will reflect in e-sourcing under "awarded bid tenders"</t>
  </si>
  <si>
    <t xml:space="preserve">Under awarded Bid Tenders, upon clicking the po Number, a web format of the PO will be displayed with  free text [Status/Remarks &lt;- column header]  for supplier to update. </t>
  </si>
  <si>
    <t>Request for payment: Did not change description when code is changed.</t>
  </si>
  <si>
    <t>TAO to get back to ssi if will stick to one default GL Account</t>
  </si>
  <si>
    <t>SSI to check with programmer - efforts on making the GL account default</t>
  </si>
  <si>
    <t>PO Invoice Screen - Should Be able to see payments/cms related to a PO. (Kailangan lang malaman kung ilan pa ang balanse.)</t>
  </si>
  <si>
    <t>Set ruling wherein if PO is &lt;&gt; certain amount, system will auto create CM to the bank to issue payment.</t>
  </si>
  <si>
    <t xml:space="preserve">Prompt in Request for payment, asking if you want to print PR. </t>
  </si>
  <si>
    <t>Low - Recommend Phase 2</t>
  </si>
  <si>
    <t>For estimation of efforts</t>
  </si>
  <si>
    <t>Hide No. 4. For Corporation and partnership and No. 5. Proprietor/Partners/Incorporators</t>
  </si>
  <si>
    <t>Derrick to give ricky database field</t>
  </si>
  <si>
    <t>Add maintenance for commodity filtering</t>
  </si>
  <si>
    <t>closed</t>
  </si>
  <si>
    <t>Page4 no.3: change label to "BIR Registration, Sample Invoice and Official Receipt</t>
  </si>
  <si>
    <t>page2.2 "select brand" drop down to txtbox.  Change major clients to "exclusive distributorship?: dropdown "yes/no"</t>
  </si>
  <si>
    <t>Should be able to identify who will process the PO. (Base it on the buyer tagged)</t>
  </si>
  <si>
    <t>Mher</t>
  </si>
  <si>
    <t>Show Incoterms - below item bid price -- Code only; additional tooltip</t>
  </si>
  <si>
    <t>Show Payment Type, Lead time. In the bid tendered item. Additional tooltip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</si>
</sst>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40" x14ac:knownFonts="1">
    <font>
      <sz val="10"/>
      <color rgb="FF000000"/>
      <name val="Arial"/>
    </font>
    <font>
      <sz val="8"/>
      <color rgb="FFFFFFFF"/>
      <name val="Arial"/>
      <family val="2"/>
    </font>
    <font>
      <sz val="8"/>
      <color rgb="FFFFFFFF"/>
      <name val="Arial"/>
      <family val="2"/>
    </font>
    <font>
      <sz val="10"/>
      <color rgb="FF000000"/>
      <name val="Arial"/>
      <family val="2"/>
    </font>
    <font>
      <b/>
      <sz val="14"/>
      <color rgb="FFFFFFFF"/>
      <name val="Arial"/>
      <family val="2"/>
    </font>
    <font>
      <sz val="8"/>
      <color rgb="FF000000"/>
      <name val="Arial"/>
      <family val="2"/>
    </font>
    <font>
      <sz val="8"/>
      <color rgb="FF000000"/>
      <name val="Arial"/>
      <family val="2"/>
    </font>
    <font>
      <sz val="8"/>
      <color rgb="FF000000"/>
      <name val="Arial"/>
      <family val="2"/>
    </font>
    <font>
      <sz val="8"/>
      <color rgb="FFFFFFFF"/>
      <name val="Arial"/>
      <family val="2"/>
    </font>
    <font>
      <b/>
      <sz val="8"/>
      <color rgb="FF000000"/>
      <name val="Arial"/>
      <family val="2"/>
    </font>
    <font>
      <sz val="8"/>
      <color rgb="FF000000"/>
      <name val="Arial"/>
      <family val="2"/>
    </font>
    <font>
      <sz val="8"/>
      <color rgb="FF000000"/>
      <name val="Arial"/>
      <family val="2"/>
    </font>
    <font>
      <sz val="8"/>
      <color rgb="FF000000"/>
      <name val="Arial"/>
      <family val="2"/>
    </font>
    <font>
      <sz val="8"/>
      <color rgb="FF000000"/>
      <name val="Arial"/>
      <family val="2"/>
    </font>
    <font>
      <sz val="8"/>
      <color rgb="FF000000"/>
      <name val="Arial"/>
      <family val="2"/>
    </font>
    <font>
      <sz val="8"/>
      <color rgb="FF000000"/>
      <name val="Arial"/>
      <family val="2"/>
    </font>
    <font>
      <sz val="8"/>
      <color rgb="FFFFFFFF"/>
      <name val="Arial"/>
      <family val="2"/>
    </font>
    <font>
      <b/>
      <sz val="8"/>
      <color rgb="FF000000"/>
      <name val="Arial"/>
      <family val="2"/>
    </font>
    <font>
      <sz val="8"/>
      <color rgb="FF000000"/>
      <name val="Arial"/>
      <family val="2"/>
    </font>
    <font>
      <sz val="8"/>
      <color rgb="FF000000"/>
      <name val="Arial"/>
      <family val="2"/>
    </font>
    <font>
      <b/>
      <sz val="8"/>
      <color rgb="FF000000"/>
      <name val="Arial"/>
      <family val="2"/>
    </font>
    <font>
      <sz val="8"/>
      <color rgb="FF000000"/>
      <name val="Arial"/>
      <family val="2"/>
    </font>
    <font>
      <sz val="8"/>
      <color rgb="FF000000"/>
      <name val="Arial"/>
      <family val="2"/>
    </font>
    <font>
      <sz val="8"/>
      <color rgb="FF000000"/>
      <name val="Arial"/>
      <family val="2"/>
    </font>
    <font>
      <sz val="8"/>
      <color rgb="FF000000"/>
      <name val="Arial"/>
      <family val="2"/>
    </font>
    <font>
      <b/>
      <sz val="8"/>
      <color rgb="FF000000"/>
      <name val="Arial"/>
      <family val="2"/>
    </font>
    <font>
      <sz val="8"/>
      <color rgb="FF000000"/>
      <name val="Arial"/>
      <family val="2"/>
    </font>
    <font>
      <sz val="8"/>
      <color rgb="FFFFFFFF"/>
      <name val="Arial"/>
      <family val="2"/>
    </font>
    <font>
      <sz val="8"/>
      <color rgb="FF000000"/>
      <name val="Arial"/>
      <family val="2"/>
    </font>
    <font>
      <b/>
      <sz val="14"/>
      <color rgb="FFFFFFFF"/>
      <name val="Arial"/>
      <family val="2"/>
    </font>
    <font>
      <sz val="8"/>
      <color rgb="FF000000"/>
      <name val="Arial"/>
      <family val="2"/>
    </font>
    <font>
      <sz val="8"/>
      <color rgb="FF000000"/>
      <name val="Arial"/>
      <family val="2"/>
    </font>
    <font>
      <sz val="8"/>
      <color rgb="FF000000"/>
      <name val="Arial"/>
      <family val="2"/>
    </font>
    <font>
      <b/>
      <sz val="8"/>
      <color rgb="FF000000"/>
      <name val="Arial"/>
      <family val="2"/>
    </font>
    <font>
      <sz val="8"/>
      <color rgb="FFFFFFFF"/>
      <name val="Arial"/>
      <family val="2"/>
    </font>
    <font>
      <sz val="8"/>
      <color rgb="FFFFFFFF"/>
      <name val="Arial"/>
      <family val="2"/>
    </font>
    <font>
      <b/>
      <sz val="8"/>
      <color rgb="FF0000FF"/>
      <name val="Arial"/>
      <family val="2"/>
    </font>
    <font>
      <b/>
      <sz val="8"/>
      <color rgb="FF000000"/>
      <name val="Arial"/>
      <family val="2"/>
    </font>
    <font>
      <sz val="10"/>
      <color rgb="FF000000"/>
      <name val="Calibri"/>
      <family val="2"/>
    </font>
    <font>
      <b/>
      <sz val="10"/>
      <color rgb="FF000000"/>
      <name val="Arial"/>
      <family val="2"/>
    </font>
  </fonts>
  <fills count="25">
    <fill>
      <patternFill patternType="none"/>
    </fill>
    <fill>
      <patternFill patternType="gray125"/>
    </fill>
    <fill>
      <patternFill patternType="solid">
        <fgColor rgb="FF000000"/>
        <bgColor indexed="64"/>
      </patternFill>
    </fill>
    <fill>
      <patternFill patternType="solid">
        <fgColor rgb="FF000000"/>
        <bgColor indexed="64"/>
      </patternFill>
    </fill>
    <fill>
      <patternFill patternType="solid">
        <fgColor rgb="FF000000"/>
        <bgColor indexed="64"/>
      </patternFill>
    </fill>
    <fill>
      <patternFill patternType="solid">
        <fgColor rgb="FF000000"/>
        <bgColor indexed="64"/>
      </patternFill>
    </fill>
    <fill>
      <patternFill patternType="solid">
        <fgColor rgb="FF99CCFF"/>
        <bgColor indexed="64"/>
      </patternFill>
    </fill>
    <fill>
      <patternFill patternType="solid">
        <fgColor rgb="FF000000"/>
        <bgColor indexed="64"/>
      </patternFill>
    </fill>
    <fill>
      <patternFill patternType="solid">
        <fgColor rgb="FFC0C0C0"/>
        <bgColor indexed="64"/>
      </patternFill>
    </fill>
    <fill>
      <patternFill patternType="solid">
        <fgColor rgb="FFC0C0C0"/>
        <bgColor indexed="64"/>
      </patternFill>
    </fill>
    <fill>
      <patternFill patternType="solid">
        <fgColor rgb="FFC0C0C0"/>
        <bgColor indexed="64"/>
      </patternFill>
    </fill>
    <fill>
      <patternFill patternType="solid">
        <fgColor rgb="FFC0C0C0"/>
        <bgColor indexed="64"/>
      </patternFill>
    </fill>
    <fill>
      <patternFill patternType="solid">
        <fgColor rgb="FF99CCFF"/>
        <bgColor indexed="64"/>
      </patternFill>
    </fill>
    <fill>
      <patternFill patternType="solid">
        <fgColor rgb="FF000000"/>
        <bgColor indexed="64"/>
      </patternFill>
    </fill>
    <fill>
      <patternFill patternType="solid">
        <fgColor rgb="FF000000"/>
        <bgColor indexed="64"/>
      </patternFill>
    </fill>
    <fill>
      <patternFill patternType="solid">
        <fgColor rgb="FFC0C0C0"/>
        <bgColor indexed="64"/>
      </patternFill>
    </fill>
    <fill>
      <patternFill patternType="solid">
        <fgColor rgb="FF99CCFF"/>
        <bgColor indexed="64"/>
      </patternFill>
    </fill>
    <fill>
      <patternFill patternType="solid">
        <fgColor rgb="FF000000"/>
        <bgColor indexed="64"/>
      </patternFill>
    </fill>
    <fill>
      <patternFill patternType="solid">
        <fgColor rgb="FF000000"/>
        <bgColor indexed="64"/>
      </patternFill>
    </fill>
    <fill>
      <patternFill patternType="solid">
        <fgColor rgb="FF99CCFF"/>
        <bgColor indexed="64"/>
      </patternFill>
    </fill>
    <fill>
      <patternFill patternType="solid">
        <fgColor rgb="FF2BED42"/>
        <bgColor indexed="64"/>
      </patternFill>
    </fill>
    <fill>
      <patternFill patternType="solid">
        <fgColor theme="6"/>
        <bgColor indexed="64"/>
      </patternFill>
    </fill>
    <fill>
      <patternFill patternType="solid">
        <fgColor rgb="FF92D050"/>
        <bgColor indexed="64"/>
      </patternFill>
    </fill>
    <fill>
      <patternFill patternType="solid">
        <fgColor theme="9"/>
        <bgColor indexed="64"/>
      </patternFill>
    </fill>
    <fill>
      <patternFill patternType="solid">
        <fgColor rgb="FFFFFF00"/>
        <bgColor indexed="64"/>
      </patternFill>
    </fill>
  </fills>
  <borders count="40">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right/>
      <top/>
      <bottom style="thin">
        <color rgb="FF000000"/>
      </bottom>
      <diagonal/>
    </border>
    <border>
      <left/>
      <right/>
      <top style="thin">
        <color rgb="FF000000"/>
      </top>
      <bottom/>
      <diagonal/>
    </border>
    <border>
      <left style="thin">
        <color rgb="FF000000"/>
      </left>
      <right/>
      <top/>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71">
    <xf numFmtId="0" fontId="0" fillId="0" borderId="0" xfId="0" applyAlignment="1">
      <alignment wrapText="1"/>
    </xf>
    <xf numFmtId="164" fontId="1" fillId="2" borderId="1" xfId="0" applyNumberFormat="1" applyFont="1" applyFill="1" applyBorder="1" applyAlignment="1">
      <alignment vertical="center"/>
    </xf>
    <xf numFmtId="49" fontId="2" fillId="3" borderId="2" xfId="0" applyNumberFormat="1" applyFont="1" applyFill="1" applyBorder="1" applyAlignment="1">
      <alignment vertical="center" wrapText="1"/>
    </xf>
    <xf numFmtId="49" fontId="4" fillId="4" borderId="3" xfId="0" applyNumberFormat="1" applyFont="1" applyFill="1" applyBorder="1" applyAlignment="1">
      <alignment vertical="center"/>
    </xf>
    <xf numFmtId="0" fontId="6" fillId="0" borderId="4" xfId="0" applyFont="1" applyBorder="1" applyAlignment="1">
      <alignment vertical="center"/>
    </xf>
    <xf numFmtId="164" fontId="7" fillId="0" borderId="5" xfId="0" applyNumberFormat="1" applyFont="1" applyBorder="1" applyAlignment="1">
      <alignment vertical="center"/>
    </xf>
    <xf numFmtId="0" fontId="0" fillId="0" borderId="7" xfId="0" applyBorder="1" applyAlignment="1">
      <alignment wrapText="1"/>
    </xf>
    <xf numFmtId="0" fontId="10" fillId="0" borderId="8" xfId="0" applyFont="1" applyBorder="1" applyAlignment="1">
      <alignment vertical="center"/>
    </xf>
    <xf numFmtId="49" fontId="11" fillId="0" borderId="9" xfId="0" applyNumberFormat="1" applyFont="1" applyBorder="1" applyAlignment="1">
      <alignment vertical="center" wrapText="1"/>
    </xf>
    <xf numFmtId="49" fontId="12" fillId="0" borderId="10" xfId="0" applyNumberFormat="1" applyFont="1" applyBorder="1" applyAlignment="1">
      <alignment vertical="center" wrapText="1"/>
    </xf>
    <xf numFmtId="49" fontId="13" fillId="0" borderId="11" xfId="0" applyNumberFormat="1" applyFont="1" applyBorder="1" applyAlignment="1">
      <alignment vertical="center" wrapText="1"/>
    </xf>
    <xf numFmtId="0" fontId="14" fillId="0" borderId="12" xfId="0" applyFont="1" applyBorder="1" applyAlignment="1">
      <alignment vertical="center"/>
    </xf>
    <xf numFmtId="0" fontId="0" fillId="0" borderId="13" xfId="0" applyBorder="1" applyAlignment="1">
      <alignment wrapText="1"/>
    </xf>
    <xf numFmtId="164" fontId="15" fillId="0" borderId="14" xfId="0" applyNumberFormat="1" applyFont="1" applyBorder="1" applyAlignment="1">
      <alignment vertical="center"/>
    </xf>
    <xf numFmtId="0" fontId="17" fillId="8" borderId="16" xfId="0" applyFont="1" applyFill="1" applyBorder="1" applyAlignment="1">
      <alignment horizontal="center" vertical="top" wrapText="1"/>
    </xf>
    <xf numFmtId="49" fontId="19" fillId="9" borderId="18" xfId="0" applyNumberFormat="1" applyFont="1" applyFill="1" applyBorder="1" applyAlignment="1">
      <alignment vertical="center"/>
    </xf>
    <xf numFmtId="49" fontId="20" fillId="0" borderId="19" xfId="0" applyNumberFormat="1" applyFont="1" applyBorder="1" applyAlignment="1">
      <alignment horizontal="center" vertical="top" wrapText="1"/>
    </xf>
    <xf numFmtId="49" fontId="21" fillId="10" borderId="20" xfId="0" applyNumberFormat="1" applyFont="1" applyFill="1" applyBorder="1" applyAlignment="1">
      <alignment vertical="center"/>
    </xf>
    <xf numFmtId="49" fontId="22" fillId="11" borderId="21" xfId="0" applyNumberFormat="1" applyFont="1" applyFill="1" applyBorder="1" applyAlignment="1">
      <alignment vertical="center"/>
    </xf>
    <xf numFmtId="0" fontId="23" fillId="0" borderId="22" xfId="0" applyFont="1" applyBorder="1" applyAlignment="1">
      <alignment vertical="top" wrapText="1"/>
    </xf>
    <xf numFmtId="0" fontId="24" fillId="0" borderId="23" xfId="0" applyFont="1" applyBorder="1" applyAlignment="1">
      <alignment vertical="center"/>
    </xf>
    <xf numFmtId="49" fontId="27" fillId="13" borderId="26" xfId="0" applyNumberFormat="1" applyFont="1" applyFill="1" applyBorder="1" applyAlignment="1">
      <alignment vertical="center" wrapText="1"/>
    </xf>
    <xf numFmtId="49" fontId="29" fillId="14" borderId="28" xfId="0" applyNumberFormat="1" applyFont="1" applyFill="1" applyBorder="1" applyAlignment="1">
      <alignment vertical="center"/>
    </xf>
    <xf numFmtId="49" fontId="30" fillId="15" borderId="29" xfId="0" applyNumberFormat="1" applyFont="1" applyFill="1" applyBorder="1" applyAlignment="1">
      <alignment vertical="center"/>
    </xf>
    <xf numFmtId="49" fontId="32" fillId="0" borderId="31" xfId="0" applyNumberFormat="1" applyFont="1" applyBorder="1" applyAlignment="1">
      <alignment vertical="center" wrapText="1"/>
    </xf>
    <xf numFmtId="49" fontId="34" fillId="17" borderId="32" xfId="0" applyNumberFormat="1" applyFont="1" applyFill="1" applyBorder="1" applyAlignment="1">
      <alignment vertical="center"/>
    </xf>
    <xf numFmtId="0" fontId="0" fillId="0" borderId="34" xfId="0" applyBorder="1" applyAlignment="1">
      <alignment wrapText="1"/>
    </xf>
    <xf numFmtId="0" fontId="35" fillId="18" borderId="35" xfId="0" applyFont="1" applyFill="1" applyBorder="1" applyAlignment="1">
      <alignment horizontal="center" vertical="center"/>
    </xf>
    <xf numFmtId="0" fontId="36" fillId="0" borderId="36" xfId="0" applyFont="1" applyBorder="1" applyAlignment="1">
      <alignment horizontal="left" vertical="top" wrapText="1"/>
    </xf>
    <xf numFmtId="49" fontId="5" fillId="0" borderId="37" xfId="0" applyNumberFormat="1" applyFont="1" applyBorder="1" applyAlignment="1">
      <alignment vertical="center" wrapText="1"/>
    </xf>
    <xf numFmtId="49" fontId="3" fillId="0" borderId="0" xfId="0" applyNumberFormat="1" applyFont="1" applyBorder="1" applyAlignment="1">
      <alignment wrapText="1"/>
    </xf>
    <xf numFmtId="49" fontId="9" fillId="6" borderId="39" xfId="0" applyNumberFormat="1" applyFont="1" applyFill="1" applyBorder="1" applyAlignment="1">
      <alignment horizontal="center" vertical="center"/>
    </xf>
    <xf numFmtId="49" fontId="37" fillId="19" borderId="39" xfId="0" applyNumberFormat="1" applyFont="1" applyFill="1" applyBorder="1" applyAlignment="1">
      <alignment horizontal="center" vertical="center" wrapText="1"/>
    </xf>
    <xf numFmtId="0" fontId="33" fillId="16" borderId="39" xfId="0" applyFont="1" applyFill="1" applyBorder="1" applyAlignment="1">
      <alignment horizontal="center" vertical="center" wrapText="1"/>
    </xf>
    <xf numFmtId="164" fontId="25" fillId="12" borderId="39" xfId="0" applyNumberFormat="1" applyFont="1" applyFill="1" applyBorder="1" applyAlignment="1">
      <alignment horizontal="center" vertical="center" wrapText="1"/>
    </xf>
    <xf numFmtId="0" fontId="3" fillId="0" borderId="38" xfId="0" applyFont="1" applyBorder="1" applyAlignment="1">
      <alignment wrapText="1"/>
    </xf>
    <xf numFmtId="0" fontId="3" fillId="0" borderId="0" xfId="0" applyFont="1" applyAlignment="1">
      <alignment wrapText="1"/>
    </xf>
    <xf numFmtId="0" fontId="3" fillId="0" borderId="38" xfId="0" applyFont="1" applyBorder="1" applyAlignment="1">
      <alignment vertical="top" wrapText="1"/>
    </xf>
    <xf numFmtId="49" fontId="34" fillId="17" borderId="35" xfId="0" applyNumberFormat="1" applyFont="1" applyFill="1" applyBorder="1" applyAlignment="1">
      <alignment horizontal="center" vertical="center"/>
    </xf>
    <xf numFmtId="49" fontId="19" fillId="9" borderId="25" xfId="0" applyNumberFormat="1" applyFont="1" applyFill="1" applyBorder="1" applyAlignment="1">
      <alignment horizontal="center" vertical="center"/>
    </xf>
    <xf numFmtId="49" fontId="19" fillId="9" borderId="35" xfId="0" applyNumberFormat="1" applyFont="1" applyFill="1" applyBorder="1" applyAlignment="1">
      <alignment horizontal="center" vertical="center"/>
    </xf>
    <xf numFmtId="0" fontId="0" fillId="0" borderId="0" xfId="0" applyAlignment="1">
      <alignment horizontal="center" wrapText="1"/>
    </xf>
    <xf numFmtId="49" fontId="3" fillId="0" borderId="38" xfId="0" applyNumberFormat="1" applyFont="1" applyBorder="1" applyAlignment="1">
      <alignment horizontal="center" vertical="top"/>
    </xf>
    <xf numFmtId="0" fontId="3" fillId="0" borderId="38" xfId="0" applyFont="1" applyBorder="1" applyAlignment="1">
      <alignment horizontal="center" vertical="top"/>
    </xf>
    <xf numFmtId="0" fontId="38" fillId="0" borderId="38" xfId="0" applyFont="1" applyBorder="1" applyAlignment="1">
      <alignment vertical="center" wrapText="1"/>
    </xf>
    <xf numFmtId="164" fontId="3" fillId="0" borderId="38" xfId="0" applyNumberFormat="1" applyFont="1" applyBorder="1" applyAlignment="1">
      <alignment horizontal="center" vertical="top"/>
    </xf>
    <xf numFmtId="0" fontId="39" fillId="0" borderId="38" xfId="0" applyFont="1" applyBorder="1" applyAlignment="1">
      <alignment vertical="top" wrapText="1"/>
    </xf>
    <xf numFmtId="0" fontId="3" fillId="0" borderId="38" xfId="0" applyFont="1" applyBorder="1" applyAlignment="1">
      <alignment horizontal="center" wrapText="1"/>
    </xf>
    <xf numFmtId="49" fontId="37" fillId="19" borderId="39" xfId="0" applyNumberFormat="1" applyFont="1" applyFill="1" applyBorder="1" applyAlignment="1">
      <alignment horizontal="center" wrapText="1"/>
    </xf>
    <xf numFmtId="0" fontId="3" fillId="0" borderId="38" xfId="0" applyFont="1" applyBorder="1" applyAlignment="1">
      <alignment horizontal="center"/>
    </xf>
    <xf numFmtId="49" fontId="16" fillId="7" borderId="15" xfId="0" applyNumberFormat="1" applyFont="1" applyFill="1" applyBorder="1" applyAlignment="1">
      <alignment horizontal="center" wrapText="1"/>
    </xf>
    <xf numFmtId="49" fontId="32" fillId="0" borderId="31" xfId="0" applyNumberFormat="1" applyFont="1" applyBorder="1" applyAlignment="1">
      <alignment horizontal="center" wrapText="1"/>
    </xf>
    <xf numFmtId="49" fontId="13" fillId="0" borderId="11" xfId="0" applyNumberFormat="1" applyFont="1" applyBorder="1" applyAlignment="1">
      <alignment horizontal="center" wrapText="1"/>
    </xf>
    <xf numFmtId="164" fontId="8" fillId="5" borderId="6" xfId="0" applyNumberFormat="1" applyFont="1" applyFill="1" applyBorder="1" applyAlignment="1">
      <alignment horizontal="left" vertical="center"/>
    </xf>
    <xf numFmtId="164" fontId="18" fillId="0" borderId="17" xfId="0" applyNumberFormat="1" applyFont="1" applyBorder="1" applyAlignment="1">
      <alignment horizontal="left" vertical="center"/>
    </xf>
    <xf numFmtId="164" fontId="26" fillId="0" borderId="24" xfId="0" applyNumberFormat="1" applyFont="1" applyBorder="1" applyAlignment="1">
      <alignment horizontal="left" vertical="center"/>
    </xf>
    <xf numFmtId="164" fontId="3" fillId="0" borderId="38" xfId="0" applyNumberFormat="1" applyFont="1" applyBorder="1" applyAlignment="1">
      <alignment horizontal="left" vertical="top" wrapText="1"/>
    </xf>
    <xf numFmtId="0" fontId="3" fillId="0" borderId="38" xfId="0" applyFont="1" applyBorder="1" applyAlignment="1">
      <alignment horizontal="left" wrapText="1"/>
    </xf>
    <xf numFmtId="0" fontId="0" fillId="0" borderId="0" xfId="0" applyAlignment="1">
      <alignment horizontal="left" wrapText="1"/>
    </xf>
    <xf numFmtId="0" fontId="3" fillId="0" borderId="38" xfId="0" applyNumberFormat="1" applyFont="1" applyBorder="1" applyAlignment="1">
      <alignment horizontal="center" vertical="top"/>
    </xf>
    <xf numFmtId="0" fontId="38" fillId="20" borderId="38" xfId="0" applyFont="1" applyFill="1" applyBorder="1" applyAlignment="1">
      <alignment vertical="center" wrapText="1"/>
    </xf>
    <xf numFmtId="0" fontId="38" fillId="21" borderId="38" xfId="0" applyFont="1" applyFill="1" applyBorder="1" applyAlignment="1">
      <alignment vertical="center" wrapText="1"/>
    </xf>
    <xf numFmtId="0" fontId="38" fillId="22" borderId="38" xfId="0" applyFont="1" applyFill="1" applyBorder="1" applyAlignment="1">
      <alignment vertical="center" wrapText="1"/>
    </xf>
    <xf numFmtId="0" fontId="38" fillId="0" borderId="38" xfId="0" applyFont="1" applyFill="1" applyBorder="1" applyAlignment="1">
      <alignment vertical="center" wrapText="1"/>
    </xf>
    <xf numFmtId="0" fontId="38" fillId="23" borderId="38" xfId="0" applyFont="1" applyFill="1" applyBorder="1" applyAlignment="1">
      <alignment vertical="center" wrapText="1"/>
    </xf>
    <xf numFmtId="49" fontId="3" fillId="24" borderId="38" xfId="0" applyNumberFormat="1" applyFont="1" applyFill="1" applyBorder="1" applyAlignment="1">
      <alignment horizontal="center" vertical="top"/>
    </xf>
    <xf numFmtId="49" fontId="31" fillId="0" borderId="30" xfId="0" applyNumberFormat="1" applyFont="1" applyBorder="1" applyAlignment="1">
      <alignment vertical="center"/>
    </xf>
    <xf numFmtId="0" fontId="0" fillId="0" borderId="33" xfId="0" applyBorder="1" applyAlignment="1">
      <alignment wrapText="1"/>
    </xf>
    <xf numFmtId="0" fontId="0" fillId="0" borderId="25" xfId="0" applyBorder="1" applyAlignment="1">
      <alignment wrapText="1"/>
    </xf>
    <xf numFmtId="0" fontId="5" fillId="0" borderId="27" xfId="0" applyFont="1" applyBorder="1" applyAlignment="1">
      <alignment vertical="center" wrapText="1"/>
    </xf>
    <xf numFmtId="0" fontId="28" fillId="0" borderId="27" xfId="0" applyFont="1" applyBorder="1" applyAlignment="1">
      <alignment vertical="center" wrapText="1"/>
    </xf>
  </cellXfs>
  <cellStyles count="1">
    <cellStyle name="Normal" xfId="0" builtinId="0"/>
  </cellStyles>
  <dxfs count="1">
    <dxf>
      <fill>
        <patternFill patternType="none">
          <fgColor indexed="64"/>
          <bgColor indexed="65"/>
        </patternFill>
      </fill>
    </dxf>
  </dxfs>
  <tableStyles count="0" defaultTableStyle="TableStyleMedium2" defaultPivotStyle="PivotStyleLight16"/>
  <colors>
    <mruColors>
      <color rgb="FF2BED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327660</xdr:colOff>
      <xdr:row>39</xdr:row>
      <xdr:rowOff>83820</xdr:rowOff>
    </xdr:to>
    <xdr:sp macro="" textlink="">
      <xdr:nvSpPr>
        <xdr:cNvPr id="1040" name="Rectangle 16"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327660</xdr:colOff>
      <xdr:row>39</xdr:row>
      <xdr:rowOff>83820</xdr:rowOff>
    </xdr:to>
    <xdr:sp macro="" textlink="">
      <xdr:nvSpPr>
        <xdr:cNvPr id="2" name="AutoShape 16"/>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topLeftCell="A13" workbookViewId="0">
      <selection activeCell="B32" sqref="B32"/>
    </sheetView>
  </sheetViews>
  <sheetFormatPr defaultColWidth="9.140625" defaultRowHeight="10.5" customHeight="1" x14ac:dyDescent="0.2"/>
  <cols>
    <col min="1" max="1" width="6.42578125" customWidth="1"/>
    <col min="2" max="2" width="92.28515625" customWidth="1"/>
  </cols>
  <sheetData>
    <row r="1" spans="1:3" ht="22.5" x14ac:dyDescent="0.2">
      <c r="A1" s="14" t="s">
        <v>0</v>
      </c>
      <c r="B1" s="14" t="s">
        <v>1</v>
      </c>
      <c r="C1" s="12"/>
    </row>
    <row r="2" spans="1:3" ht="9.75" customHeight="1" x14ac:dyDescent="0.2">
      <c r="A2" s="16"/>
      <c r="B2" s="19" t="s">
        <v>2</v>
      </c>
      <c r="C2" s="12"/>
    </row>
    <row r="3" spans="1:3" ht="9.75" customHeight="1" x14ac:dyDescent="0.2">
      <c r="A3" s="16"/>
      <c r="B3" s="19" t="s">
        <v>3</v>
      </c>
      <c r="C3" s="12"/>
    </row>
    <row r="4" spans="1:3" ht="9.75" customHeight="1" x14ac:dyDescent="0.2">
      <c r="A4" s="16" t="s">
        <v>4</v>
      </c>
      <c r="B4" s="28" t="s">
        <v>5</v>
      </c>
      <c r="C4" s="12"/>
    </row>
    <row r="5" spans="1:3" ht="102" customHeight="1" x14ac:dyDescent="0.2">
      <c r="A5" s="16" t="s">
        <v>6</v>
      </c>
      <c r="B5" s="28" t="s">
        <v>7</v>
      </c>
      <c r="C5" s="12"/>
    </row>
    <row r="6" spans="1:3" ht="81" customHeight="1" x14ac:dyDescent="0.2">
      <c r="A6" s="16" t="s">
        <v>8</v>
      </c>
      <c r="B6" s="28" t="s">
        <v>9</v>
      </c>
      <c r="C6" s="12"/>
    </row>
    <row r="7" spans="1:3" ht="9.75" customHeight="1" x14ac:dyDescent="0.2">
      <c r="A7" s="16" t="s">
        <v>10</v>
      </c>
      <c r="B7" s="28" t="s">
        <v>11</v>
      </c>
      <c r="C7" s="12"/>
    </row>
    <row r="8" spans="1:3" ht="20.25" customHeight="1" x14ac:dyDescent="0.2">
      <c r="A8" s="16" t="s">
        <v>12</v>
      </c>
      <c r="B8" s="28" t="s">
        <v>13</v>
      </c>
      <c r="C8" s="12"/>
    </row>
    <row r="9" spans="1:3" ht="9.75" customHeight="1" x14ac:dyDescent="0.2">
      <c r="A9" s="16" t="s">
        <v>14</v>
      </c>
      <c r="B9" s="28" t="s">
        <v>15</v>
      </c>
      <c r="C9" s="12"/>
    </row>
    <row r="10" spans="1:3" ht="20.25" customHeight="1" x14ac:dyDescent="0.2">
      <c r="A10" s="16" t="s">
        <v>16</v>
      </c>
      <c r="B10" s="28" t="s">
        <v>17</v>
      </c>
      <c r="C10" s="12"/>
    </row>
    <row r="11" spans="1:3" ht="30" customHeight="1" x14ac:dyDescent="0.2">
      <c r="A11" s="16" t="s">
        <v>18</v>
      </c>
      <c r="B11" s="28" t="s">
        <v>19</v>
      </c>
      <c r="C11" s="12"/>
    </row>
    <row r="12" spans="1:3" ht="20.25" customHeight="1" x14ac:dyDescent="0.2">
      <c r="A12" s="16" t="s">
        <v>20</v>
      </c>
      <c r="B12" s="28" t="s">
        <v>21</v>
      </c>
      <c r="C12" s="12"/>
    </row>
    <row r="13" spans="1:3" ht="81" customHeight="1" x14ac:dyDescent="0.2">
      <c r="A13" s="16" t="s">
        <v>22</v>
      </c>
      <c r="B13" s="28" t="s">
        <v>23</v>
      </c>
      <c r="C13" s="12"/>
    </row>
    <row r="14" spans="1:3" ht="9.75" customHeight="1" x14ac:dyDescent="0.2">
      <c r="A14" s="16" t="s">
        <v>24</v>
      </c>
      <c r="B14" s="28" t="s">
        <v>25</v>
      </c>
      <c r="C14" s="12"/>
    </row>
    <row r="15" spans="1:3" ht="20.25" customHeight="1" x14ac:dyDescent="0.2">
      <c r="A15" s="16" t="s">
        <v>26</v>
      </c>
      <c r="B15" s="28" t="s">
        <v>27</v>
      </c>
      <c r="C15" s="12"/>
    </row>
    <row r="16" spans="1:3" ht="9.75" customHeight="1" x14ac:dyDescent="0.2">
      <c r="A16" s="16" t="s">
        <v>28</v>
      </c>
      <c r="B16" s="28" t="s">
        <v>29</v>
      </c>
      <c r="C16" s="12"/>
    </row>
    <row r="17" spans="1:3" ht="9.75" customHeight="1" x14ac:dyDescent="0.2">
      <c r="A17" s="16" t="s">
        <v>30</v>
      </c>
      <c r="B17" s="28" t="s">
        <v>31</v>
      </c>
      <c r="C17" s="12"/>
    </row>
    <row r="18" spans="1:3" ht="30.75" customHeight="1" x14ac:dyDescent="0.2">
      <c r="A18" s="16" t="s">
        <v>32</v>
      </c>
      <c r="B18" s="28" t="s">
        <v>33</v>
      </c>
      <c r="C18" s="12"/>
    </row>
    <row r="19" spans="1:3" ht="12.75" x14ac:dyDescent="0.2">
      <c r="A19" s="6"/>
      <c r="B19" s="6"/>
    </row>
    <row r="20" spans="1:3" ht="12.75" x14ac:dyDescent="0.2">
      <c r="A20" s="26"/>
      <c r="B20" s="26"/>
    </row>
    <row r="21" spans="1:3" ht="22.5" x14ac:dyDescent="0.2">
      <c r="A21" s="14" t="s">
        <v>0</v>
      </c>
      <c r="B21" s="14" t="s">
        <v>34</v>
      </c>
      <c r="C21" s="12"/>
    </row>
    <row r="22" spans="1:3" ht="30.75" customHeight="1" x14ac:dyDescent="0.2">
      <c r="A22" s="16" t="s">
        <v>35</v>
      </c>
      <c r="B22" s="19" t="s">
        <v>36</v>
      </c>
      <c r="C22" s="12"/>
    </row>
    <row r="23" spans="1:3" ht="12.75" x14ac:dyDescent="0.2">
      <c r="A23" s="6"/>
      <c r="B23" s="6"/>
    </row>
    <row r="24" spans="1:3" ht="12.75" x14ac:dyDescent="0.2">
      <c r="A24" s="26"/>
      <c r="B24" s="26"/>
    </row>
    <row r="25" spans="1:3" ht="22.5" x14ac:dyDescent="0.2">
      <c r="A25" s="14" t="s">
        <v>0</v>
      </c>
      <c r="B25" s="14" t="s">
        <v>37</v>
      </c>
      <c r="C25" s="12"/>
    </row>
    <row r="26" spans="1:3" ht="51" customHeight="1" x14ac:dyDescent="0.2">
      <c r="A26" s="16" t="s">
        <v>38</v>
      </c>
      <c r="B26" s="19" t="s">
        <v>39</v>
      </c>
      <c r="C26"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Q60"/>
  <sheetViews>
    <sheetView tabSelected="1" zoomScale="130" zoomScaleNormal="130" workbookViewId="0">
      <selection activeCell="D34" sqref="D34:E41"/>
    </sheetView>
  </sheetViews>
  <sheetFormatPr defaultColWidth="9.140625" defaultRowHeight="12.75" x14ac:dyDescent="0.2"/>
  <cols>
    <col min="1" max="1" width="9.28515625" customWidth="1"/>
    <col min="2" max="2" width="7.28515625" bestFit="1" customWidth="1"/>
    <col min="3" max="3" width="13.28515625" customWidth="1"/>
    <col min="4" max="4" width="13.28515625" style="41" customWidth="1"/>
    <col min="5" max="5" width="37.5703125" customWidth="1"/>
    <col min="6" max="6" width="10.28515625" customWidth="1"/>
    <col min="7" max="7" width="9.85546875" customWidth="1"/>
    <col min="8" max="8" width="8.5703125" style="41" customWidth="1"/>
    <col min="9" max="9" width="25.28515625" customWidth="1"/>
    <col min="10" max="10" width="36" bestFit="1" customWidth="1"/>
    <col min="11" max="11" width="19.28515625" customWidth="1"/>
    <col min="12" max="12" width="16.5703125" customWidth="1"/>
    <col min="13" max="13" width="13.42578125" customWidth="1"/>
    <col min="14" max="14" width="13.7109375" style="58" customWidth="1"/>
    <col min="15" max="15" width="17.7109375" customWidth="1"/>
    <col min="16" max="16" width="15.7109375" customWidth="1"/>
    <col min="17" max="17" width="8.7109375" customWidth="1"/>
  </cols>
  <sheetData>
    <row r="1" spans="1:17" ht="18" x14ac:dyDescent="0.2">
      <c r="A1" s="22" t="s">
        <v>40</v>
      </c>
      <c r="B1" s="3"/>
      <c r="C1" s="25"/>
      <c r="D1" s="38"/>
      <c r="E1" s="21"/>
      <c r="F1" s="21"/>
      <c r="G1" s="2"/>
      <c r="H1" s="50"/>
      <c r="I1" s="2"/>
      <c r="J1" s="3" t="s">
        <v>40</v>
      </c>
      <c r="K1" s="25"/>
      <c r="L1" s="25"/>
      <c r="M1" s="27"/>
      <c r="N1" s="53"/>
      <c r="O1" s="1"/>
      <c r="P1" s="21"/>
    </row>
    <row r="2" spans="1:17" x14ac:dyDescent="0.2">
      <c r="A2" s="17" t="s">
        <v>41</v>
      </c>
      <c r="B2" s="23"/>
      <c r="C2" s="15"/>
      <c r="D2" s="39"/>
      <c r="E2" s="29" t="s">
        <v>93</v>
      </c>
      <c r="F2" s="7"/>
      <c r="G2" s="24"/>
      <c r="H2" s="51"/>
      <c r="I2" s="8"/>
      <c r="J2" s="18" t="str">
        <f>A2</f>
        <v>Project Name:</v>
      </c>
      <c r="K2" s="66" t="str">
        <f>E2</f>
        <v>Trans Asia Accpac/VMS/Esourcing Development</v>
      </c>
      <c r="L2" s="67"/>
      <c r="M2" s="68"/>
      <c r="N2" s="54"/>
      <c r="O2" s="5"/>
      <c r="P2" s="11"/>
    </row>
    <row r="3" spans="1:17" x14ac:dyDescent="0.2">
      <c r="A3" s="17" t="s">
        <v>42</v>
      </c>
      <c r="B3" s="23"/>
      <c r="C3" s="15"/>
      <c r="D3" s="39"/>
      <c r="E3" s="29" t="s">
        <v>94</v>
      </c>
      <c r="F3" s="20"/>
      <c r="G3" s="10"/>
      <c r="H3" s="52"/>
      <c r="I3" s="9"/>
      <c r="J3" s="18" t="str">
        <f>A3</f>
        <v>Project Manager Name:</v>
      </c>
      <c r="K3" s="66" t="str">
        <f>E3</f>
        <v>Derrick Lo</v>
      </c>
      <c r="L3" s="67"/>
      <c r="M3" s="68"/>
      <c r="N3" s="55"/>
      <c r="O3" s="13"/>
      <c r="P3" s="4"/>
    </row>
    <row r="4" spans="1:17" x14ac:dyDescent="0.2">
      <c r="A4" s="17" t="s">
        <v>43</v>
      </c>
      <c r="B4" s="23"/>
      <c r="C4" s="15"/>
      <c r="D4" s="40"/>
      <c r="E4" s="69" t="s">
        <v>95</v>
      </c>
      <c r="F4" s="67"/>
      <c r="G4" s="67"/>
      <c r="H4" s="67"/>
      <c r="I4" s="68"/>
      <c r="J4" s="18" t="str">
        <f>A4</f>
        <v>Project Description:</v>
      </c>
      <c r="K4" s="70" t="str">
        <f>E4</f>
        <v>Customiation / Integration of Trans Asia's Procurement System</v>
      </c>
      <c r="L4" s="67"/>
      <c r="M4" s="67"/>
      <c r="N4" s="67"/>
      <c r="O4" s="67"/>
      <c r="P4" s="67"/>
    </row>
    <row r="5" spans="1:17" ht="45" x14ac:dyDescent="0.2">
      <c r="A5" s="31" t="s">
        <v>44</v>
      </c>
      <c r="B5" s="32" t="s">
        <v>45</v>
      </c>
      <c r="C5" s="31" t="s">
        <v>46</v>
      </c>
      <c r="D5" s="31" t="s">
        <v>97</v>
      </c>
      <c r="E5" s="32" t="s">
        <v>47</v>
      </c>
      <c r="F5" s="33" t="s">
        <v>48</v>
      </c>
      <c r="G5" s="34" t="s">
        <v>49</v>
      </c>
      <c r="H5" s="48" t="s">
        <v>50</v>
      </c>
      <c r="I5" s="32" t="s">
        <v>51</v>
      </c>
      <c r="J5" s="32" t="s">
        <v>52</v>
      </c>
      <c r="K5" s="32" t="s">
        <v>53</v>
      </c>
      <c r="L5" s="34" t="s">
        <v>54</v>
      </c>
      <c r="M5" s="32" t="s">
        <v>55</v>
      </c>
      <c r="N5" s="34" t="s">
        <v>56</v>
      </c>
      <c r="O5" s="34" t="s">
        <v>57</v>
      </c>
      <c r="P5" s="32" t="s">
        <v>58</v>
      </c>
      <c r="Q5" s="12"/>
    </row>
    <row r="6" spans="1:17" s="36" customFormat="1" ht="38.25" hidden="1" x14ac:dyDescent="0.2">
      <c r="A6" s="59">
        <v>1</v>
      </c>
      <c r="B6" s="43" t="s">
        <v>59</v>
      </c>
      <c r="C6" s="42"/>
      <c r="D6" s="42" t="s">
        <v>98</v>
      </c>
      <c r="E6" s="44" t="s">
        <v>78</v>
      </c>
      <c r="F6" s="37" t="s">
        <v>110</v>
      </c>
      <c r="G6" s="45"/>
      <c r="H6" s="49" t="s">
        <v>30</v>
      </c>
      <c r="I6" s="37" t="s">
        <v>129</v>
      </c>
      <c r="J6" s="37" t="s">
        <v>132</v>
      </c>
      <c r="K6" s="43" t="s">
        <v>60</v>
      </c>
      <c r="L6" s="45">
        <v>41459</v>
      </c>
      <c r="M6" s="42"/>
      <c r="N6" s="56" t="s">
        <v>111</v>
      </c>
      <c r="O6" s="45"/>
      <c r="P6" s="46"/>
      <c r="Q6" s="30"/>
    </row>
    <row r="7" spans="1:17" s="36" customFormat="1" hidden="1" x14ac:dyDescent="0.2">
      <c r="A7" s="59">
        <v>2</v>
      </c>
      <c r="B7" s="43" t="s">
        <v>133</v>
      </c>
      <c r="C7" s="42"/>
      <c r="D7" s="42" t="s">
        <v>98</v>
      </c>
      <c r="E7" s="60" t="s">
        <v>64</v>
      </c>
      <c r="F7" s="37" t="s">
        <v>110</v>
      </c>
      <c r="G7" s="45"/>
      <c r="H7" s="49" t="s">
        <v>30</v>
      </c>
      <c r="I7" s="37"/>
      <c r="J7" s="37"/>
      <c r="K7" s="43" t="s">
        <v>63</v>
      </c>
      <c r="L7" s="45">
        <v>41459</v>
      </c>
      <c r="M7" s="42"/>
      <c r="N7" s="56" t="s">
        <v>111</v>
      </c>
      <c r="O7" s="45"/>
      <c r="P7" s="37"/>
      <c r="Q7" s="30"/>
    </row>
    <row r="8" spans="1:17" s="36" customFormat="1" ht="25.5" hidden="1" x14ac:dyDescent="0.2">
      <c r="A8" s="59">
        <v>3</v>
      </c>
      <c r="B8" s="43" t="s">
        <v>133</v>
      </c>
      <c r="C8" s="42"/>
      <c r="D8" s="42" t="s">
        <v>98</v>
      </c>
      <c r="E8" s="60" t="s">
        <v>65</v>
      </c>
      <c r="F8" s="37" t="s">
        <v>110</v>
      </c>
      <c r="G8" s="45"/>
      <c r="H8" s="49" t="s">
        <v>30</v>
      </c>
      <c r="I8" s="37"/>
      <c r="J8" s="37"/>
      <c r="K8" s="43" t="s">
        <v>63</v>
      </c>
      <c r="L8" s="45">
        <v>41459</v>
      </c>
      <c r="M8" s="42"/>
      <c r="N8" s="56" t="s">
        <v>111</v>
      </c>
      <c r="O8" s="45"/>
      <c r="P8" s="37"/>
      <c r="Q8" s="30"/>
    </row>
    <row r="9" spans="1:17" s="61" customFormat="1" ht="25.5" hidden="1" x14ac:dyDescent="0.2">
      <c r="A9" s="61">
        <v>4</v>
      </c>
      <c r="B9" s="61" t="s">
        <v>59</v>
      </c>
      <c r="D9" s="61" t="s">
        <v>98</v>
      </c>
      <c r="E9" s="61" t="s">
        <v>79</v>
      </c>
      <c r="F9" s="61" t="s">
        <v>110</v>
      </c>
      <c r="H9" s="61" t="s">
        <v>30</v>
      </c>
      <c r="I9" s="61" t="s">
        <v>128</v>
      </c>
      <c r="K9" s="61" t="s">
        <v>63</v>
      </c>
      <c r="L9" s="61">
        <v>41459</v>
      </c>
      <c r="N9" s="61" t="s">
        <v>111</v>
      </c>
    </row>
    <row r="10" spans="1:17" s="61" customFormat="1" hidden="1" x14ac:dyDescent="0.2">
      <c r="A10" s="61">
        <v>5</v>
      </c>
      <c r="B10" s="61" t="s">
        <v>59</v>
      </c>
      <c r="D10" s="61" t="s">
        <v>98</v>
      </c>
      <c r="E10" s="61" t="s">
        <v>66</v>
      </c>
      <c r="F10" s="61" t="s">
        <v>110</v>
      </c>
      <c r="H10" s="61" t="s">
        <v>96</v>
      </c>
      <c r="I10" s="61" t="s">
        <v>128</v>
      </c>
      <c r="K10" s="61" t="s">
        <v>60</v>
      </c>
      <c r="L10" s="61">
        <v>41459</v>
      </c>
      <c r="N10" s="61" t="s">
        <v>111</v>
      </c>
    </row>
    <row r="11" spans="1:17" s="36" customFormat="1" ht="51" hidden="1" x14ac:dyDescent="0.2">
      <c r="A11" s="59">
        <v>6</v>
      </c>
      <c r="B11" s="43" t="s">
        <v>133</v>
      </c>
      <c r="C11" s="42"/>
      <c r="D11" s="42" t="s">
        <v>98</v>
      </c>
      <c r="E11" s="60" t="s">
        <v>80</v>
      </c>
      <c r="F11" s="37" t="s">
        <v>110</v>
      </c>
      <c r="G11" s="45"/>
      <c r="H11" s="49" t="s">
        <v>30</v>
      </c>
      <c r="I11" s="37"/>
      <c r="J11" s="37"/>
      <c r="K11" s="43" t="s">
        <v>63</v>
      </c>
      <c r="L11" s="45">
        <v>41459</v>
      </c>
      <c r="M11" s="42"/>
      <c r="N11" s="56" t="s">
        <v>111</v>
      </c>
      <c r="O11" s="45"/>
      <c r="P11" s="37"/>
      <c r="Q11" s="30"/>
    </row>
    <row r="12" spans="1:17" s="36" customFormat="1" ht="38.25" hidden="1" x14ac:dyDescent="0.2">
      <c r="A12" s="59">
        <v>7</v>
      </c>
      <c r="B12" s="43" t="s">
        <v>59</v>
      </c>
      <c r="C12" s="42"/>
      <c r="D12" s="42" t="s">
        <v>98</v>
      </c>
      <c r="E12" s="44" t="s">
        <v>67</v>
      </c>
      <c r="F12" s="37" t="s">
        <v>112</v>
      </c>
      <c r="G12" s="45"/>
      <c r="H12" s="49" t="s">
        <v>30</v>
      </c>
      <c r="I12" s="37"/>
      <c r="J12" s="37"/>
      <c r="K12" s="43" t="s">
        <v>63</v>
      </c>
      <c r="L12" s="45">
        <v>41459</v>
      </c>
      <c r="M12" s="42"/>
      <c r="N12" s="56" t="s">
        <v>111</v>
      </c>
      <c r="O12" s="45"/>
      <c r="P12" s="37"/>
      <c r="Q12" s="30"/>
    </row>
    <row r="13" spans="1:17" s="36" customFormat="1" ht="25.5" hidden="1" x14ac:dyDescent="0.2">
      <c r="A13" s="59">
        <v>8</v>
      </c>
      <c r="B13" s="43" t="s">
        <v>133</v>
      </c>
      <c r="C13" s="42"/>
      <c r="D13" s="42" t="s">
        <v>98</v>
      </c>
      <c r="E13" s="60" t="s">
        <v>81</v>
      </c>
      <c r="F13" s="37" t="s">
        <v>110</v>
      </c>
      <c r="G13" s="45"/>
      <c r="H13" s="49" t="s">
        <v>30</v>
      </c>
      <c r="I13" s="37"/>
      <c r="J13" s="37"/>
      <c r="K13" s="43" t="s">
        <v>63</v>
      </c>
      <c r="L13" s="45">
        <v>41459</v>
      </c>
      <c r="M13" s="42"/>
      <c r="N13" s="56" t="s">
        <v>111</v>
      </c>
      <c r="O13" s="45"/>
      <c r="P13" s="37"/>
      <c r="Q13" s="30"/>
    </row>
    <row r="14" spans="1:17" s="36" customFormat="1" ht="38.25" hidden="1" x14ac:dyDescent="0.2">
      <c r="A14" s="59">
        <v>9</v>
      </c>
      <c r="B14" s="43" t="s">
        <v>133</v>
      </c>
      <c r="C14" s="42"/>
      <c r="D14" s="42" t="s">
        <v>98</v>
      </c>
      <c r="E14" s="60" t="s">
        <v>82</v>
      </c>
      <c r="F14" s="37" t="s">
        <v>110</v>
      </c>
      <c r="G14" s="45"/>
      <c r="H14" s="49" t="s">
        <v>30</v>
      </c>
      <c r="I14" s="37"/>
      <c r="J14" s="37"/>
      <c r="K14" s="43" t="s">
        <v>63</v>
      </c>
      <c r="L14" s="45">
        <v>41459</v>
      </c>
      <c r="M14" s="42"/>
      <c r="N14" s="56" t="s">
        <v>111</v>
      </c>
      <c r="O14" s="45"/>
      <c r="P14" s="37"/>
      <c r="Q14" s="30"/>
    </row>
    <row r="15" spans="1:17" s="36" customFormat="1" ht="25.5" hidden="1" x14ac:dyDescent="0.2">
      <c r="A15" s="59">
        <v>10</v>
      </c>
      <c r="B15" s="43" t="s">
        <v>133</v>
      </c>
      <c r="C15" s="42"/>
      <c r="D15" s="65" t="s">
        <v>98</v>
      </c>
      <c r="E15" s="60" t="s">
        <v>83</v>
      </c>
      <c r="F15" s="37" t="s">
        <v>110</v>
      </c>
      <c r="G15" s="45"/>
      <c r="H15" s="49" t="s">
        <v>30</v>
      </c>
      <c r="I15" s="37"/>
      <c r="J15" s="37"/>
      <c r="K15" s="43" t="s">
        <v>63</v>
      </c>
      <c r="L15" s="45">
        <v>41459</v>
      </c>
      <c r="M15" s="42"/>
      <c r="N15" s="56" t="s">
        <v>111</v>
      </c>
      <c r="O15" s="45"/>
      <c r="P15" s="37"/>
      <c r="Q15" s="30"/>
    </row>
    <row r="16" spans="1:17" s="36" customFormat="1" ht="25.5" hidden="1" x14ac:dyDescent="0.2">
      <c r="A16" s="59">
        <v>11</v>
      </c>
      <c r="B16" s="43" t="s">
        <v>59</v>
      </c>
      <c r="C16" s="42"/>
      <c r="D16" s="42" t="s">
        <v>98</v>
      </c>
      <c r="E16" s="64" t="s">
        <v>134</v>
      </c>
      <c r="F16" s="37" t="s">
        <v>110</v>
      </c>
      <c r="G16" s="45"/>
      <c r="H16" s="49" t="s">
        <v>30</v>
      </c>
      <c r="I16" s="37"/>
      <c r="J16" s="37"/>
      <c r="K16" s="43" t="s">
        <v>63</v>
      </c>
      <c r="L16" s="45">
        <v>41459</v>
      </c>
      <c r="M16" s="42"/>
      <c r="N16" s="56" t="s">
        <v>111</v>
      </c>
      <c r="O16" s="45"/>
      <c r="P16" s="37"/>
      <c r="Q16" s="30"/>
    </row>
    <row r="17" spans="1:17" s="36" customFormat="1" ht="25.5" hidden="1" x14ac:dyDescent="0.2">
      <c r="A17" s="59">
        <v>12</v>
      </c>
      <c r="B17" s="43" t="s">
        <v>59</v>
      </c>
      <c r="C17" s="42"/>
      <c r="D17" s="42" t="s">
        <v>98</v>
      </c>
      <c r="E17" s="60" t="s">
        <v>84</v>
      </c>
      <c r="F17" s="37" t="s">
        <v>110</v>
      </c>
      <c r="G17" s="45"/>
      <c r="H17" s="49" t="s">
        <v>30</v>
      </c>
      <c r="I17" s="37"/>
      <c r="J17" s="37"/>
      <c r="K17" s="43" t="s">
        <v>63</v>
      </c>
      <c r="L17" s="45">
        <v>41459</v>
      </c>
      <c r="M17" s="42"/>
      <c r="N17" s="56" t="s">
        <v>111</v>
      </c>
      <c r="O17" s="45"/>
      <c r="P17" s="37"/>
      <c r="Q17" s="30"/>
    </row>
    <row r="18" spans="1:17" s="36" customFormat="1" ht="25.5" hidden="1" x14ac:dyDescent="0.2">
      <c r="A18" s="59">
        <v>13</v>
      </c>
      <c r="B18" s="43" t="s">
        <v>133</v>
      </c>
      <c r="C18" s="42"/>
      <c r="D18" s="42" t="s">
        <v>98</v>
      </c>
      <c r="E18" s="60" t="s">
        <v>130</v>
      </c>
      <c r="F18" s="37" t="s">
        <v>110</v>
      </c>
      <c r="G18" s="45"/>
      <c r="H18" s="49" t="s">
        <v>30</v>
      </c>
      <c r="I18" s="37"/>
      <c r="J18" s="37"/>
      <c r="K18" s="43" t="s">
        <v>63</v>
      </c>
      <c r="L18" s="45">
        <v>41459</v>
      </c>
      <c r="M18" s="42"/>
      <c r="N18" s="56" t="s">
        <v>111</v>
      </c>
      <c r="O18" s="45"/>
      <c r="P18" s="37"/>
      <c r="Q18" s="30"/>
    </row>
    <row r="19" spans="1:17" s="36" customFormat="1" ht="25.5" hidden="1" x14ac:dyDescent="0.2">
      <c r="A19" s="59">
        <v>14</v>
      </c>
      <c r="B19" s="43" t="s">
        <v>133</v>
      </c>
      <c r="C19" s="42"/>
      <c r="D19" s="42" t="s">
        <v>98</v>
      </c>
      <c r="E19" s="60" t="s">
        <v>85</v>
      </c>
      <c r="F19" s="37" t="s">
        <v>110</v>
      </c>
      <c r="G19" s="45"/>
      <c r="H19" s="49" t="s">
        <v>30</v>
      </c>
      <c r="I19" s="37"/>
      <c r="J19" s="37"/>
      <c r="K19" s="43" t="s">
        <v>63</v>
      </c>
      <c r="L19" s="45">
        <v>41459</v>
      </c>
      <c r="M19" s="42"/>
      <c r="N19" s="56" t="s">
        <v>111</v>
      </c>
      <c r="O19" s="45"/>
      <c r="P19" s="37"/>
      <c r="Q19" s="30"/>
    </row>
    <row r="20" spans="1:17" s="36" customFormat="1" ht="38.25" hidden="1" x14ac:dyDescent="0.2">
      <c r="A20" s="59">
        <v>15</v>
      </c>
      <c r="B20" s="43" t="s">
        <v>133</v>
      </c>
      <c r="C20" s="42"/>
      <c r="D20" s="42" t="s">
        <v>98</v>
      </c>
      <c r="E20" s="60" t="s">
        <v>68</v>
      </c>
      <c r="F20" s="37" t="s">
        <v>110</v>
      </c>
      <c r="G20" s="45"/>
      <c r="H20" s="49" t="s">
        <v>30</v>
      </c>
      <c r="I20" s="37"/>
      <c r="J20" s="37"/>
      <c r="K20" s="43" t="s">
        <v>63</v>
      </c>
      <c r="L20" s="45">
        <v>41459</v>
      </c>
      <c r="M20" s="42"/>
      <c r="N20" s="56" t="s">
        <v>111</v>
      </c>
      <c r="O20" s="45"/>
      <c r="P20" s="37"/>
      <c r="Q20" s="30"/>
    </row>
    <row r="21" spans="1:17" s="36" customFormat="1" ht="25.5" hidden="1" x14ac:dyDescent="0.2">
      <c r="A21" s="59">
        <v>16</v>
      </c>
      <c r="B21" s="43" t="s">
        <v>133</v>
      </c>
      <c r="C21" s="42"/>
      <c r="D21" s="42" t="s">
        <v>98</v>
      </c>
      <c r="E21" s="60" t="s">
        <v>86</v>
      </c>
      <c r="F21" s="37" t="s">
        <v>110</v>
      </c>
      <c r="G21" s="45"/>
      <c r="H21" s="49" t="s">
        <v>30</v>
      </c>
      <c r="I21" s="37"/>
      <c r="J21" s="37"/>
      <c r="K21" s="43" t="s">
        <v>63</v>
      </c>
      <c r="L21" s="45">
        <v>41459</v>
      </c>
      <c r="M21" s="42"/>
      <c r="N21" s="56" t="s">
        <v>111</v>
      </c>
      <c r="O21" s="45"/>
      <c r="P21" s="37"/>
      <c r="Q21" s="30"/>
    </row>
    <row r="22" spans="1:17" s="36" customFormat="1" ht="63.75" hidden="1" x14ac:dyDescent="0.2">
      <c r="A22" s="59">
        <v>17</v>
      </c>
      <c r="B22" s="43" t="s">
        <v>133</v>
      </c>
      <c r="C22" s="42"/>
      <c r="D22" s="42" t="s">
        <v>98</v>
      </c>
      <c r="E22" s="60" t="s">
        <v>87</v>
      </c>
      <c r="F22" s="37" t="s">
        <v>110</v>
      </c>
      <c r="G22" s="45"/>
      <c r="H22" s="49" t="s">
        <v>30</v>
      </c>
      <c r="I22" s="37"/>
      <c r="J22" s="37"/>
      <c r="K22" s="43" t="s">
        <v>63</v>
      </c>
      <c r="L22" s="45">
        <v>41459</v>
      </c>
      <c r="M22" s="42"/>
      <c r="N22" s="56" t="s">
        <v>111</v>
      </c>
      <c r="O22" s="45"/>
      <c r="P22" s="37"/>
      <c r="Q22" s="30"/>
    </row>
    <row r="23" spans="1:17" s="36" customFormat="1" ht="38.25" hidden="1" x14ac:dyDescent="0.2">
      <c r="A23" s="59">
        <v>18</v>
      </c>
      <c r="B23" s="43" t="s">
        <v>59</v>
      </c>
      <c r="C23" s="42"/>
      <c r="D23" s="65" t="s">
        <v>98</v>
      </c>
      <c r="E23" s="64" t="s">
        <v>135</v>
      </c>
      <c r="F23" s="37" t="s">
        <v>110</v>
      </c>
      <c r="G23" s="45"/>
      <c r="H23" s="49" t="s">
        <v>30</v>
      </c>
      <c r="I23" s="37" t="s">
        <v>128</v>
      </c>
      <c r="J23" s="37"/>
      <c r="K23" s="43" t="s">
        <v>63</v>
      </c>
      <c r="L23" s="45">
        <v>41459</v>
      </c>
      <c r="M23" s="42"/>
      <c r="N23" s="56" t="s">
        <v>111</v>
      </c>
      <c r="O23" s="45"/>
      <c r="P23" s="37"/>
      <c r="Q23" s="30"/>
    </row>
    <row r="24" spans="1:17" s="36" customFormat="1" ht="25.5" hidden="1" x14ac:dyDescent="0.2">
      <c r="A24" s="59">
        <v>19</v>
      </c>
      <c r="B24" s="43" t="s">
        <v>133</v>
      </c>
      <c r="C24" s="42"/>
      <c r="D24" s="42" t="s">
        <v>98</v>
      </c>
      <c r="E24" s="60" t="s">
        <v>69</v>
      </c>
      <c r="F24" s="37" t="s">
        <v>110</v>
      </c>
      <c r="G24" s="45"/>
      <c r="H24" s="49" t="s">
        <v>30</v>
      </c>
      <c r="I24" s="37"/>
      <c r="J24" s="37"/>
      <c r="K24" s="43" t="s">
        <v>63</v>
      </c>
      <c r="L24" s="45">
        <v>41459</v>
      </c>
      <c r="M24" s="42"/>
      <c r="N24" s="56" t="s">
        <v>111</v>
      </c>
      <c r="O24" s="45"/>
      <c r="P24" s="37"/>
      <c r="Q24" s="30"/>
    </row>
    <row r="25" spans="1:17" s="36" customFormat="1" ht="25.5" hidden="1" x14ac:dyDescent="0.2">
      <c r="A25" s="59">
        <v>20</v>
      </c>
      <c r="B25" s="43" t="s">
        <v>133</v>
      </c>
      <c r="C25" s="42"/>
      <c r="D25" s="42" t="s">
        <v>98</v>
      </c>
      <c r="E25" s="60" t="s">
        <v>70</v>
      </c>
      <c r="F25" s="37" t="s">
        <v>110</v>
      </c>
      <c r="G25" s="45"/>
      <c r="H25" s="49" t="s">
        <v>30</v>
      </c>
      <c r="I25" s="37"/>
      <c r="J25" s="37"/>
      <c r="K25" s="43" t="s">
        <v>63</v>
      </c>
      <c r="L25" s="45">
        <v>41459</v>
      </c>
      <c r="M25" s="42"/>
      <c r="N25" s="56" t="s">
        <v>111</v>
      </c>
      <c r="O25" s="45"/>
      <c r="P25" s="37"/>
      <c r="Q25" s="30"/>
    </row>
    <row r="26" spans="1:17" s="36" customFormat="1" ht="25.5" hidden="1" x14ac:dyDescent="0.2">
      <c r="A26" s="59">
        <v>21</v>
      </c>
      <c r="B26" s="43" t="s">
        <v>133</v>
      </c>
      <c r="C26" s="42"/>
      <c r="D26" s="42" t="s">
        <v>98</v>
      </c>
      <c r="E26" s="60" t="s">
        <v>88</v>
      </c>
      <c r="F26" s="37" t="s">
        <v>110</v>
      </c>
      <c r="G26" s="45"/>
      <c r="H26" s="49" t="s">
        <v>30</v>
      </c>
      <c r="I26" s="37"/>
      <c r="J26" s="37"/>
      <c r="K26" s="43" t="s">
        <v>63</v>
      </c>
      <c r="L26" s="45">
        <v>41459</v>
      </c>
      <c r="M26" s="42"/>
      <c r="N26" s="56" t="s">
        <v>111</v>
      </c>
      <c r="O26" s="45"/>
      <c r="P26" s="37"/>
      <c r="Q26" s="30"/>
    </row>
    <row r="27" spans="1:17" s="36" customFormat="1" ht="25.5" hidden="1" x14ac:dyDescent="0.2">
      <c r="A27" s="59">
        <v>22</v>
      </c>
      <c r="B27" s="43" t="s">
        <v>133</v>
      </c>
      <c r="C27" s="42"/>
      <c r="D27" s="42" t="s">
        <v>98</v>
      </c>
      <c r="E27" s="60" t="s">
        <v>73</v>
      </c>
      <c r="F27" s="37" t="s">
        <v>110</v>
      </c>
      <c r="G27" s="45"/>
      <c r="H27" s="49" t="s">
        <v>30</v>
      </c>
      <c r="I27" s="37"/>
      <c r="J27" s="37"/>
      <c r="K27" s="43" t="s">
        <v>63</v>
      </c>
      <c r="L27" s="45">
        <v>41459</v>
      </c>
      <c r="M27" s="42"/>
      <c r="N27" s="56" t="s">
        <v>111</v>
      </c>
      <c r="O27" s="45"/>
      <c r="P27" s="37"/>
      <c r="Q27" s="30"/>
    </row>
    <row r="28" spans="1:17" s="36" customFormat="1" ht="38.25" hidden="1" x14ac:dyDescent="0.2">
      <c r="A28" s="59">
        <v>23</v>
      </c>
      <c r="B28" s="43" t="s">
        <v>59</v>
      </c>
      <c r="C28" s="42"/>
      <c r="D28" s="42" t="s">
        <v>98</v>
      </c>
      <c r="E28" s="44" t="s">
        <v>71</v>
      </c>
      <c r="F28" s="37" t="s">
        <v>110</v>
      </c>
      <c r="G28" s="45"/>
      <c r="H28" s="49" t="s">
        <v>30</v>
      </c>
      <c r="I28" s="37" t="s">
        <v>129</v>
      </c>
      <c r="J28" s="37"/>
      <c r="K28" s="43" t="s">
        <v>63</v>
      </c>
      <c r="L28" s="45">
        <v>41459</v>
      </c>
      <c r="M28" s="42"/>
      <c r="N28" s="56" t="s">
        <v>111</v>
      </c>
      <c r="O28" s="45"/>
      <c r="P28" s="37"/>
      <c r="Q28" s="30"/>
    </row>
    <row r="29" spans="1:17" s="36" customFormat="1" ht="38.25" hidden="1" x14ac:dyDescent="0.2">
      <c r="A29" s="59">
        <v>24</v>
      </c>
      <c r="B29" s="43" t="s">
        <v>59</v>
      </c>
      <c r="C29" s="42"/>
      <c r="D29" s="42" t="s">
        <v>98</v>
      </c>
      <c r="E29" s="44" t="s">
        <v>72</v>
      </c>
      <c r="F29" s="37" t="s">
        <v>113</v>
      </c>
      <c r="G29" s="45"/>
      <c r="H29" s="49" t="s">
        <v>30</v>
      </c>
      <c r="I29" s="37"/>
      <c r="J29" s="37"/>
      <c r="K29" s="43" t="s">
        <v>61</v>
      </c>
      <c r="L29" s="45">
        <v>41459</v>
      </c>
      <c r="M29" s="42"/>
      <c r="N29" s="56" t="s">
        <v>111</v>
      </c>
      <c r="O29" s="45"/>
      <c r="P29" s="37"/>
      <c r="Q29" s="30"/>
    </row>
    <row r="30" spans="1:17" s="36" customFormat="1" ht="25.5" hidden="1" x14ac:dyDescent="0.2">
      <c r="A30" s="59">
        <v>25</v>
      </c>
      <c r="B30" s="43" t="s">
        <v>133</v>
      </c>
      <c r="C30" s="42"/>
      <c r="D30" s="42" t="s">
        <v>98</v>
      </c>
      <c r="E30" s="60" t="s">
        <v>73</v>
      </c>
      <c r="F30" s="37" t="s">
        <v>110</v>
      </c>
      <c r="G30" s="45"/>
      <c r="H30" s="49" t="s">
        <v>30</v>
      </c>
      <c r="I30" s="37"/>
      <c r="J30" s="37"/>
      <c r="K30" s="43" t="s">
        <v>63</v>
      </c>
      <c r="L30" s="45">
        <v>41459</v>
      </c>
      <c r="M30" s="42"/>
      <c r="N30" s="56" t="s">
        <v>111</v>
      </c>
      <c r="O30" s="45"/>
      <c r="P30" s="37"/>
      <c r="Q30" s="30"/>
    </row>
    <row r="31" spans="1:17" s="36" customFormat="1" ht="63.75" hidden="1" x14ac:dyDescent="0.2">
      <c r="A31" s="59">
        <v>26</v>
      </c>
      <c r="B31" s="43" t="s">
        <v>62</v>
      </c>
      <c r="C31" s="42"/>
      <c r="D31" s="42" t="s">
        <v>98</v>
      </c>
      <c r="E31" s="60" t="s">
        <v>74</v>
      </c>
      <c r="F31" s="37" t="s">
        <v>112</v>
      </c>
      <c r="G31" s="45"/>
      <c r="H31" s="49" t="s">
        <v>30</v>
      </c>
      <c r="I31" s="37"/>
      <c r="J31" s="37"/>
      <c r="K31" s="43" t="s">
        <v>63</v>
      </c>
      <c r="L31" s="45">
        <v>41459</v>
      </c>
      <c r="M31" s="42"/>
      <c r="N31" s="56" t="s">
        <v>111</v>
      </c>
      <c r="O31" s="45"/>
      <c r="P31" s="37" t="s">
        <v>114</v>
      </c>
      <c r="Q31" s="30"/>
    </row>
    <row r="32" spans="1:17" s="36" customFormat="1" ht="38.25" hidden="1" x14ac:dyDescent="0.2">
      <c r="A32" s="59">
        <v>27</v>
      </c>
      <c r="B32" s="43" t="s">
        <v>59</v>
      </c>
      <c r="C32" s="42"/>
      <c r="D32" s="42" t="s">
        <v>98</v>
      </c>
      <c r="E32" s="44" t="s">
        <v>89</v>
      </c>
      <c r="F32" s="37" t="s">
        <v>110</v>
      </c>
      <c r="G32" s="45"/>
      <c r="H32" s="49" t="s">
        <v>96</v>
      </c>
      <c r="I32" s="37" t="s">
        <v>129</v>
      </c>
      <c r="J32" s="37"/>
      <c r="K32" s="43" t="s">
        <v>60</v>
      </c>
      <c r="L32" s="45">
        <v>41459</v>
      </c>
      <c r="M32" s="42"/>
      <c r="N32" s="56" t="s">
        <v>111</v>
      </c>
      <c r="O32" s="45"/>
      <c r="P32" s="37"/>
      <c r="Q32" s="30"/>
    </row>
    <row r="33" spans="1:17" s="36" customFormat="1" ht="51" hidden="1" x14ac:dyDescent="0.2">
      <c r="A33" s="59">
        <v>28</v>
      </c>
      <c r="B33" s="43" t="s">
        <v>59</v>
      </c>
      <c r="C33" s="42"/>
      <c r="D33" s="42" t="s">
        <v>98</v>
      </c>
      <c r="E33" s="44" t="s">
        <v>90</v>
      </c>
      <c r="F33" s="37" t="s">
        <v>110</v>
      </c>
      <c r="G33" s="45"/>
      <c r="H33" s="49" t="s">
        <v>96</v>
      </c>
      <c r="I33" s="37" t="s">
        <v>129</v>
      </c>
      <c r="J33" s="37"/>
      <c r="K33" s="43" t="s">
        <v>63</v>
      </c>
      <c r="L33" s="45">
        <v>41459</v>
      </c>
      <c r="M33" s="42"/>
      <c r="N33" s="56" t="s">
        <v>111</v>
      </c>
      <c r="O33" s="45"/>
      <c r="P33" s="37"/>
      <c r="Q33" s="30"/>
    </row>
    <row r="34" spans="1:17" s="36" customFormat="1" ht="25.5" hidden="1" x14ac:dyDescent="0.2">
      <c r="A34" s="59">
        <v>29</v>
      </c>
      <c r="B34" s="35" t="s">
        <v>59</v>
      </c>
      <c r="C34" s="35"/>
      <c r="D34" s="60" t="s">
        <v>98</v>
      </c>
      <c r="E34" s="60" t="s">
        <v>91</v>
      </c>
      <c r="F34" s="35" t="s">
        <v>110</v>
      </c>
      <c r="G34" s="35"/>
      <c r="H34" s="47" t="s">
        <v>96</v>
      </c>
      <c r="I34" s="35"/>
      <c r="J34" s="35"/>
      <c r="K34" s="35" t="s">
        <v>63</v>
      </c>
      <c r="L34" s="45">
        <v>41459</v>
      </c>
      <c r="M34" s="35"/>
      <c r="N34" s="57" t="s">
        <v>111</v>
      </c>
      <c r="O34" s="35"/>
      <c r="P34" s="35"/>
    </row>
    <row r="35" spans="1:17" s="36" customFormat="1" ht="25.5" hidden="1" x14ac:dyDescent="0.2">
      <c r="A35" s="59">
        <v>30</v>
      </c>
      <c r="B35" s="35" t="s">
        <v>59</v>
      </c>
      <c r="C35" s="35"/>
      <c r="D35" s="47" t="s">
        <v>98</v>
      </c>
      <c r="E35" s="44" t="s">
        <v>92</v>
      </c>
      <c r="F35" s="35" t="s">
        <v>111</v>
      </c>
      <c r="G35" s="35"/>
      <c r="H35" s="47" t="s">
        <v>96</v>
      </c>
      <c r="I35" s="35"/>
      <c r="J35" s="35"/>
      <c r="K35" s="35" t="s">
        <v>63</v>
      </c>
      <c r="L35" s="45">
        <v>41459</v>
      </c>
      <c r="M35" s="35"/>
      <c r="N35" s="57" t="s">
        <v>111</v>
      </c>
      <c r="O35" s="35"/>
      <c r="P35" s="35"/>
    </row>
    <row r="36" spans="1:17" s="36" customFormat="1" ht="89.25" hidden="1" x14ac:dyDescent="0.2">
      <c r="A36" s="59">
        <v>31</v>
      </c>
      <c r="B36" s="35" t="s">
        <v>62</v>
      </c>
      <c r="C36" s="35"/>
      <c r="D36" s="47" t="s">
        <v>98</v>
      </c>
      <c r="E36" s="60" t="s">
        <v>75</v>
      </c>
      <c r="F36" s="35" t="s">
        <v>113</v>
      </c>
      <c r="G36" s="35"/>
      <c r="H36" s="47" t="s">
        <v>96</v>
      </c>
      <c r="I36" s="35"/>
      <c r="J36" s="35"/>
      <c r="K36" s="35" t="s">
        <v>60</v>
      </c>
      <c r="L36" s="45">
        <v>41459</v>
      </c>
      <c r="M36" s="35"/>
      <c r="N36" s="57" t="s">
        <v>111</v>
      </c>
      <c r="O36" s="35"/>
      <c r="P36" s="35" t="s">
        <v>115</v>
      </c>
    </row>
    <row r="37" spans="1:17" s="36" customFormat="1" ht="25.5" hidden="1" x14ac:dyDescent="0.2">
      <c r="A37" s="59">
        <v>32</v>
      </c>
      <c r="B37" s="35" t="s">
        <v>133</v>
      </c>
      <c r="C37" s="35"/>
      <c r="D37" s="47" t="s">
        <v>98</v>
      </c>
      <c r="E37" s="60" t="s">
        <v>76</v>
      </c>
      <c r="F37" s="35" t="s">
        <v>110</v>
      </c>
      <c r="G37" s="35"/>
      <c r="H37" s="47" t="s">
        <v>30</v>
      </c>
      <c r="I37" s="35"/>
      <c r="J37" s="35"/>
      <c r="K37" s="35" t="s">
        <v>63</v>
      </c>
      <c r="L37" s="45">
        <v>41459</v>
      </c>
      <c r="M37" s="35"/>
      <c r="N37" s="57" t="s">
        <v>111</v>
      </c>
      <c r="O37" s="35"/>
      <c r="P37" s="35"/>
    </row>
    <row r="38" spans="1:17" s="36" customFormat="1" ht="25.5" hidden="1" x14ac:dyDescent="0.2">
      <c r="A38" s="59">
        <v>33</v>
      </c>
      <c r="B38" s="35" t="s">
        <v>133</v>
      </c>
      <c r="C38" s="35"/>
      <c r="D38" s="47" t="s">
        <v>98</v>
      </c>
      <c r="E38" s="60" t="s">
        <v>77</v>
      </c>
      <c r="F38" s="35" t="s">
        <v>110</v>
      </c>
      <c r="G38" s="35"/>
      <c r="H38" s="47" t="s">
        <v>30</v>
      </c>
      <c r="I38" s="35"/>
      <c r="J38" s="35"/>
      <c r="K38" s="35" t="s">
        <v>63</v>
      </c>
      <c r="L38" s="45">
        <v>41459</v>
      </c>
      <c r="M38" s="35"/>
      <c r="N38" s="57" t="s">
        <v>111</v>
      </c>
      <c r="O38" s="35"/>
      <c r="P38" s="35"/>
    </row>
    <row r="39" spans="1:17" s="36" customFormat="1" ht="38.25" hidden="1" x14ac:dyDescent="0.2">
      <c r="A39" s="59">
        <v>34</v>
      </c>
      <c r="B39" s="35" t="s">
        <v>59</v>
      </c>
      <c r="C39" s="35"/>
      <c r="D39" s="47" t="s">
        <v>100</v>
      </c>
      <c r="E39" s="44" t="s">
        <v>99</v>
      </c>
      <c r="F39" s="35" t="s">
        <v>111</v>
      </c>
      <c r="G39" s="35"/>
      <c r="H39" s="47" t="s">
        <v>96</v>
      </c>
      <c r="I39" s="35"/>
      <c r="J39" s="35"/>
      <c r="K39" s="35" t="s">
        <v>63</v>
      </c>
      <c r="L39" s="45">
        <v>41459</v>
      </c>
      <c r="M39" s="35"/>
      <c r="N39" s="57" t="s">
        <v>111</v>
      </c>
      <c r="O39" s="35"/>
      <c r="P39" s="35"/>
    </row>
    <row r="40" spans="1:17" s="36" customFormat="1" ht="25.5" hidden="1" x14ac:dyDescent="0.2">
      <c r="A40" s="59">
        <v>35</v>
      </c>
      <c r="B40" s="35" t="s">
        <v>59</v>
      </c>
      <c r="C40" s="35"/>
      <c r="D40" s="47" t="s">
        <v>100</v>
      </c>
      <c r="E40" s="44" t="s">
        <v>116</v>
      </c>
      <c r="F40" s="35" t="s">
        <v>111</v>
      </c>
      <c r="G40" s="35"/>
      <c r="H40" s="47" t="s">
        <v>96</v>
      </c>
      <c r="I40" s="35"/>
      <c r="J40" s="35"/>
      <c r="K40" s="35" t="s">
        <v>63</v>
      </c>
      <c r="L40" s="45">
        <v>41459</v>
      </c>
      <c r="M40" s="35"/>
      <c r="N40" s="57" t="s">
        <v>111</v>
      </c>
      <c r="O40" s="35"/>
      <c r="P40" s="35"/>
    </row>
    <row r="41" spans="1:17" s="36" customFormat="1" ht="25.5" hidden="1" x14ac:dyDescent="0.2">
      <c r="A41" s="59">
        <v>36</v>
      </c>
      <c r="B41" s="35" t="s">
        <v>59</v>
      </c>
      <c r="C41" s="35"/>
      <c r="D41" s="47" t="s">
        <v>102</v>
      </c>
      <c r="E41" s="60" t="s">
        <v>101</v>
      </c>
      <c r="F41" s="35" t="s">
        <v>110</v>
      </c>
      <c r="G41" s="35"/>
      <c r="H41" s="47" t="s">
        <v>30</v>
      </c>
      <c r="I41" s="35"/>
      <c r="J41" s="35"/>
      <c r="K41" s="35" t="s">
        <v>63</v>
      </c>
      <c r="L41" s="45">
        <v>41459</v>
      </c>
      <c r="M41" s="35"/>
      <c r="N41" s="57" t="s">
        <v>111</v>
      </c>
      <c r="O41" s="35"/>
      <c r="P41" s="35"/>
    </row>
    <row r="42" spans="1:17" s="36" customFormat="1" x14ac:dyDescent="0.2">
      <c r="A42" s="59">
        <v>37</v>
      </c>
      <c r="B42" s="35" t="s">
        <v>59</v>
      </c>
      <c r="C42" s="35"/>
      <c r="D42" s="47" t="s">
        <v>102</v>
      </c>
      <c r="E42" s="44" t="s">
        <v>103</v>
      </c>
      <c r="F42" s="35" t="s">
        <v>110</v>
      </c>
      <c r="G42" s="35"/>
      <c r="H42" s="47" t="s">
        <v>96</v>
      </c>
      <c r="I42" s="35"/>
      <c r="J42" s="35" t="s">
        <v>131</v>
      </c>
      <c r="K42" s="35" t="s">
        <v>63</v>
      </c>
      <c r="L42" s="45">
        <v>41459</v>
      </c>
      <c r="M42" s="35"/>
      <c r="N42" s="57" t="s">
        <v>111</v>
      </c>
      <c r="O42" s="35"/>
      <c r="P42" s="35"/>
    </row>
    <row r="43" spans="1:17" s="36" customFormat="1" x14ac:dyDescent="0.2">
      <c r="A43" s="59">
        <v>38</v>
      </c>
      <c r="B43" s="35" t="s">
        <v>59</v>
      </c>
      <c r="C43" s="35"/>
      <c r="D43" s="47" t="s">
        <v>102</v>
      </c>
      <c r="E43" s="44" t="s">
        <v>104</v>
      </c>
      <c r="F43" s="35" t="s">
        <v>110</v>
      </c>
      <c r="G43" s="35"/>
      <c r="H43" s="47" t="s">
        <v>96</v>
      </c>
      <c r="I43" s="35"/>
      <c r="J43" s="35" t="s">
        <v>131</v>
      </c>
      <c r="K43" s="35" t="s">
        <v>63</v>
      </c>
      <c r="L43" s="45">
        <v>41459</v>
      </c>
      <c r="M43" s="35"/>
      <c r="N43" s="57" t="s">
        <v>111</v>
      </c>
      <c r="O43" s="35"/>
      <c r="P43" s="35"/>
    </row>
    <row r="44" spans="1:17" s="36" customFormat="1" ht="25.5" hidden="1" x14ac:dyDescent="0.2">
      <c r="A44" s="59">
        <v>39</v>
      </c>
      <c r="B44" s="35" t="s">
        <v>59</v>
      </c>
      <c r="C44" s="35"/>
      <c r="D44" s="47" t="s">
        <v>102</v>
      </c>
      <c r="E44" s="60" t="s">
        <v>138</v>
      </c>
      <c r="F44" s="35" t="s">
        <v>110</v>
      </c>
      <c r="G44" s="35"/>
      <c r="H44" s="47" t="s">
        <v>30</v>
      </c>
      <c r="I44" s="35"/>
      <c r="J44" s="35"/>
      <c r="K44" s="35" t="s">
        <v>63</v>
      </c>
      <c r="L44" s="45">
        <v>41459</v>
      </c>
      <c r="M44" s="35"/>
      <c r="N44" s="57" t="s">
        <v>111</v>
      </c>
      <c r="O44" s="35"/>
      <c r="P44" s="35"/>
    </row>
    <row r="45" spans="1:17" s="36" customFormat="1" ht="25.5" hidden="1" x14ac:dyDescent="0.2">
      <c r="A45" s="59">
        <v>40</v>
      </c>
      <c r="B45" s="35" t="s">
        <v>59</v>
      </c>
      <c r="C45" s="35"/>
      <c r="D45" s="47" t="s">
        <v>102</v>
      </c>
      <c r="E45" s="60" t="s">
        <v>139</v>
      </c>
      <c r="F45" s="35" t="s">
        <v>110</v>
      </c>
      <c r="G45" s="35"/>
      <c r="H45" s="47" t="s">
        <v>30</v>
      </c>
      <c r="I45" s="35"/>
      <c r="J45" s="35"/>
      <c r="K45" s="35" t="s">
        <v>63</v>
      </c>
      <c r="L45" s="45">
        <v>41459</v>
      </c>
      <c r="M45" s="35"/>
      <c r="N45" s="57" t="s">
        <v>111</v>
      </c>
      <c r="O45" s="35"/>
      <c r="P45" s="35"/>
    </row>
    <row r="46" spans="1:17" s="36" customFormat="1" x14ac:dyDescent="0.2">
      <c r="A46" s="59">
        <v>41</v>
      </c>
      <c r="B46" s="35" t="s">
        <v>59</v>
      </c>
      <c r="C46" s="35"/>
      <c r="D46" s="47" t="s">
        <v>102</v>
      </c>
      <c r="E46" s="63" t="s">
        <v>105</v>
      </c>
      <c r="F46" s="35" t="s">
        <v>110</v>
      </c>
      <c r="G46" s="35"/>
      <c r="H46" s="47" t="s">
        <v>30</v>
      </c>
      <c r="I46" s="35"/>
      <c r="J46" s="35"/>
      <c r="K46" s="35" t="s">
        <v>63</v>
      </c>
      <c r="L46" s="45">
        <v>41459</v>
      </c>
      <c r="M46" s="35"/>
      <c r="N46" s="57" t="s">
        <v>111</v>
      </c>
      <c r="O46" s="35"/>
      <c r="P46" s="35"/>
    </row>
    <row r="47" spans="1:17" s="36" customFormat="1" ht="25.5" x14ac:dyDescent="0.2">
      <c r="A47" s="59">
        <v>42</v>
      </c>
      <c r="B47" s="35" t="s">
        <v>59</v>
      </c>
      <c r="C47" s="35"/>
      <c r="D47" s="47" t="s">
        <v>102</v>
      </c>
      <c r="E47" s="63" t="s">
        <v>106</v>
      </c>
      <c r="F47" s="35" t="s">
        <v>110</v>
      </c>
      <c r="G47" s="35"/>
      <c r="H47" s="47" t="s">
        <v>30</v>
      </c>
      <c r="I47" s="35"/>
      <c r="J47" s="35"/>
      <c r="K47" s="35" t="s">
        <v>63</v>
      </c>
      <c r="L47" s="45">
        <v>41459</v>
      </c>
      <c r="M47" s="35"/>
      <c r="N47" s="57" t="s">
        <v>111</v>
      </c>
      <c r="O47" s="35"/>
      <c r="P47" s="35"/>
    </row>
    <row r="48" spans="1:17" s="36" customFormat="1" ht="38.25" hidden="1" x14ac:dyDescent="0.2">
      <c r="A48" s="59">
        <v>43</v>
      </c>
      <c r="B48" s="35" t="s">
        <v>59</v>
      </c>
      <c r="C48" s="35"/>
      <c r="D48" s="47" t="s">
        <v>102</v>
      </c>
      <c r="E48" s="60" t="s">
        <v>107</v>
      </c>
      <c r="F48" s="35" t="s">
        <v>110</v>
      </c>
      <c r="G48" s="35"/>
      <c r="H48" s="47" t="s">
        <v>96</v>
      </c>
      <c r="I48" s="35"/>
      <c r="J48" s="35" t="s">
        <v>118</v>
      </c>
      <c r="K48" s="35" t="s">
        <v>63</v>
      </c>
      <c r="L48" s="45">
        <v>41459</v>
      </c>
      <c r="M48" s="35"/>
      <c r="N48" s="57" t="s">
        <v>111</v>
      </c>
      <c r="O48" s="35"/>
      <c r="P48" s="35"/>
    </row>
    <row r="49" spans="1:16" s="36" customFormat="1" ht="76.5" hidden="1" x14ac:dyDescent="0.2">
      <c r="A49" s="59">
        <v>44</v>
      </c>
      <c r="B49" s="35" t="s">
        <v>59</v>
      </c>
      <c r="C49" s="35"/>
      <c r="D49" s="47" t="s">
        <v>100</v>
      </c>
      <c r="E49" s="44" t="s">
        <v>108</v>
      </c>
      <c r="F49" s="35" t="s">
        <v>111</v>
      </c>
      <c r="G49" s="35"/>
      <c r="H49" s="47" t="s">
        <v>96</v>
      </c>
      <c r="I49" s="35"/>
      <c r="J49" s="35" t="s">
        <v>117</v>
      </c>
      <c r="K49" s="35" t="s">
        <v>63</v>
      </c>
      <c r="L49" s="45">
        <v>41459</v>
      </c>
      <c r="M49" s="35"/>
      <c r="N49" s="57" t="s">
        <v>111</v>
      </c>
      <c r="O49" s="35"/>
      <c r="P49" s="35"/>
    </row>
    <row r="50" spans="1:16" s="36" customFormat="1" ht="76.5" hidden="1" x14ac:dyDescent="0.2">
      <c r="A50" s="59">
        <v>45</v>
      </c>
      <c r="B50" s="35" t="s">
        <v>59</v>
      </c>
      <c r="C50" s="35"/>
      <c r="D50" s="47" t="s">
        <v>100</v>
      </c>
      <c r="E50" s="44" t="s">
        <v>109</v>
      </c>
      <c r="F50" s="35" t="s">
        <v>111</v>
      </c>
      <c r="G50" s="35"/>
      <c r="H50" s="47" t="s">
        <v>96</v>
      </c>
      <c r="I50" s="35"/>
      <c r="J50" s="35" t="s">
        <v>117</v>
      </c>
      <c r="K50" s="35" t="s">
        <v>63</v>
      </c>
      <c r="L50" s="45">
        <v>41459</v>
      </c>
      <c r="M50" s="35"/>
      <c r="N50" s="57" t="s">
        <v>111</v>
      </c>
      <c r="O50" s="35"/>
      <c r="P50" s="35"/>
    </row>
    <row r="51" spans="1:16" s="36" customFormat="1" ht="25.5" hidden="1" x14ac:dyDescent="0.2">
      <c r="A51" s="59">
        <v>46</v>
      </c>
      <c r="B51" s="35" t="s">
        <v>59</v>
      </c>
      <c r="C51" s="35"/>
      <c r="D51" s="47" t="s">
        <v>100</v>
      </c>
      <c r="E51" s="44" t="s">
        <v>136</v>
      </c>
      <c r="F51" s="35" t="s">
        <v>111</v>
      </c>
      <c r="G51" s="35"/>
      <c r="H51" s="47" t="s">
        <v>96</v>
      </c>
      <c r="I51" s="35"/>
      <c r="J51" s="35"/>
      <c r="K51" s="35"/>
      <c r="L51" s="45"/>
      <c r="M51" s="35"/>
      <c r="N51" s="57"/>
      <c r="O51" s="35"/>
      <c r="P51" s="35"/>
    </row>
    <row r="52" spans="1:16" s="36" customFormat="1" ht="25.5" hidden="1" x14ac:dyDescent="0.2">
      <c r="A52" s="59">
        <v>47</v>
      </c>
      <c r="B52" s="35" t="s">
        <v>59</v>
      </c>
      <c r="C52" s="35"/>
      <c r="D52" s="47" t="s">
        <v>100</v>
      </c>
      <c r="E52" s="44" t="s">
        <v>119</v>
      </c>
      <c r="F52" s="35" t="s">
        <v>137</v>
      </c>
      <c r="G52" s="35"/>
      <c r="H52" s="47" t="s">
        <v>96</v>
      </c>
      <c r="I52" s="35"/>
      <c r="J52" s="35"/>
      <c r="K52" s="35"/>
      <c r="L52" s="45"/>
      <c r="M52" s="35"/>
      <c r="N52" s="57"/>
      <c r="O52" s="35"/>
      <c r="P52" s="35"/>
    </row>
    <row r="53" spans="1:16" s="36" customFormat="1" ht="25.5" hidden="1" x14ac:dyDescent="0.2">
      <c r="A53" s="59">
        <v>48</v>
      </c>
      <c r="B53" s="35" t="s">
        <v>59</v>
      </c>
      <c r="C53" s="35"/>
      <c r="D53" s="47" t="s">
        <v>102</v>
      </c>
      <c r="E53" s="44" t="s">
        <v>120</v>
      </c>
      <c r="F53" s="35" t="s">
        <v>110</v>
      </c>
      <c r="G53" s="35"/>
      <c r="H53" s="47" t="s">
        <v>96</v>
      </c>
      <c r="I53" s="35" t="s">
        <v>129</v>
      </c>
      <c r="J53" s="35"/>
      <c r="K53" s="35"/>
      <c r="L53" s="45"/>
      <c r="M53" s="35"/>
      <c r="N53" s="57"/>
      <c r="O53" s="35"/>
      <c r="P53" s="35"/>
    </row>
    <row r="54" spans="1:16" s="36" customFormat="1" ht="51" hidden="1" x14ac:dyDescent="0.2">
      <c r="A54" s="59">
        <v>49</v>
      </c>
      <c r="B54" s="35" t="s">
        <v>59</v>
      </c>
      <c r="C54" s="35"/>
      <c r="D54" s="47" t="s">
        <v>102</v>
      </c>
      <c r="E54" s="44" t="s">
        <v>121</v>
      </c>
      <c r="F54" s="35" t="s">
        <v>110</v>
      </c>
      <c r="G54" s="35"/>
      <c r="H54" s="47" t="s">
        <v>96</v>
      </c>
      <c r="I54" s="35" t="s">
        <v>129</v>
      </c>
      <c r="J54" s="35"/>
      <c r="K54" s="35"/>
      <c r="L54" s="45"/>
      <c r="M54" s="35"/>
      <c r="N54" s="57"/>
      <c r="O54" s="35"/>
      <c r="P54" s="35"/>
    </row>
    <row r="55" spans="1:16" s="36" customFormat="1" ht="25.5" hidden="1" x14ac:dyDescent="0.2">
      <c r="A55" s="59">
        <v>50</v>
      </c>
      <c r="B55" s="35" t="s">
        <v>59</v>
      </c>
      <c r="C55" s="35"/>
      <c r="D55" s="47" t="s">
        <v>100</v>
      </c>
      <c r="E55" s="44" t="s">
        <v>122</v>
      </c>
      <c r="F55" s="35" t="s">
        <v>111</v>
      </c>
      <c r="G55" s="35"/>
      <c r="H55" s="47" t="s">
        <v>96</v>
      </c>
      <c r="I55" s="35"/>
      <c r="J55" s="35"/>
      <c r="K55" s="35"/>
      <c r="L55" s="45"/>
      <c r="M55" s="35"/>
      <c r="N55" s="57"/>
      <c r="O55" s="35"/>
      <c r="P55" s="35"/>
    </row>
    <row r="56" spans="1:16" s="36" customFormat="1" ht="25.5" hidden="1" x14ac:dyDescent="0.2">
      <c r="A56" s="59">
        <v>51</v>
      </c>
      <c r="B56" s="35" t="s">
        <v>133</v>
      </c>
      <c r="C56" s="35"/>
      <c r="D56" s="47" t="s">
        <v>100</v>
      </c>
      <c r="E56" s="62" t="s">
        <v>123</v>
      </c>
      <c r="F56" s="35" t="s">
        <v>111</v>
      </c>
      <c r="G56" s="35"/>
      <c r="H56" s="47" t="s">
        <v>96</v>
      </c>
      <c r="I56" s="35"/>
      <c r="J56" s="35"/>
      <c r="K56" s="35"/>
      <c r="L56" s="45"/>
      <c r="M56" s="35"/>
      <c r="N56" s="57"/>
      <c r="O56" s="35"/>
      <c r="P56" s="35"/>
    </row>
    <row r="57" spans="1:16" s="36" customFormat="1" ht="25.5" hidden="1" x14ac:dyDescent="0.2">
      <c r="A57" s="59">
        <v>52</v>
      </c>
      <c r="B57" s="35" t="s">
        <v>133</v>
      </c>
      <c r="C57" s="35"/>
      <c r="D57" s="47" t="s">
        <v>100</v>
      </c>
      <c r="E57" s="62" t="s">
        <v>124</v>
      </c>
      <c r="F57" s="35" t="s">
        <v>111</v>
      </c>
      <c r="G57" s="35"/>
      <c r="H57" s="47" t="s">
        <v>96</v>
      </c>
      <c r="I57" s="35"/>
      <c r="J57" s="35"/>
      <c r="K57" s="35"/>
      <c r="L57" s="45"/>
      <c r="M57" s="35"/>
      <c r="N57" s="57"/>
      <c r="O57" s="35"/>
      <c r="P57" s="35"/>
    </row>
    <row r="58" spans="1:16" s="36" customFormat="1" ht="38.25" hidden="1" x14ac:dyDescent="0.2">
      <c r="A58" s="59">
        <v>53</v>
      </c>
      <c r="B58" s="35" t="s">
        <v>59</v>
      </c>
      <c r="C58" s="35"/>
      <c r="D58" s="47" t="s">
        <v>100</v>
      </c>
      <c r="E58" s="44" t="s">
        <v>125</v>
      </c>
      <c r="F58" s="35" t="s">
        <v>111</v>
      </c>
      <c r="G58" s="35"/>
      <c r="H58" s="47" t="s">
        <v>96</v>
      </c>
      <c r="I58" s="35"/>
      <c r="J58" s="35"/>
      <c r="K58" s="35"/>
      <c r="L58" s="45"/>
      <c r="M58" s="35"/>
      <c r="N58" s="57"/>
      <c r="O58" s="35"/>
      <c r="P58" s="35"/>
    </row>
    <row r="59" spans="1:16" s="36" customFormat="1" ht="38.25" hidden="1" x14ac:dyDescent="0.2">
      <c r="A59" s="59">
        <v>54</v>
      </c>
      <c r="B59" s="35" t="s">
        <v>59</v>
      </c>
      <c r="C59" s="35"/>
      <c r="D59" s="47" t="s">
        <v>100</v>
      </c>
      <c r="E59" s="44" t="s">
        <v>126</v>
      </c>
      <c r="F59" s="35" t="s">
        <v>111</v>
      </c>
      <c r="G59" s="35"/>
      <c r="H59" s="47"/>
      <c r="I59" s="35"/>
      <c r="J59" s="35"/>
      <c r="K59" s="35"/>
      <c r="L59" s="45"/>
      <c r="M59" s="35"/>
      <c r="N59" s="57"/>
      <c r="O59" s="35"/>
      <c r="P59" s="35"/>
    </row>
    <row r="60" spans="1:16" s="36" customFormat="1" ht="25.5" hidden="1" x14ac:dyDescent="0.2">
      <c r="A60" s="59">
        <v>55</v>
      </c>
      <c r="B60" s="35" t="s">
        <v>133</v>
      </c>
      <c r="C60" s="35"/>
      <c r="D60" s="47" t="s">
        <v>100</v>
      </c>
      <c r="E60" s="62" t="s">
        <v>127</v>
      </c>
      <c r="F60" s="35"/>
      <c r="G60" s="35"/>
      <c r="H60" s="47"/>
      <c r="I60" s="35"/>
      <c r="J60" s="35"/>
      <c r="K60" s="35"/>
      <c r="L60" s="45"/>
      <c r="M60" s="35"/>
      <c r="N60" s="57"/>
      <c r="O60" s="35"/>
      <c r="P60" s="35"/>
    </row>
  </sheetData>
  <autoFilter ref="A5:Q60">
    <filterColumn colId="3">
      <filters>
        <filter val="eSourcing"/>
        <filter val="VMS"/>
      </filters>
    </filterColumn>
    <filterColumn colId="4">
      <colorFilter dxfId="0"/>
    </filterColumn>
    <filterColumn colId="5">
      <filters>
        <filter val="Ricky"/>
      </filters>
    </filterColumn>
    <filterColumn colId="8">
      <filters blank="1"/>
    </filterColumn>
  </autoFilter>
  <mergeCells count="4">
    <mergeCell ref="K2:M2"/>
    <mergeCell ref="K3:M3"/>
    <mergeCell ref="E4:I4"/>
    <mergeCell ref="K4:P4"/>
  </mergeCells>
  <pageMargins left="0.7" right="0.7" top="0.75" bottom="0.75" header="0.3" footer="0.3"/>
  <pageSetup paperSize="9" orientation="portrait" horizontalDpi="4294967295"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Instructions</vt:lpstr>
      <vt:lpstr>Template</vt:lpstr>
      <vt:lpstr>Instructions!_FILTERDATABASE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Derrick</dc:creator>
  <cp:lastModifiedBy>thirdrix</cp:lastModifiedBy>
  <dcterms:created xsi:type="dcterms:W3CDTF">2013-07-04T02:37:23Z</dcterms:created>
  <dcterms:modified xsi:type="dcterms:W3CDTF">2013-08-01T03:21:42Z</dcterms:modified>
</cp:coreProperties>
</file>