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nikolaiglaab\Master Thesis\Assets\xml\"/>
    </mc:Choice>
  </mc:AlternateContent>
  <xr:revisionPtr revIDLastSave="0" documentId="13_ncr:1_{0BC3EE41-A68A-4A0C-BF9B-5DDCA97097D3}" xr6:coauthVersionLast="47" xr6:coauthVersionMax="47" xr10:uidLastSave="{00000000-0000-0000-0000-000000000000}"/>
  <bookViews>
    <workbookView xWindow="-28920" yWindow="135" windowWidth="29040" windowHeight="15840" xr2:uid="{5A77FAC4-3EA6-4256-AB65-4AA63F64A283}"/>
  </bookViews>
  <sheets>
    <sheet name="Entfernungen + Pfeilauswertung" sheetId="1" r:id="rId1"/>
    <sheet name="Entfernung Hit Cube" sheetId="2" r:id="rId2"/>
    <sheet name="Höhenunterschie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C20" i="1"/>
  <c r="AD19" i="3"/>
  <c r="AC18" i="3"/>
  <c r="Z18" i="3"/>
  <c r="W18" i="3"/>
  <c r="T18" i="3"/>
  <c r="Q18" i="3"/>
  <c r="N18" i="3"/>
  <c r="K18" i="3"/>
  <c r="H18" i="3"/>
  <c r="E18" i="3"/>
  <c r="AC17" i="3"/>
  <c r="Z17" i="3"/>
  <c r="W17" i="3"/>
  <c r="T17" i="3"/>
  <c r="Q17" i="3"/>
  <c r="N17" i="3"/>
  <c r="K17" i="3"/>
  <c r="H17" i="3"/>
  <c r="E17" i="3"/>
  <c r="AC16" i="3"/>
  <c r="Z16" i="3"/>
  <c r="W16" i="3"/>
  <c r="T16" i="3"/>
  <c r="Q16" i="3"/>
  <c r="N16" i="3"/>
  <c r="K16" i="3"/>
  <c r="H16" i="3"/>
  <c r="E16" i="3"/>
  <c r="AC15" i="3"/>
  <c r="Z15" i="3"/>
  <c r="W15" i="3"/>
  <c r="T15" i="3"/>
  <c r="Q15" i="3"/>
  <c r="N15" i="3"/>
  <c r="K15" i="3"/>
  <c r="H15" i="3"/>
  <c r="E15" i="3"/>
  <c r="AC14" i="3"/>
  <c r="Z14" i="3"/>
  <c r="W14" i="3"/>
  <c r="T14" i="3"/>
  <c r="Q14" i="3"/>
  <c r="N14" i="3"/>
  <c r="K14" i="3"/>
  <c r="H14" i="3"/>
  <c r="E14" i="3"/>
  <c r="AC13" i="3"/>
  <c r="Z13" i="3"/>
  <c r="W13" i="3"/>
  <c r="T13" i="3"/>
  <c r="Q13" i="3"/>
  <c r="N13" i="3"/>
  <c r="K13" i="3"/>
  <c r="H13" i="3"/>
  <c r="E13" i="3"/>
  <c r="AC12" i="3"/>
  <c r="Z12" i="3"/>
  <c r="W12" i="3"/>
  <c r="T12" i="3"/>
  <c r="Q12" i="3"/>
  <c r="N12" i="3"/>
  <c r="K12" i="3"/>
  <c r="H12" i="3"/>
  <c r="E12" i="3"/>
  <c r="AC11" i="3"/>
  <c r="Z11" i="3"/>
  <c r="W11" i="3"/>
  <c r="T11" i="3"/>
  <c r="Q11" i="3"/>
  <c r="N11" i="3"/>
  <c r="K11" i="3"/>
  <c r="H11" i="3"/>
  <c r="E11" i="3"/>
  <c r="AC10" i="3"/>
  <c r="Z10" i="3"/>
  <c r="W10" i="3"/>
  <c r="T10" i="3"/>
  <c r="Q10" i="3"/>
  <c r="N10" i="3"/>
  <c r="K10" i="3"/>
  <c r="H10" i="3"/>
  <c r="E10" i="3"/>
  <c r="AC9" i="3"/>
  <c r="Z9" i="3"/>
  <c r="W9" i="3"/>
  <c r="T9" i="3"/>
  <c r="Q9" i="3"/>
  <c r="N9" i="3"/>
  <c r="K9" i="3"/>
  <c r="H9" i="3"/>
  <c r="E9" i="3"/>
  <c r="AC8" i="3"/>
  <c r="Z8" i="3"/>
  <c r="W8" i="3"/>
  <c r="T8" i="3"/>
  <c r="Q8" i="3"/>
  <c r="N8" i="3"/>
  <c r="K8" i="3"/>
  <c r="H8" i="3"/>
  <c r="E8" i="3"/>
  <c r="AC7" i="3"/>
  <c r="Z7" i="3"/>
  <c r="W7" i="3"/>
  <c r="T7" i="3"/>
  <c r="Q7" i="3"/>
  <c r="N7" i="3"/>
  <c r="K7" i="3"/>
  <c r="H7" i="3"/>
  <c r="E7" i="3"/>
  <c r="AC6" i="3"/>
  <c r="Z6" i="3"/>
  <c r="W6" i="3"/>
  <c r="T6" i="3"/>
  <c r="Q6" i="3"/>
  <c r="N6" i="3"/>
  <c r="K6" i="3"/>
  <c r="H6" i="3"/>
  <c r="E6" i="3"/>
  <c r="AC5" i="3"/>
  <c r="Z5" i="3"/>
  <c r="W5" i="3"/>
  <c r="T5" i="3"/>
  <c r="Q5" i="3"/>
  <c r="N5" i="3"/>
  <c r="K5" i="3"/>
  <c r="H5" i="3"/>
  <c r="E5" i="3"/>
  <c r="AD5" i="3" s="1"/>
  <c r="AC4" i="3"/>
  <c r="Z4" i="3"/>
  <c r="W4" i="3"/>
  <c r="T4" i="3"/>
  <c r="Q4" i="3"/>
  <c r="N4" i="3"/>
  <c r="K4" i="3"/>
  <c r="H4" i="3"/>
  <c r="E4" i="3"/>
  <c r="AD4" i="3" s="1"/>
  <c r="AD8" i="2"/>
  <c r="E4" i="2"/>
  <c r="AD4" i="2" s="1"/>
  <c r="H4" i="2"/>
  <c r="K4" i="2"/>
  <c r="N4" i="2"/>
  <c r="Q4" i="2"/>
  <c r="T4" i="2"/>
  <c r="W4" i="2"/>
  <c r="Z4" i="2"/>
  <c r="AC4" i="2"/>
  <c r="E5" i="2"/>
  <c r="AD5" i="2" s="1"/>
  <c r="H5" i="2"/>
  <c r="K5" i="2"/>
  <c r="N5" i="2"/>
  <c r="Q5" i="2"/>
  <c r="T5" i="2"/>
  <c r="W5" i="2"/>
  <c r="Z5" i="2"/>
  <c r="AC5" i="2"/>
  <c r="E6" i="2"/>
  <c r="AD6" i="2" s="1"/>
  <c r="H6" i="2"/>
  <c r="K6" i="2"/>
  <c r="N6" i="2"/>
  <c r="Q6" i="2"/>
  <c r="T6" i="2"/>
  <c r="W6" i="2"/>
  <c r="Z6" i="2"/>
  <c r="AC6" i="2"/>
  <c r="E7" i="2"/>
  <c r="AD7" i="2" s="1"/>
  <c r="H7" i="2"/>
  <c r="K7" i="2"/>
  <c r="N7" i="2"/>
  <c r="Q7" i="2"/>
  <c r="T7" i="2"/>
  <c r="W7" i="2"/>
  <c r="Z7" i="2"/>
  <c r="AC7" i="2"/>
  <c r="E8" i="2"/>
  <c r="H8" i="2"/>
  <c r="K8" i="2"/>
  <c r="N8" i="2"/>
  <c r="Q8" i="2"/>
  <c r="T8" i="2"/>
  <c r="W8" i="2"/>
  <c r="Z8" i="2"/>
  <c r="AC8" i="2"/>
  <c r="E9" i="2"/>
  <c r="AD9" i="2" s="1"/>
  <c r="H9" i="2"/>
  <c r="K9" i="2"/>
  <c r="N9" i="2"/>
  <c r="Q9" i="2"/>
  <c r="T9" i="2"/>
  <c r="W9" i="2"/>
  <c r="Z9" i="2"/>
  <c r="AC9" i="2"/>
  <c r="E10" i="2"/>
  <c r="AD10" i="2" s="1"/>
  <c r="H10" i="2"/>
  <c r="K10" i="2"/>
  <c r="N10" i="2"/>
  <c r="Q10" i="2"/>
  <c r="T10" i="2"/>
  <c r="W10" i="2"/>
  <c r="Z10" i="2"/>
  <c r="AC10" i="2"/>
  <c r="E11" i="2"/>
  <c r="AD11" i="2" s="1"/>
  <c r="H11" i="2"/>
  <c r="K11" i="2"/>
  <c r="N11" i="2"/>
  <c r="Q11" i="2"/>
  <c r="T11" i="2"/>
  <c r="W11" i="2"/>
  <c r="Z11" i="2"/>
  <c r="AC11" i="2"/>
  <c r="E12" i="2"/>
  <c r="AD12" i="2" s="1"/>
  <c r="H12" i="2"/>
  <c r="K12" i="2"/>
  <c r="N12" i="2"/>
  <c r="Q12" i="2"/>
  <c r="T12" i="2"/>
  <c r="W12" i="2"/>
  <c r="Z12" i="2"/>
  <c r="AC12" i="2"/>
  <c r="E13" i="2"/>
  <c r="AD13" i="2" s="1"/>
  <c r="H13" i="2"/>
  <c r="K13" i="2"/>
  <c r="N13" i="2"/>
  <c r="Q13" i="2"/>
  <c r="T13" i="2"/>
  <c r="W13" i="2"/>
  <c r="Z13" i="2"/>
  <c r="AC13" i="2"/>
  <c r="E14" i="2"/>
  <c r="AD14" i="2" s="1"/>
  <c r="H14" i="2"/>
  <c r="K14" i="2"/>
  <c r="N14" i="2"/>
  <c r="Q14" i="2"/>
  <c r="T14" i="2"/>
  <c r="W14" i="2"/>
  <c r="Z14" i="2"/>
  <c r="AC14" i="2"/>
  <c r="E15" i="2"/>
  <c r="AD15" i="2" s="1"/>
  <c r="H15" i="2"/>
  <c r="K15" i="2"/>
  <c r="N15" i="2"/>
  <c r="Q15" i="2"/>
  <c r="T15" i="2"/>
  <c r="W15" i="2"/>
  <c r="Z15" i="2"/>
  <c r="AC15" i="2"/>
  <c r="E16" i="2"/>
  <c r="AD16" i="2" s="1"/>
  <c r="H16" i="2"/>
  <c r="K16" i="2"/>
  <c r="N16" i="2"/>
  <c r="Q16" i="2"/>
  <c r="T16" i="2"/>
  <c r="W16" i="2"/>
  <c r="Z16" i="2"/>
  <c r="AC16" i="2"/>
  <c r="E17" i="2"/>
  <c r="AD17" i="2" s="1"/>
  <c r="H17" i="2"/>
  <c r="K17" i="2"/>
  <c r="N17" i="2"/>
  <c r="Q17" i="2"/>
  <c r="T17" i="2"/>
  <c r="W17" i="2"/>
  <c r="Z17" i="2"/>
  <c r="AC17" i="2"/>
  <c r="E18" i="2"/>
  <c r="AD18" i="2" s="1"/>
  <c r="H18" i="2"/>
  <c r="K18" i="2"/>
  <c r="N18" i="2"/>
  <c r="Q18" i="2"/>
  <c r="T18" i="2"/>
  <c r="W18" i="2"/>
  <c r="Z18" i="2"/>
  <c r="AC18" i="2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N4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  <c r="AD18" i="3" l="1"/>
  <c r="AD17" i="3"/>
  <c r="AD16" i="3"/>
  <c r="AD15" i="3"/>
  <c r="AD14" i="3"/>
  <c r="AD13" i="3"/>
  <c r="AD12" i="3"/>
  <c r="AD11" i="3"/>
  <c r="AD10" i="3"/>
  <c r="AD9" i="3"/>
  <c r="AD8" i="3"/>
  <c r="AD7" i="3"/>
  <c r="AD6" i="3"/>
</calcChain>
</file>

<file path=xl/sharedStrings.xml><?xml version="1.0" encoding="utf-8"?>
<sst xmlns="http://schemas.openxmlformats.org/spreadsheetml/2006/main" count="164" uniqueCount="122">
  <si>
    <t>Index</t>
  </si>
  <si>
    <t>Proband</t>
  </si>
  <si>
    <t>DLC1</t>
  </si>
  <si>
    <t>DRC1</t>
  </si>
  <si>
    <t>AVGD1</t>
  </si>
  <si>
    <t>DLC2</t>
  </si>
  <si>
    <t>DRC2</t>
  </si>
  <si>
    <t>AVGD2</t>
  </si>
  <si>
    <t>DLC3</t>
  </si>
  <si>
    <t>DRC3</t>
  </si>
  <si>
    <t>AVGD3</t>
  </si>
  <si>
    <t>DLC4</t>
  </si>
  <si>
    <t>DRC4</t>
  </si>
  <si>
    <t>AVGD4</t>
  </si>
  <si>
    <t>DLC5</t>
  </si>
  <si>
    <t>DRC5</t>
  </si>
  <si>
    <t>AVGD5</t>
  </si>
  <si>
    <t>DLC6</t>
  </si>
  <si>
    <t>DRC6</t>
  </si>
  <si>
    <t>AVGD6</t>
  </si>
  <si>
    <t>DLC7</t>
  </si>
  <si>
    <t>DRC7</t>
  </si>
  <si>
    <t>AVGD7</t>
  </si>
  <si>
    <t>DLC8</t>
  </si>
  <si>
    <t>DRC8</t>
  </si>
  <si>
    <t>AVGD8</t>
  </si>
  <si>
    <t>DLC9</t>
  </si>
  <si>
    <t>DRC9</t>
  </si>
  <si>
    <t>AVGD9</t>
  </si>
  <si>
    <t>NRCP</t>
  </si>
  <si>
    <t>NRC</t>
  </si>
  <si>
    <t>DLC</t>
  </si>
  <si>
    <t>(Distance Left Cube)</t>
  </si>
  <si>
    <t xml:space="preserve">DRC </t>
  </si>
  <si>
    <t>(Distance Right Cube)</t>
  </si>
  <si>
    <t>AVGD</t>
  </si>
  <si>
    <t>(Average Distance for Cube Pair)</t>
  </si>
  <si>
    <t>(Number right choices for cube pairs)</t>
  </si>
  <si>
    <t>(Number right choices for cubes)</t>
  </si>
  <si>
    <t>AVGTD</t>
  </si>
  <si>
    <t>(Average Distance for all Distance Values)</t>
  </si>
  <si>
    <t>DLTH</t>
  </si>
  <si>
    <t>Distance Left To Hit Cube</t>
  </si>
  <si>
    <t>DRTH</t>
  </si>
  <si>
    <t>Average Distance to Hit cubes for cube pair</t>
  </si>
  <si>
    <t>DLTH1</t>
  </si>
  <si>
    <t>DLTH2</t>
  </si>
  <si>
    <t>DLTH3</t>
  </si>
  <si>
    <t>DLTH4</t>
  </si>
  <si>
    <t>DLTH5</t>
  </si>
  <si>
    <t>DLTH6</t>
  </si>
  <si>
    <t>DLTH7</t>
  </si>
  <si>
    <t>DLTH8</t>
  </si>
  <si>
    <t>DLTH9</t>
  </si>
  <si>
    <t>DRTH1</t>
  </si>
  <si>
    <t>DRTH2</t>
  </si>
  <si>
    <t>DRTH3</t>
  </si>
  <si>
    <t>DRTH4</t>
  </si>
  <si>
    <t>DRTH5</t>
  </si>
  <si>
    <t>DRTH6</t>
  </si>
  <si>
    <t>DRTH7</t>
  </si>
  <si>
    <t>DRTH8</t>
  </si>
  <si>
    <t>DRTH9</t>
  </si>
  <si>
    <t>AVGDTH1</t>
  </si>
  <si>
    <t>AVGDTH2</t>
  </si>
  <si>
    <t>AVGDTH3</t>
  </si>
  <si>
    <t>AVGDTH4</t>
  </si>
  <si>
    <t>AVGDTH5</t>
  </si>
  <si>
    <t>AVGDTH6</t>
  </si>
  <si>
    <t>AVGDTH7</t>
  </si>
  <si>
    <t>AVGDTH8</t>
  </si>
  <si>
    <t>AVGDTH9</t>
  </si>
  <si>
    <t>AVGDTHTH</t>
  </si>
  <si>
    <t>(Height Difference Left Cube)</t>
  </si>
  <si>
    <t>(Height Difference Right Cube)</t>
  </si>
  <si>
    <t>AVGHD</t>
  </si>
  <si>
    <t>(Average Height Difference for Cube Pair)</t>
  </si>
  <si>
    <t>HDLC1</t>
  </si>
  <si>
    <t>HDLC2</t>
  </si>
  <si>
    <t>HDLC3</t>
  </si>
  <si>
    <t>HDLC4</t>
  </si>
  <si>
    <t>HDLC5</t>
  </si>
  <si>
    <t>HDLC6</t>
  </si>
  <si>
    <t>HDLC7</t>
  </si>
  <si>
    <t>HDLC8</t>
  </si>
  <si>
    <t>HDLC9</t>
  </si>
  <si>
    <t>HHDLC</t>
  </si>
  <si>
    <t>HDRC1</t>
  </si>
  <si>
    <t>HDRC2</t>
  </si>
  <si>
    <t>HDRC3</t>
  </si>
  <si>
    <t>HDRC4</t>
  </si>
  <si>
    <t>HDRC5</t>
  </si>
  <si>
    <t>HDRC6</t>
  </si>
  <si>
    <t>HDRC7</t>
  </si>
  <si>
    <t>HDRC8</t>
  </si>
  <si>
    <t>HDRC9</t>
  </si>
  <si>
    <t xml:space="preserve">HHDRC </t>
  </si>
  <si>
    <t>AVGHD1</t>
  </si>
  <si>
    <t>AVGHD2</t>
  </si>
  <si>
    <t>AVGHD3</t>
  </si>
  <si>
    <t>AVGHD4</t>
  </si>
  <si>
    <t>AVGHD5</t>
  </si>
  <si>
    <t>AVGHD6</t>
  </si>
  <si>
    <t>AVGHD7</t>
  </si>
  <si>
    <t>AVGHD8</t>
  </si>
  <si>
    <t>AVGHD9</t>
  </si>
  <si>
    <t>Mittelwerte:</t>
  </si>
  <si>
    <t>Proband#1</t>
  </si>
  <si>
    <t>Proband#2</t>
  </si>
  <si>
    <t>Proband#3</t>
  </si>
  <si>
    <t>Proband#4</t>
  </si>
  <si>
    <t>Proband#5</t>
  </si>
  <si>
    <t>Proband#6</t>
  </si>
  <si>
    <t>Proband#7</t>
  </si>
  <si>
    <t>Proband#8</t>
  </si>
  <si>
    <t>Proband#9</t>
  </si>
  <si>
    <t>Proband#10</t>
  </si>
  <si>
    <t>Proband#11</t>
  </si>
  <si>
    <t>Proband#12</t>
  </si>
  <si>
    <t>Proband#13</t>
  </si>
  <si>
    <t>Proband#14</t>
  </si>
  <si>
    <t>Proband#15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</si>
</sst>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52F79-67EF-481F-843D-71E7590D60DD}">
  <dimension ref="A1:AF28"/>
  <sheetViews>
    <sheetView tabSelected="1" workbookViewId="0">
      <selection activeCell="A28" sqref="A28"/>
    </sheetView>
  </sheetViews>
  <sheetFormatPr baseColWidth="10" defaultRowHeight="14.6" x14ac:dyDescent="0.4"/>
  <cols>
    <col min="3" max="3" width="6.765625" customWidth="1"/>
    <col min="4" max="4" width="6.3828125" customWidth="1"/>
    <col min="5" max="5" width="6.921875" customWidth="1"/>
    <col min="6" max="6" width="7.84375" customWidth="1"/>
    <col min="7" max="7" width="8" customWidth="1"/>
    <col min="8" max="8" width="8.61328125" customWidth="1"/>
    <col min="9" max="9" width="8.3828125" customWidth="1"/>
    <col min="10" max="10" width="6.61328125" customWidth="1"/>
    <col min="11" max="11" width="8.765625" customWidth="1"/>
    <col min="12" max="12" width="8.07421875" customWidth="1"/>
    <col min="13" max="13" width="7.53515625" customWidth="1"/>
    <col min="14" max="14" width="8.07421875" customWidth="1"/>
    <col min="15" max="15" width="7.84375" customWidth="1"/>
    <col min="16" max="16" width="7.3046875" customWidth="1"/>
    <col min="17" max="17" width="7.84375" customWidth="1"/>
    <col min="18" max="19" width="7.4609375" customWidth="1"/>
    <col min="20" max="20" width="8.53515625" customWidth="1"/>
    <col min="21" max="21" width="7" customWidth="1"/>
    <col min="22" max="23" width="7.84375" customWidth="1"/>
    <col min="24" max="24" width="8.23046875" customWidth="1"/>
    <col min="25" max="25" width="7.53515625" customWidth="1"/>
    <col min="26" max="26" width="8.07421875" customWidth="1"/>
    <col min="27" max="27" width="6.921875" customWidth="1"/>
    <col min="28" max="28" width="7" customWidth="1"/>
    <col min="29" max="29" width="8.61328125" customWidth="1"/>
  </cols>
  <sheetData>
    <row r="1" spans="1:3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39</v>
      </c>
    </row>
    <row r="4" spans="1:32" x14ac:dyDescent="0.4">
      <c r="A4">
        <v>1</v>
      </c>
      <c r="B4" t="s">
        <v>107</v>
      </c>
      <c r="C4">
        <v>0.23385400000000001</v>
      </c>
      <c r="D4">
        <v>0.1202497</v>
      </c>
      <c r="E4">
        <f>(C4+D4)/2</f>
        <v>0.17705185000000001</v>
      </c>
      <c r="F4">
        <v>0.77464809999999995</v>
      </c>
      <c r="G4">
        <v>0.69000700000000004</v>
      </c>
      <c r="H4">
        <f>(F4+G4)/2</f>
        <v>0.73232754999999994</v>
      </c>
      <c r="I4">
        <v>1.1246910000000001</v>
      </c>
      <c r="J4">
        <v>1.1423080000000001</v>
      </c>
      <c r="K4">
        <f>(I4+J4)/2</f>
        <v>1.1334995000000001</v>
      </c>
      <c r="L4">
        <v>0.6236429</v>
      </c>
      <c r="M4">
        <v>0.67402799999999996</v>
      </c>
      <c r="N4">
        <f>(L4+M4)/2</f>
        <v>0.64883544999999998</v>
      </c>
      <c r="O4">
        <v>0.32593440000000001</v>
      </c>
      <c r="P4">
        <v>0.62649259999999996</v>
      </c>
      <c r="Q4">
        <f>(O4+P4)/2</f>
        <v>0.47621349999999996</v>
      </c>
      <c r="R4">
        <v>0.77880139999999998</v>
      </c>
      <c r="S4">
        <v>1.2951999999999999</v>
      </c>
      <c r="T4">
        <f>(R4+S4)/2</f>
        <v>1.0370006999999999</v>
      </c>
      <c r="U4">
        <v>0.97732269999999999</v>
      </c>
      <c r="V4">
        <v>1.126989</v>
      </c>
      <c r="W4">
        <f>(U4+V4)/2</f>
        <v>1.0521558500000001</v>
      </c>
      <c r="X4">
        <v>0.53205049999999998</v>
      </c>
      <c r="Y4">
        <v>0.96724069999999995</v>
      </c>
      <c r="Z4">
        <f>(X4+Y4)/2</f>
        <v>0.74964560000000002</v>
      </c>
      <c r="AA4">
        <v>1.265436</v>
      </c>
      <c r="AB4">
        <v>0.85672820000000005</v>
      </c>
      <c r="AC4">
        <f>(AA4+AB4)/2</f>
        <v>1.0610821000000001</v>
      </c>
      <c r="AD4">
        <v>0</v>
      </c>
      <c r="AE4">
        <v>3</v>
      </c>
      <c r="AF4">
        <f>(E4+H4+K4+N4+Q4+T4+W4+Z4+AC4)/9</f>
        <v>0.78531245555555562</v>
      </c>
    </row>
    <row r="5" spans="1:32" x14ac:dyDescent="0.4">
      <c r="A5">
        <v>2</v>
      </c>
      <c r="B5" t="s">
        <v>108</v>
      </c>
      <c r="C5">
        <v>0.4306932</v>
      </c>
      <c r="D5">
        <v>0.25633509999999998</v>
      </c>
      <c r="E5">
        <f t="shared" ref="E5:E18" si="0">(C5+D5)/2</f>
        <v>0.34351414999999996</v>
      </c>
      <c r="F5">
        <v>0.59300090000000005</v>
      </c>
      <c r="G5">
        <v>0.84432669999999999</v>
      </c>
      <c r="H5">
        <f t="shared" ref="H5:H18" si="1">(F5+G5)/2</f>
        <v>0.71866380000000007</v>
      </c>
      <c r="I5">
        <v>0.90948459999999998</v>
      </c>
      <c r="J5">
        <v>0.57030519999999996</v>
      </c>
      <c r="K5">
        <f t="shared" ref="K5:K18" si="2">(I5+J5)/2</f>
        <v>0.73989489999999991</v>
      </c>
      <c r="L5">
        <v>0.39658579999999999</v>
      </c>
      <c r="M5">
        <v>0.49424570000000001</v>
      </c>
      <c r="N5">
        <f t="shared" ref="N5:N18" si="3">(L5+M5)/2</f>
        <v>0.44541575</v>
      </c>
      <c r="O5">
        <v>0.63124080000000005</v>
      </c>
      <c r="P5">
        <v>0.81758889999999995</v>
      </c>
      <c r="Q5">
        <f t="shared" ref="Q5:Q18" si="4">(O5+P5)/2</f>
        <v>0.72441485000000005</v>
      </c>
      <c r="R5">
        <v>1.3259719999999999</v>
      </c>
      <c r="S5">
        <v>0.88054560000000004</v>
      </c>
      <c r="T5">
        <f t="shared" ref="T5:T18" si="5">(R5+S5)/2</f>
        <v>1.1032587999999999</v>
      </c>
      <c r="U5">
        <v>0.9501077</v>
      </c>
      <c r="V5">
        <v>0.84485750000000004</v>
      </c>
      <c r="W5">
        <f t="shared" ref="W5:W18" si="6">(U5+V5)/2</f>
        <v>0.89748260000000002</v>
      </c>
      <c r="X5">
        <v>1.0584370000000001</v>
      </c>
      <c r="Y5">
        <v>0.69212280000000004</v>
      </c>
      <c r="Z5">
        <f t="shared" ref="Z5:Z18" si="7">(X5+Y5)/2</f>
        <v>0.8752799</v>
      </c>
      <c r="AA5">
        <v>0.58134070000000004</v>
      </c>
      <c r="AB5">
        <v>0.53900530000000002</v>
      </c>
      <c r="AC5">
        <f t="shared" ref="AC5:AC18" si="8">(AA5+AB5)/2</f>
        <v>0.56017300000000003</v>
      </c>
      <c r="AD5">
        <v>1</v>
      </c>
      <c r="AE5">
        <v>7</v>
      </c>
      <c r="AF5">
        <f t="shared" ref="AF5:AF18" si="9">(E5+H5+K5+N5+Q5+T5+W5+Z5+AC5)/9</f>
        <v>0.71201086111111112</v>
      </c>
    </row>
    <row r="6" spans="1:32" x14ac:dyDescent="0.4">
      <c r="A6">
        <v>3</v>
      </c>
      <c r="B6" t="s">
        <v>109</v>
      </c>
      <c r="C6">
        <v>0.84414080000000002</v>
      </c>
      <c r="D6">
        <v>0.90946380000000004</v>
      </c>
      <c r="E6">
        <f t="shared" si="0"/>
        <v>0.87680230000000003</v>
      </c>
      <c r="F6">
        <v>1.5158830000000001</v>
      </c>
      <c r="G6">
        <v>0.95352669999999995</v>
      </c>
      <c r="H6">
        <f t="shared" si="1"/>
        <v>1.23470485</v>
      </c>
      <c r="I6">
        <v>0.43540430000000002</v>
      </c>
      <c r="J6">
        <v>0.63526470000000002</v>
      </c>
      <c r="K6">
        <f t="shared" si="2"/>
        <v>0.53533450000000005</v>
      </c>
      <c r="L6">
        <v>0.67555620000000005</v>
      </c>
      <c r="M6">
        <v>0.51906390000000002</v>
      </c>
      <c r="N6">
        <f t="shared" si="3"/>
        <v>0.59731005000000004</v>
      </c>
      <c r="O6">
        <v>0.79932190000000003</v>
      </c>
      <c r="P6">
        <v>1.1798500000000001</v>
      </c>
      <c r="Q6">
        <f t="shared" si="4"/>
        <v>0.98958595000000005</v>
      </c>
      <c r="R6">
        <v>0.27866600000000002</v>
      </c>
      <c r="S6">
        <v>0.42814659999999999</v>
      </c>
      <c r="T6">
        <f t="shared" si="5"/>
        <v>0.35340630000000001</v>
      </c>
      <c r="U6">
        <v>0.659582</v>
      </c>
      <c r="V6">
        <v>0.50371410000000005</v>
      </c>
      <c r="W6">
        <f t="shared" si="6"/>
        <v>0.58164805000000008</v>
      </c>
      <c r="X6">
        <v>0.73218349999999999</v>
      </c>
      <c r="Y6">
        <v>0.80092039999999998</v>
      </c>
      <c r="Z6">
        <f t="shared" si="7"/>
        <v>0.76655194999999998</v>
      </c>
      <c r="AA6">
        <v>0.90927290000000005</v>
      </c>
      <c r="AB6">
        <v>0.88638269999999997</v>
      </c>
      <c r="AC6">
        <f t="shared" si="8"/>
        <v>0.89782779999999995</v>
      </c>
      <c r="AD6">
        <v>0</v>
      </c>
      <c r="AE6">
        <v>5</v>
      </c>
      <c r="AF6">
        <f t="shared" si="9"/>
        <v>0.75924130555555558</v>
      </c>
    </row>
    <row r="7" spans="1:32" x14ac:dyDescent="0.4">
      <c r="A7">
        <v>4</v>
      </c>
      <c r="B7" t="s">
        <v>110</v>
      </c>
      <c r="C7">
        <v>1.820192</v>
      </c>
      <c r="D7">
        <v>0.58740879999999995</v>
      </c>
      <c r="E7">
        <f t="shared" si="0"/>
        <v>1.2038004</v>
      </c>
      <c r="F7">
        <v>0.57720349999999998</v>
      </c>
      <c r="G7">
        <v>1.00806</v>
      </c>
      <c r="H7">
        <f t="shared" si="1"/>
        <v>0.79263174999999997</v>
      </c>
      <c r="I7">
        <v>0.70329319999999995</v>
      </c>
      <c r="J7">
        <v>0.59845349999999997</v>
      </c>
      <c r="K7">
        <f t="shared" si="2"/>
        <v>0.65087334999999991</v>
      </c>
      <c r="L7">
        <v>1.0363560000000001</v>
      </c>
      <c r="M7">
        <v>1.0214529999999999</v>
      </c>
      <c r="N7">
        <f t="shared" si="3"/>
        <v>1.0289044999999999</v>
      </c>
      <c r="O7">
        <v>0.43814039999999999</v>
      </c>
      <c r="P7">
        <v>0.51648280000000002</v>
      </c>
      <c r="Q7">
        <f t="shared" si="4"/>
        <v>0.4773116</v>
      </c>
      <c r="R7">
        <v>0.80948430000000005</v>
      </c>
      <c r="S7">
        <v>1.2938810000000001</v>
      </c>
      <c r="T7">
        <f t="shared" si="5"/>
        <v>1.0516826500000001</v>
      </c>
      <c r="U7">
        <v>0.64944210000000002</v>
      </c>
      <c r="V7">
        <v>1.0365230000000001</v>
      </c>
      <c r="W7">
        <f t="shared" si="6"/>
        <v>0.84298255000000011</v>
      </c>
      <c r="X7">
        <v>0.42599989999999999</v>
      </c>
      <c r="Y7">
        <v>0.48553429999999997</v>
      </c>
      <c r="Z7">
        <f t="shared" si="7"/>
        <v>0.45576709999999998</v>
      </c>
      <c r="AA7">
        <v>1.3486899999999999</v>
      </c>
      <c r="AB7">
        <v>0.86851560000000005</v>
      </c>
      <c r="AC7">
        <f t="shared" si="8"/>
        <v>1.1086027999999999</v>
      </c>
      <c r="AD7">
        <v>3</v>
      </c>
      <c r="AE7">
        <v>9</v>
      </c>
      <c r="AF7">
        <f t="shared" si="9"/>
        <v>0.84583963333333334</v>
      </c>
    </row>
    <row r="8" spans="1:32" x14ac:dyDescent="0.4">
      <c r="A8">
        <v>5</v>
      </c>
      <c r="B8" t="s">
        <v>111</v>
      </c>
      <c r="C8">
        <v>0.60494110000000001</v>
      </c>
      <c r="D8">
        <v>1.28732</v>
      </c>
      <c r="E8">
        <f t="shared" si="0"/>
        <v>0.94613055000000001</v>
      </c>
      <c r="F8">
        <v>0.66323799999999999</v>
      </c>
      <c r="G8">
        <v>1.096325</v>
      </c>
      <c r="H8">
        <f t="shared" si="1"/>
        <v>0.87978149999999999</v>
      </c>
      <c r="I8">
        <v>0.89976270000000003</v>
      </c>
      <c r="J8">
        <v>0.76446179999999997</v>
      </c>
      <c r="K8">
        <f t="shared" si="2"/>
        <v>0.83211225</v>
      </c>
      <c r="L8">
        <v>0.56558920000000001</v>
      </c>
      <c r="M8">
        <v>1.0591699999999999</v>
      </c>
      <c r="N8">
        <f t="shared" si="3"/>
        <v>0.81237959999999998</v>
      </c>
      <c r="O8">
        <v>1.303876</v>
      </c>
      <c r="P8">
        <v>0.50375000000000003</v>
      </c>
      <c r="Q8">
        <f t="shared" si="4"/>
        <v>0.90381299999999998</v>
      </c>
      <c r="R8">
        <v>0.54723409999999995</v>
      </c>
      <c r="S8">
        <v>0.48097489999999998</v>
      </c>
      <c r="T8">
        <f t="shared" si="5"/>
        <v>0.51410449999999996</v>
      </c>
      <c r="U8">
        <v>0.96698360000000005</v>
      </c>
      <c r="V8">
        <v>1.2076359999999999</v>
      </c>
      <c r="W8">
        <f t="shared" si="6"/>
        <v>1.0873097999999999</v>
      </c>
      <c r="X8">
        <v>0.17489879999999999</v>
      </c>
      <c r="Y8">
        <v>1.632646</v>
      </c>
      <c r="Z8">
        <f t="shared" si="7"/>
        <v>0.90377240000000003</v>
      </c>
      <c r="AA8">
        <v>0.39905590000000002</v>
      </c>
      <c r="AB8">
        <v>0.4805084</v>
      </c>
      <c r="AC8">
        <f t="shared" si="8"/>
        <v>0.43978214999999998</v>
      </c>
      <c r="AD8">
        <v>0</v>
      </c>
      <c r="AE8">
        <v>2</v>
      </c>
      <c r="AF8">
        <f t="shared" si="9"/>
        <v>0.81324286111111121</v>
      </c>
    </row>
    <row r="9" spans="1:32" x14ac:dyDescent="0.4">
      <c r="A9">
        <v>6</v>
      </c>
      <c r="B9" t="s">
        <v>112</v>
      </c>
      <c r="C9">
        <v>1.190062</v>
      </c>
      <c r="D9">
        <v>1.3457809999999999</v>
      </c>
      <c r="E9">
        <f t="shared" si="0"/>
        <v>1.2679214999999999</v>
      </c>
      <c r="F9">
        <v>1.1281350000000001</v>
      </c>
      <c r="G9">
        <v>0.51356950000000001</v>
      </c>
      <c r="H9">
        <f t="shared" si="1"/>
        <v>0.82085225000000006</v>
      </c>
      <c r="I9">
        <v>0.8166274</v>
      </c>
      <c r="J9">
        <v>0.81364349999999996</v>
      </c>
      <c r="K9">
        <f t="shared" si="2"/>
        <v>0.81513544999999998</v>
      </c>
      <c r="L9">
        <v>0.52580579999999999</v>
      </c>
      <c r="M9">
        <v>1.2136480000000001</v>
      </c>
      <c r="N9">
        <f t="shared" si="3"/>
        <v>0.86972690000000008</v>
      </c>
      <c r="O9">
        <v>0.64742869999999997</v>
      </c>
      <c r="P9">
        <v>1.287906</v>
      </c>
      <c r="Q9">
        <f t="shared" si="4"/>
        <v>0.96766734999999993</v>
      </c>
      <c r="R9">
        <v>0.41169909999999998</v>
      </c>
      <c r="S9">
        <v>0.7173195</v>
      </c>
      <c r="T9">
        <f t="shared" si="5"/>
        <v>0.56450929999999999</v>
      </c>
      <c r="U9">
        <v>1.133095</v>
      </c>
      <c r="V9">
        <v>0.99399139999999997</v>
      </c>
      <c r="W9">
        <f t="shared" si="6"/>
        <v>1.0635432</v>
      </c>
      <c r="X9">
        <v>0.72388269999999999</v>
      </c>
      <c r="Y9">
        <v>1.337353</v>
      </c>
      <c r="Z9">
        <f t="shared" si="7"/>
        <v>1.0306178500000001</v>
      </c>
      <c r="AA9">
        <v>0.29097070000000003</v>
      </c>
      <c r="AB9">
        <v>0.51417440000000003</v>
      </c>
      <c r="AC9">
        <f t="shared" si="8"/>
        <v>0.40257255000000003</v>
      </c>
      <c r="AD9">
        <v>1</v>
      </c>
      <c r="AE9">
        <v>5</v>
      </c>
      <c r="AF9">
        <f t="shared" si="9"/>
        <v>0.86694959444444442</v>
      </c>
    </row>
    <row r="10" spans="1:32" x14ac:dyDescent="0.4">
      <c r="A10">
        <v>7</v>
      </c>
      <c r="B10" t="s">
        <v>113</v>
      </c>
      <c r="C10">
        <v>1.006162</v>
      </c>
      <c r="D10">
        <v>0.6469568</v>
      </c>
      <c r="E10">
        <f t="shared" si="0"/>
        <v>0.82655940000000006</v>
      </c>
      <c r="F10">
        <v>0.71866229999999998</v>
      </c>
      <c r="G10">
        <v>0.16970850000000001</v>
      </c>
      <c r="H10">
        <f t="shared" si="1"/>
        <v>0.44418540000000001</v>
      </c>
      <c r="I10">
        <v>0.98092590000000002</v>
      </c>
      <c r="J10">
        <v>0.57885279999999995</v>
      </c>
      <c r="K10">
        <f t="shared" si="2"/>
        <v>0.77988934999999993</v>
      </c>
      <c r="L10">
        <v>0.66201259999999995</v>
      </c>
      <c r="M10">
        <v>0.72747680000000003</v>
      </c>
      <c r="N10">
        <f t="shared" si="3"/>
        <v>0.69474469999999999</v>
      </c>
      <c r="O10">
        <v>0.64315489999999997</v>
      </c>
      <c r="P10">
        <v>1.051561</v>
      </c>
      <c r="Q10">
        <f t="shared" si="4"/>
        <v>0.84735794999999992</v>
      </c>
      <c r="R10">
        <v>0.47579739999999998</v>
      </c>
      <c r="S10">
        <v>0.90947619999999996</v>
      </c>
      <c r="T10">
        <f t="shared" si="5"/>
        <v>0.69263679999999994</v>
      </c>
      <c r="U10">
        <v>0.9090897</v>
      </c>
      <c r="V10">
        <v>1.0110790000000001</v>
      </c>
      <c r="W10">
        <f t="shared" si="6"/>
        <v>0.96008435000000003</v>
      </c>
      <c r="X10">
        <v>0.55438620000000005</v>
      </c>
      <c r="Y10">
        <v>0.50102979999999997</v>
      </c>
      <c r="Z10">
        <f t="shared" si="7"/>
        <v>0.52770800000000007</v>
      </c>
      <c r="AA10">
        <v>0.49731789999999998</v>
      </c>
      <c r="AB10">
        <v>0.77571120000000005</v>
      </c>
      <c r="AC10">
        <f t="shared" si="8"/>
        <v>0.63651455000000001</v>
      </c>
      <c r="AD10">
        <v>4</v>
      </c>
      <c r="AE10">
        <v>10</v>
      </c>
      <c r="AF10">
        <f t="shared" si="9"/>
        <v>0.71218672222222212</v>
      </c>
    </row>
    <row r="11" spans="1:32" x14ac:dyDescent="0.4">
      <c r="A11">
        <v>8</v>
      </c>
      <c r="B11" t="s">
        <v>114</v>
      </c>
      <c r="C11">
        <v>2.0224899999999999</v>
      </c>
      <c r="D11">
        <v>0.81427179999999999</v>
      </c>
      <c r="E11">
        <f t="shared" si="0"/>
        <v>1.4183808999999998</v>
      </c>
      <c r="F11">
        <v>1.773228</v>
      </c>
      <c r="G11">
        <v>0.88954999999999995</v>
      </c>
      <c r="H11">
        <f t="shared" si="1"/>
        <v>1.3313889999999999</v>
      </c>
      <c r="I11">
        <v>0.79076840000000004</v>
      </c>
      <c r="J11">
        <v>1.0100640000000001</v>
      </c>
      <c r="K11">
        <f t="shared" si="2"/>
        <v>0.9004162</v>
      </c>
      <c r="L11">
        <v>0.72606660000000001</v>
      </c>
      <c r="M11">
        <v>0.71165909999999999</v>
      </c>
      <c r="N11">
        <f t="shared" si="3"/>
        <v>0.71886285000000005</v>
      </c>
      <c r="O11">
        <v>1.2090510000000001</v>
      </c>
      <c r="P11">
        <v>0.86241009999999996</v>
      </c>
      <c r="Q11">
        <f t="shared" si="4"/>
        <v>1.03573055</v>
      </c>
      <c r="R11">
        <v>0.96493340000000005</v>
      </c>
      <c r="S11">
        <v>1.1522559999999999</v>
      </c>
      <c r="T11">
        <f t="shared" si="5"/>
        <v>1.0585947</v>
      </c>
      <c r="U11">
        <v>0.3033787</v>
      </c>
      <c r="V11">
        <v>1.1333409999999999</v>
      </c>
      <c r="W11">
        <f t="shared" si="6"/>
        <v>0.71835984999999991</v>
      </c>
      <c r="X11">
        <v>0.42659530000000001</v>
      </c>
      <c r="Y11">
        <v>0.51139650000000003</v>
      </c>
      <c r="Z11">
        <f t="shared" si="7"/>
        <v>0.46899590000000002</v>
      </c>
      <c r="AA11">
        <v>0.92946050000000002</v>
      </c>
      <c r="AB11">
        <v>1.3998729999999999</v>
      </c>
      <c r="AC11">
        <f t="shared" si="8"/>
        <v>1.1646667499999999</v>
      </c>
      <c r="AD11">
        <v>3</v>
      </c>
      <c r="AE11">
        <v>7</v>
      </c>
      <c r="AF11">
        <f t="shared" si="9"/>
        <v>0.97948852222222227</v>
      </c>
    </row>
    <row r="12" spans="1:32" x14ac:dyDescent="0.4">
      <c r="A12">
        <v>9</v>
      </c>
      <c r="B12" t="s">
        <v>115</v>
      </c>
      <c r="C12">
        <v>0.35284100000000002</v>
      </c>
      <c r="D12">
        <v>1.1846049999999999</v>
      </c>
      <c r="E12">
        <f t="shared" si="0"/>
        <v>0.76872299999999993</v>
      </c>
      <c r="F12">
        <v>0.47599459999999999</v>
      </c>
      <c r="G12">
        <v>0.55485759999999995</v>
      </c>
      <c r="H12">
        <f t="shared" si="1"/>
        <v>0.5154261</v>
      </c>
      <c r="I12">
        <v>0.66577580000000003</v>
      </c>
      <c r="J12">
        <v>0.93596389999999996</v>
      </c>
      <c r="K12">
        <f t="shared" si="2"/>
        <v>0.80086984999999999</v>
      </c>
      <c r="L12">
        <v>1.5001</v>
      </c>
      <c r="M12">
        <v>0.87381350000000002</v>
      </c>
      <c r="N12">
        <f t="shared" si="3"/>
        <v>1.18695675</v>
      </c>
      <c r="O12">
        <v>0.65221720000000005</v>
      </c>
      <c r="P12">
        <v>1.176868</v>
      </c>
      <c r="Q12">
        <f t="shared" si="4"/>
        <v>0.91454260000000009</v>
      </c>
      <c r="R12">
        <v>0.93696860000000004</v>
      </c>
      <c r="S12">
        <v>1.0313840000000001</v>
      </c>
      <c r="T12">
        <f t="shared" si="5"/>
        <v>0.98417630000000011</v>
      </c>
      <c r="U12">
        <v>0.27613510000000002</v>
      </c>
      <c r="V12">
        <v>0.3138686</v>
      </c>
      <c r="W12">
        <f t="shared" si="6"/>
        <v>0.29500185000000001</v>
      </c>
      <c r="X12">
        <v>0.33796290000000001</v>
      </c>
      <c r="Y12">
        <v>0.57350219999999996</v>
      </c>
      <c r="Z12">
        <f t="shared" si="7"/>
        <v>0.45573255000000001</v>
      </c>
      <c r="AA12">
        <v>0.87256120000000004</v>
      </c>
      <c r="AB12">
        <v>1.102033</v>
      </c>
      <c r="AC12">
        <f t="shared" si="8"/>
        <v>0.98729710000000004</v>
      </c>
      <c r="AD12">
        <v>2</v>
      </c>
      <c r="AE12">
        <v>6</v>
      </c>
      <c r="AF12">
        <f t="shared" si="9"/>
        <v>0.76763623333333353</v>
      </c>
    </row>
    <row r="13" spans="1:32" x14ac:dyDescent="0.4">
      <c r="A13">
        <v>10</v>
      </c>
      <c r="B13" t="s">
        <v>116</v>
      </c>
      <c r="C13">
        <v>0.97381359999999995</v>
      </c>
      <c r="D13">
        <v>1.071971</v>
      </c>
      <c r="E13">
        <f t="shared" si="0"/>
        <v>1.0228923000000001</v>
      </c>
      <c r="F13">
        <v>1.089583</v>
      </c>
      <c r="G13">
        <v>0.23607310000000001</v>
      </c>
      <c r="H13">
        <f t="shared" si="1"/>
        <v>0.66282805</v>
      </c>
      <c r="I13">
        <v>0.81911210000000001</v>
      </c>
      <c r="J13">
        <v>0.43631920000000002</v>
      </c>
      <c r="K13">
        <f t="shared" si="2"/>
        <v>0.62771565000000007</v>
      </c>
      <c r="L13">
        <v>0.71864419999999996</v>
      </c>
      <c r="M13">
        <v>0.59960999999999998</v>
      </c>
      <c r="N13">
        <f t="shared" si="3"/>
        <v>0.65912709999999997</v>
      </c>
      <c r="O13">
        <v>1.6926509999999999</v>
      </c>
      <c r="P13">
        <v>1.525164</v>
      </c>
      <c r="Q13">
        <f t="shared" si="4"/>
        <v>1.6089074999999999</v>
      </c>
      <c r="R13">
        <v>0.54456170000000004</v>
      </c>
      <c r="S13">
        <v>0.45578580000000002</v>
      </c>
      <c r="T13">
        <f t="shared" si="5"/>
        <v>0.50017375000000008</v>
      </c>
      <c r="U13">
        <v>0.39984589999999998</v>
      </c>
      <c r="V13">
        <v>0.96046260000000006</v>
      </c>
      <c r="W13">
        <f t="shared" si="6"/>
        <v>0.68015424999999996</v>
      </c>
      <c r="X13">
        <v>0.79412229999999995</v>
      </c>
      <c r="Y13">
        <v>1.630071</v>
      </c>
      <c r="Z13">
        <f t="shared" si="7"/>
        <v>1.2120966499999999</v>
      </c>
      <c r="AA13">
        <v>0.80134919999999998</v>
      </c>
      <c r="AB13">
        <v>0.50916130000000004</v>
      </c>
      <c r="AC13">
        <f t="shared" si="8"/>
        <v>0.65525524999999996</v>
      </c>
      <c r="AD13">
        <v>1</v>
      </c>
      <c r="AE13">
        <v>5</v>
      </c>
      <c r="AF13">
        <f t="shared" si="9"/>
        <v>0.84768338888888883</v>
      </c>
    </row>
    <row r="14" spans="1:32" x14ac:dyDescent="0.4">
      <c r="A14">
        <v>11</v>
      </c>
      <c r="B14" t="s">
        <v>117</v>
      </c>
      <c r="C14">
        <v>1.208915</v>
      </c>
      <c r="D14">
        <v>0.30492130000000001</v>
      </c>
      <c r="E14">
        <f t="shared" si="0"/>
        <v>0.75691814999999996</v>
      </c>
      <c r="F14">
        <v>0.75614329999999996</v>
      </c>
      <c r="G14">
        <v>0.93443319999999996</v>
      </c>
      <c r="H14">
        <f t="shared" si="1"/>
        <v>0.84528824999999996</v>
      </c>
      <c r="I14">
        <v>0.34541749999999999</v>
      </c>
      <c r="J14">
        <v>0.3662339</v>
      </c>
      <c r="K14">
        <f t="shared" si="2"/>
        <v>0.35582570000000002</v>
      </c>
      <c r="L14">
        <v>0.40703450000000002</v>
      </c>
      <c r="M14">
        <v>0.34538439999999998</v>
      </c>
      <c r="N14">
        <f t="shared" si="3"/>
        <v>0.37620945</v>
      </c>
      <c r="O14">
        <v>0.59914330000000005</v>
      </c>
      <c r="P14">
        <v>0.7801747</v>
      </c>
      <c r="Q14">
        <f t="shared" si="4"/>
        <v>0.68965900000000002</v>
      </c>
      <c r="R14">
        <v>0.63608600000000004</v>
      </c>
      <c r="S14">
        <v>1.076973</v>
      </c>
      <c r="T14">
        <f t="shared" si="5"/>
        <v>0.85652949999999994</v>
      </c>
      <c r="U14">
        <v>0.98088649999999999</v>
      </c>
      <c r="V14">
        <v>0.78968870000000002</v>
      </c>
      <c r="W14">
        <f t="shared" si="6"/>
        <v>0.88528760000000006</v>
      </c>
      <c r="X14">
        <v>1.0089600000000001</v>
      </c>
      <c r="Y14">
        <v>0.8534313</v>
      </c>
      <c r="Z14">
        <f t="shared" si="7"/>
        <v>0.93119565000000004</v>
      </c>
      <c r="AA14">
        <v>0.2283211</v>
      </c>
      <c r="AB14">
        <v>0.58720709999999998</v>
      </c>
      <c r="AC14">
        <f t="shared" si="8"/>
        <v>0.40776409999999996</v>
      </c>
      <c r="AD14">
        <v>3</v>
      </c>
      <c r="AE14">
        <v>6</v>
      </c>
      <c r="AF14">
        <f t="shared" si="9"/>
        <v>0.67829748888888886</v>
      </c>
    </row>
    <row r="15" spans="1:32" x14ac:dyDescent="0.4">
      <c r="A15">
        <v>12</v>
      </c>
      <c r="B15" t="s">
        <v>118</v>
      </c>
      <c r="C15">
        <v>0.24971309999999999</v>
      </c>
      <c r="D15">
        <v>0.59714259999999997</v>
      </c>
      <c r="E15">
        <f t="shared" si="0"/>
        <v>0.42342784999999999</v>
      </c>
      <c r="F15">
        <v>0.94530190000000003</v>
      </c>
      <c r="G15">
        <v>0.79568220000000001</v>
      </c>
      <c r="H15">
        <f t="shared" si="1"/>
        <v>0.87049204999999996</v>
      </c>
      <c r="I15">
        <v>0.65359219999999996</v>
      </c>
      <c r="J15">
        <v>0.42071769999999997</v>
      </c>
      <c r="K15">
        <f t="shared" si="2"/>
        <v>0.53715494999999991</v>
      </c>
      <c r="L15">
        <v>0.77248000000000006</v>
      </c>
      <c r="M15">
        <v>0.7214391</v>
      </c>
      <c r="N15">
        <f t="shared" si="3"/>
        <v>0.74695955000000003</v>
      </c>
      <c r="O15">
        <v>0.54038010000000003</v>
      </c>
      <c r="P15">
        <v>0.91972509999999996</v>
      </c>
      <c r="Q15">
        <f t="shared" si="4"/>
        <v>0.73005260000000005</v>
      </c>
      <c r="R15">
        <v>0.57158900000000001</v>
      </c>
      <c r="S15">
        <v>0.70382670000000003</v>
      </c>
      <c r="T15">
        <f t="shared" si="5"/>
        <v>0.63770784999999997</v>
      </c>
      <c r="U15">
        <v>0.84106890000000001</v>
      </c>
      <c r="V15">
        <v>0.89349129999999999</v>
      </c>
      <c r="W15">
        <f t="shared" si="6"/>
        <v>0.8672801</v>
      </c>
      <c r="X15">
        <v>1.0666789999999999</v>
      </c>
      <c r="Y15">
        <v>0.35076849999999998</v>
      </c>
      <c r="Z15">
        <f t="shared" si="7"/>
        <v>0.70872374999999999</v>
      </c>
      <c r="AA15">
        <v>0.86519489999999999</v>
      </c>
      <c r="AB15">
        <v>0.69905649999999997</v>
      </c>
      <c r="AC15">
        <f t="shared" si="8"/>
        <v>0.78212569999999992</v>
      </c>
      <c r="AD15">
        <v>0</v>
      </c>
      <c r="AE15">
        <v>6</v>
      </c>
      <c r="AF15">
        <f t="shared" si="9"/>
        <v>0.70043604444444441</v>
      </c>
    </row>
    <row r="16" spans="1:32" x14ac:dyDescent="0.4">
      <c r="A16">
        <v>13</v>
      </c>
      <c r="B16" t="s">
        <v>119</v>
      </c>
      <c r="C16">
        <v>0.59192069999999997</v>
      </c>
      <c r="D16">
        <v>1.3680650000000001</v>
      </c>
      <c r="E16">
        <f t="shared" si="0"/>
        <v>0.97999285000000003</v>
      </c>
      <c r="F16">
        <v>0.51154279999999996</v>
      </c>
      <c r="G16">
        <v>0.78329470000000001</v>
      </c>
      <c r="H16">
        <f t="shared" si="1"/>
        <v>0.64741874999999993</v>
      </c>
      <c r="I16">
        <v>1.008251</v>
      </c>
      <c r="J16">
        <v>1.099945</v>
      </c>
      <c r="K16">
        <f t="shared" si="2"/>
        <v>1.054098</v>
      </c>
      <c r="L16">
        <v>0.64750090000000005</v>
      </c>
      <c r="M16">
        <v>0.38825419999999999</v>
      </c>
      <c r="N16">
        <f t="shared" si="3"/>
        <v>0.51787755000000002</v>
      </c>
      <c r="O16">
        <v>0.95735599999999998</v>
      </c>
      <c r="P16">
        <v>1.0080210000000001</v>
      </c>
      <c r="Q16">
        <f t="shared" si="4"/>
        <v>0.98268850000000008</v>
      </c>
      <c r="R16">
        <v>0.69514030000000004</v>
      </c>
      <c r="S16">
        <v>1.408865</v>
      </c>
      <c r="T16">
        <f t="shared" si="5"/>
        <v>1.0520026499999999</v>
      </c>
      <c r="U16">
        <v>0.50748760000000004</v>
      </c>
      <c r="V16">
        <v>0.71287469999999997</v>
      </c>
      <c r="W16">
        <f t="shared" si="6"/>
        <v>0.61018115000000006</v>
      </c>
      <c r="X16">
        <v>0.78538859999999999</v>
      </c>
      <c r="Y16">
        <v>0.74040799999999996</v>
      </c>
      <c r="Z16">
        <f t="shared" si="7"/>
        <v>0.76289830000000003</v>
      </c>
      <c r="AA16">
        <v>0.86730450000000003</v>
      </c>
      <c r="AB16">
        <v>0.83768730000000002</v>
      </c>
      <c r="AC16">
        <f t="shared" si="8"/>
        <v>0.85249590000000008</v>
      </c>
      <c r="AD16">
        <v>0</v>
      </c>
      <c r="AE16">
        <v>2</v>
      </c>
      <c r="AF16">
        <f t="shared" si="9"/>
        <v>0.82885040555555556</v>
      </c>
    </row>
    <row r="17" spans="1:32" x14ac:dyDescent="0.4">
      <c r="A17">
        <v>14</v>
      </c>
      <c r="B17" t="s">
        <v>120</v>
      </c>
      <c r="C17">
        <v>1.123545</v>
      </c>
      <c r="D17">
        <v>0.82232340000000004</v>
      </c>
      <c r="E17">
        <f t="shared" si="0"/>
        <v>0.97293420000000008</v>
      </c>
      <c r="F17">
        <v>1.1488860000000001</v>
      </c>
      <c r="G17">
        <v>0.63532010000000005</v>
      </c>
      <c r="H17">
        <f t="shared" si="1"/>
        <v>0.89210305000000001</v>
      </c>
      <c r="I17">
        <v>0.58789210000000003</v>
      </c>
      <c r="J17">
        <v>0.73335519999999998</v>
      </c>
      <c r="K17">
        <f t="shared" si="2"/>
        <v>0.66062365000000001</v>
      </c>
      <c r="L17">
        <v>0.65588469999999999</v>
      </c>
      <c r="M17">
        <v>1.0463880000000001</v>
      </c>
      <c r="N17">
        <f t="shared" si="3"/>
        <v>0.85113634999999999</v>
      </c>
      <c r="O17">
        <v>0.73422710000000002</v>
      </c>
      <c r="P17">
        <v>0.96441560000000004</v>
      </c>
      <c r="Q17">
        <f t="shared" si="4"/>
        <v>0.84932135000000009</v>
      </c>
      <c r="R17">
        <v>1.0381499999999999</v>
      </c>
      <c r="S17">
        <v>1.2362280000000001</v>
      </c>
      <c r="T17">
        <f t="shared" si="5"/>
        <v>1.137189</v>
      </c>
      <c r="U17">
        <v>0.30948949999999997</v>
      </c>
      <c r="V17">
        <v>0.86394910000000003</v>
      </c>
      <c r="W17">
        <f t="shared" si="6"/>
        <v>0.58671929999999994</v>
      </c>
      <c r="X17">
        <v>1.0894870000000001</v>
      </c>
      <c r="Y17">
        <v>1.067334</v>
      </c>
      <c r="Z17">
        <f t="shared" si="7"/>
        <v>1.0784104999999999</v>
      </c>
      <c r="AA17">
        <v>0.64483389999999996</v>
      </c>
      <c r="AB17">
        <v>0.7918231</v>
      </c>
      <c r="AC17">
        <f t="shared" si="8"/>
        <v>0.71832849999999993</v>
      </c>
      <c r="AD17">
        <v>0</v>
      </c>
      <c r="AE17">
        <v>3</v>
      </c>
      <c r="AF17">
        <f t="shared" si="9"/>
        <v>0.86075176666666686</v>
      </c>
    </row>
    <row r="18" spans="1:32" x14ac:dyDescent="0.4">
      <c r="A18">
        <v>15</v>
      </c>
      <c r="B18" t="s">
        <v>121</v>
      </c>
      <c r="C18">
        <v>1.3213870000000001</v>
      </c>
      <c r="D18">
        <v>0.2614727</v>
      </c>
      <c r="E18">
        <f t="shared" si="0"/>
        <v>0.7914298500000001</v>
      </c>
      <c r="F18">
        <v>0.2501564</v>
      </c>
      <c r="G18">
        <v>1.2658199999999999</v>
      </c>
      <c r="H18">
        <f t="shared" si="1"/>
        <v>0.7579882</v>
      </c>
      <c r="I18">
        <v>0.29431930000000001</v>
      </c>
      <c r="J18">
        <v>1.3748929999999999</v>
      </c>
      <c r="K18">
        <f t="shared" si="2"/>
        <v>0.83460614999999994</v>
      </c>
      <c r="L18">
        <v>0.8137662</v>
      </c>
      <c r="M18">
        <v>1.34053</v>
      </c>
      <c r="N18">
        <f t="shared" si="3"/>
        <v>1.0771481000000001</v>
      </c>
      <c r="O18">
        <v>1.2334780000000001</v>
      </c>
      <c r="P18">
        <v>0.470746</v>
      </c>
      <c r="Q18">
        <f t="shared" si="4"/>
        <v>0.85211199999999998</v>
      </c>
      <c r="R18">
        <v>1.092633</v>
      </c>
      <c r="S18">
        <v>1.1456550000000001</v>
      </c>
      <c r="T18">
        <f t="shared" si="5"/>
        <v>1.1191439999999999</v>
      </c>
      <c r="U18">
        <v>1.0387740000000001</v>
      </c>
      <c r="V18">
        <v>0.62824599999999997</v>
      </c>
      <c r="W18">
        <f t="shared" si="6"/>
        <v>0.83350999999999997</v>
      </c>
      <c r="X18">
        <v>0.26875359999999998</v>
      </c>
      <c r="Y18">
        <v>1.1366769999999999</v>
      </c>
      <c r="Z18">
        <f t="shared" si="7"/>
        <v>0.70271529999999993</v>
      </c>
      <c r="AA18">
        <v>0.59049390000000002</v>
      </c>
      <c r="AB18">
        <v>0.71793450000000003</v>
      </c>
      <c r="AC18">
        <f t="shared" si="8"/>
        <v>0.65421419999999997</v>
      </c>
      <c r="AD18">
        <v>0</v>
      </c>
      <c r="AE18">
        <v>5</v>
      </c>
      <c r="AF18">
        <f t="shared" si="9"/>
        <v>0.84698531111111108</v>
      </c>
    </row>
    <row r="20" spans="1:32" x14ac:dyDescent="0.4">
      <c r="B20" s="1" t="s">
        <v>106</v>
      </c>
      <c r="C20">
        <f>AVERAGE(C4:C18)</f>
        <v>0.93164469999999977</v>
      </c>
      <c r="D20">
        <f t="shared" ref="D20:AF20" si="10">AVERAGE(D4:D18)</f>
        <v>0.77188586666666659</v>
      </c>
      <c r="E20">
        <f t="shared" si="10"/>
        <v>0.85176528333333346</v>
      </c>
      <c r="F20">
        <f t="shared" si="10"/>
        <v>0.86144045333333341</v>
      </c>
      <c r="G20">
        <f t="shared" si="10"/>
        <v>0.75803695333333321</v>
      </c>
      <c r="H20">
        <f t="shared" si="10"/>
        <v>0.80973870333333309</v>
      </c>
      <c r="I20">
        <f t="shared" si="10"/>
        <v>0.73568783333333332</v>
      </c>
      <c r="J20">
        <f t="shared" si="10"/>
        <v>0.76538542666666665</v>
      </c>
      <c r="K20">
        <f t="shared" si="10"/>
        <v>0.75053662999999982</v>
      </c>
      <c r="L20">
        <f t="shared" si="10"/>
        <v>0.71513504000000006</v>
      </c>
      <c r="M20">
        <f t="shared" si="10"/>
        <v>0.78241091333333324</v>
      </c>
      <c r="N20">
        <f t="shared" si="10"/>
        <v>0.74877297666666665</v>
      </c>
      <c r="O20">
        <f t="shared" si="10"/>
        <v>0.82717338666666673</v>
      </c>
      <c r="P20">
        <f t="shared" si="10"/>
        <v>0.91274372000000004</v>
      </c>
      <c r="Q20">
        <f t="shared" si="10"/>
        <v>0.8699585533333335</v>
      </c>
      <c r="R20">
        <f t="shared" si="10"/>
        <v>0.7405144199999999</v>
      </c>
      <c r="S20">
        <f t="shared" si="10"/>
        <v>0.94776781999999993</v>
      </c>
      <c r="T20">
        <f t="shared" si="10"/>
        <v>0.84414111999999997</v>
      </c>
      <c r="U20">
        <f t="shared" si="10"/>
        <v>0.72684593333333325</v>
      </c>
      <c r="V20">
        <f t="shared" si="10"/>
        <v>0.86804746666666666</v>
      </c>
      <c r="W20">
        <f t="shared" si="10"/>
        <v>0.79744670000000006</v>
      </c>
      <c r="X20">
        <f t="shared" si="10"/>
        <v>0.66531915333333325</v>
      </c>
      <c r="Y20">
        <f t="shared" si="10"/>
        <v>0.8853623666666669</v>
      </c>
      <c r="Z20">
        <f t="shared" si="10"/>
        <v>0.77534076000000007</v>
      </c>
      <c r="AA20">
        <f t="shared" si="10"/>
        <v>0.73944022000000009</v>
      </c>
      <c r="AB20">
        <f t="shared" si="10"/>
        <v>0.77105343999999998</v>
      </c>
      <c r="AC20">
        <f t="shared" si="10"/>
        <v>0.75524683000000015</v>
      </c>
      <c r="AD20">
        <f t="shared" si="10"/>
        <v>1.2</v>
      </c>
      <c r="AE20">
        <f t="shared" si="10"/>
        <v>5.4</v>
      </c>
      <c r="AF20">
        <f t="shared" si="10"/>
        <v>0.80032750629629634</v>
      </c>
    </row>
    <row r="23" spans="1:32" x14ac:dyDescent="0.4">
      <c r="C23" t="s">
        <v>31</v>
      </c>
      <c r="D23" t="s">
        <v>32</v>
      </c>
    </row>
    <row r="24" spans="1:32" x14ac:dyDescent="0.4">
      <c r="C24" t="s">
        <v>33</v>
      </c>
      <c r="D24" t="s">
        <v>34</v>
      </c>
    </row>
    <row r="25" spans="1:32" x14ac:dyDescent="0.4">
      <c r="C25" t="s">
        <v>35</v>
      </c>
      <c r="D25" t="s">
        <v>36</v>
      </c>
    </row>
    <row r="26" spans="1:32" x14ac:dyDescent="0.4">
      <c r="C26" t="s">
        <v>29</v>
      </c>
      <c r="D26" t="s">
        <v>37</v>
      </c>
    </row>
    <row r="27" spans="1:32" x14ac:dyDescent="0.4">
      <c r="C27" t="s">
        <v>30</v>
      </c>
      <c r="D27" t="s">
        <v>38</v>
      </c>
    </row>
    <row r="28" spans="1:32" x14ac:dyDescent="0.4">
      <c r="C28" t="s">
        <v>39</v>
      </c>
      <c r="D28" t="s">
        <v>40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B572D-6192-4BE1-BA2B-B79AB52480D4}">
  <dimension ref="A1:AD25"/>
  <sheetViews>
    <sheetView workbookViewId="0">
      <selection activeCell="B26" sqref="B26"/>
    </sheetView>
  </sheetViews>
  <sheetFormatPr baseColWidth="10" defaultRowHeight="14.6" x14ac:dyDescent="0.4"/>
  <sheetData>
    <row r="1" spans="1:30" x14ac:dyDescent="0.4">
      <c r="A1" s="1" t="s">
        <v>0</v>
      </c>
      <c r="B1" s="1" t="s">
        <v>1</v>
      </c>
      <c r="C1" s="1" t="s">
        <v>45</v>
      </c>
      <c r="D1" s="1" t="s">
        <v>54</v>
      </c>
      <c r="E1" s="1" t="s">
        <v>63</v>
      </c>
      <c r="F1" s="1" t="s">
        <v>46</v>
      </c>
      <c r="G1" s="1" t="s">
        <v>55</v>
      </c>
      <c r="H1" s="1" t="s">
        <v>64</v>
      </c>
      <c r="I1" s="1" t="s">
        <v>47</v>
      </c>
      <c r="J1" s="1" t="s">
        <v>56</v>
      </c>
      <c r="K1" s="1" t="s">
        <v>65</v>
      </c>
      <c r="L1" s="1" t="s">
        <v>48</v>
      </c>
      <c r="M1" s="1" t="s">
        <v>57</v>
      </c>
      <c r="N1" s="1" t="s">
        <v>66</v>
      </c>
      <c r="O1" s="1" t="s">
        <v>49</v>
      </c>
      <c r="P1" s="1" t="s">
        <v>58</v>
      </c>
      <c r="Q1" s="1" t="s">
        <v>67</v>
      </c>
      <c r="R1" s="1" t="s">
        <v>50</v>
      </c>
      <c r="S1" s="1" t="s">
        <v>59</v>
      </c>
      <c r="T1" s="1" t="s">
        <v>68</v>
      </c>
      <c r="U1" s="1" t="s">
        <v>51</v>
      </c>
      <c r="V1" s="1" t="s">
        <v>60</v>
      </c>
      <c r="W1" s="1" t="s">
        <v>69</v>
      </c>
      <c r="X1" s="1" t="s">
        <v>52</v>
      </c>
      <c r="Y1" s="1" t="s">
        <v>61</v>
      </c>
      <c r="Z1" s="1" t="s">
        <v>70</v>
      </c>
      <c r="AA1" s="1" t="s">
        <v>53</v>
      </c>
      <c r="AB1" s="1" t="s">
        <v>62</v>
      </c>
      <c r="AC1" s="1" t="s">
        <v>71</v>
      </c>
      <c r="AD1" s="1" t="s">
        <v>39</v>
      </c>
    </row>
    <row r="4" spans="1:30" x14ac:dyDescent="0.4">
      <c r="A4">
        <v>1</v>
      </c>
      <c r="B4" t="s">
        <v>107</v>
      </c>
      <c r="C4">
        <v>1.3234109999999999</v>
      </c>
      <c r="D4">
        <v>1.1941409999999999</v>
      </c>
      <c r="E4">
        <f>(C4+D4)/2</f>
        <v>1.2587759999999999</v>
      </c>
      <c r="F4">
        <v>1.0201420000000001</v>
      </c>
      <c r="G4">
        <v>1.5295609999999999</v>
      </c>
      <c r="H4">
        <f>(F4+G4)/2</f>
        <v>1.2748515</v>
      </c>
      <c r="I4">
        <v>0.34852820000000001</v>
      </c>
      <c r="J4">
        <v>0.61221809999999999</v>
      </c>
      <c r="K4">
        <f>(I4+J4)/2</f>
        <v>0.48037315000000003</v>
      </c>
      <c r="L4">
        <v>0.4148039</v>
      </c>
      <c r="M4">
        <v>0.1084932</v>
      </c>
      <c r="N4">
        <f>(L4+M4)/2</f>
        <v>0.26164854999999998</v>
      </c>
      <c r="O4">
        <v>1.0160309999999999</v>
      </c>
      <c r="P4">
        <v>1.041085</v>
      </c>
      <c r="Q4">
        <f>(O4+P4)/2</f>
        <v>1.0285579999999999</v>
      </c>
      <c r="R4">
        <v>0.77874120000000002</v>
      </c>
      <c r="S4">
        <v>0.91819189999999995</v>
      </c>
      <c r="T4">
        <f>(R4+S4)/2</f>
        <v>0.84846654999999993</v>
      </c>
      <c r="U4">
        <v>0.98980210000000002</v>
      </c>
      <c r="V4">
        <v>0.84563100000000002</v>
      </c>
      <c r="W4">
        <f>(U4+V4)/2</f>
        <v>0.91771654999999996</v>
      </c>
      <c r="X4">
        <v>1.3734649999999999</v>
      </c>
      <c r="Y4">
        <v>1.6578470000000001</v>
      </c>
      <c r="Z4">
        <f>(X4+Y4)/2</f>
        <v>1.5156559999999999</v>
      </c>
      <c r="AA4">
        <v>1.7348460000000001</v>
      </c>
      <c r="AB4">
        <v>1.7266680000000001</v>
      </c>
      <c r="AC4">
        <f>(AA4+AB4)/2</f>
        <v>1.7307570000000001</v>
      </c>
      <c r="AD4">
        <f>(E4+H4+K4+N4+Q4+T4+W4+Z4+AC4)/9</f>
        <v>1.0352003666666667</v>
      </c>
    </row>
    <row r="5" spans="1:30" x14ac:dyDescent="0.4">
      <c r="A5">
        <v>2</v>
      </c>
      <c r="B5" t="s">
        <v>108</v>
      </c>
      <c r="C5">
        <v>0.73059249999999998</v>
      </c>
      <c r="D5">
        <v>0.97648020000000002</v>
      </c>
      <c r="E5">
        <f t="shared" ref="E5:E18" si="0">(C5+D5)/2</f>
        <v>0.85353634999999994</v>
      </c>
      <c r="F5">
        <v>1.3319859999999999</v>
      </c>
      <c r="G5">
        <v>1.6643829999999999</v>
      </c>
      <c r="H5">
        <f t="shared" ref="H5:H18" si="1">(F5+G5)/2</f>
        <v>1.4981844999999998</v>
      </c>
      <c r="I5">
        <v>1.9183140000000001</v>
      </c>
      <c r="J5">
        <v>1.9096379999999999</v>
      </c>
      <c r="K5">
        <f t="shared" ref="K5:K18" si="2">(I5+J5)/2</f>
        <v>1.9139759999999999</v>
      </c>
      <c r="L5">
        <v>1.79657</v>
      </c>
      <c r="M5">
        <v>2.0499860000000001</v>
      </c>
      <c r="N5">
        <f t="shared" ref="N5:N18" si="3">(L5+M5)/2</f>
        <v>1.923278</v>
      </c>
      <c r="O5">
        <v>1.181602</v>
      </c>
      <c r="P5">
        <v>1.4555899999999999</v>
      </c>
      <c r="Q5">
        <f t="shared" ref="Q5:Q18" si="4">(O5+P5)/2</f>
        <v>1.3185959999999999</v>
      </c>
      <c r="R5">
        <v>0.35743570000000002</v>
      </c>
      <c r="S5">
        <v>0.92318529999999999</v>
      </c>
      <c r="T5">
        <f t="shared" ref="T5:T18" si="5">(R5+S5)/2</f>
        <v>0.6403105</v>
      </c>
      <c r="U5">
        <v>0.86689499999999997</v>
      </c>
      <c r="V5">
        <v>1.023801</v>
      </c>
      <c r="W5">
        <f t="shared" ref="W5:W18" si="6">(U5+V5)/2</f>
        <v>0.94534799999999997</v>
      </c>
      <c r="X5">
        <v>2.3145560000000001</v>
      </c>
      <c r="Y5">
        <v>2.2185030000000001</v>
      </c>
      <c r="Z5">
        <f t="shared" ref="Z5:Z18" si="7">(X5+Y5)/2</f>
        <v>2.2665294999999999</v>
      </c>
      <c r="AA5">
        <v>1.8107070000000001</v>
      </c>
      <c r="AB5">
        <v>1.6146160000000001</v>
      </c>
      <c r="AC5">
        <f t="shared" ref="AC5:AC18" si="8">(AA5+AB5)/2</f>
        <v>1.7126615000000001</v>
      </c>
      <c r="AD5">
        <f t="shared" ref="AD5:AD18" si="9">(E5+H5+K5+N5+Q5+T5+W5+Z5+AC5)/9</f>
        <v>1.4524911499999997</v>
      </c>
    </row>
    <row r="6" spans="1:30" x14ac:dyDescent="0.4">
      <c r="A6">
        <v>3</v>
      </c>
      <c r="B6" t="s">
        <v>109</v>
      </c>
      <c r="C6">
        <v>0.59903099999999998</v>
      </c>
      <c r="D6">
        <v>0.54891820000000002</v>
      </c>
      <c r="E6">
        <f t="shared" si="0"/>
        <v>0.5739746</v>
      </c>
      <c r="F6">
        <v>0.82641169999999997</v>
      </c>
      <c r="G6">
        <v>0.60100229999999999</v>
      </c>
      <c r="H6">
        <f t="shared" si="1"/>
        <v>0.71370699999999998</v>
      </c>
      <c r="I6">
        <v>1.4045479999999999</v>
      </c>
      <c r="J6">
        <v>1.721368</v>
      </c>
      <c r="K6">
        <f t="shared" si="2"/>
        <v>1.5629580000000001</v>
      </c>
      <c r="L6">
        <v>1.2784199999999999</v>
      </c>
      <c r="M6">
        <v>1.1335230000000001</v>
      </c>
      <c r="N6">
        <f t="shared" si="3"/>
        <v>1.2059715</v>
      </c>
      <c r="O6">
        <v>0.39850530000000001</v>
      </c>
      <c r="P6">
        <v>0.77548130000000004</v>
      </c>
      <c r="Q6">
        <f t="shared" si="4"/>
        <v>0.58699330000000005</v>
      </c>
      <c r="R6">
        <v>0.59382780000000002</v>
      </c>
      <c r="S6">
        <v>0.81643980000000005</v>
      </c>
      <c r="T6">
        <f t="shared" si="5"/>
        <v>0.70513380000000003</v>
      </c>
      <c r="U6">
        <v>0.40827970000000002</v>
      </c>
      <c r="V6">
        <v>0.13820840000000001</v>
      </c>
      <c r="W6">
        <f t="shared" si="6"/>
        <v>0.27324405000000002</v>
      </c>
      <c r="X6">
        <v>1.6998249999999999</v>
      </c>
      <c r="Y6">
        <v>1.991501</v>
      </c>
      <c r="Z6">
        <f t="shared" si="7"/>
        <v>1.8456630000000001</v>
      </c>
      <c r="AA6">
        <v>1.217835</v>
      </c>
      <c r="AB6">
        <v>1.053391</v>
      </c>
      <c r="AC6">
        <f t="shared" si="8"/>
        <v>1.135613</v>
      </c>
      <c r="AD6">
        <f t="shared" si="9"/>
        <v>0.95591758333333332</v>
      </c>
    </row>
    <row r="7" spans="1:30" x14ac:dyDescent="0.4">
      <c r="A7">
        <v>4</v>
      </c>
      <c r="B7" t="s">
        <v>110</v>
      </c>
      <c r="C7">
        <v>2.1634579999999999</v>
      </c>
      <c r="D7">
        <v>2.1043259999999999</v>
      </c>
      <c r="E7">
        <f t="shared" si="0"/>
        <v>2.1338919999999999</v>
      </c>
      <c r="F7">
        <v>1.9210210000000001</v>
      </c>
      <c r="G7">
        <v>2.2684419999999998</v>
      </c>
      <c r="H7">
        <f t="shared" si="1"/>
        <v>2.0947315</v>
      </c>
      <c r="I7">
        <v>1.199994</v>
      </c>
      <c r="J7">
        <v>1.5576209999999999</v>
      </c>
      <c r="K7">
        <f t="shared" si="2"/>
        <v>1.3788075</v>
      </c>
      <c r="L7">
        <v>0.38997860000000001</v>
      </c>
      <c r="M7">
        <v>0.76893829999999996</v>
      </c>
      <c r="N7">
        <f t="shared" si="3"/>
        <v>0.57945844999999996</v>
      </c>
      <c r="O7">
        <v>0.828843</v>
      </c>
      <c r="P7">
        <v>1.2050350000000001</v>
      </c>
      <c r="Q7">
        <f t="shared" si="4"/>
        <v>1.016939</v>
      </c>
      <c r="R7">
        <v>0.98473509999999997</v>
      </c>
      <c r="S7">
        <v>0.72546049999999995</v>
      </c>
      <c r="T7">
        <f t="shared" si="5"/>
        <v>0.85509780000000002</v>
      </c>
      <c r="U7">
        <v>0.93800190000000006</v>
      </c>
      <c r="V7">
        <v>0.98324610000000001</v>
      </c>
      <c r="W7">
        <f t="shared" si="6"/>
        <v>0.96062400000000003</v>
      </c>
      <c r="X7">
        <v>1.8202400000000001</v>
      </c>
      <c r="Y7">
        <v>2.1593909999999998</v>
      </c>
      <c r="Z7">
        <f t="shared" si="7"/>
        <v>1.9898155</v>
      </c>
      <c r="AA7">
        <v>1.441999</v>
      </c>
      <c r="AB7">
        <v>1.252302</v>
      </c>
      <c r="AC7">
        <f t="shared" si="8"/>
        <v>1.3471505000000001</v>
      </c>
      <c r="AD7">
        <f t="shared" si="9"/>
        <v>1.3729462499999998</v>
      </c>
    </row>
    <row r="8" spans="1:30" x14ac:dyDescent="0.4">
      <c r="A8">
        <v>5</v>
      </c>
      <c r="B8" t="s">
        <v>111</v>
      </c>
      <c r="C8">
        <v>0.77599309999999999</v>
      </c>
      <c r="D8">
        <v>0.90879339999999997</v>
      </c>
      <c r="E8">
        <f t="shared" si="0"/>
        <v>0.84239324999999998</v>
      </c>
      <c r="F8">
        <v>2.0480309999999999</v>
      </c>
      <c r="G8">
        <v>1.968046</v>
      </c>
      <c r="H8">
        <f t="shared" si="1"/>
        <v>2.0080385000000001</v>
      </c>
      <c r="I8">
        <v>0.91467710000000002</v>
      </c>
      <c r="J8">
        <v>0.63029080000000004</v>
      </c>
      <c r="K8">
        <f t="shared" si="2"/>
        <v>0.77248395000000003</v>
      </c>
      <c r="L8">
        <v>1.143035</v>
      </c>
      <c r="M8">
        <v>1.0089790000000001</v>
      </c>
      <c r="N8">
        <f t="shared" si="3"/>
        <v>1.0760070000000002</v>
      </c>
      <c r="O8">
        <v>1.6823459999999999</v>
      </c>
      <c r="P8">
        <v>2.115456</v>
      </c>
      <c r="Q8">
        <f t="shared" si="4"/>
        <v>1.898901</v>
      </c>
      <c r="R8">
        <v>1.0356019999999999</v>
      </c>
      <c r="S8">
        <v>1.3825529999999999</v>
      </c>
      <c r="T8">
        <f t="shared" si="5"/>
        <v>1.2090774999999998</v>
      </c>
      <c r="U8">
        <v>0.8570873</v>
      </c>
      <c r="V8">
        <v>0.72411910000000002</v>
      </c>
      <c r="W8">
        <f t="shared" si="6"/>
        <v>0.79060320000000006</v>
      </c>
      <c r="X8">
        <v>1.3597250000000001</v>
      </c>
      <c r="Y8">
        <v>1.693673</v>
      </c>
      <c r="Z8">
        <f t="shared" si="7"/>
        <v>1.526699</v>
      </c>
      <c r="AA8">
        <v>1.1073839999999999</v>
      </c>
      <c r="AB8">
        <v>1.105105</v>
      </c>
      <c r="AC8">
        <f t="shared" si="8"/>
        <v>1.1062444999999999</v>
      </c>
      <c r="AD8">
        <f t="shared" si="9"/>
        <v>1.2478275444444447</v>
      </c>
    </row>
    <row r="9" spans="1:30" x14ac:dyDescent="0.4">
      <c r="A9">
        <v>6</v>
      </c>
      <c r="B9" t="s">
        <v>112</v>
      </c>
      <c r="C9">
        <v>1.11328</v>
      </c>
      <c r="D9">
        <v>0.97691399999999995</v>
      </c>
      <c r="E9">
        <f t="shared" si="0"/>
        <v>1.0450969999999999</v>
      </c>
      <c r="F9">
        <v>1.1908080000000001</v>
      </c>
      <c r="G9">
        <v>1.3837660000000001</v>
      </c>
      <c r="H9">
        <f t="shared" si="1"/>
        <v>1.2872870000000001</v>
      </c>
      <c r="I9">
        <v>1.423772</v>
      </c>
      <c r="J9">
        <v>1.7433019999999999</v>
      </c>
      <c r="K9">
        <f t="shared" si="2"/>
        <v>1.583537</v>
      </c>
      <c r="L9">
        <v>1.504696</v>
      </c>
      <c r="M9">
        <v>1.879748</v>
      </c>
      <c r="N9">
        <f t="shared" si="3"/>
        <v>1.6922220000000001</v>
      </c>
      <c r="O9">
        <v>1.0661510000000001</v>
      </c>
      <c r="P9">
        <v>1.148541</v>
      </c>
      <c r="Q9">
        <f t="shared" si="4"/>
        <v>1.1073460000000002</v>
      </c>
      <c r="R9">
        <v>1.2790299999999999</v>
      </c>
      <c r="S9">
        <v>1.6025320000000001</v>
      </c>
      <c r="T9">
        <f t="shared" si="5"/>
        <v>1.4407809999999999</v>
      </c>
      <c r="U9">
        <v>2.6745420000000002</v>
      </c>
      <c r="V9">
        <v>2.5871140000000001</v>
      </c>
      <c r="W9">
        <f t="shared" si="6"/>
        <v>2.6308280000000002</v>
      </c>
      <c r="X9">
        <v>1.4714320000000001</v>
      </c>
      <c r="Y9">
        <v>1.444089</v>
      </c>
      <c r="Z9">
        <f t="shared" si="7"/>
        <v>1.4577605</v>
      </c>
      <c r="AA9">
        <v>1.724197</v>
      </c>
      <c r="AB9">
        <v>1.9823820000000001</v>
      </c>
      <c r="AC9">
        <f t="shared" si="8"/>
        <v>1.8532895</v>
      </c>
      <c r="AD9">
        <f t="shared" si="9"/>
        <v>1.5664608888888889</v>
      </c>
    </row>
    <row r="10" spans="1:30" x14ac:dyDescent="0.4">
      <c r="A10">
        <v>7</v>
      </c>
      <c r="B10" t="s">
        <v>113</v>
      </c>
      <c r="C10">
        <v>0.4593817</v>
      </c>
      <c r="D10">
        <v>1.0639510000000001</v>
      </c>
      <c r="E10">
        <f t="shared" si="0"/>
        <v>0.76166635000000005</v>
      </c>
      <c r="F10">
        <v>0.87627929999999998</v>
      </c>
      <c r="G10">
        <v>0.79188959999999997</v>
      </c>
      <c r="H10">
        <f t="shared" si="1"/>
        <v>0.83408444999999998</v>
      </c>
      <c r="I10">
        <v>1.1296489999999999</v>
      </c>
      <c r="J10">
        <v>1.0500039999999999</v>
      </c>
      <c r="K10">
        <f t="shared" si="2"/>
        <v>1.0898265</v>
      </c>
      <c r="L10">
        <v>0.74974689999999999</v>
      </c>
      <c r="M10">
        <v>1.0170429999999999</v>
      </c>
      <c r="N10">
        <f t="shared" si="3"/>
        <v>0.88339495000000001</v>
      </c>
      <c r="O10">
        <v>1.219846</v>
      </c>
      <c r="P10">
        <v>1.551874</v>
      </c>
      <c r="Q10">
        <f t="shared" si="4"/>
        <v>1.3858600000000001</v>
      </c>
      <c r="R10">
        <v>0.4520787</v>
      </c>
      <c r="S10">
        <v>0.81252519999999995</v>
      </c>
      <c r="T10">
        <f t="shared" si="5"/>
        <v>0.63230195</v>
      </c>
      <c r="U10">
        <v>0.69763850000000005</v>
      </c>
      <c r="V10">
        <v>1.1106739999999999</v>
      </c>
      <c r="W10">
        <f t="shared" si="6"/>
        <v>0.90415624999999999</v>
      </c>
      <c r="X10">
        <v>0.64991310000000002</v>
      </c>
      <c r="Y10">
        <v>0.80607200000000001</v>
      </c>
      <c r="Z10">
        <f t="shared" si="7"/>
        <v>0.72799254999999996</v>
      </c>
      <c r="AA10">
        <v>0.52340109999999995</v>
      </c>
      <c r="AB10">
        <v>0.22974140000000001</v>
      </c>
      <c r="AC10">
        <f t="shared" si="8"/>
        <v>0.37657124999999997</v>
      </c>
      <c r="AD10">
        <f t="shared" si="9"/>
        <v>0.84398380555555563</v>
      </c>
    </row>
    <row r="11" spans="1:30" x14ac:dyDescent="0.4">
      <c r="A11">
        <v>8</v>
      </c>
      <c r="B11" t="s">
        <v>114</v>
      </c>
      <c r="C11">
        <v>1.7894650000000001</v>
      </c>
      <c r="D11">
        <v>2.1701079999999999</v>
      </c>
      <c r="E11">
        <f t="shared" si="0"/>
        <v>1.9797864999999999</v>
      </c>
      <c r="F11">
        <v>1.338843</v>
      </c>
      <c r="G11">
        <v>1.191163</v>
      </c>
      <c r="H11">
        <f t="shared" si="1"/>
        <v>1.2650030000000001</v>
      </c>
      <c r="I11">
        <v>0.29215210000000003</v>
      </c>
      <c r="J11">
        <v>0.6882781</v>
      </c>
      <c r="K11">
        <f t="shared" si="2"/>
        <v>0.49021510000000001</v>
      </c>
      <c r="L11">
        <v>0.29177730000000002</v>
      </c>
      <c r="M11">
        <v>5.7754680000000003E-2</v>
      </c>
      <c r="N11">
        <f t="shared" si="3"/>
        <v>0.17476599000000001</v>
      </c>
      <c r="O11">
        <v>1.3720140000000001</v>
      </c>
      <c r="P11">
        <v>1.2740959999999999</v>
      </c>
      <c r="Q11">
        <f t="shared" si="4"/>
        <v>1.3230550000000001</v>
      </c>
      <c r="R11">
        <v>0.64178900000000005</v>
      </c>
      <c r="S11">
        <v>0.61124469999999997</v>
      </c>
      <c r="T11">
        <f t="shared" si="5"/>
        <v>0.62651685000000001</v>
      </c>
      <c r="U11">
        <v>0.6412504</v>
      </c>
      <c r="V11">
        <v>0.77909669999999998</v>
      </c>
      <c r="W11">
        <f t="shared" si="6"/>
        <v>0.71017354999999993</v>
      </c>
      <c r="X11">
        <v>1.2423439999999999</v>
      </c>
      <c r="Y11">
        <v>1.4928319999999999</v>
      </c>
      <c r="Z11">
        <f t="shared" si="7"/>
        <v>1.367588</v>
      </c>
      <c r="AA11">
        <v>0.75971509999999998</v>
      </c>
      <c r="AB11">
        <v>1.0288060000000001</v>
      </c>
      <c r="AC11">
        <f t="shared" si="8"/>
        <v>0.89426055000000004</v>
      </c>
      <c r="AD11">
        <f t="shared" si="9"/>
        <v>0.98126272666666658</v>
      </c>
    </row>
    <row r="12" spans="1:30" x14ac:dyDescent="0.4">
      <c r="A12">
        <v>9</v>
      </c>
      <c r="B12" t="s">
        <v>115</v>
      </c>
      <c r="C12">
        <v>1.2137849999999999</v>
      </c>
      <c r="D12">
        <v>0.97681370000000001</v>
      </c>
      <c r="E12">
        <f t="shared" si="0"/>
        <v>1.0952993499999999</v>
      </c>
      <c r="F12">
        <v>1.8744339999999999</v>
      </c>
      <c r="G12">
        <v>1.836252</v>
      </c>
      <c r="H12">
        <f t="shared" si="1"/>
        <v>1.855343</v>
      </c>
      <c r="I12">
        <v>1.5411490000000001</v>
      </c>
      <c r="J12">
        <v>1.411734</v>
      </c>
      <c r="K12">
        <f t="shared" si="2"/>
        <v>1.4764415</v>
      </c>
      <c r="L12">
        <v>0.62749580000000005</v>
      </c>
      <c r="M12">
        <v>1.286149</v>
      </c>
      <c r="N12">
        <f t="shared" si="3"/>
        <v>0.95682240000000007</v>
      </c>
      <c r="O12">
        <v>0.98211850000000001</v>
      </c>
      <c r="P12">
        <v>1.3417650000000001</v>
      </c>
      <c r="Q12">
        <f t="shared" si="4"/>
        <v>1.16194175</v>
      </c>
      <c r="R12">
        <v>0.30042960000000002</v>
      </c>
      <c r="S12">
        <v>0.50343559999999998</v>
      </c>
      <c r="T12">
        <f t="shared" si="5"/>
        <v>0.40193259999999997</v>
      </c>
      <c r="U12">
        <v>1.0734140000000001</v>
      </c>
      <c r="V12">
        <v>1.4113899999999999</v>
      </c>
      <c r="W12">
        <f t="shared" si="6"/>
        <v>1.242402</v>
      </c>
      <c r="X12">
        <v>1.2556719999999999</v>
      </c>
      <c r="Y12">
        <v>1.4590860000000001</v>
      </c>
      <c r="Z12">
        <f t="shared" si="7"/>
        <v>1.3573789999999999</v>
      </c>
      <c r="AA12">
        <v>0.86471849999999995</v>
      </c>
      <c r="AB12">
        <v>1.0020279999999999</v>
      </c>
      <c r="AC12">
        <f t="shared" si="8"/>
        <v>0.93337324999999993</v>
      </c>
      <c r="AD12">
        <f t="shared" si="9"/>
        <v>1.1645483166666668</v>
      </c>
    </row>
    <row r="13" spans="1:30" x14ac:dyDescent="0.4">
      <c r="A13">
        <v>10</v>
      </c>
      <c r="B13" t="s">
        <v>116</v>
      </c>
      <c r="C13">
        <v>1.1364479999999999</v>
      </c>
      <c r="D13">
        <v>1.008154</v>
      </c>
      <c r="E13">
        <f t="shared" si="0"/>
        <v>1.0723009999999999</v>
      </c>
      <c r="F13">
        <v>0.26586579999999999</v>
      </c>
      <c r="G13">
        <v>0.4464475</v>
      </c>
      <c r="H13">
        <f t="shared" si="1"/>
        <v>0.35615664999999996</v>
      </c>
      <c r="I13">
        <v>0.25895590000000002</v>
      </c>
      <c r="J13">
        <v>0.76009199999999999</v>
      </c>
      <c r="K13">
        <f t="shared" si="2"/>
        <v>0.50952394999999995</v>
      </c>
      <c r="L13">
        <v>1.4161159999999999</v>
      </c>
      <c r="M13">
        <v>1.692558</v>
      </c>
      <c r="N13">
        <f t="shared" si="3"/>
        <v>1.5543369999999999</v>
      </c>
      <c r="O13">
        <v>1.735026</v>
      </c>
      <c r="P13">
        <v>1.5723370000000001</v>
      </c>
      <c r="Q13">
        <f t="shared" si="4"/>
        <v>1.6536815</v>
      </c>
      <c r="R13">
        <v>1.114587</v>
      </c>
      <c r="S13">
        <v>1.153195</v>
      </c>
      <c r="T13">
        <f t="shared" si="5"/>
        <v>1.133891</v>
      </c>
      <c r="U13">
        <v>0.47716439999999999</v>
      </c>
      <c r="V13">
        <v>0.79108210000000001</v>
      </c>
      <c r="W13">
        <f t="shared" si="6"/>
        <v>0.63412325000000003</v>
      </c>
      <c r="X13">
        <v>1.917613</v>
      </c>
      <c r="Y13">
        <v>2.1789879999999999</v>
      </c>
      <c r="Z13">
        <f t="shared" si="7"/>
        <v>2.0483004999999999</v>
      </c>
      <c r="AA13">
        <v>0.22167899999999999</v>
      </c>
      <c r="AB13">
        <v>0.42620849999999999</v>
      </c>
      <c r="AC13">
        <f t="shared" si="8"/>
        <v>0.32394374999999997</v>
      </c>
      <c r="AD13">
        <f t="shared" si="9"/>
        <v>1.0318065111111112</v>
      </c>
    </row>
    <row r="14" spans="1:30" x14ac:dyDescent="0.4">
      <c r="A14">
        <v>11</v>
      </c>
      <c r="B14" t="s">
        <v>117</v>
      </c>
      <c r="C14">
        <v>1.3035779999999999</v>
      </c>
      <c r="D14">
        <v>1.7733380000000001</v>
      </c>
      <c r="E14">
        <f t="shared" si="0"/>
        <v>1.5384579999999999</v>
      </c>
      <c r="F14">
        <v>0.51680740000000003</v>
      </c>
      <c r="G14">
        <v>0.43102109999999999</v>
      </c>
      <c r="H14">
        <f t="shared" si="1"/>
        <v>0.47391424999999998</v>
      </c>
      <c r="I14">
        <v>0.86308989999999997</v>
      </c>
      <c r="J14">
        <v>1.2288490000000001</v>
      </c>
      <c r="K14">
        <f t="shared" si="2"/>
        <v>1.0459694500000001</v>
      </c>
      <c r="L14">
        <v>0.9927435</v>
      </c>
      <c r="M14">
        <v>0.87957560000000001</v>
      </c>
      <c r="N14">
        <f t="shared" si="3"/>
        <v>0.93615954999999995</v>
      </c>
      <c r="O14">
        <v>0.82342000000000004</v>
      </c>
      <c r="P14">
        <v>0.98563080000000003</v>
      </c>
      <c r="Q14">
        <f t="shared" si="4"/>
        <v>0.90452540000000003</v>
      </c>
      <c r="R14">
        <v>1.0384659999999999</v>
      </c>
      <c r="S14">
        <v>0.77202029999999999</v>
      </c>
      <c r="T14">
        <f t="shared" si="5"/>
        <v>0.90524315</v>
      </c>
      <c r="U14">
        <v>1.94469</v>
      </c>
      <c r="V14">
        <v>1.913611</v>
      </c>
      <c r="W14">
        <f t="shared" si="6"/>
        <v>1.9291505</v>
      </c>
      <c r="X14">
        <v>0.2113843</v>
      </c>
      <c r="Y14">
        <v>0.56281639999999999</v>
      </c>
      <c r="Z14">
        <f t="shared" si="7"/>
        <v>0.38710034999999998</v>
      </c>
      <c r="AA14">
        <v>1.003646</v>
      </c>
      <c r="AB14">
        <v>1.0326500000000001</v>
      </c>
      <c r="AC14">
        <f t="shared" si="8"/>
        <v>1.0181480000000001</v>
      </c>
      <c r="AD14">
        <f t="shared" si="9"/>
        <v>1.0154076277777779</v>
      </c>
    </row>
    <row r="15" spans="1:30" x14ac:dyDescent="0.4">
      <c r="A15">
        <v>12</v>
      </c>
      <c r="B15" t="s">
        <v>118</v>
      </c>
      <c r="C15">
        <v>0.62074010000000002</v>
      </c>
      <c r="D15">
        <v>0.7977921</v>
      </c>
      <c r="E15">
        <f t="shared" si="0"/>
        <v>0.70926610000000001</v>
      </c>
      <c r="F15">
        <v>0.27879019999999999</v>
      </c>
      <c r="G15">
        <v>0.73011090000000001</v>
      </c>
      <c r="H15">
        <f t="shared" si="1"/>
        <v>0.50445055000000005</v>
      </c>
      <c r="I15">
        <v>0.45613160000000003</v>
      </c>
      <c r="J15">
        <v>0.16494519999999999</v>
      </c>
      <c r="K15">
        <f t="shared" si="2"/>
        <v>0.31053839999999999</v>
      </c>
      <c r="L15">
        <v>0.86049529999999996</v>
      </c>
      <c r="M15">
        <v>1.4523919999999999</v>
      </c>
      <c r="N15">
        <f t="shared" si="3"/>
        <v>1.1564436499999999</v>
      </c>
      <c r="O15">
        <v>1.1471610000000001</v>
      </c>
      <c r="P15">
        <v>1.4688600000000001</v>
      </c>
      <c r="Q15">
        <f t="shared" si="4"/>
        <v>1.3080105</v>
      </c>
      <c r="R15">
        <v>0.33485789999999999</v>
      </c>
      <c r="S15">
        <v>0.7298559</v>
      </c>
      <c r="T15">
        <f t="shared" si="5"/>
        <v>0.53235690000000002</v>
      </c>
      <c r="U15">
        <v>0.47864509999999999</v>
      </c>
      <c r="V15">
        <v>0.80298860000000005</v>
      </c>
      <c r="W15">
        <f t="shared" si="6"/>
        <v>0.64081684999999999</v>
      </c>
      <c r="X15">
        <v>1.349189</v>
      </c>
      <c r="Y15">
        <v>1.2385619999999999</v>
      </c>
      <c r="Z15">
        <f t="shared" si="7"/>
        <v>1.2938755</v>
      </c>
      <c r="AA15">
        <v>1.166226</v>
      </c>
      <c r="AB15">
        <v>0.98007270000000002</v>
      </c>
      <c r="AC15">
        <f t="shared" si="8"/>
        <v>1.07314935</v>
      </c>
      <c r="AD15">
        <f t="shared" si="9"/>
        <v>0.83654531111111097</v>
      </c>
    </row>
    <row r="16" spans="1:30" x14ac:dyDescent="0.4">
      <c r="A16">
        <v>13</v>
      </c>
      <c r="B16" t="s">
        <v>119</v>
      </c>
      <c r="C16">
        <v>0.99791260000000004</v>
      </c>
      <c r="D16">
        <v>1.5218160000000001</v>
      </c>
      <c r="E16">
        <f t="shared" si="0"/>
        <v>1.2598643</v>
      </c>
      <c r="F16">
        <v>1.389642</v>
      </c>
      <c r="G16">
        <v>1.292705</v>
      </c>
      <c r="H16">
        <f t="shared" si="1"/>
        <v>1.3411735</v>
      </c>
      <c r="I16">
        <v>0.26083729999999999</v>
      </c>
      <c r="J16">
        <v>0.70115300000000003</v>
      </c>
      <c r="K16">
        <f t="shared" si="2"/>
        <v>0.48099515000000004</v>
      </c>
      <c r="L16">
        <v>0.58806769999999997</v>
      </c>
      <c r="M16">
        <v>0.32226320000000003</v>
      </c>
      <c r="N16">
        <f t="shared" si="3"/>
        <v>0.45516544999999997</v>
      </c>
      <c r="O16">
        <v>0.58307810000000004</v>
      </c>
      <c r="P16">
        <v>0.85541929999999999</v>
      </c>
      <c r="Q16">
        <f t="shared" si="4"/>
        <v>0.71924870000000007</v>
      </c>
      <c r="R16">
        <v>1.00475</v>
      </c>
      <c r="S16">
        <v>1.37124</v>
      </c>
      <c r="T16">
        <f t="shared" si="5"/>
        <v>1.1879949999999999</v>
      </c>
      <c r="U16">
        <v>0.65033640000000004</v>
      </c>
      <c r="V16">
        <v>0.81509529999999997</v>
      </c>
      <c r="W16">
        <f t="shared" si="6"/>
        <v>0.73271584999999995</v>
      </c>
      <c r="X16">
        <v>0.72728839999999995</v>
      </c>
      <c r="Y16">
        <v>0.71754340000000005</v>
      </c>
      <c r="Z16">
        <f t="shared" si="7"/>
        <v>0.7224159</v>
      </c>
      <c r="AA16">
        <v>0.42155870000000001</v>
      </c>
      <c r="AB16">
        <v>0.80427570000000004</v>
      </c>
      <c r="AC16">
        <f t="shared" si="8"/>
        <v>0.61291720000000005</v>
      </c>
      <c r="AD16">
        <f t="shared" si="9"/>
        <v>0.8347212277777778</v>
      </c>
    </row>
    <row r="17" spans="1:30" x14ac:dyDescent="0.4">
      <c r="A17">
        <v>14</v>
      </c>
      <c r="B17" t="s">
        <v>120</v>
      </c>
      <c r="C17">
        <v>0.4658139</v>
      </c>
      <c r="D17">
        <v>0.18965409999999999</v>
      </c>
      <c r="E17">
        <f t="shared" si="0"/>
        <v>0.32773399999999997</v>
      </c>
      <c r="F17">
        <v>2.1152160000000002</v>
      </c>
      <c r="G17">
        <v>1.9844170000000001</v>
      </c>
      <c r="H17">
        <f t="shared" si="1"/>
        <v>2.0498165000000004</v>
      </c>
      <c r="I17">
        <v>0.81210059999999995</v>
      </c>
      <c r="J17">
        <v>1.20147</v>
      </c>
      <c r="K17">
        <f t="shared" si="2"/>
        <v>1.0067853</v>
      </c>
      <c r="L17">
        <v>0.43355900000000003</v>
      </c>
      <c r="M17">
        <v>0.758463</v>
      </c>
      <c r="N17">
        <f t="shared" si="3"/>
        <v>0.59601100000000007</v>
      </c>
      <c r="O17">
        <v>0.18570919999999999</v>
      </c>
      <c r="P17">
        <v>0.59390540000000003</v>
      </c>
      <c r="Q17">
        <f t="shared" si="4"/>
        <v>0.38980730000000002</v>
      </c>
      <c r="R17">
        <v>2.2563209999999998</v>
      </c>
      <c r="S17">
        <v>2.197902</v>
      </c>
      <c r="T17">
        <f t="shared" si="5"/>
        <v>2.2271114999999999</v>
      </c>
      <c r="U17">
        <v>0.66226739999999995</v>
      </c>
      <c r="V17">
        <v>0.82537510000000003</v>
      </c>
      <c r="W17">
        <f t="shared" si="6"/>
        <v>0.74382124999999999</v>
      </c>
      <c r="X17">
        <v>1.4224129999999999</v>
      </c>
      <c r="Y17">
        <v>1.839512</v>
      </c>
      <c r="Z17">
        <f t="shared" si="7"/>
        <v>1.6309624999999999</v>
      </c>
      <c r="AA17">
        <v>0.62534710000000004</v>
      </c>
      <c r="AB17">
        <v>1.0365390000000001</v>
      </c>
      <c r="AC17">
        <f t="shared" si="8"/>
        <v>0.83094305000000013</v>
      </c>
      <c r="AD17">
        <f t="shared" si="9"/>
        <v>1.0892213777777777</v>
      </c>
    </row>
    <row r="18" spans="1:30" x14ac:dyDescent="0.4">
      <c r="A18">
        <v>15</v>
      </c>
      <c r="B18" t="s">
        <v>121</v>
      </c>
      <c r="C18">
        <v>1.2967770000000001</v>
      </c>
      <c r="D18">
        <v>1.743919</v>
      </c>
      <c r="E18">
        <f t="shared" si="0"/>
        <v>1.520348</v>
      </c>
      <c r="F18">
        <v>1.514729</v>
      </c>
      <c r="G18">
        <v>1.363353</v>
      </c>
      <c r="H18">
        <f t="shared" si="1"/>
        <v>1.439041</v>
      </c>
      <c r="I18">
        <v>1.297274</v>
      </c>
      <c r="J18">
        <v>1.6129800000000001</v>
      </c>
      <c r="K18">
        <f t="shared" si="2"/>
        <v>1.4551270000000001</v>
      </c>
      <c r="L18">
        <v>1.341059</v>
      </c>
      <c r="M18">
        <v>1.6721969999999999</v>
      </c>
      <c r="N18">
        <f t="shared" si="3"/>
        <v>1.5066280000000001</v>
      </c>
      <c r="O18">
        <v>1.054586</v>
      </c>
      <c r="P18">
        <v>0.88564889999999996</v>
      </c>
      <c r="Q18">
        <f t="shared" si="4"/>
        <v>0.97011745000000005</v>
      </c>
      <c r="R18">
        <v>0.31708259999999999</v>
      </c>
      <c r="S18">
        <v>0.54000619999999999</v>
      </c>
      <c r="T18">
        <f t="shared" si="5"/>
        <v>0.42854439999999999</v>
      </c>
      <c r="U18">
        <v>0.44445069999999998</v>
      </c>
      <c r="V18">
        <v>0.78724700000000003</v>
      </c>
      <c r="W18">
        <f t="shared" si="6"/>
        <v>0.61584885</v>
      </c>
      <c r="X18">
        <v>0.73121329999999995</v>
      </c>
      <c r="Y18">
        <v>0.76395760000000001</v>
      </c>
      <c r="Z18">
        <f t="shared" si="7"/>
        <v>0.74758544999999998</v>
      </c>
      <c r="AA18">
        <v>0.67977920000000003</v>
      </c>
      <c r="AB18">
        <v>0.39651579999999997</v>
      </c>
      <c r="AC18">
        <f t="shared" si="8"/>
        <v>0.5381475</v>
      </c>
      <c r="AD18">
        <f t="shared" si="9"/>
        <v>1.0245986277777779</v>
      </c>
    </row>
    <row r="23" spans="1:30" x14ac:dyDescent="0.4">
      <c r="D23" t="s">
        <v>41</v>
      </c>
      <c r="E23" t="s">
        <v>42</v>
      </c>
    </row>
    <row r="24" spans="1:30" x14ac:dyDescent="0.4">
      <c r="D24" t="s">
        <v>43</v>
      </c>
      <c r="E24" t="s">
        <v>42</v>
      </c>
    </row>
    <row r="25" spans="1:30" x14ac:dyDescent="0.4">
      <c r="D25" t="s">
        <v>72</v>
      </c>
      <c r="E25" t="s">
        <v>44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B2D80-5126-42EE-92A1-C18EFCA2052C}">
  <dimension ref="A1:AD24"/>
  <sheetViews>
    <sheetView workbookViewId="0">
      <selection activeCell="B4" sqref="B4:B18"/>
    </sheetView>
  </sheetViews>
  <sheetFormatPr baseColWidth="10" defaultRowHeight="14.6" x14ac:dyDescent="0.4"/>
  <sheetData>
    <row r="1" spans="1:30" x14ac:dyDescent="0.4">
      <c r="A1" s="1" t="s">
        <v>0</v>
      </c>
      <c r="B1" s="1" t="s">
        <v>1</v>
      </c>
      <c r="C1" s="1" t="s">
        <v>77</v>
      </c>
      <c r="D1" s="1" t="s">
        <v>87</v>
      </c>
      <c r="E1" s="1" t="s">
        <v>97</v>
      </c>
      <c r="F1" s="1" t="s">
        <v>78</v>
      </c>
      <c r="G1" s="1" t="s">
        <v>88</v>
      </c>
      <c r="H1" s="1" t="s">
        <v>98</v>
      </c>
      <c r="I1" s="1" t="s">
        <v>79</v>
      </c>
      <c r="J1" s="1" t="s">
        <v>89</v>
      </c>
      <c r="K1" s="1" t="s">
        <v>99</v>
      </c>
      <c r="L1" s="1" t="s">
        <v>80</v>
      </c>
      <c r="M1" s="1" t="s">
        <v>90</v>
      </c>
      <c r="N1" s="1" t="s">
        <v>100</v>
      </c>
      <c r="O1" s="1" t="s">
        <v>81</v>
      </c>
      <c r="P1" s="1" t="s">
        <v>91</v>
      </c>
      <c r="Q1" s="1" t="s">
        <v>101</v>
      </c>
      <c r="R1" s="1" t="s">
        <v>82</v>
      </c>
      <c r="S1" s="1" t="s">
        <v>92</v>
      </c>
      <c r="T1" s="1" t="s">
        <v>102</v>
      </c>
      <c r="U1" s="1" t="s">
        <v>83</v>
      </c>
      <c r="V1" s="1" t="s">
        <v>93</v>
      </c>
      <c r="W1" s="1" t="s">
        <v>103</v>
      </c>
      <c r="X1" s="1" t="s">
        <v>84</v>
      </c>
      <c r="Y1" s="1" t="s">
        <v>94</v>
      </c>
      <c r="Z1" s="1" t="s">
        <v>104</v>
      </c>
      <c r="AA1" s="1" t="s">
        <v>85</v>
      </c>
      <c r="AB1" s="1" t="s">
        <v>95</v>
      </c>
      <c r="AC1" s="1" t="s">
        <v>105</v>
      </c>
      <c r="AD1" s="1" t="s">
        <v>39</v>
      </c>
    </row>
    <row r="4" spans="1:30" x14ac:dyDescent="0.4">
      <c r="A4">
        <v>1</v>
      </c>
      <c r="B4" t="s">
        <v>107</v>
      </c>
      <c r="C4">
        <v>7.210195E-3</v>
      </c>
      <c r="D4">
        <v>8.8702980000000001E-2</v>
      </c>
      <c r="E4">
        <f>(C4+D4)/2</f>
        <v>4.7956587500000002E-2</v>
      </c>
      <c r="F4">
        <v>0.45421590000000001</v>
      </c>
      <c r="G4">
        <v>0.1941967</v>
      </c>
      <c r="H4">
        <f>(F4+G4)/2</f>
        <v>0.3242063</v>
      </c>
      <c r="I4">
        <v>6.4096689999999998E-2</v>
      </c>
      <c r="J4">
        <v>0.40437840000000003</v>
      </c>
      <c r="K4">
        <f>(I4+J4)/2</f>
        <v>0.23423754500000002</v>
      </c>
      <c r="L4">
        <v>0.15947</v>
      </c>
      <c r="M4">
        <v>0.63108540000000002</v>
      </c>
      <c r="N4">
        <f>(L4+M4)/2</f>
        <v>0.39527770000000001</v>
      </c>
      <c r="O4">
        <v>0.1994792</v>
      </c>
      <c r="P4">
        <v>0.37371900000000002</v>
      </c>
      <c r="Q4">
        <f>(O4+P4)/2</f>
        <v>0.2865991</v>
      </c>
      <c r="R4">
        <v>0.54349499999999995</v>
      </c>
      <c r="S4">
        <v>1.0231669999999999</v>
      </c>
      <c r="T4">
        <f>(R4+S4)/2</f>
        <v>0.783331</v>
      </c>
      <c r="U4">
        <v>0.2356414</v>
      </c>
      <c r="V4">
        <v>0.33548129999999998</v>
      </c>
      <c r="W4">
        <f>(U4+V4)/2</f>
        <v>0.28556134999999999</v>
      </c>
      <c r="X4">
        <v>0.39934380000000003</v>
      </c>
      <c r="Y4">
        <v>0.86431279999999999</v>
      </c>
      <c r="Z4">
        <f>(X4+Y4)/2</f>
        <v>0.63182830000000001</v>
      </c>
      <c r="AA4">
        <v>1.2096720000000001</v>
      </c>
      <c r="AB4">
        <v>0.59936800000000001</v>
      </c>
      <c r="AC4">
        <f>(AA4+AB4)/2</f>
        <v>0.90451999999999999</v>
      </c>
      <c r="AD4">
        <f>(E4+H4+K4+N4+Q4+T4+W4+Z4+AC4)/9</f>
        <v>0.43261309805555559</v>
      </c>
    </row>
    <row r="5" spans="1:30" x14ac:dyDescent="0.4">
      <c r="A5">
        <v>2</v>
      </c>
      <c r="B5" t="s">
        <v>108</v>
      </c>
      <c r="C5">
        <v>0.34499289999999999</v>
      </c>
      <c r="D5">
        <v>8.2450629999999997E-2</v>
      </c>
      <c r="E5">
        <f t="shared" ref="E5:E18" si="0">(C5+D5)/2</f>
        <v>0.21372176500000001</v>
      </c>
      <c r="F5">
        <v>0.27467439999999999</v>
      </c>
      <c r="G5">
        <v>0.40108480000000002</v>
      </c>
      <c r="H5">
        <f t="shared" ref="H5:H18" si="1">(F5+G5)/2</f>
        <v>0.3378796</v>
      </c>
      <c r="I5">
        <v>0.4961276</v>
      </c>
      <c r="J5">
        <v>0.18126110000000001</v>
      </c>
      <c r="K5">
        <f t="shared" ref="K5:K18" si="2">(I5+J5)/2</f>
        <v>0.33869435000000003</v>
      </c>
      <c r="L5">
        <v>0.31048369999999997</v>
      </c>
      <c r="M5">
        <v>4.9292330000000002E-2</v>
      </c>
      <c r="N5">
        <f t="shared" ref="N5:N18" si="3">(L5+M5)/2</f>
        <v>0.17988801499999998</v>
      </c>
      <c r="O5">
        <v>0.31783899999999998</v>
      </c>
      <c r="P5">
        <v>4.6533350000000001E-2</v>
      </c>
      <c r="Q5">
        <f t="shared" ref="Q5:Q18" si="4">(O5+P5)/2</f>
        <v>0.18218617500000001</v>
      </c>
      <c r="R5">
        <v>0.90915950000000001</v>
      </c>
      <c r="S5">
        <v>1.402509E-2</v>
      </c>
      <c r="T5">
        <f t="shared" ref="T5:T18" si="5">(R5+S5)/2</f>
        <v>0.46159229499999999</v>
      </c>
      <c r="U5">
        <v>0.20246400000000001</v>
      </c>
      <c r="V5">
        <v>0.29162480000000002</v>
      </c>
      <c r="W5">
        <f t="shared" ref="W5:W18" si="6">(U5+V5)/2</f>
        <v>0.2470444</v>
      </c>
      <c r="X5">
        <v>1.010586</v>
      </c>
      <c r="Y5">
        <v>0.58766750000000001</v>
      </c>
      <c r="Z5">
        <f t="shared" ref="Z5:Z18" si="7">(X5+Y5)/2</f>
        <v>0.79912675</v>
      </c>
      <c r="AA5">
        <v>0.10728</v>
      </c>
      <c r="AB5">
        <v>0.47634199999999999</v>
      </c>
      <c r="AC5">
        <f t="shared" ref="AC5:AC18" si="8">(AA5+AB5)/2</f>
        <v>0.29181099999999999</v>
      </c>
      <c r="AD5">
        <f t="shared" ref="AD5:AD19" si="9">(E5+H5+K5+N5+Q5+T5+W5+Z5+AC5)/9</f>
        <v>0.33910492777777779</v>
      </c>
    </row>
    <row r="6" spans="1:30" x14ac:dyDescent="0.4">
      <c r="A6">
        <v>3</v>
      </c>
      <c r="B6" t="s">
        <v>109</v>
      </c>
      <c r="C6">
        <v>0.35085139999999998</v>
      </c>
      <c r="D6">
        <v>0.22670879999999999</v>
      </c>
      <c r="E6">
        <f t="shared" si="0"/>
        <v>0.28878009999999998</v>
      </c>
      <c r="F6">
        <v>1.373796</v>
      </c>
      <c r="G6">
        <v>0.58242260000000001</v>
      </c>
      <c r="H6">
        <f t="shared" si="1"/>
        <v>0.97810930000000007</v>
      </c>
      <c r="I6">
        <v>0.20512179999999999</v>
      </c>
      <c r="J6">
        <v>1.901746E-2</v>
      </c>
      <c r="K6">
        <f t="shared" si="2"/>
        <v>0.11206963</v>
      </c>
      <c r="L6">
        <v>0.5882965</v>
      </c>
      <c r="M6">
        <v>0.3735675</v>
      </c>
      <c r="N6">
        <f t="shared" si="3"/>
        <v>0.48093200000000003</v>
      </c>
      <c r="O6">
        <v>0.40359210000000001</v>
      </c>
      <c r="P6">
        <v>0.96133780000000002</v>
      </c>
      <c r="Q6">
        <f t="shared" si="4"/>
        <v>0.68246494999999996</v>
      </c>
      <c r="R6">
        <v>3.106451E-2</v>
      </c>
      <c r="S6">
        <v>0.30636390000000002</v>
      </c>
      <c r="T6">
        <f t="shared" si="5"/>
        <v>0.16871420500000001</v>
      </c>
      <c r="U6">
        <v>0.4227667</v>
      </c>
      <c r="V6">
        <v>0.32095180000000001</v>
      </c>
      <c r="W6">
        <f t="shared" si="6"/>
        <v>0.37185924999999997</v>
      </c>
      <c r="X6">
        <v>6.2097069999999997E-2</v>
      </c>
      <c r="Y6">
        <v>0.47993930000000001</v>
      </c>
      <c r="Z6">
        <f t="shared" si="7"/>
        <v>0.27101818500000002</v>
      </c>
      <c r="AA6">
        <v>0.38558340000000002</v>
      </c>
      <c r="AB6">
        <v>0.59156750000000002</v>
      </c>
      <c r="AC6">
        <f t="shared" si="8"/>
        <v>0.48857545000000002</v>
      </c>
      <c r="AD6">
        <f t="shared" si="9"/>
        <v>0.42694700777777778</v>
      </c>
    </row>
    <row r="7" spans="1:30" x14ac:dyDescent="0.4">
      <c r="A7">
        <v>4</v>
      </c>
      <c r="B7" t="s">
        <v>110</v>
      </c>
      <c r="C7">
        <v>1.275884</v>
      </c>
      <c r="D7">
        <v>8.6790320000000004E-2</v>
      </c>
      <c r="E7">
        <f t="shared" si="0"/>
        <v>0.68133716</v>
      </c>
      <c r="F7">
        <v>1.9443390000000001E-2</v>
      </c>
      <c r="G7">
        <v>0.44469700000000001</v>
      </c>
      <c r="H7">
        <f t="shared" si="1"/>
        <v>0.23207019500000001</v>
      </c>
      <c r="I7">
        <v>0.25966919999999999</v>
      </c>
      <c r="J7">
        <v>0.2317678</v>
      </c>
      <c r="K7">
        <f t="shared" si="2"/>
        <v>0.24571850000000001</v>
      </c>
      <c r="L7">
        <v>0.75640759999999996</v>
      </c>
      <c r="M7">
        <v>0.22003610000000001</v>
      </c>
      <c r="N7">
        <f t="shared" si="3"/>
        <v>0.48822184999999996</v>
      </c>
      <c r="O7">
        <v>0.1135086</v>
      </c>
      <c r="P7">
        <v>0.18837570000000001</v>
      </c>
      <c r="Q7">
        <f t="shared" si="4"/>
        <v>0.15094215</v>
      </c>
      <c r="R7">
        <v>0.75575639999999999</v>
      </c>
      <c r="S7">
        <v>1.2667980000000001</v>
      </c>
      <c r="T7">
        <f t="shared" si="5"/>
        <v>1.0112772000000001</v>
      </c>
      <c r="U7">
        <v>0.63409959999999999</v>
      </c>
      <c r="V7">
        <v>0.91953960000000001</v>
      </c>
      <c r="W7">
        <f t="shared" si="6"/>
        <v>0.77681960000000005</v>
      </c>
      <c r="X7">
        <v>0.2022979</v>
      </c>
      <c r="Y7">
        <v>0.1204549</v>
      </c>
      <c r="Z7">
        <f t="shared" si="7"/>
        <v>0.1613764</v>
      </c>
      <c r="AA7">
        <v>1.335513</v>
      </c>
      <c r="AB7">
        <v>0.82559539999999998</v>
      </c>
      <c r="AC7">
        <f t="shared" si="8"/>
        <v>1.0805541999999999</v>
      </c>
      <c r="AD7">
        <f t="shared" si="9"/>
        <v>0.53647969500000003</v>
      </c>
    </row>
    <row r="8" spans="1:30" x14ac:dyDescent="0.4">
      <c r="A8">
        <v>5</v>
      </c>
      <c r="B8" t="s">
        <v>111</v>
      </c>
      <c r="C8">
        <v>0.20904819999999999</v>
      </c>
      <c r="D8">
        <v>1.0779529999999999</v>
      </c>
      <c r="E8">
        <f t="shared" si="0"/>
        <v>0.64350059999999998</v>
      </c>
      <c r="F8">
        <v>8.9840409999999996E-2</v>
      </c>
      <c r="G8">
        <v>0.70219929999999997</v>
      </c>
      <c r="H8">
        <f t="shared" si="1"/>
        <v>0.39601985499999998</v>
      </c>
      <c r="I8">
        <v>0.48906100000000002</v>
      </c>
      <c r="J8">
        <v>0.68211580000000005</v>
      </c>
      <c r="K8">
        <f t="shared" si="2"/>
        <v>0.58558840000000001</v>
      </c>
      <c r="L8">
        <v>0.51134489999999999</v>
      </c>
      <c r="M8">
        <v>0.99345340000000004</v>
      </c>
      <c r="N8">
        <f t="shared" si="3"/>
        <v>0.75239915000000002</v>
      </c>
      <c r="O8">
        <v>1.2558689999999999</v>
      </c>
      <c r="P8">
        <v>0.1350856</v>
      </c>
      <c r="Q8">
        <f t="shared" si="4"/>
        <v>0.69547729999999996</v>
      </c>
      <c r="R8">
        <v>0.1120443</v>
      </c>
      <c r="S8">
        <v>3.8765670000000002E-2</v>
      </c>
      <c r="T8">
        <f t="shared" si="5"/>
        <v>7.5404985000000008E-2</v>
      </c>
      <c r="U8">
        <v>0.42517050000000001</v>
      </c>
      <c r="V8">
        <v>0.55032709999999996</v>
      </c>
      <c r="W8">
        <f t="shared" si="6"/>
        <v>0.48774879999999998</v>
      </c>
      <c r="X8">
        <v>5.2929520000000001E-2</v>
      </c>
      <c r="Y8">
        <v>0.46419050000000001</v>
      </c>
      <c r="Z8">
        <f t="shared" si="7"/>
        <v>0.25856001000000001</v>
      </c>
      <c r="AA8">
        <v>0.20169000000000001</v>
      </c>
      <c r="AB8">
        <v>9.6692559999999997E-2</v>
      </c>
      <c r="AC8">
        <f t="shared" si="8"/>
        <v>0.14919128000000001</v>
      </c>
      <c r="AD8">
        <f t="shared" si="9"/>
        <v>0.44932115333333328</v>
      </c>
    </row>
    <row r="9" spans="1:30" x14ac:dyDescent="0.4">
      <c r="A9">
        <v>6</v>
      </c>
      <c r="B9" t="s">
        <v>112</v>
      </c>
      <c r="C9">
        <v>1.0978190000000001</v>
      </c>
      <c r="D9">
        <v>1.290557</v>
      </c>
      <c r="E9">
        <f t="shared" si="0"/>
        <v>1.194188</v>
      </c>
      <c r="F9">
        <v>1.043086</v>
      </c>
      <c r="G9">
        <v>0.41833100000000001</v>
      </c>
      <c r="H9">
        <f t="shared" si="1"/>
        <v>0.73070849999999998</v>
      </c>
      <c r="I9">
        <v>0.32390649999999999</v>
      </c>
      <c r="J9">
        <v>0.40055560000000001</v>
      </c>
      <c r="K9">
        <f t="shared" si="2"/>
        <v>0.36223105</v>
      </c>
      <c r="L9">
        <v>0.25111879999999998</v>
      </c>
      <c r="M9">
        <v>4.0848370000000002E-2</v>
      </c>
      <c r="N9">
        <f t="shared" si="3"/>
        <v>0.145983585</v>
      </c>
      <c r="O9">
        <v>0.37627090000000002</v>
      </c>
      <c r="P9">
        <v>0.1525849</v>
      </c>
      <c r="Q9">
        <f t="shared" si="4"/>
        <v>0.26442789999999999</v>
      </c>
      <c r="R9">
        <v>0.32083329999999999</v>
      </c>
      <c r="S9">
        <v>0.52787320000000004</v>
      </c>
      <c r="T9">
        <f t="shared" si="5"/>
        <v>0.42435325000000002</v>
      </c>
      <c r="U9">
        <v>0.74351250000000002</v>
      </c>
      <c r="V9">
        <v>0.80156510000000003</v>
      </c>
      <c r="W9">
        <f t="shared" si="6"/>
        <v>0.77253879999999997</v>
      </c>
      <c r="X9">
        <v>0.70931770000000005</v>
      </c>
      <c r="Y9">
        <v>1.3137129999999999</v>
      </c>
      <c r="Z9">
        <f t="shared" si="7"/>
        <v>1.01151535</v>
      </c>
      <c r="AA9">
        <v>0.1139979</v>
      </c>
      <c r="AB9">
        <v>1.038527E-2</v>
      </c>
      <c r="AC9">
        <f t="shared" si="8"/>
        <v>6.2191585000000001E-2</v>
      </c>
      <c r="AD9">
        <f t="shared" si="9"/>
        <v>0.5520153355555556</v>
      </c>
    </row>
    <row r="10" spans="1:30" x14ac:dyDescent="0.4">
      <c r="A10">
        <v>7</v>
      </c>
      <c r="B10" t="s">
        <v>113</v>
      </c>
      <c r="C10">
        <v>0.71222350000000001</v>
      </c>
      <c r="D10">
        <v>8.2531690000000005E-2</v>
      </c>
      <c r="E10">
        <f t="shared" si="0"/>
        <v>0.39737759500000003</v>
      </c>
      <c r="F10">
        <v>0.63761749999999995</v>
      </c>
      <c r="G10">
        <v>0.10362109999999999</v>
      </c>
      <c r="H10">
        <f t="shared" si="1"/>
        <v>0.37061929999999998</v>
      </c>
      <c r="I10">
        <v>0.64208330000000002</v>
      </c>
      <c r="J10">
        <v>3.7953969999999997E-2</v>
      </c>
      <c r="K10">
        <f t="shared" si="2"/>
        <v>0.34001863500000001</v>
      </c>
      <c r="L10">
        <v>0.47019840000000002</v>
      </c>
      <c r="M10">
        <v>0.50244800000000001</v>
      </c>
      <c r="N10">
        <f t="shared" si="3"/>
        <v>0.48632320000000001</v>
      </c>
      <c r="O10">
        <v>0.61827180000000004</v>
      </c>
      <c r="P10">
        <v>0.41705409999999998</v>
      </c>
      <c r="Q10">
        <f t="shared" si="4"/>
        <v>0.51766295000000007</v>
      </c>
      <c r="R10">
        <v>0.30421199999999998</v>
      </c>
      <c r="S10">
        <v>0.12874540000000001</v>
      </c>
      <c r="T10">
        <f t="shared" si="5"/>
        <v>0.2164787</v>
      </c>
      <c r="U10">
        <v>0.56099239999999995</v>
      </c>
      <c r="V10">
        <v>0.125499</v>
      </c>
      <c r="W10">
        <f t="shared" si="6"/>
        <v>0.34324569999999999</v>
      </c>
      <c r="X10">
        <v>0.41067029999999999</v>
      </c>
      <c r="Y10">
        <v>0.45496389999999998</v>
      </c>
      <c r="Z10">
        <f t="shared" si="7"/>
        <v>0.43281709999999995</v>
      </c>
      <c r="AA10">
        <v>0.4179775</v>
      </c>
      <c r="AB10">
        <v>0.67572200000000004</v>
      </c>
      <c r="AC10">
        <f t="shared" si="8"/>
        <v>0.54684975000000002</v>
      </c>
      <c r="AD10">
        <f t="shared" si="9"/>
        <v>0.40571032555555558</v>
      </c>
    </row>
    <row r="11" spans="1:30" x14ac:dyDescent="0.4">
      <c r="A11">
        <v>8</v>
      </c>
      <c r="B11" t="s">
        <v>114</v>
      </c>
      <c r="C11">
        <v>1.710002</v>
      </c>
      <c r="D11">
        <v>0.64120860000000002</v>
      </c>
      <c r="E11">
        <f t="shared" si="0"/>
        <v>1.1756053</v>
      </c>
      <c r="F11">
        <v>1.75108</v>
      </c>
      <c r="G11">
        <v>0.83255089999999998</v>
      </c>
      <c r="H11">
        <f t="shared" si="1"/>
        <v>1.2918154500000001</v>
      </c>
      <c r="I11">
        <v>0.4813077</v>
      </c>
      <c r="J11">
        <v>0.75707899999999995</v>
      </c>
      <c r="K11">
        <f t="shared" si="2"/>
        <v>0.61919334999999998</v>
      </c>
      <c r="L11">
        <v>0.4627425</v>
      </c>
      <c r="M11">
        <v>0.67662319999999998</v>
      </c>
      <c r="N11">
        <f t="shared" si="3"/>
        <v>0.56968284999999996</v>
      </c>
      <c r="O11">
        <v>0.93572060000000001</v>
      </c>
      <c r="P11">
        <v>3.6118980000000002E-2</v>
      </c>
      <c r="Q11">
        <f t="shared" si="4"/>
        <v>0.48591979000000002</v>
      </c>
      <c r="R11">
        <v>0.52336879999999997</v>
      </c>
      <c r="S11">
        <v>0.97161600000000004</v>
      </c>
      <c r="T11">
        <f t="shared" si="5"/>
        <v>0.74749240000000006</v>
      </c>
      <c r="U11">
        <v>2.4303559999999998E-2</v>
      </c>
      <c r="V11">
        <v>0.74597139999999995</v>
      </c>
      <c r="W11">
        <f t="shared" si="6"/>
        <v>0.38513747999999998</v>
      </c>
      <c r="X11">
        <v>8.3074690000000007E-2</v>
      </c>
      <c r="Y11">
        <v>1.6536470000000001E-2</v>
      </c>
      <c r="Z11">
        <f t="shared" si="7"/>
        <v>4.9805580000000002E-2</v>
      </c>
      <c r="AA11">
        <v>6.201077E-2</v>
      </c>
      <c r="AB11">
        <v>0.64387170000000005</v>
      </c>
      <c r="AC11">
        <f t="shared" si="8"/>
        <v>0.35294123500000002</v>
      </c>
      <c r="AD11">
        <f t="shared" si="9"/>
        <v>0.63084371500000014</v>
      </c>
    </row>
    <row r="12" spans="1:30" x14ac:dyDescent="0.4">
      <c r="A12">
        <v>9</v>
      </c>
      <c r="B12" t="s">
        <v>115</v>
      </c>
      <c r="C12">
        <v>6.5947530000000004E-2</v>
      </c>
      <c r="D12">
        <v>1.1844889999999999</v>
      </c>
      <c r="E12">
        <f t="shared" si="0"/>
        <v>0.625218265</v>
      </c>
      <c r="F12">
        <v>0.36880360000000001</v>
      </c>
      <c r="G12">
        <v>0.37318099999999998</v>
      </c>
      <c r="H12">
        <f t="shared" si="1"/>
        <v>0.3709923</v>
      </c>
      <c r="I12">
        <v>0.6082533</v>
      </c>
      <c r="J12">
        <v>0.8811561</v>
      </c>
      <c r="K12">
        <f t="shared" si="2"/>
        <v>0.7447047</v>
      </c>
      <c r="L12">
        <v>1.397154</v>
      </c>
      <c r="M12">
        <v>0.5301131</v>
      </c>
      <c r="N12">
        <f t="shared" si="3"/>
        <v>0.96363354999999995</v>
      </c>
      <c r="O12">
        <v>0.3710657</v>
      </c>
      <c r="P12">
        <v>0.92611149999999998</v>
      </c>
      <c r="Q12">
        <f t="shared" si="4"/>
        <v>0.64858859999999996</v>
      </c>
      <c r="R12">
        <v>0.26242589999999999</v>
      </c>
      <c r="S12">
        <v>5.7007790000000003E-2</v>
      </c>
      <c r="T12">
        <f t="shared" si="5"/>
        <v>0.159716845</v>
      </c>
      <c r="U12">
        <v>8.6630819999999997E-2</v>
      </c>
      <c r="V12">
        <v>0.12123970000000001</v>
      </c>
      <c r="W12">
        <f t="shared" si="6"/>
        <v>0.10393526</v>
      </c>
      <c r="X12">
        <v>8.7701319999999999E-2</v>
      </c>
      <c r="Y12">
        <v>0.29637479999999999</v>
      </c>
      <c r="Z12">
        <f t="shared" si="7"/>
        <v>0.19203806000000001</v>
      </c>
      <c r="AA12">
        <v>0.2049435</v>
      </c>
      <c r="AB12">
        <v>0.67684659999999996</v>
      </c>
      <c r="AC12">
        <f t="shared" si="8"/>
        <v>0.44089504999999996</v>
      </c>
      <c r="AD12">
        <f t="shared" si="9"/>
        <v>0.47219140333333331</v>
      </c>
    </row>
    <row r="13" spans="1:30" x14ac:dyDescent="0.4">
      <c r="A13">
        <v>10</v>
      </c>
      <c r="B13" t="s">
        <v>116</v>
      </c>
      <c r="C13">
        <v>0.75086149999999996</v>
      </c>
      <c r="D13">
        <v>4.7162769999999996E-3</v>
      </c>
      <c r="E13">
        <f t="shared" si="0"/>
        <v>0.37778888849999998</v>
      </c>
      <c r="F13">
        <v>0.89543470000000003</v>
      </c>
      <c r="G13">
        <v>4.475498E-2</v>
      </c>
      <c r="H13">
        <f t="shared" si="1"/>
        <v>0.47009484000000001</v>
      </c>
      <c r="I13">
        <v>0.66224159999999999</v>
      </c>
      <c r="J13">
        <v>4.8394439999999997E-2</v>
      </c>
      <c r="K13">
        <f t="shared" si="2"/>
        <v>0.35531802000000001</v>
      </c>
      <c r="L13">
        <v>0.50263619999999998</v>
      </c>
      <c r="M13">
        <v>0.1569555</v>
      </c>
      <c r="N13">
        <f t="shared" si="3"/>
        <v>0.32979585</v>
      </c>
      <c r="O13">
        <v>1.6740649999999999</v>
      </c>
      <c r="P13">
        <v>1.5215179999999999</v>
      </c>
      <c r="Q13">
        <f t="shared" si="4"/>
        <v>1.5977915</v>
      </c>
      <c r="R13">
        <v>0.49245050000000001</v>
      </c>
      <c r="S13">
        <v>0.1958076</v>
      </c>
      <c r="T13">
        <f t="shared" si="5"/>
        <v>0.34412904999999999</v>
      </c>
      <c r="U13">
        <v>0.13981540000000001</v>
      </c>
      <c r="V13">
        <v>0.75427889999999997</v>
      </c>
      <c r="W13">
        <f t="shared" si="6"/>
        <v>0.44704715</v>
      </c>
      <c r="X13">
        <v>0.21282719999999999</v>
      </c>
      <c r="Y13">
        <v>0.85276070000000004</v>
      </c>
      <c r="Z13">
        <f t="shared" si="7"/>
        <v>0.53279395000000007</v>
      </c>
      <c r="AA13">
        <v>0.62129330000000005</v>
      </c>
      <c r="AB13">
        <v>0.46280589999999999</v>
      </c>
      <c r="AC13">
        <f t="shared" si="8"/>
        <v>0.54204960000000002</v>
      </c>
      <c r="AD13">
        <f t="shared" si="9"/>
        <v>0.55520098316666677</v>
      </c>
    </row>
    <row r="14" spans="1:30" x14ac:dyDescent="0.4">
      <c r="A14">
        <v>11</v>
      </c>
      <c r="B14" t="s">
        <v>117</v>
      </c>
      <c r="C14">
        <v>0.99027359999999998</v>
      </c>
      <c r="D14">
        <v>3.521001E-2</v>
      </c>
      <c r="E14">
        <f t="shared" si="0"/>
        <v>0.51274180499999999</v>
      </c>
      <c r="F14">
        <v>7.2876209999999997E-2</v>
      </c>
      <c r="G14">
        <v>0.34837600000000002</v>
      </c>
      <c r="H14">
        <f t="shared" si="1"/>
        <v>0.21062610500000001</v>
      </c>
      <c r="I14">
        <v>0.1871381</v>
      </c>
      <c r="J14">
        <v>9.1631290000000004E-2</v>
      </c>
      <c r="K14">
        <f t="shared" si="2"/>
        <v>0.139384695</v>
      </c>
      <c r="L14">
        <v>0.34932990000000003</v>
      </c>
      <c r="M14">
        <v>0.27946080000000001</v>
      </c>
      <c r="N14">
        <f t="shared" si="3"/>
        <v>0.31439535000000002</v>
      </c>
      <c r="O14">
        <v>0.47757230000000001</v>
      </c>
      <c r="P14">
        <v>0.60730050000000002</v>
      </c>
      <c r="Q14">
        <f t="shared" si="4"/>
        <v>0.54243640000000004</v>
      </c>
      <c r="R14">
        <v>0.30471029999999999</v>
      </c>
      <c r="S14">
        <v>1.0742039999999999</v>
      </c>
      <c r="T14">
        <f t="shared" si="5"/>
        <v>0.68945714999999996</v>
      </c>
      <c r="U14">
        <v>0.73271180000000002</v>
      </c>
      <c r="V14">
        <v>9.7442870000000008E-3</v>
      </c>
      <c r="W14">
        <f t="shared" si="6"/>
        <v>0.37122804349999999</v>
      </c>
      <c r="X14">
        <v>0.38716729999999999</v>
      </c>
      <c r="Y14">
        <v>0.12055059999999999</v>
      </c>
      <c r="Z14">
        <f t="shared" si="7"/>
        <v>0.25385894999999997</v>
      </c>
      <c r="AA14">
        <v>1.305699E-3</v>
      </c>
      <c r="AB14">
        <v>0.46358480000000002</v>
      </c>
      <c r="AC14">
        <f t="shared" si="8"/>
        <v>0.23244524950000001</v>
      </c>
      <c r="AD14">
        <f t="shared" si="9"/>
        <v>0.36295263866666672</v>
      </c>
    </row>
    <row r="15" spans="1:30" x14ac:dyDescent="0.4">
      <c r="A15">
        <v>12</v>
      </c>
      <c r="B15" t="s">
        <v>118</v>
      </c>
      <c r="C15">
        <v>2.1979209999999999E-2</v>
      </c>
      <c r="D15">
        <v>0.55018500000000004</v>
      </c>
      <c r="E15">
        <f t="shared" si="0"/>
        <v>0.28608210500000003</v>
      </c>
      <c r="F15">
        <v>0.24598539999999999</v>
      </c>
      <c r="G15">
        <v>0.50257110000000005</v>
      </c>
      <c r="H15">
        <f t="shared" si="1"/>
        <v>0.37427825000000003</v>
      </c>
      <c r="I15">
        <v>0.3889745</v>
      </c>
      <c r="J15">
        <v>0.3289106</v>
      </c>
      <c r="K15">
        <f t="shared" si="2"/>
        <v>0.35894254999999997</v>
      </c>
      <c r="L15">
        <v>0.21625449999999999</v>
      </c>
      <c r="M15">
        <v>7.7956319999999996E-2</v>
      </c>
      <c r="N15">
        <f t="shared" si="3"/>
        <v>0.14710540999999999</v>
      </c>
      <c r="O15">
        <v>0.1324999</v>
      </c>
      <c r="P15">
        <v>0.44413940000000002</v>
      </c>
      <c r="Q15">
        <f t="shared" si="4"/>
        <v>0.28831965000000004</v>
      </c>
      <c r="R15">
        <v>7.5161459999999999E-2</v>
      </c>
      <c r="S15">
        <v>0.2062409</v>
      </c>
      <c r="T15">
        <f t="shared" si="5"/>
        <v>0.14070118000000001</v>
      </c>
      <c r="U15">
        <v>0.58118650000000005</v>
      </c>
      <c r="V15">
        <v>0.53137860000000003</v>
      </c>
      <c r="W15">
        <f t="shared" si="6"/>
        <v>0.55628255000000004</v>
      </c>
      <c r="X15">
        <v>1.035847</v>
      </c>
      <c r="Y15">
        <v>0.1865396</v>
      </c>
      <c r="Z15">
        <f t="shared" si="7"/>
        <v>0.61119329999999994</v>
      </c>
      <c r="AA15">
        <v>0.41788399999999998</v>
      </c>
      <c r="AB15">
        <v>0.14453079999999999</v>
      </c>
      <c r="AC15">
        <f t="shared" si="8"/>
        <v>0.2812074</v>
      </c>
      <c r="AD15">
        <f t="shared" si="9"/>
        <v>0.33823471055555554</v>
      </c>
    </row>
    <row r="16" spans="1:30" x14ac:dyDescent="0.4">
      <c r="A16">
        <v>13</v>
      </c>
      <c r="B16" t="s">
        <v>119</v>
      </c>
      <c r="C16">
        <v>0.1123574</v>
      </c>
      <c r="D16">
        <v>0.29939179999999999</v>
      </c>
      <c r="E16">
        <f t="shared" si="0"/>
        <v>0.20587459999999999</v>
      </c>
      <c r="F16">
        <v>1.7450690000000001E-2</v>
      </c>
      <c r="G16">
        <v>0.1678906</v>
      </c>
      <c r="H16">
        <f t="shared" si="1"/>
        <v>9.2670644999999996E-2</v>
      </c>
      <c r="I16">
        <v>0.13308500000000001</v>
      </c>
      <c r="J16">
        <v>0.62922330000000004</v>
      </c>
      <c r="K16">
        <f t="shared" si="2"/>
        <v>0.38115415000000002</v>
      </c>
      <c r="L16">
        <v>6.9356080000000001E-2</v>
      </c>
      <c r="M16">
        <v>0.15002260000000001</v>
      </c>
      <c r="N16">
        <f t="shared" si="3"/>
        <v>0.10968934</v>
      </c>
      <c r="O16">
        <v>0.45819090000000001</v>
      </c>
      <c r="P16">
        <v>0.73132470000000005</v>
      </c>
      <c r="Q16">
        <f t="shared" si="4"/>
        <v>0.5947578</v>
      </c>
      <c r="R16">
        <v>0.1130732</v>
      </c>
      <c r="S16">
        <v>1.1586730000000001</v>
      </c>
      <c r="T16">
        <f t="shared" si="5"/>
        <v>0.63587310000000008</v>
      </c>
      <c r="U16">
        <v>0.44641700000000001</v>
      </c>
      <c r="V16">
        <v>0.6527617</v>
      </c>
      <c r="W16">
        <f t="shared" si="6"/>
        <v>0.54958934999999998</v>
      </c>
      <c r="X16">
        <v>0.73755369999999998</v>
      </c>
      <c r="Y16">
        <v>0.57862939999999996</v>
      </c>
      <c r="Z16">
        <f t="shared" si="7"/>
        <v>0.65809154999999997</v>
      </c>
      <c r="AA16">
        <v>0.51400449999999998</v>
      </c>
      <c r="AB16">
        <v>0.30030040000000002</v>
      </c>
      <c r="AC16">
        <f t="shared" si="8"/>
        <v>0.40715245</v>
      </c>
      <c r="AD16">
        <f t="shared" si="9"/>
        <v>0.40387255388888893</v>
      </c>
    </row>
    <row r="17" spans="1:30" x14ac:dyDescent="0.4">
      <c r="A17">
        <v>14</v>
      </c>
      <c r="B17" t="s">
        <v>120</v>
      </c>
      <c r="C17">
        <v>0.44643690000000003</v>
      </c>
      <c r="D17">
        <v>0.53656349999999997</v>
      </c>
      <c r="E17">
        <f t="shared" si="0"/>
        <v>0.4915002</v>
      </c>
      <c r="F17">
        <v>0.86340539999999999</v>
      </c>
      <c r="G17">
        <v>0.2093661</v>
      </c>
      <c r="H17">
        <f t="shared" si="1"/>
        <v>0.53638574999999999</v>
      </c>
      <c r="I17">
        <v>5.4862859999999999E-2</v>
      </c>
      <c r="J17">
        <v>0.14900040000000001</v>
      </c>
      <c r="K17">
        <f t="shared" si="2"/>
        <v>0.10193163</v>
      </c>
      <c r="L17">
        <v>0.30728319999999998</v>
      </c>
      <c r="M17">
        <v>0.68550279999999997</v>
      </c>
      <c r="N17">
        <f t="shared" si="3"/>
        <v>0.49639299999999997</v>
      </c>
      <c r="O17">
        <v>0.40308110000000003</v>
      </c>
      <c r="P17">
        <v>0.36181629999999998</v>
      </c>
      <c r="Q17">
        <f t="shared" si="4"/>
        <v>0.38244869999999997</v>
      </c>
      <c r="R17">
        <v>0.2252074</v>
      </c>
      <c r="S17">
        <v>0.24408250000000001</v>
      </c>
      <c r="T17">
        <f t="shared" si="5"/>
        <v>0.23464495000000002</v>
      </c>
      <c r="U17">
        <v>0.1547645</v>
      </c>
      <c r="V17">
        <v>0.7695459</v>
      </c>
      <c r="W17">
        <f t="shared" si="6"/>
        <v>0.46215519999999999</v>
      </c>
      <c r="X17">
        <v>0.76177859999999997</v>
      </c>
      <c r="Y17">
        <v>3.6775349999999998E-2</v>
      </c>
      <c r="Z17">
        <f t="shared" si="7"/>
        <v>0.39927697499999998</v>
      </c>
      <c r="AA17">
        <v>5.3532959999999997E-2</v>
      </c>
      <c r="AB17">
        <v>0.4563314</v>
      </c>
      <c r="AC17">
        <f t="shared" si="8"/>
        <v>0.25493218000000001</v>
      </c>
      <c r="AD17">
        <f t="shared" si="9"/>
        <v>0.37329650944444437</v>
      </c>
    </row>
    <row r="18" spans="1:30" x14ac:dyDescent="0.4">
      <c r="A18">
        <v>15</v>
      </c>
      <c r="B18" t="s">
        <v>121</v>
      </c>
      <c r="C18">
        <v>1.1694169999999999</v>
      </c>
      <c r="D18">
        <v>5.6416750000000002E-2</v>
      </c>
      <c r="E18">
        <f t="shared" si="0"/>
        <v>0.61291687499999992</v>
      </c>
      <c r="F18">
        <v>5.0631460000000003E-2</v>
      </c>
      <c r="G18">
        <v>0.93043799999999999</v>
      </c>
      <c r="H18">
        <f t="shared" si="1"/>
        <v>0.49053472999999997</v>
      </c>
      <c r="I18">
        <v>5.7476159999999998E-2</v>
      </c>
      <c r="J18">
        <v>1.016529</v>
      </c>
      <c r="K18">
        <f t="shared" si="2"/>
        <v>0.53700258000000001</v>
      </c>
      <c r="L18">
        <v>0.55101420000000001</v>
      </c>
      <c r="M18">
        <v>0.29787160000000001</v>
      </c>
      <c r="N18">
        <f t="shared" si="3"/>
        <v>0.42444290000000001</v>
      </c>
      <c r="O18">
        <v>1.162906</v>
      </c>
      <c r="P18">
        <v>0.3833781</v>
      </c>
      <c r="Q18">
        <f t="shared" si="4"/>
        <v>0.77314205000000003</v>
      </c>
      <c r="R18">
        <v>0.84497860000000002</v>
      </c>
      <c r="S18">
        <v>0.2465125</v>
      </c>
      <c r="T18">
        <f t="shared" si="5"/>
        <v>0.54574555000000002</v>
      </c>
      <c r="U18">
        <v>0.78470740000000005</v>
      </c>
      <c r="V18">
        <v>0.55023469999999997</v>
      </c>
      <c r="W18">
        <f t="shared" si="6"/>
        <v>0.66747105000000007</v>
      </c>
      <c r="X18">
        <v>0.1497346</v>
      </c>
      <c r="Y18">
        <v>1.0564899999999999</v>
      </c>
      <c r="Z18">
        <f t="shared" si="7"/>
        <v>0.60311229999999993</v>
      </c>
      <c r="AA18">
        <v>0.51655779999999996</v>
      </c>
      <c r="AB18">
        <v>0.59061980000000003</v>
      </c>
      <c r="AC18">
        <f t="shared" si="8"/>
        <v>0.55358879999999999</v>
      </c>
      <c r="AD18">
        <f t="shared" si="9"/>
        <v>0.57866187055555551</v>
      </c>
    </row>
    <row r="19" spans="1:30" x14ac:dyDescent="0.4">
      <c r="AD19">
        <f t="shared" si="9"/>
        <v>0</v>
      </c>
    </row>
    <row r="21" spans="1:30" x14ac:dyDescent="0.4">
      <c r="C21" t="s">
        <v>86</v>
      </c>
      <c r="D21" t="s">
        <v>73</v>
      </c>
    </row>
    <row r="22" spans="1:30" x14ac:dyDescent="0.4">
      <c r="C22" t="s">
        <v>96</v>
      </c>
      <c r="D22" t="s">
        <v>74</v>
      </c>
    </row>
    <row r="23" spans="1:30" x14ac:dyDescent="0.4">
      <c r="C23" t="s">
        <v>75</v>
      </c>
      <c r="D23" t="s">
        <v>76</v>
      </c>
    </row>
    <row r="24" spans="1:30" x14ac:dyDescent="0.4">
      <c r="C24" t="s">
        <v>39</v>
      </c>
      <c r="D24" t="s">
        <v>40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Entfernungen + Pfeilauswertung</vt:lpstr>
      <vt:lpstr>Entfernung Hit Cube</vt:lpstr>
      <vt:lpstr>Höhenunterschiede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2021-08-12T19:31:43Z</dcterms:created>
  <dcterms:modified xsi:type="dcterms:W3CDTF">2021-08-17T00:21:20Z</dcterms:modified>
</cp:coreProperties>
</file>