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nikolaiglaab\Master Thesis\Assets\xml\"/>
    </mc:Choice>
  </mc:AlternateContent>
  <xr:revisionPtr revIDLastSave="0" documentId="13_ncr:1_{E6C30D5A-BD0E-4941-A02D-9B7DFF572BC6}" xr6:coauthVersionLast="47" xr6:coauthVersionMax="47" xr10:uidLastSave="{00000000-0000-0000-0000-000000000000}"/>
  <bookViews>
    <workbookView xWindow="-28920" yWindow="135" windowWidth="29040" windowHeight="15840" xr2:uid="{1B8801AD-5637-4BC8-A16A-9B9B76AC7C83}"/>
  </bookViews>
  <sheets>
    <sheet name="Punktzahlen" sheetId="4" r:id="rId1"/>
    <sheet name="Punktzahlen (ohne Fehlschläge)" sheetId="1" r:id="rId2"/>
    <sheet name="Präzisionswerte" sheetId="2" r:id="rId3"/>
    <sheet name="Reaktionszeit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" i="4" l="1"/>
  <c r="AA23" i="4"/>
  <c r="Y23" i="4"/>
  <c r="X23" i="4"/>
  <c r="V23" i="4"/>
  <c r="U23" i="4"/>
  <c r="S23" i="4"/>
  <c r="R23" i="4"/>
  <c r="P23" i="4"/>
  <c r="O23" i="4"/>
  <c r="M23" i="4"/>
  <c r="L23" i="4"/>
  <c r="J23" i="4"/>
  <c r="I23" i="4"/>
  <c r="G23" i="4"/>
  <c r="F23" i="4"/>
  <c r="D23" i="4"/>
  <c r="C23" i="4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23" i="4"/>
  <c r="N23" i="4"/>
  <c r="AE10" i="4"/>
  <c r="AF10" i="4" s="1"/>
  <c r="AE9" i="4"/>
  <c r="AF9" i="4" s="1"/>
  <c r="AE8" i="4"/>
  <c r="AF8" i="4" s="1"/>
  <c r="AC23" i="4"/>
  <c r="W23" i="4"/>
  <c r="T23" i="4"/>
  <c r="Q23" i="4"/>
  <c r="K23" i="4"/>
  <c r="H23" i="4"/>
  <c r="E23" i="4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B25" i="3"/>
  <c r="AA25" i="3"/>
  <c r="Y25" i="3"/>
  <c r="X25" i="3"/>
  <c r="V25" i="3"/>
  <c r="U25" i="3"/>
  <c r="S25" i="3"/>
  <c r="R25" i="3"/>
  <c r="P25" i="3"/>
  <c r="O25" i="3"/>
  <c r="M25" i="3"/>
  <c r="L25" i="3"/>
  <c r="J25" i="3"/>
  <c r="I25" i="3"/>
  <c r="G25" i="3"/>
  <c r="F25" i="3"/>
  <c r="D25" i="3"/>
  <c r="C25" i="3"/>
  <c r="Z25" i="3"/>
  <c r="N25" i="3"/>
  <c r="T25" i="3"/>
  <c r="H25" i="3"/>
  <c r="AC25" i="3"/>
  <c r="W25" i="3"/>
  <c r="Q25" i="3"/>
  <c r="K25" i="3"/>
  <c r="E25" i="3"/>
  <c r="AB25" i="2"/>
  <c r="AA25" i="2"/>
  <c r="Y25" i="2"/>
  <c r="X25" i="2"/>
  <c r="V25" i="2"/>
  <c r="U25" i="2"/>
  <c r="S25" i="2"/>
  <c r="R25" i="2"/>
  <c r="P25" i="2"/>
  <c r="O25" i="2"/>
  <c r="M25" i="2"/>
  <c r="L25" i="2"/>
  <c r="J25" i="2"/>
  <c r="I25" i="2"/>
  <c r="G25" i="2"/>
  <c r="F25" i="2"/>
  <c r="D25" i="2"/>
  <c r="C25" i="2"/>
  <c r="Z25" i="2"/>
  <c r="N25" i="2"/>
  <c r="AC25" i="2"/>
  <c r="W25" i="2"/>
  <c r="T25" i="2"/>
  <c r="Q25" i="2"/>
  <c r="K25" i="2"/>
  <c r="H25" i="2"/>
  <c r="E25" i="2"/>
  <c r="F25" i="1"/>
  <c r="G25" i="1"/>
  <c r="I25" i="1"/>
  <c r="J25" i="1"/>
  <c r="L25" i="1"/>
  <c r="M25" i="1"/>
  <c r="O25" i="1"/>
  <c r="P25" i="1"/>
  <c r="R25" i="1"/>
  <c r="S25" i="1"/>
  <c r="U25" i="1"/>
  <c r="V25" i="1"/>
  <c r="X25" i="1"/>
  <c r="Y25" i="1"/>
  <c r="AA25" i="1"/>
  <c r="AB25" i="1"/>
  <c r="D25" i="1"/>
  <c r="C25" i="1"/>
  <c r="E25" i="1"/>
  <c r="AE11" i="1" l="1"/>
  <c r="AF11" i="1" s="1"/>
  <c r="AE7" i="4"/>
  <c r="AF7" i="4" s="1"/>
  <c r="AE10" i="1"/>
  <c r="AF10" i="1" s="1"/>
  <c r="H25" i="1"/>
  <c r="K25" i="1" l="1"/>
  <c r="N25" i="1"/>
  <c r="Q25" i="1" l="1"/>
  <c r="T25" i="1" l="1"/>
  <c r="W25" i="1" l="1"/>
  <c r="Z25" i="1" l="1"/>
  <c r="AC25" i="1" l="1"/>
  <c r="AE9" i="1" l="1"/>
  <c r="AF9" i="1" s="1"/>
</calcChain>
</file>

<file path=xl/sharedStrings.xml><?xml version="1.0" encoding="utf-8"?>
<sst xmlns="http://schemas.openxmlformats.org/spreadsheetml/2006/main" count="224" uniqueCount="36">
  <si>
    <t>Index</t>
  </si>
  <si>
    <t>Proband</t>
  </si>
  <si>
    <t>Würfelpaar 1</t>
  </si>
  <si>
    <t>Würfelpaar 2</t>
  </si>
  <si>
    <t>Würfelpaar 3</t>
  </si>
  <si>
    <t>Würfelpaar 4</t>
  </si>
  <si>
    <t>Würfelpaar 5</t>
  </si>
  <si>
    <t>Würfelpaar 6</t>
  </si>
  <si>
    <t>links</t>
  </si>
  <si>
    <t>rechts</t>
  </si>
  <si>
    <t>avg</t>
  </si>
  <si>
    <t>Würfelpaar 7</t>
  </si>
  <si>
    <t>Würfelpaar 8</t>
  </si>
  <si>
    <t>Würfelpaar 9</t>
  </si>
  <si>
    <t>Mittelwert:</t>
  </si>
  <si>
    <t>Analyse der Sequenz auf durchschnittlich erreichte Reaktionszeiten</t>
  </si>
  <si>
    <t>Summe</t>
  </si>
  <si>
    <t>Total</t>
  </si>
  <si>
    <t>Analyse der Sequenz auf durchschnittlich erreichte Punktzahlen (Fehlschläge  und nicht gemachte Schläge rausgerechnet)</t>
  </si>
  <si>
    <t>Analyse der Sequenz auf durchschnittlich erreichte Punktzahlen (nur nicht gemachte Schläge rausgerechnet)</t>
  </si>
  <si>
    <t>Analyse der Sequenz auf durchschnittlich erreichten Präzisionswerte</t>
  </si>
  <si>
    <t>Proband#1</t>
  </si>
  <si>
    <t>Proband#2</t>
  </si>
  <si>
    <t>Proband#3</t>
  </si>
  <si>
    <t>Proband#4</t>
  </si>
  <si>
    <t>Proband#5</t>
  </si>
  <si>
    <t>Proband#6</t>
  </si>
  <si>
    <t>Proband#7</t>
  </si>
  <si>
    <t>Proband#8</t>
  </si>
  <si>
    <t>Proband#9</t>
  </si>
  <si>
    <t>Proband#10</t>
  </si>
  <si>
    <t>Proband#11</t>
  </si>
  <si>
    <t>Proband#12</t>
  </si>
  <si>
    <t>Proband#13</t>
  </si>
  <si>
    <t>Proband#14</t>
  </si>
  <si>
    <t>Proband#15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</si>
</sst>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C21-51B3-41C5-A1D3-00A2A85D1514}">
  <dimension ref="A1:AF23"/>
  <sheetViews>
    <sheetView tabSelected="1" workbookViewId="0">
      <selection activeCell="B7" sqref="B7:B21"/>
    </sheetView>
  </sheetViews>
  <sheetFormatPr baseColWidth="10" defaultRowHeight="14.6" x14ac:dyDescent="0.4"/>
  <cols>
    <col min="3" max="29" width="6.921875" customWidth="1"/>
  </cols>
  <sheetData>
    <row r="1" spans="1:32" ht="23.15" x14ac:dyDescent="0.6">
      <c r="C1" s="2" t="s">
        <v>19</v>
      </c>
    </row>
    <row r="4" spans="1:32" x14ac:dyDescent="0.4">
      <c r="A4" s="1" t="s">
        <v>0</v>
      </c>
      <c r="B4" s="1" t="s">
        <v>1</v>
      </c>
      <c r="C4" s="1" t="s">
        <v>2</v>
      </c>
      <c r="F4" s="1" t="s">
        <v>3</v>
      </c>
      <c r="I4" s="1" t="s">
        <v>4</v>
      </c>
      <c r="L4" s="1" t="s">
        <v>5</v>
      </c>
      <c r="O4" s="1" t="s">
        <v>6</v>
      </c>
      <c r="R4" s="1" t="s">
        <v>7</v>
      </c>
      <c r="U4" s="1" t="s">
        <v>11</v>
      </c>
      <c r="X4" s="1" t="s">
        <v>12</v>
      </c>
      <c r="AA4" s="1" t="s">
        <v>13</v>
      </c>
    </row>
    <row r="5" spans="1:32" x14ac:dyDescent="0.4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O5" t="s">
        <v>8</v>
      </c>
      <c r="P5" t="s">
        <v>9</v>
      </c>
      <c r="Q5" t="s">
        <v>10</v>
      </c>
      <c r="R5" t="s">
        <v>8</v>
      </c>
      <c r="S5" t="s">
        <v>9</v>
      </c>
      <c r="T5" t="s">
        <v>10</v>
      </c>
      <c r="U5" t="s">
        <v>8</v>
      </c>
      <c r="V5" t="s">
        <v>9</v>
      </c>
      <c r="W5" t="s">
        <v>10</v>
      </c>
      <c r="X5" t="s">
        <v>8</v>
      </c>
      <c r="Y5" t="s">
        <v>9</v>
      </c>
      <c r="Z5" t="s">
        <v>10</v>
      </c>
      <c r="AA5" t="s">
        <v>8</v>
      </c>
      <c r="AB5" t="s">
        <v>9</v>
      </c>
      <c r="AC5" t="s">
        <v>10</v>
      </c>
      <c r="AE5" t="s">
        <v>16</v>
      </c>
      <c r="AF5" t="s">
        <v>17</v>
      </c>
    </row>
    <row r="7" spans="1:32" x14ac:dyDescent="0.4">
      <c r="A7">
        <v>1</v>
      </c>
      <c r="B7" t="s">
        <v>21</v>
      </c>
      <c r="C7" s="3">
        <v>83.875</v>
      </c>
      <c r="D7" s="4">
        <v>77.417720000000003</v>
      </c>
      <c r="E7" s="4">
        <v>80.646360000000001</v>
      </c>
      <c r="F7" s="4">
        <v>85.837500000000006</v>
      </c>
      <c r="G7" s="4">
        <v>78.125</v>
      </c>
      <c r="H7" s="4">
        <v>81.981250000000003</v>
      </c>
      <c r="I7" s="4">
        <v>86.15</v>
      </c>
      <c r="J7" s="4">
        <v>91.212500000000006</v>
      </c>
      <c r="K7" s="4">
        <v>88.681250000000006</v>
      </c>
      <c r="L7" s="4">
        <v>86.387500000000003</v>
      </c>
      <c r="M7" s="4">
        <v>87.775000000000006</v>
      </c>
      <c r="N7" s="4">
        <v>87.081249999999997</v>
      </c>
      <c r="O7" s="4">
        <v>81.775000000000006</v>
      </c>
      <c r="P7" s="4">
        <v>88.25</v>
      </c>
      <c r="Q7" s="4">
        <v>85.012500000000003</v>
      </c>
      <c r="R7" s="4">
        <v>78.924999999999997</v>
      </c>
      <c r="S7" s="4">
        <v>90.162499999999994</v>
      </c>
      <c r="T7" s="4">
        <v>84.543750000000003</v>
      </c>
      <c r="U7" s="4">
        <v>89.637500000000003</v>
      </c>
      <c r="V7" s="4">
        <v>87.612499999999997</v>
      </c>
      <c r="W7" s="4">
        <v>88.625</v>
      </c>
      <c r="X7" s="4">
        <v>58.0625</v>
      </c>
      <c r="Y7" s="4">
        <v>88.174999999999997</v>
      </c>
      <c r="Z7" s="4">
        <v>73.118750000000006</v>
      </c>
      <c r="AA7" s="4">
        <v>85.949359999999999</v>
      </c>
      <c r="AB7" s="4">
        <v>95.237499999999997</v>
      </c>
      <c r="AC7" s="4">
        <v>90.593429999999998</v>
      </c>
      <c r="AE7">
        <f xml:space="preserve"> SUM(E7,H7,K7,N7,Q7,T7,W7,Z7,AC7)</f>
        <v>760.2835399999999</v>
      </c>
      <c r="AF7">
        <f>AE7*80*2</f>
        <v>121645.36639999998</v>
      </c>
    </row>
    <row r="8" spans="1:32" x14ac:dyDescent="0.4">
      <c r="A8">
        <v>2</v>
      </c>
      <c r="B8" t="s">
        <v>22</v>
      </c>
      <c r="C8" s="3">
        <v>76.886080000000007</v>
      </c>
      <c r="D8" s="4">
        <v>79.025310000000005</v>
      </c>
      <c r="E8" s="4">
        <v>77.955699999999993</v>
      </c>
      <c r="F8" s="4">
        <v>71.7</v>
      </c>
      <c r="G8" s="4">
        <v>68.5</v>
      </c>
      <c r="H8" s="4">
        <v>70.099999999999994</v>
      </c>
      <c r="I8" s="4">
        <v>83.612499999999997</v>
      </c>
      <c r="J8" s="4">
        <v>78.762500000000003</v>
      </c>
      <c r="K8" s="4">
        <v>81.1875</v>
      </c>
      <c r="L8" s="4">
        <v>64.150000000000006</v>
      </c>
      <c r="M8" s="4">
        <v>72</v>
      </c>
      <c r="N8" s="4">
        <v>68.075000000000003</v>
      </c>
      <c r="O8" s="4">
        <v>64.612499999999997</v>
      </c>
      <c r="P8" s="4">
        <v>77.962500000000006</v>
      </c>
      <c r="Q8" s="4">
        <v>71.287509999999997</v>
      </c>
      <c r="R8" s="4">
        <v>67.662499999999994</v>
      </c>
      <c r="S8" s="4">
        <v>85.224999999999994</v>
      </c>
      <c r="T8" s="4">
        <v>76.443749999999994</v>
      </c>
      <c r="U8" s="4">
        <v>76.849999999999994</v>
      </c>
      <c r="V8" s="4">
        <v>67.424999999999997</v>
      </c>
      <c r="W8" s="4">
        <v>72.137500000000003</v>
      </c>
      <c r="X8" s="4">
        <v>67.320509999999999</v>
      </c>
      <c r="Y8" s="4">
        <v>80.825000000000003</v>
      </c>
      <c r="Z8" s="4">
        <v>74.072749999999999</v>
      </c>
      <c r="AA8" s="4">
        <v>73.265820000000005</v>
      </c>
      <c r="AB8" s="4">
        <v>82.424999999999997</v>
      </c>
      <c r="AC8" s="4">
        <v>77.845410000000001</v>
      </c>
      <c r="AE8">
        <f t="shared" ref="AE8:AE21" si="0" xml:space="preserve"> SUM(E8,H8,K8,N8,Q8,T8,W8,Z8,AC8)</f>
        <v>669.10512000000006</v>
      </c>
      <c r="AF8">
        <f t="shared" ref="AF8:AF21" si="1">AE8*80*2</f>
        <v>107056.81920000001</v>
      </c>
    </row>
    <row r="9" spans="1:32" x14ac:dyDescent="0.4">
      <c r="A9">
        <v>3</v>
      </c>
      <c r="B9" t="s">
        <v>23</v>
      </c>
      <c r="C9" s="3">
        <v>66.775000000000006</v>
      </c>
      <c r="D9" s="4">
        <v>54.25</v>
      </c>
      <c r="E9" s="4">
        <v>60.512500000000003</v>
      </c>
      <c r="F9" s="4">
        <v>71.737499999999997</v>
      </c>
      <c r="G9" s="4">
        <v>49.762500000000003</v>
      </c>
      <c r="H9" s="4">
        <v>60.75</v>
      </c>
      <c r="I9" s="4">
        <v>77.387500000000003</v>
      </c>
      <c r="J9" s="4">
        <v>57.475000000000001</v>
      </c>
      <c r="K9" s="4">
        <v>67.431240000000003</v>
      </c>
      <c r="L9" s="4">
        <v>67.900000000000006</v>
      </c>
      <c r="M9" s="4">
        <v>50.987499999999997</v>
      </c>
      <c r="N9" s="4">
        <v>59.443750000000001</v>
      </c>
      <c r="O9" s="4">
        <v>63.807690000000001</v>
      </c>
      <c r="P9" s="4">
        <v>58.320509999999999</v>
      </c>
      <c r="Q9" s="4">
        <v>61.064100000000003</v>
      </c>
      <c r="R9" s="4">
        <v>65.987499999999997</v>
      </c>
      <c r="S9" s="4">
        <v>64.900000000000006</v>
      </c>
      <c r="T9" s="4">
        <v>65.443759999999997</v>
      </c>
      <c r="U9" s="4">
        <v>64.012500000000003</v>
      </c>
      <c r="V9" s="4">
        <v>45.9375</v>
      </c>
      <c r="W9" s="4">
        <v>54.975000000000001</v>
      </c>
      <c r="X9" s="4">
        <v>65.924999999999997</v>
      </c>
      <c r="Y9" s="4">
        <v>54.848100000000002</v>
      </c>
      <c r="Z9" s="4">
        <v>60.38655</v>
      </c>
      <c r="AA9" s="4">
        <v>70.237499999999997</v>
      </c>
      <c r="AB9" s="4">
        <v>39.75</v>
      </c>
      <c r="AC9" s="4">
        <v>54.993749999999999</v>
      </c>
      <c r="AE9">
        <f t="shared" si="0"/>
        <v>545.00065000000006</v>
      </c>
      <c r="AF9">
        <f t="shared" si="1"/>
        <v>87200.104000000007</v>
      </c>
    </row>
    <row r="10" spans="1:32" x14ac:dyDescent="0.4">
      <c r="A10">
        <v>4</v>
      </c>
      <c r="B10" t="s">
        <v>24</v>
      </c>
      <c r="C10" s="3">
        <v>84.3</v>
      </c>
      <c r="D10" s="4">
        <v>78.075000000000003</v>
      </c>
      <c r="E10" s="4">
        <v>81.1875</v>
      </c>
      <c r="F10" s="4">
        <v>74.164559999999994</v>
      </c>
      <c r="G10" s="4">
        <v>74.05</v>
      </c>
      <c r="H10" s="4">
        <v>74.107280000000003</v>
      </c>
      <c r="I10" s="4">
        <v>90.55</v>
      </c>
      <c r="J10" s="4">
        <v>81.912499999999994</v>
      </c>
      <c r="K10" s="4">
        <v>86.231250000000003</v>
      </c>
      <c r="L10" s="4">
        <v>82.924999999999997</v>
      </c>
      <c r="M10" s="4">
        <v>82.898740000000004</v>
      </c>
      <c r="N10" s="4">
        <v>82.911869999999993</v>
      </c>
      <c r="O10" s="4">
        <v>89.512500000000003</v>
      </c>
      <c r="P10" s="4">
        <v>85.1875</v>
      </c>
      <c r="Q10" s="4">
        <v>87.35</v>
      </c>
      <c r="R10" s="4">
        <v>80.75949</v>
      </c>
      <c r="S10" s="4">
        <v>69.531649999999999</v>
      </c>
      <c r="T10" s="4">
        <v>75.145570000000006</v>
      </c>
      <c r="U10" s="4">
        <v>79.650000000000006</v>
      </c>
      <c r="V10" s="4">
        <v>76.900000000000006</v>
      </c>
      <c r="W10" s="4">
        <v>78.275000000000006</v>
      </c>
      <c r="X10" s="4">
        <v>82.746830000000003</v>
      </c>
      <c r="Y10" s="4">
        <v>89.224999999999994</v>
      </c>
      <c r="Z10" s="4">
        <v>85.985919999999993</v>
      </c>
      <c r="AA10" s="4">
        <v>86.087500000000006</v>
      </c>
      <c r="AB10" s="4">
        <v>79.025000000000006</v>
      </c>
      <c r="AC10" s="4">
        <v>82.556250000000006</v>
      </c>
      <c r="AE10">
        <f t="shared" si="0"/>
        <v>733.75063999999998</v>
      </c>
      <c r="AF10">
        <f t="shared" si="1"/>
        <v>117400.1024</v>
      </c>
    </row>
    <row r="11" spans="1:32" x14ac:dyDescent="0.4">
      <c r="A11">
        <v>5</v>
      </c>
      <c r="B11" t="s">
        <v>25</v>
      </c>
      <c r="C11" s="3">
        <v>82.35</v>
      </c>
      <c r="D11" s="4">
        <v>57.412500000000001</v>
      </c>
      <c r="E11" s="4">
        <v>69.881249999999994</v>
      </c>
      <c r="F11" s="4">
        <v>78.063289999999995</v>
      </c>
      <c r="G11" s="4">
        <v>62.481009999999998</v>
      </c>
      <c r="H11" s="4">
        <v>70.27216</v>
      </c>
      <c r="I11" s="4">
        <v>81.75</v>
      </c>
      <c r="J11" s="4">
        <v>70.506330000000005</v>
      </c>
      <c r="K11" s="4">
        <v>76.128169999999997</v>
      </c>
      <c r="L11" s="4">
        <v>74.400000000000006</v>
      </c>
      <c r="M11" s="4">
        <v>63.9375</v>
      </c>
      <c r="N11" s="4">
        <v>69.168750000000003</v>
      </c>
      <c r="O11" s="4">
        <v>75.474999999999994</v>
      </c>
      <c r="P11" s="4">
        <v>80.2</v>
      </c>
      <c r="Q11" s="4">
        <v>77.837490000000003</v>
      </c>
      <c r="R11" s="4">
        <v>59.063290000000002</v>
      </c>
      <c r="S11" s="4">
        <v>68.333340000000007</v>
      </c>
      <c r="T11" s="4">
        <v>63.698309999999999</v>
      </c>
      <c r="U11" s="4">
        <v>77.162499999999994</v>
      </c>
      <c r="V11" s="4">
        <v>53.5</v>
      </c>
      <c r="W11" s="4">
        <v>65.331249999999997</v>
      </c>
      <c r="X11" s="4">
        <v>66.875</v>
      </c>
      <c r="Y11" s="4">
        <v>79.575000000000003</v>
      </c>
      <c r="Z11" s="4">
        <v>73.224999999999994</v>
      </c>
      <c r="AA11" s="4">
        <v>69</v>
      </c>
      <c r="AB11" s="4">
        <v>79.658230000000003</v>
      </c>
      <c r="AC11" s="4">
        <v>74.329120000000003</v>
      </c>
      <c r="AE11">
        <f t="shared" si="0"/>
        <v>639.87149999999997</v>
      </c>
      <c r="AF11">
        <f t="shared" si="1"/>
        <v>102379.44</v>
      </c>
    </row>
    <row r="12" spans="1:32" x14ac:dyDescent="0.4">
      <c r="A12">
        <v>6</v>
      </c>
      <c r="B12" t="s">
        <v>26</v>
      </c>
      <c r="C12" s="3">
        <v>73.987179999999995</v>
      </c>
      <c r="D12" s="4">
        <v>64.358969999999999</v>
      </c>
      <c r="E12" s="4">
        <v>69.173079999999999</v>
      </c>
      <c r="F12" s="4">
        <v>68.587500000000006</v>
      </c>
      <c r="G12" s="4">
        <v>54.911389999999997</v>
      </c>
      <c r="H12" s="4">
        <v>61.749450000000003</v>
      </c>
      <c r="I12" s="4">
        <v>84.936710000000005</v>
      </c>
      <c r="J12" s="4">
        <v>67.825000000000003</v>
      </c>
      <c r="K12" s="4">
        <v>76.380849999999995</v>
      </c>
      <c r="L12" s="4">
        <v>63.088610000000003</v>
      </c>
      <c r="M12" s="4">
        <v>68.269229999999993</v>
      </c>
      <c r="N12" s="4">
        <v>65.678920000000005</v>
      </c>
      <c r="O12" s="4">
        <v>70.346149999999994</v>
      </c>
      <c r="P12" s="4">
        <v>61.10257</v>
      </c>
      <c r="Q12" s="4">
        <v>65.724360000000004</v>
      </c>
      <c r="R12" s="4">
        <v>61.506489999999999</v>
      </c>
      <c r="S12" s="4">
        <v>74.341769999999997</v>
      </c>
      <c r="T12" s="4">
        <v>67.924130000000005</v>
      </c>
      <c r="U12" s="4">
        <v>75.24051</v>
      </c>
      <c r="V12" s="4">
        <v>51.8718</v>
      </c>
      <c r="W12" s="4">
        <v>63.556150000000002</v>
      </c>
      <c r="X12" s="4">
        <v>77.712500000000006</v>
      </c>
      <c r="Y12" s="4">
        <v>66.873419999999996</v>
      </c>
      <c r="Z12" s="4">
        <v>72.292959999999994</v>
      </c>
      <c r="AA12" s="4">
        <v>59.820509999999999</v>
      </c>
      <c r="AB12" s="4">
        <v>69.316450000000003</v>
      </c>
      <c r="AC12" s="4">
        <v>64.568479999999994</v>
      </c>
      <c r="AE12">
        <f t="shared" si="0"/>
        <v>607.04838000000007</v>
      </c>
      <c r="AF12">
        <f t="shared" si="1"/>
        <v>97127.740800000014</v>
      </c>
    </row>
    <row r="13" spans="1:32" x14ac:dyDescent="0.4">
      <c r="A13">
        <v>7</v>
      </c>
      <c r="B13" t="s">
        <v>27</v>
      </c>
      <c r="C13" s="3">
        <v>81.275000000000006</v>
      </c>
      <c r="D13" s="4">
        <v>74.56962</v>
      </c>
      <c r="E13" s="4">
        <v>77.922309999999996</v>
      </c>
      <c r="F13" s="4">
        <v>76.101259999999996</v>
      </c>
      <c r="G13" s="4">
        <v>79.012659999999997</v>
      </c>
      <c r="H13" s="4">
        <v>77.556960000000004</v>
      </c>
      <c r="I13" s="4">
        <v>86.405060000000006</v>
      </c>
      <c r="J13" s="4">
        <v>75.278480000000002</v>
      </c>
      <c r="K13" s="4">
        <v>80.841769999999997</v>
      </c>
      <c r="L13" s="4">
        <v>74.948719999999994</v>
      </c>
      <c r="M13" s="4">
        <v>80.113919999999993</v>
      </c>
      <c r="N13" s="4">
        <v>77.531319999999994</v>
      </c>
      <c r="O13" s="4">
        <v>80.961539999999999</v>
      </c>
      <c r="P13" s="4">
        <v>77.671049999999994</v>
      </c>
      <c r="Q13" s="4">
        <v>79.316299999999998</v>
      </c>
      <c r="R13" s="4">
        <v>80.227850000000004</v>
      </c>
      <c r="S13" s="4">
        <v>70.717950000000002</v>
      </c>
      <c r="T13" s="4">
        <v>75.472899999999996</v>
      </c>
      <c r="U13" s="4">
        <v>79.443039999999996</v>
      </c>
      <c r="V13" s="4">
        <v>81.367090000000005</v>
      </c>
      <c r="W13" s="4">
        <v>80.405060000000006</v>
      </c>
      <c r="X13" s="4">
        <v>83.307689999999994</v>
      </c>
      <c r="Y13" s="4">
        <v>87.307689999999994</v>
      </c>
      <c r="Z13" s="4">
        <v>85.307689999999994</v>
      </c>
      <c r="AA13" s="4">
        <v>72.974689999999995</v>
      </c>
      <c r="AB13" s="4">
        <v>76.215190000000007</v>
      </c>
      <c r="AC13" s="4">
        <v>74.594939999999994</v>
      </c>
      <c r="AE13">
        <f t="shared" si="0"/>
        <v>708.94924999999989</v>
      </c>
      <c r="AF13">
        <f t="shared" si="1"/>
        <v>113431.87999999998</v>
      </c>
    </row>
    <row r="14" spans="1:32" x14ac:dyDescent="0.4">
      <c r="A14">
        <v>8</v>
      </c>
      <c r="B14" t="s">
        <v>28</v>
      </c>
      <c r="C14" s="3">
        <v>78.858969999999999</v>
      </c>
      <c r="D14" s="4">
        <v>66.467529999999996</v>
      </c>
      <c r="E14" s="4">
        <v>72.663250000000005</v>
      </c>
      <c r="F14" s="4">
        <v>72.960530000000006</v>
      </c>
      <c r="G14" s="4">
        <v>63.948050000000002</v>
      </c>
      <c r="H14" s="4">
        <v>68.454279999999997</v>
      </c>
      <c r="I14" s="4">
        <v>80.202529999999996</v>
      </c>
      <c r="J14" s="4">
        <v>66.125</v>
      </c>
      <c r="K14" s="4">
        <v>73.163759999999996</v>
      </c>
      <c r="L14" s="4">
        <v>79.987340000000003</v>
      </c>
      <c r="M14" s="4">
        <v>69.875</v>
      </c>
      <c r="N14" s="4">
        <v>74.931169999999995</v>
      </c>
      <c r="O14" s="4">
        <v>81.287499999999994</v>
      </c>
      <c r="P14" s="4">
        <v>62.725000000000001</v>
      </c>
      <c r="Q14" s="4">
        <v>72.006249999999994</v>
      </c>
      <c r="R14" s="4">
        <v>75.099999999999994</v>
      </c>
      <c r="S14" s="4">
        <v>75.787499999999994</v>
      </c>
      <c r="T14" s="4">
        <v>75.443749999999994</v>
      </c>
      <c r="U14" s="4">
        <v>83.012500000000003</v>
      </c>
      <c r="V14" s="4">
        <v>65.9375</v>
      </c>
      <c r="W14" s="4">
        <v>74.474999999999994</v>
      </c>
      <c r="X14" s="4">
        <v>79.337500000000006</v>
      </c>
      <c r="Y14" s="4">
        <v>79.825000000000003</v>
      </c>
      <c r="Z14" s="4">
        <v>79.581249999999997</v>
      </c>
      <c r="AA14" s="4">
        <v>70.113919999999993</v>
      </c>
      <c r="AB14" s="4">
        <v>76.050640000000001</v>
      </c>
      <c r="AC14" s="4">
        <v>73.082279999999997</v>
      </c>
      <c r="AE14">
        <f t="shared" si="0"/>
        <v>663.80098999999996</v>
      </c>
      <c r="AF14">
        <f t="shared" si="1"/>
        <v>106208.15839999999</v>
      </c>
    </row>
    <row r="15" spans="1:32" x14ac:dyDescent="0.4">
      <c r="A15">
        <v>9</v>
      </c>
      <c r="B15" t="s">
        <v>29</v>
      </c>
      <c r="C15" s="3">
        <v>81.95</v>
      </c>
      <c r="D15" s="4">
        <v>82.582279999999997</v>
      </c>
      <c r="E15" s="4">
        <v>82.266139999999993</v>
      </c>
      <c r="F15" s="4">
        <v>84.875</v>
      </c>
      <c r="G15" s="4">
        <v>82.779219999999995</v>
      </c>
      <c r="H15" s="4">
        <v>83.827110000000005</v>
      </c>
      <c r="I15" s="4">
        <v>91.762500000000003</v>
      </c>
      <c r="J15" s="4">
        <v>80.974689999999995</v>
      </c>
      <c r="K15" s="4">
        <v>86.368589999999998</v>
      </c>
      <c r="L15" s="4">
        <v>84.275000000000006</v>
      </c>
      <c r="M15" s="4">
        <v>73.712500000000006</v>
      </c>
      <c r="N15" s="4">
        <v>78.993750000000006</v>
      </c>
      <c r="O15" s="4">
        <v>88.974999999999994</v>
      </c>
      <c r="P15" s="4">
        <v>85.224999999999994</v>
      </c>
      <c r="Q15" s="4">
        <v>87.1</v>
      </c>
      <c r="R15" s="4">
        <v>71.512820000000005</v>
      </c>
      <c r="S15" s="4">
        <v>73.05</v>
      </c>
      <c r="T15" s="4">
        <v>72.281409999999994</v>
      </c>
      <c r="U15" s="4">
        <v>89.65</v>
      </c>
      <c r="V15" s="4">
        <v>81.227850000000004</v>
      </c>
      <c r="W15" s="4">
        <v>85.438929999999999</v>
      </c>
      <c r="X15" s="4">
        <v>90.15</v>
      </c>
      <c r="Y15" s="4">
        <v>86.215190000000007</v>
      </c>
      <c r="Z15" s="4">
        <v>88.182590000000005</v>
      </c>
      <c r="AA15" s="4">
        <v>77.787499999999994</v>
      </c>
      <c r="AB15" s="4">
        <v>83.712500000000006</v>
      </c>
      <c r="AC15" s="4">
        <v>80.75</v>
      </c>
      <c r="AE15">
        <f t="shared" si="0"/>
        <v>745.20852000000002</v>
      </c>
      <c r="AF15">
        <f t="shared" si="1"/>
        <v>119233.36320000001</v>
      </c>
    </row>
    <row r="16" spans="1:32" x14ac:dyDescent="0.4">
      <c r="A16">
        <v>10</v>
      </c>
      <c r="B16" t="s">
        <v>30</v>
      </c>
      <c r="C16" s="3">
        <v>71.468350000000001</v>
      </c>
      <c r="D16" s="4">
        <v>80.83117</v>
      </c>
      <c r="E16" s="4">
        <v>76.149770000000004</v>
      </c>
      <c r="F16" s="4">
        <v>64.294870000000003</v>
      </c>
      <c r="G16" s="4">
        <v>74.473690000000005</v>
      </c>
      <c r="H16" s="4">
        <v>69.384280000000004</v>
      </c>
      <c r="I16" s="4">
        <v>89.412499999999994</v>
      </c>
      <c r="J16" s="4">
        <v>70.837500000000006</v>
      </c>
      <c r="K16" s="4">
        <v>80.125</v>
      </c>
      <c r="L16" s="4">
        <v>86.949359999999999</v>
      </c>
      <c r="M16" s="4">
        <v>81.285709999999995</v>
      </c>
      <c r="N16" s="4">
        <v>84.117540000000005</v>
      </c>
      <c r="O16" s="4">
        <v>86.936710000000005</v>
      </c>
      <c r="P16" s="4">
        <v>72.367090000000005</v>
      </c>
      <c r="Q16" s="4">
        <v>79.651899999999998</v>
      </c>
      <c r="R16" s="4">
        <v>68.893330000000006</v>
      </c>
      <c r="S16" s="4">
        <v>83.974689999999995</v>
      </c>
      <c r="T16" s="4">
        <v>76.434010000000001</v>
      </c>
      <c r="U16" s="4">
        <v>57.525640000000003</v>
      </c>
      <c r="V16" s="4">
        <v>72.820509999999999</v>
      </c>
      <c r="W16" s="4">
        <v>65.173079999999999</v>
      </c>
      <c r="X16" s="4">
        <v>91.115390000000005</v>
      </c>
      <c r="Y16" s="4">
        <v>65.423079999999999</v>
      </c>
      <c r="Z16" s="4">
        <v>78.269229999999993</v>
      </c>
      <c r="AA16" s="4">
        <v>80.101259999999996</v>
      </c>
      <c r="AB16" s="4">
        <v>85.15</v>
      </c>
      <c r="AC16" s="4">
        <v>82.625630000000001</v>
      </c>
      <c r="AE16">
        <f t="shared" si="0"/>
        <v>691.93043999999998</v>
      </c>
      <c r="AF16">
        <f t="shared" si="1"/>
        <v>110708.8704</v>
      </c>
    </row>
    <row r="17" spans="1:32" x14ac:dyDescent="0.4">
      <c r="A17">
        <v>11</v>
      </c>
      <c r="B17" t="s">
        <v>31</v>
      </c>
      <c r="C17" s="3">
        <v>84.674999999999997</v>
      </c>
      <c r="D17" s="4">
        <v>79.787499999999994</v>
      </c>
      <c r="E17" s="4">
        <v>82.231250000000003</v>
      </c>
      <c r="F17" s="4">
        <v>77.487499999999997</v>
      </c>
      <c r="G17" s="4">
        <v>74.762500000000003</v>
      </c>
      <c r="H17" s="4">
        <v>76.125</v>
      </c>
      <c r="I17" s="4">
        <v>87.037499999999994</v>
      </c>
      <c r="J17" s="4">
        <v>80.875</v>
      </c>
      <c r="K17" s="4">
        <v>83.956249999999997</v>
      </c>
      <c r="L17" s="4">
        <v>84.387500000000003</v>
      </c>
      <c r="M17" s="4">
        <v>79.587500000000006</v>
      </c>
      <c r="N17" s="4">
        <v>81.987499999999997</v>
      </c>
      <c r="O17" s="4">
        <v>83.875</v>
      </c>
      <c r="P17" s="4">
        <v>82.253169999999997</v>
      </c>
      <c r="Q17" s="4">
        <v>83.064089999999993</v>
      </c>
      <c r="R17" s="4">
        <v>76.461539999999999</v>
      </c>
      <c r="S17" s="4">
        <v>81.794870000000003</v>
      </c>
      <c r="T17" s="4">
        <v>79.128200000000007</v>
      </c>
      <c r="U17" s="4">
        <v>82.7</v>
      </c>
      <c r="V17" s="4">
        <v>79.012500000000003</v>
      </c>
      <c r="W17" s="4">
        <v>80.856250000000003</v>
      </c>
      <c r="X17" s="4">
        <v>81.9375</v>
      </c>
      <c r="Y17" s="4">
        <v>87.924999999999997</v>
      </c>
      <c r="Z17" s="4">
        <v>84.931250000000006</v>
      </c>
      <c r="AA17" s="4">
        <v>84.625</v>
      </c>
      <c r="AB17" s="4">
        <v>88.037499999999994</v>
      </c>
      <c r="AC17" s="4">
        <v>86.331249999999997</v>
      </c>
      <c r="AE17">
        <f t="shared" si="0"/>
        <v>738.61104</v>
      </c>
      <c r="AF17">
        <f t="shared" si="1"/>
        <v>118177.76639999999</v>
      </c>
    </row>
    <row r="18" spans="1:32" x14ac:dyDescent="0.4">
      <c r="A18">
        <v>12</v>
      </c>
      <c r="B18" t="s">
        <v>32</v>
      </c>
      <c r="C18" s="3">
        <v>79.037970000000001</v>
      </c>
      <c r="D18" s="4">
        <v>74.835440000000006</v>
      </c>
      <c r="E18" s="4">
        <v>76.936710000000005</v>
      </c>
      <c r="F18" s="4">
        <v>85.55</v>
      </c>
      <c r="G18" s="4">
        <v>67.625</v>
      </c>
      <c r="H18" s="4">
        <v>76.587500000000006</v>
      </c>
      <c r="I18" s="4">
        <v>83.0625</v>
      </c>
      <c r="J18" s="4">
        <v>83.174999999999997</v>
      </c>
      <c r="K18" s="4">
        <v>83.118750000000006</v>
      </c>
      <c r="L18" s="4">
        <v>85.641030000000001</v>
      </c>
      <c r="M18" s="4">
        <v>84.674999999999997</v>
      </c>
      <c r="N18" s="4">
        <v>85.158019999999993</v>
      </c>
      <c r="O18" s="4">
        <v>70.8125</v>
      </c>
      <c r="P18" s="4">
        <v>85.212500000000006</v>
      </c>
      <c r="Q18" s="4">
        <v>78.012500000000003</v>
      </c>
      <c r="R18" s="4">
        <v>82</v>
      </c>
      <c r="S18" s="4">
        <v>75.45</v>
      </c>
      <c r="T18" s="4">
        <v>78.724999999999994</v>
      </c>
      <c r="U18" s="4">
        <v>83.924999999999997</v>
      </c>
      <c r="V18" s="4">
        <v>69.724999999999994</v>
      </c>
      <c r="W18" s="4">
        <v>76.825000000000003</v>
      </c>
      <c r="X18" s="4">
        <v>69.075000000000003</v>
      </c>
      <c r="Y18" s="4">
        <v>88.462500000000006</v>
      </c>
      <c r="Z18" s="4">
        <v>78.768749999999997</v>
      </c>
      <c r="AA18" s="4">
        <v>81.112499999999997</v>
      </c>
      <c r="AB18" s="4">
        <v>88.075000000000003</v>
      </c>
      <c r="AC18" s="4">
        <v>84.59375</v>
      </c>
      <c r="AE18">
        <f t="shared" si="0"/>
        <v>718.72597999999994</v>
      </c>
      <c r="AF18">
        <f t="shared" si="1"/>
        <v>114996.1568</v>
      </c>
    </row>
    <row r="19" spans="1:32" x14ac:dyDescent="0.4">
      <c r="A19">
        <v>13</v>
      </c>
      <c r="B19" t="s">
        <v>33</v>
      </c>
      <c r="C19" s="3">
        <v>53.4375</v>
      </c>
      <c r="D19" s="4">
        <v>64.075950000000006</v>
      </c>
      <c r="E19" s="4">
        <v>58.756729999999997</v>
      </c>
      <c r="F19" s="4">
        <v>57.949370000000002</v>
      </c>
      <c r="G19" s="4">
        <v>62.24051</v>
      </c>
      <c r="H19" s="4">
        <v>60.094940000000001</v>
      </c>
      <c r="I19" s="4">
        <v>73.607600000000005</v>
      </c>
      <c r="J19" s="4">
        <v>67.307689999999994</v>
      </c>
      <c r="K19" s="4">
        <v>70.457639999999998</v>
      </c>
      <c r="L19" s="4">
        <v>71.337500000000006</v>
      </c>
      <c r="M19" s="4">
        <v>71.936710000000005</v>
      </c>
      <c r="N19" s="4">
        <v>71.637100000000004</v>
      </c>
      <c r="O19" s="4">
        <v>59.291139999999999</v>
      </c>
      <c r="P19" s="4">
        <v>66.493669999999995</v>
      </c>
      <c r="Q19" s="4">
        <v>62.892400000000002</v>
      </c>
      <c r="R19" s="4">
        <v>66.537499999999994</v>
      </c>
      <c r="S19" s="4">
        <v>72.708860000000001</v>
      </c>
      <c r="T19" s="4">
        <v>69.623180000000005</v>
      </c>
      <c r="U19" s="4">
        <v>61.887500000000003</v>
      </c>
      <c r="V19" s="4">
        <v>72.237499999999997</v>
      </c>
      <c r="W19" s="4">
        <v>67.0625</v>
      </c>
      <c r="X19" s="4">
        <v>62.787500000000001</v>
      </c>
      <c r="Y19" s="4">
        <v>68.849999999999994</v>
      </c>
      <c r="Z19" s="4">
        <v>65.818749999999994</v>
      </c>
      <c r="AA19" s="4">
        <v>71.55</v>
      </c>
      <c r="AB19" s="4">
        <v>78.612499999999997</v>
      </c>
      <c r="AC19" s="4">
        <v>75.081249999999997</v>
      </c>
      <c r="AE19">
        <f t="shared" si="0"/>
        <v>601.42448999999999</v>
      </c>
      <c r="AF19">
        <f t="shared" si="1"/>
        <v>96227.918399999995</v>
      </c>
    </row>
    <row r="20" spans="1:32" x14ac:dyDescent="0.4">
      <c r="A20">
        <v>14</v>
      </c>
      <c r="B20" t="s">
        <v>34</v>
      </c>
      <c r="C20" s="3">
        <v>77.275000000000006</v>
      </c>
      <c r="D20" s="4">
        <v>59.139240000000001</v>
      </c>
      <c r="E20" s="4">
        <v>68.207120000000003</v>
      </c>
      <c r="F20" s="4">
        <v>60.787500000000001</v>
      </c>
      <c r="G20" s="4">
        <v>89.05</v>
      </c>
      <c r="H20" s="4">
        <v>74.918750000000003</v>
      </c>
      <c r="I20" s="4">
        <v>80.150000000000006</v>
      </c>
      <c r="J20" s="4">
        <v>85.287499999999994</v>
      </c>
      <c r="K20" s="4">
        <v>82.71875</v>
      </c>
      <c r="L20" s="4">
        <v>78.337500000000006</v>
      </c>
      <c r="M20" s="4">
        <v>75.412499999999994</v>
      </c>
      <c r="N20" s="4">
        <v>76.875</v>
      </c>
      <c r="O20" s="4">
        <v>81.837500000000006</v>
      </c>
      <c r="P20" s="4">
        <v>83.8125</v>
      </c>
      <c r="Q20" s="4">
        <v>82.825000000000003</v>
      </c>
      <c r="R20" s="4">
        <v>81.075950000000006</v>
      </c>
      <c r="S20" s="4">
        <v>75.087500000000006</v>
      </c>
      <c r="T20" s="4">
        <v>78.081729999999993</v>
      </c>
      <c r="U20" s="4">
        <v>68.9375</v>
      </c>
      <c r="V20" s="4">
        <v>83.337500000000006</v>
      </c>
      <c r="W20" s="4">
        <v>76.137500000000003</v>
      </c>
      <c r="X20" s="4">
        <v>85.362499999999997</v>
      </c>
      <c r="Y20" s="4">
        <v>91.512500000000003</v>
      </c>
      <c r="Z20" s="4">
        <v>88.4375</v>
      </c>
      <c r="AA20" s="4">
        <v>81.962500000000006</v>
      </c>
      <c r="AB20" s="4">
        <v>83.424999999999997</v>
      </c>
      <c r="AC20" s="4">
        <v>82.693759999999997</v>
      </c>
      <c r="AE20">
        <f t="shared" si="0"/>
        <v>710.89511000000005</v>
      </c>
      <c r="AF20">
        <f t="shared" si="1"/>
        <v>113743.2176</v>
      </c>
    </row>
    <row r="21" spans="1:32" x14ac:dyDescent="0.4">
      <c r="A21">
        <v>15</v>
      </c>
      <c r="B21" t="s">
        <v>35</v>
      </c>
      <c r="C21" s="3">
        <v>68.875</v>
      </c>
      <c r="D21" s="4">
        <v>70.531649999999999</v>
      </c>
      <c r="E21" s="4">
        <v>69.703320000000005</v>
      </c>
      <c r="F21" s="4">
        <v>73.387500000000003</v>
      </c>
      <c r="G21" s="4">
        <v>74.387500000000003</v>
      </c>
      <c r="H21" s="4">
        <v>73.887500000000003</v>
      </c>
      <c r="I21" s="4">
        <v>79.525000000000006</v>
      </c>
      <c r="J21" s="4">
        <v>78.125</v>
      </c>
      <c r="K21" s="4">
        <v>78.825000000000003</v>
      </c>
      <c r="L21" s="4">
        <v>77.150000000000006</v>
      </c>
      <c r="M21" s="4">
        <v>78.75</v>
      </c>
      <c r="N21" s="4">
        <v>77.95</v>
      </c>
      <c r="O21" s="4">
        <v>69.575000000000003</v>
      </c>
      <c r="P21" s="4">
        <v>66.875</v>
      </c>
      <c r="Q21" s="4">
        <v>68.224999999999994</v>
      </c>
      <c r="R21" s="4">
        <v>82.912499999999994</v>
      </c>
      <c r="S21" s="4">
        <v>83.637500000000003</v>
      </c>
      <c r="T21" s="4">
        <v>83.274990000000003</v>
      </c>
      <c r="U21" s="4">
        <v>83.287499999999994</v>
      </c>
      <c r="V21" s="4">
        <v>63.075000000000003</v>
      </c>
      <c r="W21" s="4">
        <v>73.181250000000006</v>
      </c>
      <c r="X21" s="4">
        <v>72.55</v>
      </c>
      <c r="Y21" s="4">
        <v>78.3</v>
      </c>
      <c r="Z21" s="4">
        <v>75.424999999999997</v>
      </c>
      <c r="AA21" s="4">
        <v>84.4375</v>
      </c>
      <c r="AB21" s="4">
        <v>79.262500000000003</v>
      </c>
      <c r="AC21" s="4">
        <v>81.849999999999994</v>
      </c>
      <c r="AE21">
        <f t="shared" si="0"/>
        <v>682.32205999999996</v>
      </c>
      <c r="AF21">
        <f t="shared" si="1"/>
        <v>109171.52959999999</v>
      </c>
    </row>
    <row r="23" spans="1:32" x14ac:dyDescent="0.4">
      <c r="B23" t="s">
        <v>14</v>
      </c>
      <c r="C23">
        <f>AVERAGE(C7:C21)</f>
        <v>76.335070000000002</v>
      </c>
      <c r="D23">
        <f>AVERAGE(D7:D21)</f>
        <v>70.890658666666667</v>
      </c>
      <c r="E23">
        <f t="shared" ref="E23:AC23" si="2">AVERAGE(E7:E21)</f>
        <v>73.612865999999997</v>
      </c>
      <c r="F23">
        <f t="shared" si="2"/>
        <v>73.565591999999995</v>
      </c>
      <c r="G23">
        <f t="shared" si="2"/>
        <v>70.407268666666653</v>
      </c>
      <c r="H23">
        <f t="shared" si="2"/>
        <v>71.986430666666664</v>
      </c>
      <c r="I23">
        <f t="shared" si="2"/>
        <v>83.703460000000021</v>
      </c>
      <c r="J23">
        <f t="shared" si="2"/>
        <v>75.711979333333332</v>
      </c>
      <c r="K23">
        <f t="shared" si="2"/>
        <v>79.707718000000014</v>
      </c>
      <c r="L23">
        <f t="shared" si="2"/>
        <v>77.457670666666672</v>
      </c>
      <c r="M23">
        <f t="shared" si="2"/>
        <v>74.747787333333321</v>
      </c>
      <c r="N23">
        <f t="shared" si="2"/>
        <v>76.102729333333329</v>
      </c>
      <c r="O23">
        <f t="shared" si="2"/>
        <v>76.605382000000006</v>
      </c>
      <c r="P23">
        <f t="shared" si="2"/>
        <v>75.577203999999981</v>
      </c>
      <c r="Q23">
        <f t="shared" si="2"/>
        <v>76.091293333333326</v>
      </c>
      <c r="R23">
        <f t="shared" si="2"/>
        <v>73.241717333333327</v>
      </c>
      <c r="S23">
        <f t="shared" si="2"/>
        <v>76.313542000000012</v>
      </c>
      <c r="T23">
        <f t="shared" si="2"/>
        <v>74.777629333333337</v>
      </c>
      <c r="U23">
        <f t="shared" si="2"/>
        <v>76.861445999999987</v>
      </c>
      <c r="V23">
        <f t="shared" si="2"/>
        <v>70.13248333333334</v>
      </c>
      <c r="W23">
        <f t="shared" si="2"/>
        <v>73.49696466666667</v>
      </c>
      <c r="X23">
        <f t="shared" si="2"/>
        <v>75.617694666666665</v>
      </c>
      <c r="Y23">
        <f t="shared" si="2"/>
        <v>79.55616533333334</v>
      </c>
      <c r="Z23">
        <f t="shared" si="2"/>
        <v>77.58692933333333</v>
      </c>
      <c r="AA23">
        <f t="shared" si="2"/>
        <v>76.601703999999998</v>
      </c>
      <c r="AB23">
        <f t="shared" si="2"/>
        <v>78.930200666666678</v>
      </c>
      <c r="AC23">
        <f t="shared" si="2"/>
        <v>77.765953333333314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BB85-2B86-4B3D-A19B-19F8324A84D9}">
  <dimension ref="A1:AF25"/>
  <sheetViews>
    <sheetView workbookViewId="0">
      <selection activeCell="B9" sqref="B9:B23"/>
    </sheetView>
  </sheetViews>
  <sheetFormatPr baseColWidth="10" defaultRowHeight="14.6" x14ac:dyDescent="0.4"/>
  <cols>
    <col min="2" max="2" width="11.07421875" customWidth="1"/>
    <col min="3" max="29" width="6.921875" customWidth="1"/>
  </cols>
  <sheetData>
    <row r="1" spans="1:32" x14ac:dyDescent="0.4">
      <c r="D1" s="1"/>
      <c r="E1" s="1"/>
      <c r="F1" s="1"/>
      <c r="G1" s="1"/>
      <c r="H1" s="1"/>
      <c r="I1" s="1"/>
      <c r="J1" s="1"/>
    </row>
    <row r="3" spans="1:32" ht="23.15" x14ac:dyDescent="0.6">
      <c r="C3" s="2" t="s">
        <v>18</v>
      </c>
    </row>
    <row r="6" spans="1:32" x14ac:dyDescent="0.4">
      <c r="A6" s="1" t="s">
        <v>0</v>
      </c>
      <c r="B6" s="1" t="s">
        <v>1</v>
      </c>
      <c r="C6" s="1" t="s">
        <v>2</v>
      </c>
      <c r="F6" s="1" t="s">
        <v>3</v>
      </c>
      <c r="I6" s="1" t="s">
        <v>4</v>
      </c>
      <c r="L6" s="1" t="s">
        <v>5</v>
      </c>
      <c r="O6" s="1" t="s">
        <v>6</v>
      </c>
      <c r="R6" s="1" t="s">
        <v>7</v>
      </c>
      <c r="U6" s="1" t="s">
        <v>11</v>
      </c>
      <c r="X6" s="1" t="s">
        <v>12</v>
      </c>
      <c r="AA6" s="1" t="s">
        <v>13</v>
      </c>
    </row>
    <row r="7" spans="1:32" x14ac:dyDescent="0.4">
      <c r="C7" t="s">
        <v>8</v>
      </c>
      <c r="D7" t="s">
        <v>9</v>
      </c>
      <c r="E7" t="s">
        <v>10</v>
      </c>
      <c r="F7" t="s">
        <v>8</v>
      </c>
      <c r="G7" t="s">
        <v>9</v>
      </c>
      <c r="H7" t="s">
        <v>10</v>
      </c>
      <c r="I7" t="s">
        <v>8</v>
      </c>
      <c r="J7" t="s">
        <v>9</v>
      </c>
      <c r="K7" t="s">
        <v>10</v>
      </c>
      <c r="L7" t="s">
        <v>8</v>
      </c>
      <c r="M7" t="s">
        <v>9</v>
      </c>
      <c r="N7" t="s">
        <v>10</v>
      </c>
      <c r="O7" t="s">
        <v>8</v>
      </c>
      <c r="P7" t="s">
        <v>9</v>
      </c>
      <c r="Q7" t="s">
        <v>10</v>
      </c>
      <c r="R7" t="s">
        <v>8</v>
      </c>
      <c r="S7" t="s">
        <v>9</v>
      </c>
      <c r="T7" t="s">
        <v>10</v>
      </c>
      <c r="U7" t="s">
        <v>8</v>
      </c>
      <c r="V7" t="s">
        <v>9</v>
      </c>
      <c r="W7" t="s">
        <v>10</v>
      </c>
      <c r="X7" t="s">
        <v>8</v>
      </c>
      <c r="Y7" t="s">
        <v>9</v>
      </c>
      <c r="Z7" t="s">
        <v>10</v>
      </c>
      <c r="AA7" t="s">
        <v>8</v>
      </c>
      <c r="AB7" t="s">
        <v>9</v>
      </c>
      <c r="AC7" t="s">
        <v>10</v>
      </c>
      <c r="AE7" t="s">
        <v>16</v>
      </c>
      <c r="AF7" t="s">
        <v>17</v>
      </c>
    </row>
    <row r="9" spans="1:32" x14ac:dyDescent="0.4">
      <c r="A9">
        <v>1</v>
      </c>
      <c r="B9" t="s">
        <v>21</v>
      </c>
      <c r="C9" s="3">
        <v>83.875</v>
      </c>
      <c r="D9" s="4">
        <v>77.417720000000003</v>
      </c>
      <c r="E9" s="4">
        <v>80.646360000000001</v>
      </c>
      <c r="F9" s="4">
        <v>85.837500000000006</v>
      </c>
      <c r="G9" s="4">
        <v>79.113919999999993</v>
      </c>
      <c r="H9" s="4">
        <v>82.475710000000007</v>
      </c>
      <c r="I9" s="4">
        <v>86.15</v>
      </c>
      <c r="J9" s="4">
        <v>91.212500000000006</v>
      </c>
      <c r="K9" s="4">
        <v>88.681250000000006</v>
      </c>
      <c r="L9" s="4">
        <v>86.387500000000003</v>
      </c>
      <c r="M9" s="4">
        <v>88.886080000000007</v>
      </c>
      <c r="N9" s="4">
        <v>87.636790000000005</v>
      </c>
      <c r="O9" s="4">
        <v>82.810130000000001</v>
      </c>
      <c r="P9" s="4">
        <v>88.25</v>
      </c>
      <c r="Q9" s="4">
        <v>85.530060000000006</v>
      </c>
      <c r="R9" s="4">
        <v>79.924049999999994</v>
      </c>
      <c r="S9" s="4">
        <v>90.162499999999994</v>
      </c>
      <c r="T9" s="4">
        <v>85.043270000000007</v>
      </c>
      <c r="U9" s="4">
        <v>90.772149999999996</v>
      </c>
      <c r="V9" s="4">
        <v>88.721519999999998</v>
      </c>
      <c r="W9" s="4">
        <v>89.746830000000003</v>
      </c>
      <c r="X9" s="4">
        <v>77.416659999999993</v>
      </c>
      <c r="Y9" s="4">
        <v>89.291139999999999</v>
      </c>
      <c r="Z9" s="4">
        <v>83.353899999999996</v>
      </c>
      <c r="AA9" s="4">
        <v>85.949359999999999</v>
      </c>
      <c r="AB9" s="4">
        <v>95.237499999999997</v>
      </c>
      <c r="AC9" s="4">
        <v>90.593429999999998</v>
      </c>
      <c r="AE9">
        <f xml:space="preserve"> SUM(E9,H9,K9,N9,Q9,T9,W9,Z9,AC9)</f>
        <v>773.70759999999996</v>
      </c>
      <c r="AF9">
        <f>AE9*80*2</f>
        <v>123793.21599999999</v>
      </c>
    </row>
    <row r="10" spans="1:32" x14ac:dyDescent="0.4">
      <c r="A10">
        <v>2</v>
      </c>
      <c r="B10" t="s">
        <v>22</v>
      </c>
      <c r="C10" s="5">
        <v>77.871799999999993</v>
      </c>
      <c r="D10" s="6">
        <v>81.077920000000006</v>
      </c>
      <c r="E10" s="6">
        <v>79.474850000000004</v>
      </c>
      <c r="F10" s="6">
        <v>75.473690000000005</v>
      </c>
      <c r="G10" s="6">
        <v>75.0685</v>
      </c>
      <c r="H10" s="6">
        <v>75.271090000000001</v>
      </c>
      <c r="I10" s="6">
        <v>85.756410000000002</v>
      </c>
      <c r="J10" s="6">
        <v>84.013339999999999</v>
      </c>
      <c r="K10" s="6">
        <v>84.884870000000006</v>
      </c>
      <c r="L10" s="6">
        <v>78.953850000000003</v>
      </c>
      <c r="M10" s="6">
        <v>76.8</v>
      </c>
      <c r="N10" s="6">
        <v>77.876919999999998</v>
      </c>
      <c r="O10" s="6">
        <v>73.842860000000002</v>
      </c>
      <c r="P10" s="6">
        <v>82.065790000000007</v>
      </c>
      <c r="Q10" s="6">
        <v>77.954319999999996</v>
      </c>
      <c r="R10" s="6">
        <v>71.223690000000005</v>
      </c>
      <c r="S10" s="6">
        <v>86.303790000000006</v>
      </c>
      <c r="T10" s="6">
        <v>78.763739999999999</v>
      </c>
      <c r="U10" s="6">
        <v>80.894739999999999</v>
      </c>
      <c r="V10" s="6">
        <v>81.727270000000004</v>
      </c>
      <c r="W10" s="6">
        <v>81.311000000000007</v>
      </c>
      <c r="X10" s="6">
        <v>73.957750000000004</v>
      </c>
      <c r="Y10" s="6">
        <v>85.078950000000006</v>
      </c>
      <c r="Z10" s="6">
        <v>79.518349999999998</v>
      </c>
      <c r="AA10" s="6">
        <v>76.157899999999998</v>
      </c>
      <c r="AB10" s="6">
        <v>90.328770000000006</v>
      </c>
      <c r="AC10" s="6">
        <v>83.24333</v>
      </c>
      <c r="AE10">
        <f t="shared" ref="AE10:AE23" si="0" xml:space="preserve"> SUM(E10,H10,K10,N10,Q10,T10,W10,Z10,AC10)</f>
        <v>718.29846999999995</v>
      </c>
      <c r="AF10">
        <f t="shared" ref="AF10:AF23" si="1">AE10*80*2</f>
        <v>114927.75519999999</v>
      </c>
    </row>
    <row r="11" spans="1:32" x14ac:dyDescent="0.4">
      <c r="A11">
        <v>3</v>
      </c>
      <c r="B11" t="s">
        <v>23</v>
      </c>
      <c r="C11" s="3">
        <v>75.239429999999999</v>
      </c>
      <c r="D11" s="4">
        <v>66.769229999999993</v>
      </c>
      <c r="E11" s="4">
        <v>71.004329999999996</v>
      </c>
      <c r="F11" s="4">
        <v>80.83099</v>
      </c>
      <c r="G11" s="4">
        <v>61.24615</v>
      </c>
      <c r="H11" s="4">
        <v>71.038570000000007</v>
      </c>
      <c r="I11" s="4">
        <v>83.66216</v>
      </c>
      <c r="J11" s="4">
        <v>72.984120000000004</v>
      </c>
      <c r="K11" s="4">
        <v>78.323139999999995</v>
      </c>
      <c r="L11" s="4">
        <v>77.599999999999994</v>
      </c>
      <c r="M11" s="4">
        <v>67.983329999999995</v>
      </c>
      <c r="N11" s="4">
        <v>72.791659999999993</v>
      </c>
      <c r="O11" s="4">
        <v>76.569230000000005</v>
      </c>
      <c r="P11" s="4">
        <v>74.573769999999996</v>
      </c>
      <c r="Q11" s="4">
        <v>75.5715</v>
      </c>
      <c r="R11" s="4">
        <v>74.352109999999996</v>
      </c>
      <c r="S11" s="4">
        <v>72.111109999999996</v>
      </c>
      <c r="T11" s="4">
        <v>73.231610000000003</v>
      </c>
      <c r="U11" s="4">
        <v>75.308819999999997</v>
      </c>
      <c r="V11" s="4">
        <v>69.339619999999996</v>
      </c>
      <c r="W11" s="4">
        <v>72.324219999999997</v>
      </c>
      <c r="X11" s="4">
        <v>79.909090000000006</v>
      </c>
      <c r="Y11" s="4">
        <v>78.781809999999993</v>
      </c>
      <c r="Z11" s="4">
        <v>79.34545</v>
      </c>
      <c r="AA11" s="4">
        <v>72.038460000000001</v>
      </c>
      <c r="AB11" s="4">
        <v>64.897959999999998</v>
      </c>
      <c r="AC11" s="4">
        <v>68.468209999999999</v>
      </c>
      <c r="AE11">
        <f t="shared" si="0"/>
        <v>662.09869000000003</v>
      </c>
      <c r="AF11">
        <f t="shared" si="1"/>
        <v>105935.7904</v>
      </c>
    </row>
    <row r="12" spans="1:32" x14ac:dyDescent="0.4">
      <c r="A12">
        <v>4</v>
      </c>
      <c r="B12" t="s">
        <v>24</v>
      </c>
      <c r="C12" s="5">
        <v>86.461539999999999</v>
      </c>
      <c r="D12" s="6">
        <v>78.075000000000003</v>
      </c>
      <c r="E12" s="6">
        <v>82.268259999999998</v>
      </c>
      <c r="F12" s="6">
        <v>76.090909999999994</v>
      </c>
      <c r="G12" s="6">
        <v>75.948719999999994</v>
      </c>
      <c r="H12" s="6">
        <v>76.019810000000007</v>
      </c>
      <c r="I12" s="6">
        <v>91.696209999999994</v>
      </c>
      <c r="J12" s="6">
        <v>85.103899999999996</v>
      </c>
      <c r="K12" s="6">
        <v>88.400049999999993</v>
      </c>
      <c r="L12" s="6">
        <v>83.974689999999995</v>
      </c>
      <c r="M12" s="6">
        <v>86.171049999999994</v>
      </c>
      <c r="N12" s="6">
        <v>85.072869999999995</v>
      </c>
      <c r="O12" s="6">
        <v>90.645570000000006</v>
      </c>
      <c r="P12" s="6">
        <v>87.371799999999993</v>
      </c>
      <c r="Q12" s="6">
        <v>89.008679999999998</v>
      </c>
      <c r="R12" s="6">
        <v>81.794870000000003</v>
      </c>
      <c r="S12" s="6">
        <v>71.33766</v>
      </c>
      <c r="T12" s="6">
        <v>76.566270000000003</v>
      </c>
      <c r="U12" s="6">
        <v>87.287670000000006</v>
      </c>
      <c r="V12" s="6">
        <v>80.947360000000003</v>
      </c>
      <c r="W12" s="6">
        <v>84.117519999999999</v>
      </c>
      <c r="X12" s="6">
        <v>84.896100000000004</v>
      </c>
      <c r="Y12" s="6">
        <v>90.354429999999994</v>
      </c>
      <c r="Z12" s="6">
        <v>87.62527</v>
      </c>
      <c r="AA12" s="6">
        <v>88.294870000000003</v>
      </c>
      <c r="AB12" s="6">
        <v>84.293329999999997</v>
      </c>
      <c r="AC12" s="6">
        <v>86.2941</v>
      </c>
      <c r="AE12">
        <f t="shared" si="0"/>
        <v>755.37283000000002</v>
      </c>
      <c r="AF12">
        <f t="shared" si="1"/>
        <v>120859.65280000001</v>
      </c>
    </row>
    <row r="13" spans="1:32" x14ac:dyDescent="0.4">
      <c r="A13">
        <v>5</v>
      </c>
      <c r="B13" t="s">
        <v>25</v>
      </c>
      <c r="C13" s="3">
        <v>86.684209999999993</v>
      </c>
      <c r="D13" s="4">
        <v>69.590909999999994</v>
      </c>
      <c r="E13" s="4">
        <v>78.137559999999993</v>
      </c>
      <c r="F13" s="4">
        <v>79.064099999999996</v>
      </c>
      <c r="G13" s="4">
        <v>67.616439999999997</v>
      </c>
      <c r="H13" s="4">
        <v>73.340270000000004</v>
      </c>
      <c r="I13" s="4">
        <v>82.784809999999993</v>
      </c>
      <c r="J13" s="4">
        <v>81.911770000000004</v>
      </c>
      <c r="K13" s="4">
        <v>82.348290000000006</v>
      </c>
      <c r="L13" s="4">
        <v>81.53425</v>
      </c>
      <c r="M13" s="4">
        <v>69.121619999999993</v>
      </c>
      <c r="N13" s="4">
        <v>75.327929999999995</v>
      </c>
      <c r="O13" s="4">
        <v>80.50667</v>
      </c>
      <c r="P13" s="4">
        <v>83.324680000000001</v>
      </c>
      <c r="Q13" s="4">
        <v>81.915670000000006</v>
      </c>
      <c r="R13" s="4">
        <v>70.696969999999993</v>
      </c>
      <c r="S13" s="4">
        <v>71.066670000000002</v>
      </c>
      <c r="T13" s="4">
        <v>70.881820000000005</v>
      </c>
      <c r="U13" s="4">
        <v>77.162499999999994</v>
      </c>
      <c r="V13" s="4">
        <v>70.163929999999993</v>
      </c>
      <c r="W13" s="4">
        <v>73.663219999999995</v>
      </c>
      <c r="X13" s="4">
        <v>74.30556</v>
      </c>
      <c r="Y13" s="4">
        <v>80.582279999999997</v>
      </c>
      <c r="Z13" s="4">
        <v>77.443920000000006</v>
      </c>
      <c r="AA13" s="4">
        <v>76.666659999999993</v>
      </c>
      <c r="AB13" s="4">
        <v>85.040539999999993</v>
      </c>
      <c r="AC13" s="4">
        <v>80.853610000000003</v>
      </c>
      <c r="AE13">
        <f t="shared" si="0"/>
        <v>693.91228999999998</v>
      </c>
      <c r="AF13">
        <f t="shared" si="1"/>
        <v>111025.9664</v>
      </c>
    </row>
    <row r="14" spans="1:32" x14ac:dyDescent="0.4">
      <c r="A14">
        <v>6</v>
      </c>
      <c r="B14" t="s">
        <v>26</v>
      </c>
      <c r="C14" s="5">
        <v>74.948049999999995</v>
      </c>
      <c r="D14" s="6">
        <v>66.933329999999998</v>
      </c>
      <c r="E14" s="6">
        <v>70.940690000000004</v>
      </c>
      <c r="F14" s="6">
        <v>73.16</v>
      </c>
      <c r="G14" s="6">
        <v>58.62162</v>
      </c>
      <c r="H14" s="6">
        <v>65.890810000000002</v>
      </c>
      <c r="I14" s="6">
        <v>84.936710000000005</v>
      </c>
      <c r="J14" s="6">
        <v>73.324330000000003</v>
      </c>
      <c r="K14" s="6">
        <v>79.130520000000004</v>
      </c>
      <c r="L14" s="6">
        <v>76.676929999999999</v>
      </c>
      <c r="M14" s="6">
        <v>68.269229999999993</v>
      </c>
      <c r="N14" s="6">
        <v>72.473079999999996</v>
      </c>
      <c r="O14" s="6">
        <v>73.16</v>
      </c>
      <c r="P14" s="6">
        <v>65.287670000000006</v>
      </c>
      <c r="Q14" s="6">
        <v>69.223839999999996</v>
      </c>
      <c r="R14" s="6">
        <v>67.657139999999998</v>
      </c>
      <c r="S14" s="6">
        <v>76.272729999999996</v>
      </c>
      <c r="T14" s="6">
        <v>71.964939999999999</v>
      </c>
      <c r="U14" s="6">
        <v>80.324330000000003</v>
      </c>
      <c r="V14" s="6">
        <v>59.5</v>
      </c>
      <c r="W14" s="6">
        <v>69.91216</v>
      </c>
      <c r="X14" s="6">
        <v>79.705129999999997</v>
      </c>
      <c r="Y14" s="6">
        <v>69.513159999999999</v>
      </c>
      <c r="Z14" s="6">
        <v>74.60915</v>
      </c>
      <c r="AA14" s="6">
        <v>64.80556</v>
      </c>
      <c r="AB14" s="6">
        <v>80.529409999999999</v>
      </c>
      <c r="AC14" s="6">
        <v>72.667479999999998</v>
      </c>
      <c r="AE14">
        <f t="shared" si="0"/>
        <v>646.81266999999991</v>
      </c>
      <c r="AF14">
        <f t="shared" si="1"/>
        <v>103490.02719999998</v>
      </c>
    </row>
    <row r="15" spans="1:32" x14ac:dyDescent="0.4">
      <c r="A15">
        <v>7</v>
      </c>
      <c r="B15" t="s">
        <v>27</v>
      </c>
      <c r="C15" s="3">
        <v>81.275000000000006</v>
      </c>
      <c r="D15" s="4">
        <v>76.506489999999999</v>
      </c>
      <c r="E15" s="4">
        <v>78.890749999999997</v>
      </c>
      <c r="F15" s="4">
        <v>76.101259999999996</v>
      </c>
      <c r="G15" s="4">
        <v>80.025639999999996</v>
      </c>
      <c r="H15" s="4">
        <v>78.063450000000003</v>
      </c>
      <c r="I15" s="4">
        <v>86.405060000000006</v>
      </c>
      <c r="J15" s="4">
        <v>77.233760000000004</v>
      </c>
      <c r="K15" s="4">
        <v>81.819410000000005</v>
      </c>
      <c r="L15" s="4">
        <v>76.921049999999994</v>
      </c>
      <c r="M15" s="4">
        <v>82.194810000000004</v>
      </c>
      <c r="N15" s="4">
        <v>79.557929999999999</v>
      </c>
      <c r="O15" s="4">
        <v>82.012990000000002</v>
      </c>
      <c r="P15" s="4">
        <v>77.671049999999994</v>
      </c>
      <c r="Q15" s="4">
        <v>79.842020000000005</v>
      </c>
      <c r="R15" s="4">
        <v>81.256410000000002</v>
      </c>
      <c r="S15" s="4">
        <v>70.717950000000002</v>
      </c>
      <c r="T15" s="4">
        <v>75.987179999999995</v>
      </c>
      <c r="U15" s="4">
        <v>79.443039999999996</v>
      </c>
      <c r="V15" s="4">
        <v>82.410259999999994</v>
      </c>
      <c r="W15" s="4">
        <v>80.926649999999995</v>
      </c>
      <c r="X15" s="4">
        <v>83.307689999999994</v>
      </c>
      <c r="Y15" s="4">
        <v>87.307689999999994</v>
      </c>
      <c r="Z15" s="4">
        <v>85.307689999999994</v>
      </c>
      <c r="AA15" s="4">
        <v>73.910259999999994</v>
      </c>
      <c r="AB15" s="4">
        <v>78.194810000000004</v>
      </c>
      <c r="AC15" s="4">
        <v>76.052539999999993</v>
      </c>
      <c r="AE15">
        <f t="shared" si="0"/>
        <v>716.44762000000003</v>
      </c>
      <c r="AF15">
        <f t="shared" si="1"/>
        <v>114631.6192</v>
      </c>
    </row>
    <row r="16" spans="1:32" x14ac:dyDescent="0.4">
      <c r="A16">
        <v>8</v>
      </c>
      <c r="B16" t="s">
        <v>28</v>
      </c>
      <c r="C16" s="5">
        <v>82.013339999999999</v>
      </c>
      <c r="D16" s="6">
        <v>71.083340000000007</v>
      </c>
      <c r="E16" s="6">
        <v>76.548339999999996</v>
      </c>
      <c r="F16" s="6">
        <v>82.761189999999999</v>
      </c>
      <c r="G16" s="6">
        <v>72.411770000000004</v>
      </c>
      <c r="H16" s="6">
        <v>77.586479999999995</v>
      </c>
      <c r="I16" s="6">
        <v>83.36842</v>
      </c>
      <c r="J16" s="6">
        <v>77.794120000000007</v>
      </c>
      <c r="K16" s="6">
        <v>80.581270000000004</v>
      </c>
      <c r="L16" s="6">
        <v>83.144739999999999</v>
      </c>
      <c r="M16" s="6">
        <v>75.540539999999993</v>
      </c>
      <c r="N16" s="6">
        <v>79.342640000000003</v>
      </c>
      <c r="O16" s="6">
        <v>84.454539999999994</v>
      </c>
      <c r="P16" s="6">
        <v>70.676060000000007</v>
      </c>
      <c r="Q16" s="6">
        <v>77.565299999999993</v>
      </c>
      <c r="R16" s="6">
        <v>75.099999999999994</v>
      </c>
      <c r="S16" s="6">
        <v>80.84</v>
      </c>
      <c r="T16" s="6">
        <v>77.97</v>
      </c>
      <c r="U16" s="6">
        <v>86.246750000000006</v>
      </c>
      <c r="V16" s="6">
        <v>73.263890000000004</v>
      </c>
      <c r="W16" s="6">
        <v>79.755319999999998</v>
      </c>
      <c r="X16" s="6">
        <v>84.626660000000001</v>
      </c>
      <c r="Y16" s="6">
        <v>87.47945</v>
      </c>
      <c r="Z16" s="6">
        <v>86.053049999999999</v>
      </c>
      <c r="AA16" s="6">
        <v>70.113919999999993</v>
      </c>
      <c r="AB16" s="6">
        <v>82.301370000000006</v>
      </c>
      <c r="AC16" s="6">
        <v>76.207639999999998</v>
      </c>
      <c r="AE16">
        <f t="shared" si="0"/>
        <v>711.61003999999991</v>
      </c>
      <c r="AF16">
        <f t="shared" si="1"/>
        <v>113857.60639999999</v>
      </c>
    </row>
    <row r="17" spans="1:32" x14ac:dyDescent="0.4">
      <c r="A17">
        <v>9</v>
      </c>
      <c r="B17" t="s">
        <v>29</v>
      </c>
      <c r="C17" s="3">
        <v>87.413330000000002</v>
      </c>
      <c r="D17" s="4">
        <v>82.582279999999997</v>
      </c>
      <c r="E17" s="4">
        <v>84.997799999999998</v>
      </c>
      <c r="F17" s="4">
        <v>85.949359999999999</v>
      </c>
      <c r="G17" s="4">
        <v>82.779219999999995</v>
      </c>
      <c r="H17" s="4">
        <v>84.364289999999997</v>
      </c>
      <c r="I17" s="4">
        <v>91.762500000000003</v>
      </c>
      <c r="J17" s="4">
        <v>86.445949999999996</v>
      </c>
      <c r="K17" s="4">
        <v>89.104219999999998</v>
      </c>
      <c r="L17" s="4">
        <v>84.275000000000006</v>
      </c>
      <c r="M17" s="4">
        <v>76.584419999999994</v>
      </c>
      <c r="N17" s="4">
        <v>80.42971</v>
      </c>
      <c r="O17" s="4">
        <v>88.974999999999994</v>
      </c>
      <c r="P17" s="4">
        <v>85.224999999999994</v>
      </c>
      <c r="Q17" s="4">
        <v>87.1</v>
      </c>
      <c r="R17" s="4">
        <v>76.410960000000003</v>
      </c>
      <c r="S17" s="4">
        <v>75.896100000000004</v>
      </c>
      <c r="T17" s="4">
        <v>76.153530000000003</v>
      </c>
      <c r="U17" s="4">
        <v>89.65</v>
      </c>
      <c r="V17" s="4">
        <v>81.227850000000004</v>
      </c>
      <c r="W17" s="4">
        <v>85.438929999999999</v>
      </c>
      <c r="X17" s="4">
        <v>92.461539999999999</v>
      </c>
      <c r="Y17" s="4">
        <v>89.61842</v>
      </c>
      <c r="Z17" s="4">
        <v>91.03998</v>
      </c>
      <c r="AA17" s="4">
        <v>77.787499999999994</v>
      </c>
      <c r="AB17" s="4">
        <v>85.858969999999999</v>
      </c>
      <c r="AC17" s="4">
        <v>81.823229999999995</v>
      </c>
      <c r="AE17">
        <f t="shared" si="0"/>
        <v>760.45168999999999</v>
      </c>
      <c r="AF17">
        <f t="shared" si="1"/>
        <v>121672.27039999999</v>
      </c>
    </row>
    <row r="18" spans="1:32" x14ac:dyDescent="0.4">
      <c r="A18">
        <v>10</v>
      </c>
      <c r="B18" t="s">
        <v>30</v>
      </c>
      <c r="C18" s="5">
        <v>92.557379999999995</v>
      </c>
      <c r="D18" s="6">
        <v>82.986660000000001</v>
      </c>
      <c r="E18" s="6">
        <v>87.772019999999998</v>
      </c>
      <c r="F18" s="6">
        <v>89.553569999999993</v>
      </c>
      <c r="G18" s="6">
        <v>77.53425</v>
      </c>
      <c r="H18" s="6">
        <v>83.543909999999997</v>
      </c>
      <c r="I18" s="6">
        <v>95.373339999999999</v>
      </c>
      <c r="J18" s="6">
        <v>79.816900000000004</v>
      </c>
      <c r="K18" s="6">
        <v>87.595119999999994</v>
      </c>
      <c r="L18" s="6">
        <v>90.38158</v>
      </c>
      <c r="M18" s="6">
        <v>82.355260000000001</v>
      </c>
      <c r="N18" s="6">
        <v>86.36842</v>
      </c>
      <c r="O18" s="6">
        <v>94.082189999999997</v>
      </c>
      <c r="P18" s="6">
        <v>79.402780000000007</v>
      </c>
      <c r="Q18" s="6">
        <v>86.742490000000004</v>
      </c>
      <c r="R18" s="6">
        <v>82.015879999999996</v>
      </c>
      <c r="S18" s="6">
        <v>88.453329999999994</v>
      </c>
      <c r="T18" s="6">
        <v>85.2346</v>
      </c>
      <c r="U18" s="6">
        <v>89.74</v>
      </c>
      <c r="V18" s="6">
        <v>83.529409999999999</v>
      </c>
      <c r="W18" s="6">
        <v>86.634699999999995</v>
      </c>
      <c r="X18" s="6">
        <v>94.76</v>
      </c>
      <c r="Y18" s="6">
        <v>85.05</v>
      </c>
      <c r="Z18" s="6">
        <v>89.905000000000001</v>
      </c>
      <c r="AA18" s="6">
        <v>82.181820000000002</v>
      </c>
      <c r="AB18" s="6">
        <v>88.467529999999996</v>
      </c>
      <c r="AC18" s="6">
        <v>85.324680000000001</v>
      </c>
      <c r="AE18">
        <f t="shared" si="0"/>
        <v>779.12094000000002</v>
      </c>
      <c r="AF18">
        <f t="shared" si="1"/>
        <v>124659.3504</v>
      </c>
    </row>
    <row r="19" spans="1:32" x14ac:dyDescent="0.4">
      <c r="A19">
        <v>11</v>
      </c>
      <c r="B19" t="s">
        <v>31</v>
      </c>
      <c r="C19" s="3">
        <v>84.674999999999997</v>
      </c>
      <c r="D19" s="4">
        <v>80.797470000000004</v>
      </c>
      <c r="E19" s="4">
        <v>82.736239999999995</v>
      </c>
      <c r="F19" s="4">
        <v>79.474360000000004</v>
      </c>
      <c r="G19" s="4">
        <v>74.762500000000003</v>
      </c>
      <c r="H19" s="4">
        <v>77.11842</v>
      </c>
      <c r="I19" s="4">
        <v>88.139240000000001</v>
      </c>
      <c r="J19" s="4">
        <v>81.898740000000004</v>
      </c>
      <c r="K19" s="4">
        <v>85.018990000000002</v>
      </c>
      <c r="L19" s="4">
        <v>84.387500000000003</v>
      </c>
      <c r="M19" s="4">
        <v>80.594939999999994</v>
      </c>
      <c r="N19" s="4">
        <v>82.491219999999998</v>
      </c>
      <c r="O19" s="4">
        <v>84.936710000000005</v>
      </c>
      <c r="P19" s="4">
        <v>83.307689999999994</v>
      </c>
      <c r="Q19" s="4">
        <v>84.122200000000007</v>
      </c>
      <c r="R19" s="4">
        <v>77.454539999999994</v>
      </c>
      <c r="S19" s="4">
        <v>82.857140000000001</v>
      </c>
      <c r="T19" s="4">
        <v>80.155839999999998</v>
      </c>
      <c r="U19" s="4">
        <v>82.7</v>
      </c>
      <c r="V19" s="4">
        <v>81.038460000000001</v>
      </c>
      <c r="W19" s="4">
        <v>81.869230000000002</v>
      </c>
      <c r="X19" s="4">
        <v>84.038460000000001</v>
      </c>
      <c r="Y19" s="4">
        <v>87.924999999999997</v>
      </c>
      <c r="Z19" s="4">
        <v>85.981740000000002</v>
      </c>
      <c r="AA19" s="4">
        <v>84.625</v>
      </c>
      <c r="AB19" s="4">
        <v>88.037499999999994</v>
      </c>
      <c r="AC19" s="4">
        <v>86.331249999999997</v>
      </c>
      <c r="AE19">
        <f t="shared" si="0"/>
        <v>745.82512999999994</v>
      </c>
      <c r="AF19">
        <f t="shared" si="1"/>
        <v>119332.0208</v>
      </c>
    </row>
    <row r="20" spans="1:32" x14ac:dyDescent="0.4">
      <c r="A20">
        <v>12</v>
      </c>
      <c r="B20" t="s">
        <v>32</v>
      </c>
      <c r="C20" s="5">
        <v>83.253330000000005</v>
      </c>
      <c r="D20" s="6">
        <v>75.794870000000003</v>
      </c>
      <c r="E20" s="6">
        <v>79.524100000000004</v>
      </c>
      <c r="F20" s="6">
        <v>86.632909999999995</v>
      </c>
      <c r="G20" s="6">
        <v>78.405799999999999</v>
      </c>
      <c r="H20" s="6">
        <v>82.519360000000006</v>
      </c>
      <c r="I20" s="6">
        <v>88.6</v>
      </c>
      <c r="J20" s="6">
        <v>86.415580000000006</v>
      </c>
      <c r="K20" s="6">
        <v>87.50779</v>
      </c>
      <c r="L20" s="6">
        <v>85.641030000000001</v>
      </c>
      <c r="M20" s="6">
        <v>84.674999999999997</v>
      </c>
      <c r="N20" s="6">
        <v>85.158019999999993</v>
      </c>
      <c r="O20" s="6">
        <v>77.602739999999997</v>
      </c>
      <c r="P20" s="6">
        <v>85.212500000000006</v>
      </c>
      <c r="Q20" s="6">
        <v>81.407619999999994</v>
      </c>
      <c r="R20" s="6">
        <v>84.102559999999997</v>
      </c>
      <c r="S20" s="6">
        <v>75.45</v>
      </c>
      <c r="T20" s="6">
        <v>79.77628</v>
      </c>
      <c r="U20" s="6">
        <v>88.342100000000002</v>
      </c>
      <c r="V20" s="6">
        <v>78.563379999999995</v>
      </c>
      <c r="W20" s="6">
        <v>83.452740000000006</v>
      </c>
      <c r="X20" s="6">
        <v>76.75</v>
      </c>
      <c r="Y20" s="6">
        <v>91.909090000000006</v>
      </c>
      <c r="Z20" s="6">
        <v>84.329539999999994</v>
      </c>
      <c r="AA20" s="6">
        <v>83.192310000000006</v>
      </c>
      <c r="AB20" s="6">
        <v>88.075000000000003</v>
      </c>
      <c r="AC20" s="6">
        <v>85.633650000000003</v>
      </c>
      <c r="AE20">
        <f t="shared" si="0"/>
        <v>749.30909999999994</v>
      </c>
      <c r="AF20">
        <f t="shared" si="1"/>
        <v>119889.45599999999</v>
      </c>
    </row>
    <row r="21" spans="1:32" x14ac:dyDescent="0.4">
      <c r="A21">
        <v>13</v>
      </c>
      <c r="B21" t="s">
        <v>33</v>
      </c>
      <c r="C21" s="3">
        <v>77.727270000000004</v>
      </c>
      <c r="D21" s="4">
        <v>65.740260000000006</v>
      </c>
      <c r="E21" s="4">
        <v>71.733760000000004</v>
      </c>
      <c r="F21" s="4">
        <v>68.328360000000004</v>
      </c>
      <c r="G21" s="4">
        <v>69.253519999999995</v>
      </c>
      <c r="H21" s="4">
        <v>68.790940000000006</v>
      </c>
      <c r="I21" s="4">
        <v>84.275360000000006</v>
      </c>
      <c r="J21" s="4">
        <v>71.917810000000003</v>
      </c>
      <c r="K21" s="4">
        <v>78.096590000000006</v>
      </c>
      <c r="L21" s="4">
        <v>79.263890000000004</v>
      </c>
      <c r="M21" s="4">
        <v>75.773330000000001</v>
      </c>
      <c r="N21" s="4">
        <v>77.518609999999995</v>
      </c>
      <c r="O21" s="4">
        <v>74.349209999999999</v>
      </c>
      <c r="P21" s="4">
        <v>68.220780000000005</v>
      </c>
      <c r="Q21" s="4">
        <v>71.284989999999993</v>
      </c>
      <c r="R21" s="4">
        <v>76.042850000000001</v>
      </c>
      <c r="S21" s="4">
        <v>76.586669999999998</v>
      </c>
      <c r="T21" s="4">
        <v>76.314760000000007</v>
      </c>
      <c r="U21" s="4">
        <v>70.728570000000005</v>
      </c>
      <c r="V21" s="4">
        <v>77.053340000000006</v>
      </c>
      <c r="W21" s="4">
        <v>73.890950000000004</v>
      </c>
      <c r="X21" s="4">
        <v>76.106059999999999</v>
      </c>
      <c r="Y21" s="4">
        <v>77.577460000000002</v>
      </c>
      <c r="Z21" s="4">
        <v>76.841769999999997</v>
      </c>
      <c r="AA21" s="4">
        <v>81.771429999999995</v>
      </c>
      <c r="AB21" s="4">
        <v>82.75</v>
      </c>
      <c r="AC21" s="4">
        <v>82.260710000000003</v>
      </c>
      <c r="AE21">
        <f t="shared" si="0"/>
        <v>676.73307999999997</v>
      </c>
      <c r="AF21">
        <f t="shared" si="1"/>
        <v>108277.2928</v>
      </c>
    </row>
    <row r="22" spans="1:32" x14ac:dyDescent="0.4">
      <c r="A22">
        <v>14</v>
      </c>
      <c r="B22" t="s">
        <v>34</v>
      </c>
      <c r="C22" s="5">
        <v>80.285709999999995</v>
      </c>
      <c r="D22" s="6">
        <v>59.139240000000001</v>
      </c>
      <c r="E22" s="6">
        <v>69.712479999999999</v>
      </c>
      <c r="F22" s="6">
        <v>62.346150000000002</v>
      </c>
      <c r="G22" s="6">
        <v>90.177220000000005</v>
      </c>
      <c r="H22" s="6">
        <v>76.261690000000002</v>
      </c>
      <c r="I22" s="6">
        <v>83.272729999999996</v>
      </c>
      <c r="J22" s="6">
        <v>86.367090000000005</v>
      </c>
      <c r="K22" s="6">
        <v>84.819909999999993</v>
      </c>
      <c r="L22" s="6">
        <v>80.346149999999994</v>
      </c>
      <c r="M22" s="6">
        <v>77.346149999999994</v>
      </c>
      <c r="N22" s="6">
        <v>78.846149999999994</v>
      </c>
      <c r="O22" s="6">
        <v>82.873419999999996</v>
      </c>
      <c r="P22" s="6">
        <v>84.873419999999996</v>
      </c>
      <c r="Q22" s="6">
        <v>83.873419999999996</v>
      </c>
      <c r="R22" s="6">
        <v>81.075950000000006</v>
      </c>
      <c r="S22" s="6">
        <v>75.087500000000006</v>
      </c>
      <c r="T22" s="6">
        <v>78.081729999999993</v>
      </c>
      <c r="U22" s="6">
        <v>69.810130000000001</v>
      </c>
      <c r="V22" s="6">
        <v>86.584419999999994</v>
      </c>
      <c r="W22" s="6">
        <v>78.197270000000003</v>
      </c>
      <c r="X22" s="6">
        <v>86.443039999999996</v>
      </c>
      <c r="Y22" s="6">
        <v>91.512500000000003</v>
      </c>
      <c r="Z22" s="6">
        <v>88.977770000000007</v>
      </c>
      <c r="AA22" s="6">
        <v>83</v>
      </c>
      <c r="AB22" s="6">
        <v>84.481009999999998</v>
      </c>
      <c r="AC22" s="6">
        <v>83.74051</v>
      </c>
      <c r="AE22">
        <f t="shared" si="0"/>
        <v>722.51092999999992</v>
      </c>
      <c r="AF22">
        <f t="shared" si="1"/>
        <v>115601.74879999999</v>
      </c>
    </row>
    <row r="23" spans="1:32" x14ac:dyDescent="0.4">
      <c r="A23">
        <v>15</v>
      </c>
      <c r="B23" t="s">
        <v>35</v>
      </c>
      <c r="C23" s="3">
        <v>74.459460000000007</v>
      </c>
      <c r="D23" s="4">
        <v>74.293329999999997</v>
      </c>
      <c r="E23" s="4">
        <v>74.376400000000004</v>
      </c>
      <c r="F23" s="4">
        <v>76.246750000000006</v>
      </c>
      <c r="G23" s="4">
        <v>77.285709999999995</v>
      </c>
      <c r="H23" s="4">
        <v>76.766239999999996</v>
      </c>
      <c r="I23" s="4">
        <v>82.623369999999994</v>
      </c>
      <c r="J23" s="4">
        <v>86.80556</v>
      </c>
      <c r="K23" s="4">
        <v>84.714460000000003</v>
      </c>
      <c r="L23" s="4">
        <v>82.293329999999997</v>
      </c>
      <c r="M23" s="4">
        <v>81.818179999999998</v>
      </c>
      <c r="N23" s="4">
        <v>82.055760000000006</v>
      </c>
      <c r="O23" s="4">
        <v>81.852940000000004</v>
      </c>
      <c r="P23" s="4">
        <v>79.850750000000005</v>
      </c>
      <c r="Q23" s="4">
        <v>80.851839999999996</v>
      </c>
      <c r="R23" s="4">
        <v>86.142859999999999</v>
      </c>
      <c r="S23" s="4">
        <v>85.782049999999998</v>
      </c>
      <c r="T23" s="4">
        <v>85.962459999999993</v>
      </c>
      <c r="U23" s="4">
        <v>85.423079999999999</v>
      </c>
      <c r="V23" s="4">
        <v>82.721310000000003</v>
      </c>
      <c r="W23" s="4">
        <v>84.072199999999995</v>
      </c>
      <c r="X23" s="4">
        <v>77.386669999999995</v>
      </c>
      <c r="Y23" s="4">
        <v>84.648650000000004</v>
      </c>
      <c r="Z23" s="4">
        <v>81.017650000000003</v>
      </c>
      <c r="AA23" s="4">
        <v>85.506330000000005</v>
      </c>
      <c r="AB23" s="4">
        <v>85.689189999999996</v>
      </c>
      <c r="AC23" s="4">
        <v>85.597759999999994</v>
      </c>
      <c r="AE23">
        <f t="shared" si="0"/>
        <v>735.41476999999998</v>
      </c>
      <c r="AF23">
        <f t="shared" si="1"/>
        <v>117666.36319999999</v>
      </c>
    </row>
    <row r="25" spans="1:32" x14ac:dyDescent="0.4">
      <c r="B25" t="s">
        <v>14</v>
      </c>
      <c r="C25">
        <f>AVERAGE(C9:C23)</f>
        <v>81.915989999999994</v>
      </c>
      <c r="D25">
        <f>AVERAGE(D9:D23)</f>
        <v>73.919203333333343</v>
      </c>
      <c r="E25">
        <f t="shared" ref="E25:AC25" si="2">AVERAGE(E9:E23)</f>
        <v>77.917595999999989</v>
      </c>
      <c r="F25">
        <f t="shared" si="2"/>
        <v>78.523406666666673</v>
      </c>
      <c r="G25">
        <f t="shared" si="2"/>
        <v>74.68339866666669</v>
      </c>
      <c r="H25">
        <f t="shared" si="2"/>
        <v>76.603402666666653</v>
      </c>
      <c r="I25">
        <f t="shared" si="2"/>
        <v>86.587088000000008</v>
      </c>
      <c r="J25">
        <f t="shared" si="2"/>
        <v>81.549698000000006</v>
      </c>
      <c r="K25">
        <f t="shared" si="2"/>
        <v>84.068391999999989</v>
      </c>
      <c r="L25">
        <f t="shared" si="2"/>
        <v>82.118766000000008</v>
      </c>
      <c r="M25">
        <f t="shared" si="2"/>
        <v>78.274262666666658</v>
      </c>
      <c r="N25">
        <f t="shared" si="2"/>
        <v>80.196513999999993</v>
      </c>
      <c r="O25">
        <f t="shared" si="2"/>
        <v>81.911613333333335</v>
      </c>
      <c r="P25">
        <f t="shared" si="2"/>
        <v>79.687582666666671</v>
      </c>
      <c r="Q25">
        <f t="shared" si="2"/>
        <v>80.799596666666659</v>
      </c>
      <c r="R25">
        <f t="shared" si="2"/>
        <v>77.683389333333324</v>
      </c>
      <c r="S25">
        <f t="shared" si="2"/>
        <v>78.595013333333341</v>
      </c>
      <c r="T25">
        <f t="shared" si="2"/>
        <v>78.139202000000012</v>
      </c>
      <c r="U25">
        <f t="shared" si="2"/>
        <v>82.255592000000007</v>
      </c>
      <c r="V25">
        <f t="shared" si="2"/>
        <v>78.452801333333326</v>
      </c>
      <c r="W25">
        <f t="shared" si="2"/>
        <v>80.354195999999988</v>
      </c>
      <c r="X25">
        <f t="shared" si="2"/>
        <v>81.738027333333335</v>
      </c>
      <c r="Y25">
        <f t="shared" si="2"/>
        <v>85.108668666666674</v>
      </c>
      <c r="Z25">
        <f t="shared" si="2"/>
        <v>83.423348666666669</v>
      </c>
      <c r="AA25">
        <f t="shared" si="2"/>
        <v>79.066758666666658</v>
      </c>
      <c r="AB25">
        <f t="shared" si="2"/>
        <v>84.27885933333333</v>
      </c>
      <c r="AC25">
        <f t="shared" si="2"/>
        <v>81.672808666666668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1FAA-CC2A-4499-9CCE-80855FE71F59}">
  <dimension ref="A1:AC25"/>
  <sheetViews>
    <sheetView workbookViewId="0">
      <selection activeCell="B9" sqref="B9:B23"/>
    </sheetView>
  </sheetViews>
  <sheetFormatPr baseColWidth="10" defaultRowHeight="14.6" x14ac:dyDescent="0.4"/>
  <cols>
    <col min="3" max="29" width="6.921875" customWidth="1"/>
  </cols>
  <sheetData>
    <row r="1" spans="1:29" x14ac:dyDescent="0.4">
      <c r="D1" s="1"/>
      <c r="E1" s="1"/>
      <c r="F1" s="1"/>
      <c r="G1" s="1"/>
      <c r="H1" s="1"/>
      <c r="I1" s="1"/>
      <c r="J1" s="1"/>
    </row>
    <row r="3" spans="1:29" ht="23.15" x14ac:dyDescent="0.6">
      <c r="C3" s="2" t="s">
        <v>20</v>
      </c>
    </row>
    <row r="6" spans="1:29" x14ac:dyDescent="0.4">
      <c r="A6" s="1" t="s">
        <v>0</v>
      </c>
      <c r="B6" s="1" t="s">
        <v>1</v>
      </c>
      <c r="C6" s="1" t="s">
        <v>2</v>
      </c>
      <c r="F6" s="1" t="s">
        <v>3</v>
      </c>
      <c r="I6" s="1" t="s">
        <v>4</v>
      </c>
      <c r="L6" s="1" t="s">
        <v>5</v>
      </c>
      <c r="O6" s="1" t="s">
        <v>6</v>
      </c>
      <c r="R6" s="1" t="s">
        <v>7</v>
      </c>
      <c r="U6" s="1" t="s">
        <v>11</v>
      </c>
      <c r="X6" s="1" t="s">
        <v>12</v>
      </c>
      <c r="AA6" s="1" t="s">
        <v>13</v>
      </c>
    </row>
    <row r="7" spans="1:29" x14ac:dyDescent="0.4">
      <c r="C7" t="s">
        <v>8</v>
      </c>
      <c r="D7" t="s">
        <v>9</v>
      </c>
      <c r="E7" t="s">
        <v>10</v>
      </c>
      <c r="F7" t="s">
        <v>8</v>
      </c>
      <c r="G7" t="s">
        <v>9</v>
      </c>
      <c r="H7" t="s">
        <v>10</v>
      </c>
      <c r="I7" t="s">
        <v>8</v>
      </c>
      <c r="J7" t="s">
        <v>9</v>
      </c>
      <c r="K7" t="s">
        <v>10</v>
      </c>
      <c r="L7" t="s">
        <v>8</v>
      </c>
      <c r="M7" t="s">
        <v>9</v>
      </c>
      <c r="N7" t="s">
        <v>10</v>
      </c>
      <c r="O7" t="s">
        <v>8</v>
      </c>
      <c r="P7" t="s">
        <v>9</v>
      </c>
      <c r="Q7" t="s">
        <v>10</v>
      </c>
      <c r="R7" t="s">
        <v>8</v>
      </c>
      <c r="S7" t="s">
        <v>9</v>
      </c>
      <c r="T7" t="s">
        <v>10</v>
      </c>
      <c r="U7" t="s">
        <v>8</v>
      </c>
      <c r="V7" t="s">
        <v>9</v>
      </c>
      <c r="W7" t="s">
        <v>10</v>
      </c>
      <c r="X7" t="s">
        <v>8</v>
      </c>
      <c r="Y7" t="s">
        <v>9</v>
      </c>
      <c r="Z7" t="s">
        <v>10</v>
      </c>
      <c r="AA7" t="s">
        <v>8</v>
      </c>
      <c r="AB7" t="s">
        <v>9</v>
      </c>
      <c r="AC7" t="s">
        <v>10</v>
      </c>
    </row>
    <row r="9" spans="1:29" x14ac:dyDescent="0.4">
      <c r="A9">
        <v>1</v>
      </c>
      <c r="B9" t="s">
        <v>21</v>
      </c>
      <c r="C9" s="3">
        <v>0.76875009999999999</v>
      </c>
      <c r="D9" s="4">
        <v>0.60759490000000005</v>
      </c>
      <c r="E9" s="4">
        <v>0.68817249999999996</v>
      </c>
      <c r="F9" s="4">
        <v>0.79375010000000001</v>
      </c>
      <c r="G9" s="4">
        <v>0.67749999999999999</v>
      </c>
      <c r="H9" s="4">
        <v>0.73562499999999997</v>
      </c>
      <c r="I9" s="4">
        <v>0.79749999999999999</v>
      </c>
      <c r="J9" s="4">
        <v>0.78875019999999996</v>
      </c>
      <c r="K9" s="4">
        <v>0.79312519999999997</v>
      </c>
      <c r="L9" s="4">
        <v>0.73124990000000001</v>
      </c>
      <c r="M9" s="4">
        <v>0.81375010000000003</v>
      </c>
      <c r="N9" s="4">
        <v>0.77249999999999996</v>
      </c>
      <c r="O9" s="4">
        <v>0.80249990000000004</v>
      </c>
      <c r="P9" s="4">
        <v>0.79374999999999996</v>
      </c>
      <c r="Q9" s="4">
        <v>0.79812499999999997</v>
      </c>
      <c r="R9" s="4">
        <v>0.64875020000000005</v>
      </c>
      <c r="S9" s="4">
        <v>0.83875</v>
      </c>
      <c r="T9" s="4">
        <v>0.74375009999999997</v>
      </c>
      <c r="U9" s="4">
        <v>0.84625019999999995</v>
      </c>
      <c r="V9" s="4">
        <v>0.7787501</v>
      </c>
      <c r="W9" s="4">
        <v>0.81250009999999995</v>
      </c>
      <c r="X9" s="4">
        <v>0.56375010000000003</v>
      </c>
      <c r="Y9" s="4">
        <v>0.87499990000000005</v>
      </c>
      <c r="Z9" s="4">
        <v>0.71937499999999999</v>
      </c>
      <c r="AA9" s="4">
        <v>0.73291130000000004</v>
      </c>
      <c r="AB9" s="4">
        <v>0.84375009999999995</v>
      </c>
      <c r="AC9" s="4">
        <v>0.78833070000000005</v>
      </c>
    </row>
    <row r="10" spans="1:29" x14ac:dyDescent="0.4">
      <c r="A10">
        <v>2</v>
      </c>
      <c r="B10" t="s">
        <v>22</v>
      </c>
      <c r="C10" s="5">
        <v>0.68987350000000003</v>
      </c>
      <c r="D10" s="6">
        <v>0.6962026</v>
      </c>
      <c r="E10" s="6">
        <v>0.69303809999999999</v>
      </c>
      <c r="F10" s="6">
        <v>0.61124999999999996</v>
      </c>
      <c r="G10" s="6">
        <v>0.60624999999999996</v>
      </c>
      <c r="H10" s="6">
        <v>0.60875000000000001</v>
      </c>
      <c r="I10" s="6">
        <v>0.72375009999999995</v>
      </c>
      <c r="J10" s="6">
        <v>0.68125000000000002</v>
      </c>
      <c r="K10" s="6">
        <v>0.70250009999999996</v>
      </c>
      <c r="L10" s="6">
        <v>0.54749999999999999</v>
      </c>
      <c r="M10" s="6">
        <v>0.63500009999999996</v>
      </c>
      <c r="N10" s="6">
        <v>0.5912501</v>
      </c>
      <c r="O10" s="6">
        <v>0.53375010000000001</v>
      </c>
      <c r="P10" s="6">
        <v>0.72625010000000001</v>
      </c>
      <c r="Q10" s="6">
        <v>0.63000009999999995</v>
      </c>
      <c r="R10" s="6">
        <v>0.66000009999999998</v>
      </c>
      <c r="S10" s="6">
        <v>0.75000009999999995</v>
      </c>
      <c r="T10" s="6">
        <v>0.70500010000000002</v>
      </c>
      <c r="U10" s="6">
        <v>0.67500000000000004</v>
      </c>
      <c r="V10" s="6">
        <v>0.59624999999999995</v>
      </c>
      <c r="W10" s="6">
        <v>0.635625</v>
      </c>
      <c r="X10" s="6">
        <v>0.56666649999999996</v>
      </c>
      <c r="Y10" s="6">
        <v>0.7425001</v>
      </c>
      <c r="Z10" s="6">
        <v>0.65458329999999998</v>
      </c>
      <c r="AA10" s="6">
        <v>0.71392409999999995</v>
      </c>
      <c r="AB10" s="6">
        <v>0.68625009999999997</v>
      </c>
      <c r="AC10" s="6">
        <v>0.70008709999999996</v>
      </c>
    </row>
    <row r="11" spans="1:29" x14ac:dyDescent="0.4">
      <c r="A11">
        <v>3</v>
      </c>
      <c r="B11" t="s">
        <v>23</v>
      </c>
      <c r="C11" s="3">
        <v>0.54624989999999995</v>
      </c>
      <c r="D11" s="4">
        <v>0.49375000000000002</v>
      </c>
      <c r="E11" s="4">
        <v>0.52</v>
      </c>
      <c r="F11" s="4">
        <v>0.62875009999999998</v>
      </c>
      <c r="G11" s="4">
        <v>0.39750000000000002</v>
      </c>
      <c r="H11" s="4">
        <v>0.5131251</v>
      </c>
      <c r="I11" s="4">
        <v>0.63124999999999998</v>
      </c>
      <c r="J11" s="4">
        <v>0.48</v>
      </c>
      <c r="K11" s="4">
        <v>0.55562500000000004</v>
      </c>
      <c r="L11" s="4">
        <v>0.52375000000000005</v>
      </c>
      <c r="M11" s="4">
        <v>0.4425</v>
      </c>
      <c r="N11" s="4">
        <v>0.48312500000000003</v>
      </c>
      <c r="O11" s="4">
        <v>0.50512820000000003</v>
      </c>
      <c r="P11" s="4">
        <v>0.48589739999999998</v>
      </c>
      <c r="Q11" s="4">
        <v>0.49551279999999998</v>
      </c>
      <c r="R11" s="4">
        <v>0.51499989999999995</v>
      </c>
      <c r="S11" s="4">
        <v>0.58750000000000002</v>
      </c>
      <c r="T11" s="4">
        <v>0.55125000000000002</v>
      </c>
      <c r="U11" s="4">
        <v>0.49249999999999999</v>
      </c>
      <c r="V11" s="4">
        <v>0.38374999999999998</v>
      </c>
      <c r="W11" s="4">
        <v>0.43812499999999999</v>
      </c>
      <c r="X11" s="4">
        <v>0.52</v>
      </c>
      <c r="Y11" s="4">
        <v>0.46202530000000003</v>
      </c>
      <c r="Z11" s="4">
        <v>0.49101260000000002</v>
      </c>
      <c r="AA11" s="4">
        <v>0.55875019999999997</v>
      </c>
      <c r="AB11" s="4">
        <v>0.32624999999999998</v>
      </c>
      <c r="AC11" s="4">
        <v>0.44250010000000001</v>
      </c>
    </row>
    <row r="12" spans="1:29" x14ac:dyDescent="0.4">
      <c r="A12">
        <v>4</v>
      </c>
      <c r="B12" t="s">
        <v>24</v>
      </c>
      <c r="C12" s="5">
        <v>0.78500020000000004</v>
      </c>
      <c r="D12" s="6">
        <v>0.77249990000000002</v>
      </c>
      <c r="E12" s="6">
        <v>0.7787501</v>
      </c>
      <c r="F12" s="6">
        <v>0.69240520000000005</v>
      </c>
      <c r="G12" s="6">
        <v>0.72875009999999996</v>
      </c>
      <c r="H12" s="6">
        <v>0.71057760000000003</v>
      </c>
      <c r="I12" s="6">
        <v>0.85375020000000001</v>
      </c>
      <c r="J12" s="6">
        <v>0.7212499</v>
      </c>
      <c r="K12" s="6">
        <v>0.78750010000000004</v>
      </c>
      <c r="L12" s="6">
        <v>0.76125010000000004</v>
      </c>
      <c r="M12" s="6">
        <v>0.79493670000000005</v>
      </c>
      <c r="N12" s="6">
        <v>0.77809340000000005</v>
      </c>
      <c r="O12" s="6">
        <v>0.86125010000000002</v>
      </c>
      <c r="P12" s="6">
        <v>0.82750000000000001</v>
      </c>
      <c r="Q12" s="6">
        <v>0.84437499999999999</v>
      </c>
      <c r="R12" s="6">
        <v>0.73797480000000004</v>
      </c>
      <c r="S12" s="6">
        <v>0.62278489999999997</v>
      </c>
      <c r="T12" s="6">
        <v>0.68037979999999998</v>
      </c>
      <c r="U12" s="6">
        <v>0.73250000000000004</v>
      </c>
      <c r="V12" s="6">
        <v>0.72625010000000001</v>
      </c>
      <c r="W12" s="6">
        <v>0.72937510000000005</v>
      </c>
      <c r="X12" s="6">
        <v>0.75696209999999997</v>
      </c>
      <c r="Y12" s="6">
        <v>0.84750020000000004</v>
      </c>
      <c r="Z12" s="6">
        <v>0.80223109999999997</v>
      </c>
      <c r="AA12" s="6">
        <v>0.75750010000000001</v>
      </c>
      <c r="AB12" s="6">
        <v>0.66749990000000003</v>
      </c>
      <c r="AC12" s="6">
        <v>0.71250000000000002</v>
      </c>
    </row>
    <row r="13" spans="1:29" x14ac:dyDescent="0.4">
      <c r="A13">
        <v>5</v>
      </c>
      <c r="B13" t="s">
        <v>25</v>
      </c>
      <c r="C13" s="3">
        <v>0.72</v>
      </c>
      <c r="D13" s="4">
        <v>0.5287501</v>
      </c>
      <c r="E13" s="4">
        <v>0.62437500000000001</v>
      </c>
      <c r="F13" s="4">
        <v>0.7101267</v>
      </c>
      <c r="G13" s="4">
        <v>0.57974680000000001</v>
      </c>
      <c r="H13" s="4">
        <v>0.64493679999999998</v>
      </c>
      <c r="I13" s="4">
        <v>0.66</v>
      </c>
      <c r="J13" s="4">
        <v>0.61898739999999997</v>
      </c>
      <c r="K13" s="4">
        <v>0.63949370000000005</v>
      </c>
      <c r="L13" s="4">
        <v>0.64999989999999996</v>
      </c>
      <c r="M13" s="4">
        <v>0.59750009999999998</v>
      </c>
      <c r="N13" s="4">
        <v>0.62375000000000003</v>
      </c>
      <c r="O13" s="4">
        <v>0.65500009999999997</v>
      </c>
      <c r="P13" s="4">
        <v>0.73374989999999995</v>
      </c>
      <c r="Q13" s="4">
        <v>0.69437499999999996</v>
      </c>
      <c r="R13" s="4">
        <v>0.57341770000000003</v>
      </c>
      <c r="S13" s="4">
        <v>0.59871790000000003</v>
      </c>
      <c r="T13" s="4">
        <v>0.58606780000000003</v>
      </c>
      <c r="U13" s="4">
        <v>0.69750009999999996</v>
      </c>
      <c r="V13" s="4">
        <v>0.47250009999999998</v>
      </c>
      <c r="W13" s="4">
        <v>0.58500010000000002</v>
      </c>
      <c r="X13" s="4">
        <v>0.61125010000000002</v>
      </c>
      <c r="Y13" s="4">
        <v>0.7574999</v>
      </c>
      <c r="Z13" s="4">
        <v>0.68437499999999996</v>
      </c>
      <c r="AA13" s="4">
        <v>0.60625019999999996</v>
      </c>
      <c r="AB13" s="4">
        <v>0.64936720000000003</v>
      </c>
      <c r="AC13" s="4">
        <v>0.6278087</v>
      </c>
    </row>
    <row r="14" spans="1:29" x14ac:dyDescent="0.4">
      <c r="A14">
        <v>6</v>
      </c>
      <c r="B14" t="s">
        <v>26</v>
      </c>
      <c r="C14" s="5">
        <v>0.69487180000000004</v>
      </c>
      <c r="D14" s="6">
        <v>0.74358959999999996</v>
      </c>
      <c r="E14" s="6">
        <v>0.7192307</v>
      </c>
      <c r="F14" s="6">
        <v>0.63875009999999999</v>
      </c>
      <c r="G14" s="6">
        <v>0.63164560000000003</v>
      </c>
      <c r="H14" s="6">
        <v>0.63519789999999998</v>
      </c>
      <c r="I14" s="6">
        <v>0.80506350000000004</v>
      </c>
      <c r="J14" s="6">
        <v>0.72499999999999998</v>
      </c>
      <c r="K14" s="6">
        <v>0.76503180000000004</v>
      </c>
      <c r="L14" s="6">
        <v>0.58734169999999997</v>
      </c>
      <c r="M14" s="6">
        <v>0.76025640000000005</v>
      </c>
      <c r="N14" s="6">
        <v>0.67379900000000004</v>
      </c>
      <c r="O14" s="6">
        <v>0.63974339999999996</v>
      </c>
      <c r="P14" s="6">
        <v>0.69487180000000004</v>
      </c>
      <c r="Q14" s="6">
        <v>0.6673076</v>
      </c>
      <c r="R14" s="6">
        <v>0.66753260000000003</v>
      </c>
      <c r="S14" s="6">
        <v>0.73544310000000002</v>
      </c>
      <c r="T14" s="6">
        <v>0.70148779999999999</v>
      </c>
      <c r="U14" s="6">
        <v>0.68734170000000006</v>
      </c>
      <c r="V14" s="6">
        <v>0.57435890000000001</v>
      </c>
      <c r="W14" s="6">
        <v>0.63085029999999997</v>
      </c>
      <c r="X14" s="6">
        <v>0.72125010000000001</v>
      </c>
      <c r="Y14" s="6">
        <v>0.75569640000000005</v>
      </c>
      <c r="Z14" s="6">
        <v>0.73847320000000005</v>
      </c>
      <c r="AA14" s="6">
        <v>0.67435900000000004</v>
      </c>
      <c r="AB14" s="6">
        <v>0.63037989999999999</v>
      </c>
      <c r="AC14" s="6">
        <v>0.65236939999999999</v>
      </c>
    </row>
    <row r="15" spans="1:29" x14ac:dyDescent="0.4">
      <c r="A15">
        <v>7</v>
      </c>
      <c r="B15" t="s">
        <v>27</v>
      </c>
      <c r="C15" s="3">
        <v>0.77125010000000005</v>
      </c>
      <c r="D15" s="4">
        <v>0.74556960000000005</v>
      </c>
      <c r="E15" s="4">
        <v>0.75840989999999997</v>
      </c>
      <c r="F15" s="4">
        <v>0.70506340000000001</v>
      </c>
      <c r="G15" s="4">
        <v>0.73164560000000001</v>
      </c>
      <c r="H15" s="4">
        <v>0.71835450000000001</v>
      </c>
      <c r="I15" s="4">
        <v>0.87721530000000003</v>
      </c>
      <c r="J15" s="4">
        <v>0.69240500000000005</v>
      </c>
      <c r="K15" s="4">
        <v>0.78481020000000001</v>
      </c>
      <c r="L15" s="4">
        <v>0.65897450000000002</v>
      </c>
      <c r="M15" s="4">
        <v>0.82025320000000002</v>
      </c>
      <c r="N15" s="4">
        <v>0.73961379999999999</v>
      </c>
      <c r="O15" s="4">
        <v>0.79358989999999996</v>
      </c>
      <c r="P15" s="4">
        <v>0.73421049999999999</v>
      </c>
      <c r="Q15" s="4">
        <v>0.76390020000000003</v>
      </c>
      <c r="R15" s="4">
        <v>0.76329119999999995</v>
      </c>
      <c r="S15" s="4">
        <v>0.72307710000000003</v>
      </c>
      <c r="T15" s="4">
        <v>0.74318410000000001</v>
      </c>
      <c r="U15" s="4">
        <v>0.74050640000000001</v>
      </c>
      <c r="V15" s="4">
        <v>0.75696209999999997</v>
      </c>
      <c r="W15" s="4">
        <v>0.74873420000000002</v>
      </c>
      <c r="X15" s="4">
        <v>0.80000009999999999</v>
      </c>
      <c r="Y15" s="4">
        <v>0.81794889999999998</v>
      </c>
      <c r="Z15" s="4">
        <v>0.80897450000000004</v>
      </c>
      <c r="AA15" s="4">
        <v>0.6556961</v>
      </c>
      <c r="AB15" s="4">
        <v>0.68860759999999999</v>
      </c>
      <c r="AC15" s="4">
        <v>0.67215190000000002</v>
      </c>
    </row>
    <row r="16" spans="1:29" x14ac:dyDescent="0.4">
      <c r="A16">
        <v>8</v>
      </c>
      <c r="B16" t="s">
        <v>28</v>
      </c>
      <c r="C16" s="5">
        <v>0.77820529999999999</v>
      </c>
      <c r="D16" s="6">
        <v>0.67013</v>
      </c>
      <c r="E16" s="6">
        <v>0.72416760000000002</v>
      </c>
      <c r="F16" s="6">
        <v>0.68289480000000002</v>
      </c>
      <c r="G16" s="6">
        <v>0.6</v>
      </c>
      <c r="H16" s="6">
        <v>0.6414474</v>
      </c>
      <c r="I16" s="6">
        <v>0.76962019999999998</v>
      </c>
      <c r="J16" s="6">
        <v>0.64500000000000002</v>
      </c>
      <c r="K16" s="6">
        <v>0.70731010000000005</v>
      </c>
      <c r="L16" s="6">
        <v>0.75949359999999999</v>
      </c>
      <c r="M16" s="6">
        <v>0.67500009999999999</v>
      </c>
      <c r="N16" s="6">
        <v>0.71724690000000002</v>
      </c>
      <c r="O16" s="6">
        <v>0.76500020000000002</v>
      </c>
      <c r="P16" s="6">
        <v>0.63374989999999998</v>
      </c>
      <c r="Q16" s="6">
        <v>0.69937499999999997</v>
      </c>
      <c r="R16" s="6">
        <v>0.80500020000000005</v>
      </c>
      <c r="S16" s="6">
        <v>0.72499999999999998</v>
      </c>
      <c r="T16" s="6">
        <v>0.76500009999999996</v>
      </c>
      <c r="U16" s="6">
        <v>0.81750009999999995</v>
      </c>
      <c r="V16" s="6">
        <v>0.64749999999999996</v>
      </c>
      <c r="W16" s="6">
        <v>0.73250009999999999</v>
      </c>
      <c r="X16" s="6">
        <v>0.7112501</v>
      </c>
      <c r="Y16" s="6">
        <v>0.80000009999999999</v>
      </c>
      <c r="Z16" s="6">
        <v>0.75562510000000005</v>
      </c>
      <c r="AA16" s="6">
        <v>0.71518999999999999</v>
      </c>
      <c r="AB16" s="6">
        <v>0.68227850000000001</v>
      </c>
      <c r="AC16" s="6">
        <v>0.69873419999999997</v>
      </c>
    </row>
    <row r="17" spans="1:29" x14ac:dyDescent="0.4">
      <c r="A17">
        <v>9</v>
      </c>
      <c r="B17" t="s">
        <v>29</v>
      </c>
      <c r="C17" s="3">
        <v>0.8100001</v>
      </c>
      <c r="D17" s="4">
        <v>0.87215200000000004</v>
      </c>
      <c r="E17" s="4">
        <v>0.84107600000000005</v>
      </c>
      <c r="F17" s="4">
        <v>0.83750020000000003</v>
      </c>
      <c r="G17" s="4">
        <v>0.87013010000000002</v>
      </c>
      <c r="H17" s="4">
        <v>0.85381510000000005</v>
      </c>
      <c r="I17" s="4">
        <v>0.89125010000000005</v>
      </c>
      <c r="J17" s="4">
        <v>0.75696209999999997</v>
      </c>
      <c r="K17" s="4">
        <v>0.82410609999999995</v>
      </c>
      <c r="L17" s="4">
        <v>0.80875019999999997</v>
      </c>
      <c r="M17" s="4">
        <v>0.76500000000000001</v>
      </c>
      <c r="N17" s="4">
        <v>0.78687510000000005</v>
      </c>
      <c r="O17" s="4">
        <v>0.88375009999999998</v>
      </c>
      <c r="P17" s="4">
        <v>0.8700002</v>
      </c>
      <c r="Q17" s="4">
        <v>0.87687519999999997</v>
      </c>
      <c r="R17" s="4">
        <v>0.74999979999999999</v>
      </c>
      <c r="S17" s="4">
        <v>0.69250009999999995</v>
      </c>
      <c r="T17" s="4">
        <v>0.7212499</v>
      </c>
      <c r="U17" s="4">
        <v>0.89375020000000005</v>
      </c>
      <c r="V17" s="4">
        <v>0.85696220000000001</v>
      </c>
      <c r="W17" s="4">
        <v>0.87535620000000003</v>
      </c>
      <c r="X17" s="4">
        <v>0.86875020000000003</v>
      </c>
      <c r="Y17" s="4">
        <v>0.85063310000000003</v>
      </c>
      <c r="Z17" s="4">
        <v>0.8596916</v>
      </c>
      <c r="AA17" s="4">
        <v>0.78375010000000001</v>
      </c>
      <c r="AB17" s="4">
        <v>0.74500010000000005</v>
      </c>
      <c r="AC17" s="4">
        <v>0.76437509999999997</v>
      </c>
    </row>
    <row r="18" spans="1:29" x14ac:dyDescent="0.4">
      <c r="A18">
        <v>10</v>
      </c>
      <c r="B18" t="s">
        <v>30</v>
      </c>
      <c r="C18" s="5">
        <v>0.67468360000000005</v>
      </c>
      <c r="D18" s="6">
        <v>0.84545459999999995</v>
      </c>
      <c r="E18" s="6">
        <v>0.76006910000000005</v>
      </c>
      <c r="F18" s="6">
        <v>0.62820520000000002</v>
      </c>
      <c r="G18" s="6">
        <v>0.81315800000000005</v>
      </c>
      <c r="H18" s="6">
        <v>0.72068160000000003</v>
      </c>
      <c r="I18" s="6">
        <v>0.85750009999999999</v>
      </c>
      <c r="J18" s="6">
        <v>0.67624989999999996</v>
      </c>
      <c r="K18" s="6">
        <v>0.76687499999999997</v>
      </c>
      <c r="L18" s="6">
        <v>0.76202539999999996</v>
      </c>
      <c r="M18" s="6">
        <v>0.8350651</v>
      </c>
      <c r="N18" s="6">
        <v>0.79854519999999996</v>
      </c>
      <c r="O18" s="6">
        <v>0.84936710000000004</v>
      </c>
      <c r="P18" s="6">
        <v>0.69493669999999996</v>
      </c>
      <c r="Q18" s="6">
        <v>0.7721519</v>
      </c>
      <c r="R18" s="6">
        <v>0.70266660000000003</v>
      </c>
      <c r="S18" s="6">
        <v>0.81139249999999996</v>
      </c>
      <c r="T18" s="6">
        <v>0.75702950000000002</v>
      </c>
      <c r="U18" s="6">
        <v>0.54743589999999998</v>
      </c>
      <c r="V18" s="6">
        <v>0.77564100000000002</v>
      </c>
      <c r="W18" s="6">
        <v>0.66153850000000003</v>
      </c>
      <c r="X18" s="6">
        <v>0.84615390000000001</v>
      </c>
      <c r="Y18" s="6">
        <v>0.62820509999999996</v>
      </c>
      <c r="Z18" s="6">
        <v>0.73717949999999999</v>
      </c>
      <c r="AA18" s="6">
        <v>0.80000009999999999</v>
      </c>
      <c r="AB18" s="6">
        <v>0.78249999999999997</v>
      </c>
      <c r="AC18" s="6">
        <v>0.79125009999999996</v>
      </c>
    </row>
    <row r="19" spans="1:29" x14ac:dyDescent="0.4">
      <c r="A19">
        <v>11</v>
      </c>
      <c r="B19" t="s">
        <v>31</v>
      </c>
      <c r="C19" s="3">
        <v>0.75625010000000004</v>
      </c>
      <c r="D19" s="4">
        <v>0.79874999999999996</v>
      </c>
      <c r="E19" s="4">
        <v>0.77750010000000003</v>
      </c>
      <c r="F19" s="4">
        <v>0.71</v>
      </c>
      <c r="G19" s="4">
        <v>0.76375020000000005</v>
      </c>
      <c r="H19" s="4">
        <v>0.73687510000000001</v>
      </c>
      <c r="I19" s="4">
        <v>0.79000020000000004</v>
      </c>
      <c r="J19" s="4">
        <v>0.76375000000000004</v>
      </c>
      <c r="K19" s="4">
        <v>0.77687510000000004</v>
      </c>
      <c r="L19" s="4">
        <v>0.82250009999999996</v>
      </c>
      <c r="M19" s="4">
        <v>0.78249999999999997</v>
      </c>
      <c r="N19" s="4">
        <v>0.80249999999999999</v>
      </c>
      <c r="O19" s="4">
        <v>0.80625009999999997</v>
      </c>
      <c r="P19" s="4">
        <v>0.79240529999999998</v>
      </c>
      <c r="Q19" s="4">
        <v>0.79932769999999997</v>
      </c>
      <c r="R19" s="4">
        <v>0.76282050000000001</v>
      </c>
      <c r="S19" s="4">
        <v>0.76025640000000005</v>
      </c>
      <c r="T19" s="4">
        <v>0.76153839999999995</v>
      </c>
      <c r="U19" s="4">
        <v>0.77500000000000002</v>
      </c>
      <c r="V19" s="4">
        <v>0.79749999999999999</v>
      </c>
      <c r="W19" s="4">
        <v>0.78625</v>
      </c>
      <c r="X19" s="4">
        <v>0.77999989999999997</v>
      </c>
      <c r="Y19" s="4">
        <v>0.81125000000000003</v>
      </c>
      <c r="Z19" s="4">
        <v>0.79562500000000003</v>
      </c>
      <c r="AA19" s="4">
        <v>0.83875010000000005</v>
      </c>
      <c r="AB19" s="4">
        <v>0.80000009999999999</v>
      </c>
      <c r="AC19" s="4">
        <v>0.81937499999999996</v>
      </c>
    </row>
    <row r="20" spans="1:29" x14ac:dyDescent="0.4">
      <c r="A20">
        <v>12</v>
      </c>
      <c r="B20" t="s">
        <v>32</v>
      </c>
      <c r="C20" s="5">
        <v>0.76202530000000002</v>
      </c>
      <c r="D20" s="6">
        <v>0.68227850000000001</v>
      </c>
      <c r="E20" s="6">
        <v>0.72215189999999996</v>
      </c>
      <c r="F20" s="6">
        <v>0.80000009999999999</v>
      </c>
      <c r="G20" s="6">
        <v>0.63750010000000001</v>
      </c>
      <c r="H20" s="6">
        <v>0.71875009999999995</v>
      </c>
      <c r="I20" s="6">
        <v>0.78250010000000003</v>
      </c>
      <c r="J20" s="6">
        <v>0.71750020000000003</v>
      </c>
      <c r="K20" s="6">
        <v>0.75000009999999995</v>
      </c>
      <c r="L20" s="6">
        <v>0.77179489999999995</v>
      </c>
      <c r="M20" s="6">
        <v>0.73375000000000001</v>
      </c>
      <c r="N20" s="6">
        <v>0.75277249999999996</v>
      </c>
      <c r="O20" s="6">
        <v>0.66</v>
      </c>
      <c r="P20" s="6">
        <v>0.77625</v>
      </c>
      <c r="Q20" s="6">
        <v>0.71812500000000001</v>
      </c>
      <c r="R20" s="6">
        <v>0.77250019999999997</v>
      </c>
      <c r="S20" s="6">
        <v>0.66499980000000003</v>
      </c>
      <c r="T20" s="6">
        <v>0.71875</v>
      </c>
      <c r="U20" s="6">
        <v>0.77625010000000005</v>
      </c>
      <c r="V20" s="6">
        <v>0.61875000000000002</v>
      </c>
      <c r="W20" s="6">
        <v>0.69750009999999996</v>
      </c>
      <c r="X20" s="6">
        <v>0.64124999999999999</v>
      </c>
      <c r="Y20" s="6">
        <v>0.86125010000000002</v>
      </c>
      <c r="Z20" s="6">
        <v>0.75124999999999997</v>
      </c>
      <c r="AA20" s="6">
        <v>0.70374999999999999</v>
      </c>
      <c r="AB20" s="6">
        <v>0.67874999999999996</v>
      </c>
      <c r="AC20" s="6">
        <v>0.69125000000000003</v>
      </c>
    </row>
    <row r="21" spans="1:29" x14ac:dyDescent="0.4">
      <c r="A21">
        <v>13</v>
      </c>
      <c r="B21" t="s">
        <v>33</v>
      </c>
      <c r="C21" s="3">
        <v>0.42624990000000001</v>
      </c>
      <c r="D21" s="4">
        <v>0.54177220000000004</v>
      </c>
      <c r="E21" s="4">
        <v>0.48401110000000003</v>
      </c>
      <c r="F21" s="4">
        <v>0.47848099999999999</v>
      </c>
      <c r="G21" s="4">
        <v>0.51518980000000003</v>
      </c>
      <c r="H21" s="4">
        <v>0.49683539999999998</v>
      </c>
      <c r="I21" s="4">
        <v>0.66455710000000001</v>
      </c>
      <c r="J21" s="4">
        <v>0.57820499999999997</v>
      </c>
      <c r="K21" s="4">
        <v>0.62138099999999996</v>
      </c>
      <c r="L21" s="4">
        <v>0.56124989999999997</v>
      </c>
      <c r="M21" s="4">
        <v>0.61898739999999997</v>
      </c>
      <c r="N21" s="4">
        <v>0.59011860000000005</v>
      </c>
      <c r="O21" s="4">
        <v>0.50759489999999996</v>
      </c>
      <c r="P21" s="4">
        <v>0.54303800000000002</v>
      </c>
      <c r="Q21" s="4">
        <v>0.52531649999999996</v>
      </c>
      <c r="R21" s="4">
        <v>0.53749999999999998</v>
      </c>
      <c r="S21" s="4">
        <v>0.67341790000000001</v>
      </c>
      <c r="T21" s="4">
        <v>0.60545899999999997</v>
      </c>
      <c r="U21" s="4">
        <v>0.53500009999999998</v>
      </c>
      <c r="V21" s="4">
        <v>0.58250009999999997</v>
      </c>
      <c r="W21" s="4">
        <v>0.55875019999999997</v>
      </c>
      <c r="X21" s="4">
        <v>0.5387499</v>
      </c>
      <c r="Y21" s="4">
        <v>0.63500009999999996</v>
      </c>
      <c r="Z21" s="4">
        <v>0.58687500000000004</v>
      </c>
      <c r="AA21" s="4">
        <v>0.59499999999999997</v>
      </c>
      <c r="AB21" s="4">
        <v>0.65875010000000001</v>
      </c>
      <c r="AC21" s="4">
        <v>0.62687499999999996</v>
      </c>
    </row>
    <row r="22" spans="1:29" x14ac:dyDescent="0.4">
      <c r="A22">
        <v>14</v>
      </c>
      <c r="B22" t="s">
        <v>34</v>
      </c>
      <c r="C22" s="5">
        <v>0.77750030000000003</v>
      </c>
      <c r="D22" s="6">
        <v>0.52151890000000001</v>
      </c>
      <c r="E22" s="6">
        <v>0.64950960000000002</v>
      </c>
      <c r="F22" s="6">
        <v>0.53375010000000001</v>
      </c>
      <c r="G22" s="6">
        <v>0.87000010000000005</v>
      </c>
      <c r="H22" s="6">
        <v>0.70187509999999997</v>
      </c>
      <c r="I22" s="6">
        <v>0.79500009999999999</v>
      </c>
      <c r="J22" s="6">
        <v>0.78250010000000003</v>
      </c>
      <c r="K22" s="6">
        <v>0.78875019999999996</v>
      </c>
      <c r="L22" s="6">
        <v>0.7737501</v>
      </c>
      <c r="M22" s="6">
        <v>0.71000010000000002</v>
      </c>
      <c r="N22" s="6">
        <v>0.74187510000000001</v>
      </c>
      <c r="O22" s="6">
        <v>0.78875010000000001</v>
      </c>
      <c r="P22" s="6">
        <v>0.68749990000000005</v>
      </c>
      <c r="Q22" s="6">
        <v>0.73812500000000003</v>
      </c>
      <c r="R22" s="6">
        <v>0.84050639999999999</v>
      </c>
      <c r="S22" s="6">
        <v>0.73</v>
      </c>
      <c r="T22" s="6">
        <v>0.78525319999999998</v>
      </c>
      <c r="U22" s="6">
        <v>0.63124999999999998</v>
      </c>
      <c r="V22" s="6">
        <v>0.81750009999999995</v>
      </c>
      <c r="W22" s="6">
        <v>0.72437499999999999</v>
      </c>
      <c r="X22" s="6">
        <v>0.84625019999999995</v>
      </c>
      <c r="Y22" s="6">
        <v>0.84750000000000003</v>
      </c>
      <c r="Z22" s="6">
        <v>0.84687509999999999</v>
      </c>
      <c r="AA22" s="6">
        <v>0.81375010000000003</v>
      </c>
      <c r="AB22" s="6">
        <v>0.75625019999999998</v>
      </c>
      <c r="AC22" s="6">
        <v>0.78500020000000004</v>
      </c>
    </row>
    <row r="23" spans="1:29" x14ac:dyDescent="0.4">
      <c r="A23">
        <v>15</v>
      </c>
      <c r="B23" t="s">
        <v>35</v>
      </c>
      <c r="C23" s="3">
        <v>0.61375009999999997</v>
      </c>
      <c r="D23" s="4">
        <v>0.61265820000000004</v>
      </c>
      <c r="E23" s="4">
        <v>0.61320410000000003</v>
      </c>
      <c r="F23" s="4">
        <v>0.61250000000000004</v>
      </c>
      <c r="G23" s="4">
        <v>0.6</v>
      </c>
      <c r="H23" s="4">
        <v>0.60624999999999996</v>
      </c>
      <c r="I23" s="4">
        <v>0.68750009999999995</v>
      </c>
      <c r="J23" s="4">
        <v>0.65625009999999995</v>
      </c>
      <c r="K23" s="4">
        <v>0.67187509999999995</v>
      </c>
      <c r="L23" s="4">
        <v>0.63375009999999998</v>
      </c>
      <c r="M23" s="4">
        <v>0.67624989999999996</v>
      </c>
      <c r="N23" s="4">
        <v>0.65500000000000003</v>
      </c>
      <c r="O23" s="4">
        <v>0.63124999999999998</v>
      </c>
      <c r="P23" s="4">
        <v>0.59750000000000003</v>
      </c>
      <c r="Q23" s="4">
        <v>0.614375</v>
      </c>
      <c r="R23" s="4">
        <v>0.73250000000000004</v>
      </c>
      <c r="S23" s="4">
        <v>0.73249989999999998</v>
      </c>
      <c r="T23" s="4">
        <v>0.73250000000000004</v>
      </c>
      <c r="U23" s="4">
        <v>0.70750009999999997</v>
      </c>
      <c r="V23" s="4">
        <v>0.52374989999999999</v>
      </c>
      <c r="W23" s="4">
        <v>0.61562499999999998</v>
      </c>
      <c r="X23" s="4">
        <v>0.63875000000000004</v>
      </c>
      <c r="Y23" s="4">
        <v>0.70499999999999996</v>
      </c>
      <c r="Z23" s="4">
        <v>0.671875</v>
      </c>
      <c r="AA23" s="4">
        <v>0.70250000000000001</v>
      </c>
      <c r="AB23" s="4">
        <v>0.63749999999999996</v>
      </c>
      <c r="AC23" s="4">
        <v>0.67000009999999999</v>
      </c>
    </row>
    <row r="25" spans="1:29" x14ac:dyDescent="0.4">
      <c r="B25" t="s">
        <v>14</v>
      </c>
      <c r="C25">
        <f>AVERAGE(C9:C23)</f>
        <v>0.70497735333333333</v>
      </c>
      <c r="D25">
        <f>AVERAGE(D9:D23)</f>
        <v>0.67551140666666676</v>
      </c>
      <c r="E25">
        <f t="shared" ref="E25:AC25" si="0">AVERAGE(E9:E23)</f>
        <v>0.69024438666666676</v>
      </c>
      <c r="F25">
        <f t="shared" si="0"/>
        <v>0.67089513333333339</v>
      </c>
      <c r="G25">
        <f t="shared" si="0"/>
        <v>0.66818442666666666</v>
      </c>
      <c r="H25">
        <f t="shared" si="0"/>
        <v>0.66953977999999992</v>
      </c>
      <c r="I25">
        <f t="shared" si="0"/>
        <v>0.77243047333333326</v>
      </c>
      <c r="J25">
        <f t="shared" si="0"/>
        <v>0.68560399333333344</v>
      </c>
      <c r="K25">
        <f t="shared" si="0"/>
        <v>0.72901725333333323</v>
      </c>
      <c r="L25">
        <f t="shared" si="0"/>
        <v>0.6902253599999999</v>
      </c>
      <c r="M25">
        <f t="shared" si="0"/>
        <v>0.71071661333333336</v>
      </c>
      <c r="N25">
        <f t="shared" si="0"/>
        <v>0.70047097999999997</v>
      </c>
      <c r="O25">
        <f t="shared" si="0"/>
        <v>0.71219494666666683</v>
      </c>
      <c r="P25">
        <f t="shared" si="0"/>
        <v>0.70610731333333321</v>
      </c>
      <c r="Q25">
        <f t="shared" si="0"/>
        <v>0.70915113333333346</v>
      </c>
      <c r="R25">
        <f t="shared" si="0"/>
        <v>0.69796401333333336</v>
      </c>
      <c r="S25">
        <f t="shared" si="0"/>
        <v>0.70975598000000018</v>
      </c>
      <c r="T25">
        <f t="shared" si="0"/>
        <v>0.7038599866666666</v>
      </c>
      <c r="U25">
        <f t="shared" si="0"/>
        <v>0.70368565999999999</v>
      </c>
      <c r="V25">
        <f t="shared" si="0"/>
        <v>0.6605949733333335</v>
      </c>
      <c r="W25">
        <f t="shared" si="0"/>
        <v>0.68214032666666669</v>
      </c>
      <c r="X25">
        <f t="shared" si="0"/>
        <v>0.69406888</v>
      </c>
      <c r="Y25">
        <f t="shared" si="0"/>
        <v>0.75980061333333326</v>
      </c>
      <c r="Z25">
        <f t="shared" si="0"/>
        <v>0.72693473333333325</v>
      </c>
      <c r="AA25">
        <f t="shared" si="0"/>
        <v>0.71013876000000009</v>
      </c>
      <c r="AB25">
        <f t="shared" si="0"/>
        <v>0.68220892</v>
      </c>
      <c r="AC25">
        <f t="shared" si="0"/>
        <v>0.69617383999999993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8F4F-3E71-41E0-A220-A8A15211B792}">
  <dimension ref="A1:AC25"/>
  <sheetViews>
    <sheetView workbookViewId="0">
      <selection activeCell="B9" sqref="B9:B23"/>
    </sheetView>
  </sheetViews>
  <sheetFormatPr baseColWidth="10" defaultRowHeight="14.6" x14ac:dyDescent="0.4"/>
  <cols>
    <col min="3" max="29" width="6.921875" customWidth="1"/>
  </cols>
  <sheetData>
    <row r="1" spans="1:29" x14ac:dyDescent="0.4">
      <c r="D1" s="1"/>
      <c r="E1" s="1"/>
      <c r="F1" s="1"/>
      <c r="G1" s="1"/>
      <c r="H1" s="1"/>
      <c r="I1" s="1"/>
      <c r="J1" s="1"/>
    </row>
    <row r="3" spans="1:29" ht="23.15" x14ac:dyDescent="0.6">
      <c r="C3" s="2" t="s">
        <v>15</v>
      </c>
    </row>
    <row r="6" spans="1:29" x14ac:dyDescent="0.4">
      <c r="A6" s="1" t="s">
        <v>0</v>
      </c>
      <c r="B6" s="1" t="s">
        <v>1</v>
      </c>
      <c r="C6" s="1" t="s">
        <v>2</v>
      </c>
      <c r="F6" s="1" t="s">
        <v>3</v>
      </c>
      <c r="I6" s="1" t="s">
        <v>4</v>
      </c>
      <c r="L6" s="1" t="s">
        <v>5</v>
      </c>
      <c r="O6" s="1" t="s">
        <v>6</v>
      </c>
      <c r="R6" s="1" t="s">
        <v>7</v>
      </c>
      <c r="U6" s="1" t="s">
        <v>11</v>
      </c>
      <c r="X6" s="1" t="s">
        <v>12</v>
      </c>
      <c r="AA6" s="1" t="s">
        <v>13</v>
      </c>
    </row>
    <row r="7" spans="1:29" x14ac:dyDescent="0.4">
      <c r="C7" t="s">
        <v>8</v>
      </c>
      <c r="D7" t="s">
        <v>9</v>
      </c>
      <c r="E7" t="s">
        <v>10</v>
      </c>
      <c r="F7" t="s">
        <v>8</v>
      </c>
      <c r="G7" t="s">
        <v>9</v>
      </c>
      <c r="H7" t="s">
        <v>10</v>
      </c>
      <c r="I7" t="s">
        <v>8</v>
      </c>
      <c r="J7" t="s">
        <v>9</v>
      </c>
      <c r="K7" t="s">
        <v>10</v>
      </c>
      <c r="L7" t="s">
        <v>8</v>
      </c>
      <c r="M7" t="s">
        <v>9</v>
      </c>
      <c r="N7" t="s">
        <v>10</v>
      </c>
      <c r="O7" t="s">
        <v>8</v>
      </c>
      <c r="P7" t="s">
        <v>9</v>
      </c>
      <c r="Q7" t="s">
        <v>10</v>
      </c>
      <c r="R7" t="s">
        <v>8</v>
      </c>
      <c r="S7" t="s">
        <v>9</v>
      </c>
      <c r="T7" t="s">
        <v>10</v>
      </c>
      <c r="U7" t="s">
        <v>8</v>
      </c>
      <c r="V7" t="s">
        <v>9</v>
      </c>
      <c r="W7" t="s">
        <v>10</v>
      </c>
      <c r="X7" t="s">
        <v>8</v>
      </c>
      <c r="Y7" t="s">
        <v>9</v>
      </c>
      <c r="Z7" t="s">
        <v>10</v>
      </c>
      <c r="AA7" t="s">
        <v>8</v>
      </c>
      <c r="AB7" t="s">
        <v>9</v>
      </c>
      <c r="AC7" t="s">
        <v>10</v>
      </c>
    </row>
    <row r="9" spans="1:29" x14ac:dyDescent="0.4">
      <c r="A9">
        <v>1</v>
      </c>
      <c r="B9" t="s">
        <v>21</v>
      </c>
      <c r="C9" s="3">
        <v>1.071834</v>
      </c>
      <c r="D9" s="4">
        <v>1.0489660000000001</v>
      </c>
      <c r="E9" s="4">
        <v>1.0604</v>
      </c>
      <c r="F9" s="4">
        <v>0.97412290000000001</v>
      </c>
      <c r="G9" s="4">
        <v>0.97860769999999997</v>
      </c>
      <c r="H9" s="4">
        <v>0.97636529999999999</v>
      </c>
      <c r="I9" s="4">
        <v>1.021617</v>
      </c>
      <c r="J9" s="4">
        <v>1.0505260000000001</v>
      </c>
      <c r="K9" s="4">
        <v>1.036071</v>
      </c>
      <c r="L9" s="4">
        <v>0.94339479999999998</v>
      </c>
      <c r="M9" s="4">
        <v>0.93404169999999997</v>
      </c>
      <c r="N9" s="4">
        <v>0.93871819999999995</v>
      </c>
      <c r="O9" s="4">
        <v>1.115151</v>
      </c>
      <c r="P9" s="4">
        <v>1.066411</v>
      </c>
      <c r="Q9" s="4">
        <v>1.090781</v>
      </c>
      <c r="R9" s="4">
        <v>1.007949</v>
      </c>
      <c r="S9" s="4">
        <v>0.99144569999999999</v>
      </c>
      <c r="T9" s="4">
        <v>0.99969710000000001</v>
      </c>
      <c r="U9" s="4">
        <v>0.8957292</v>
      </c>
      <c r="V9" s="4">
        <v>0.89053400000000005</v>
      </c>
      <c r="W9" s="4">
        <v>0.89313160000000003</v>
      </c>
      <c r="X9" s="4">
        <v>1.1998740000000001</v>
      </c>
      <c r="Y9" s="4">
        <v>1.156247</v>
      </c>
      <c r="Z9" s="4">
        <v>1.178061</v>
      </c>
      <c r="AA9" s="4">
        <v>0.94686720000000002</v>
      </c>
      <c r="AB9" s="4">
        <v>0.95329810000000004</v>
      </c>
      <c r="AC9" s="4">
        <v>0.95008269999999995</v>
      </c>
    </row>
    <row r="10" spans="1:29" x14ac:dyDescent="0.4">
      <c r="A10">
        <v>2</v>
      </c>
      <c r="B10" t="s">
        <v>22</v>
      </c>
      <c r="C10" s="5">
        <v>1.1174170000000001</v>
      </c>
      <c r="D10" s="6">
        <v>1.044079</v>
      </c>
      <c r="E10" s="6">
        <v>1.080748</v>
      </c>
      <c r="F10" s="6">
        <v>0.98009310000000005</v>
      </c>
      <c r="G10" s="6">
        <v>1.1710119999999999</v>
      </c>
      <c r="H10" s="6">
        <v>1.075553</v>
      </c>
      <c r="I10" s="6">
        <v>0.82507229999999998</v>
      </c>
      <c r="J10" s="6">
        <v>1.1429320000000001</v>
      </c>
      <c r="K10" s="6">
        <v>0.98400220000000005</v>
      </c>
      <c r="L10" s="6">
        <v>1.1577630000000001</v>
      </c>
      <c r="M10" s="6">
        <v>0.94109019999999999</v>
      </c>
      <c r="N10" s="6">
        <v>1.0494270000000001</v>
      </c>
      <c r="O10" s="6">
        <v>0.86493189999999998</v>
      </c>
      <c r="P10" s="6">
        <v>1.1710210000000001</v>
      </c>
      <c r="Q10" s="6">
        <v>1.017976</v>
      </c>
      <c r="R10" s="6">
        <v>1.4855640000000001</v>
      </c>
      <c r="S10" s="6">
        <v>0.87907360000000001</v>
      </c>
      <c r="T10" s="6">
        <v>1.1823189999999999</v>
      </c>
      <c r="U10" s="6">
        <v>0.88885259999999999</v>
      </c>
      <c r="V10" s="6">
        <v>1.0687800000000001</v>
      </c>
      <c r="W10" s="6">
        <v>0.97881629999999997</v>
      </c>
      <c r="X10" s="6">
        <v>0.87773570000000001</v>
      </c>
      <c r="Y10" s="6">
        <v>1.104954</v>
      </c>
      <c r="Z10" s="6">
        <v>0.99134469999999997</v>
      </c>
      <c r="AA10" s="6">
        <v>1.342131</v>
      </c>
      <c r="AB10" s="6">
        <v>0.85682329999999995</v>
      </c>
      <c r="AC10" s="6">
        <v>1.099477</v>
      </c>
    </row>
    <row r="11" spans="1:29" x14ac:dyDescent="0.4">
      <c r="A11">
        <v>3</v>
      </c>
      <c r="B11" t="s">
        <v>23</v>
      </c>
      <c r="C11" s="3">
        <v>0.91239669999999995</v>
      </c>
      <c r="D11" s="4">
        <v>1.2889520000000001</v>
      </c>
      <c r="E11" s="4">
        <v>1.1006750000000001</v>
      </c>
      <c r="F11" s="4">
        <v>0.91235940000000004</v>
      </c>
      <c r="G11" s="4">
        <v>1.1990190000000001</v>
      </c>
      <c r="H11" s="4">
        <v>1.0556890000000001</v>
      </c>
      <c r="I11" s="4">
        <v>0.79895119999999997</v>
      </c>
      <c r="J11" s="4">
        <v>1.093677</v>
      </c>
      <c r="K11" s="4">
        <v>0.94631399999999999</v>
      </c>
      <c r="L11" s="4">
        <v>0.81847239999999999</v>
      </c>
      <c r="M11" s="4">
        <v>1.0932010000000001</v>
      </c>
      <c r="N11" s="4">
        <v>0.95583669999999998</v>
      </c>
      <c r="O11" s="4">
        <v>0.77294669999999999</v>
      </c>
      <c r="P11" s="4">
        <v>1.1041399999999999</v>
      </c>
      <c r="Q11" s="4">
        <v>0.93854360000000003</v>
      </c>
      <c r="R11" s="4">
        <v>0.85815889999999995</v>
      </c>
      <c r="S11" s="4">
        <v>1.200655</v>
      </c>
      <c r="T11" s="4">
        <v>1.029407</v>
      </c>
      <c r="U11" s="4">
        <v>0.72155919999999996</v>
      </c>
      <c r="V11" s="4">
        <v>1.0743259999999999</v>
      </c>
      <c r="W11" s="4">
        <v>0.89794240000000003</v>
      </c>
      <c r="X11" s="4">
        <v>0.77390809999999999</v>
      </c>
      <c r="Y11" s="4">
        <v>1.08805</v>
      </c>
      <c r="Z11" s="4">
        <v>0.93097920000000001</v>
      </c>
      <c r="AA11" s="4">
        <v>0.86251610000000001</v>
      </c>
      <c r="AB11" s="4">
        <v>1.1406879999999999</v>
      </c>
      <c r="AC11" s="4">
        <v>1.0016020000000001</v>
      </c>
    </row>
    <row r="12" spans="1:29" x14ac:dyDescent="0.4">
      <c r="A12">
        <v>4</v>
      </c>
      <c r="B12" t="s">
        <v>24</v>
      </c>
      <c r="C12" s="5">
        <v>0.96918029999999999</v>
      </c>
      <c r="D12" s="6">
        <v>1.308568</v>
      </c>
      <c r="E12" s="6">
        <v>1.1388739999999999</v>
      </c>
      <c r="F12" s="6">
        <v>1.1335679999999999</v>
      </c>
      <c r="G12" s="6">
        <v>1.270912</v>
      </c>
      <c r="H12" s="6">
        <v>1.20224</v>
      </c>
      <c r="I12" s="6">
        <v>0.94415680000000002</v>
      </c>
      <c r="J12" s="6">
        <v>1.1923509999999999</v>
      </c>
      <c r="K12" s="6">
        <v>1.068254</v>
      </c>
      <c r="L12" s="6">
        <v>1.1146860000000001</v>
      </c>
      <c r="M12" s="6">
        <v>1.0580970000000001</v>
      </c>
      <c r="N12" s="6">
        <v>1.0863910000000001</v>
      </c>
      <c r="O12" s="6">
        <v>0.94742669999999996</v>
      </c>
      <c r="P12" s="6">
        <v>1.1083769999999999</v>
      </c>
      <c r="Q12" s="6">
        <v>1.0279020000000001</v>
      </c>
      <c r="R12" s="6">
        <v>1.2572430000000001</v>
      </c>
      <c r="S12" s="6">
        <v>1.126776</v>
      </c>
      <c r="T12" s="6">
        <v>1.1920090000000001</v>
      </c>
      <c r="U12" s="6">
        <v>0.87330560000000002</v>
      </c>
      <c r="V12" s="6">
        <v>1.1049469999999999</v>
      </c>
      <c r="W12" s="6">
        <v>0.98912610000000001</v>
      </c>
      <c r="X12" s="6">
        <v>0.95013939999999997</v>
      </c>
      <c r="Y12" s="6">
        <v>1.079709</v>
      </c>
      <c r="Z12" s="6">
        <v>1.0149239999999999</v>
      </c>
      <c r="AA12" s="6">
        <v>1.1471229999999999</v>
      </c>
      <c r="AB12" s="6">
        <v>0.96868659999999995</v>
      </c>
      <c r="AC12" s="6">
        <v>1.0579050000000001</v>
      </c>
    </row>
    <row r="13" spans="1:29" x14ac:dyDescent="0.4">
      <c r="A13">
        <v>5</v>
      </c>
      <c r="B13" t="s">
        <v>25</v>
      </c>
      <c r="C13" s="3">
        <v>1.0845689999999999</v>
      </c>
      <c r="D13" s="4">
        <v>1.305523</v>
      </c>
      <c r="E13" s="4">
        <v>1.1950460000000001</v>
      </c>
      <c r="F13" s="4">
        <v>1.050052</v>
      </c>
      <c r="G13" s="4">
        <v>1.3639269999999999</v>
      </c>
      <c r="H13" s="4">
        <v>1.20699</v>
      </c>
      <c r="I13" s="4">
        <v>0.90499989999999997</v>
      </c>
      <c r="J13" s="4">
        <v>1.2786949999999999</v>
      </c>
      <c r="K13" s="4">
        <v>1.091847</v>
      </c>
      <c r="L13" s="4">
        <v>1.065123</v>
      </c>
      <c r="M13" s="4">
        <v>1.220048</v>
      </c>
      <c r="N13" s="4">
        <v>1.142585</v>
      </c>
      <c r="O13" s="4">
        <v>0.93506990000000001</v>
      </c>
      <c r="P13" s="4">
        <v>1.2623390000000001</v>
      </c>
      <c r="Q13" s="4">
        <v>1.098705</v>
      </c>
      <c r="R13" s="4">
        <v>1.5761700000000001</v>
      </c>
      <c r="S13" s="4">
        <v>1.1506110000000001</v>
      </c>
      <c r="T13" s="4">
        <v>1.3633900000000001</v>
      </c>
      <c r="U13" s="4">
        <v>1.0587409999999999</v>
      </c>
      <c r="V13" s="4">
        <v>1.2803310000000001</v>
      </c>
      <c r="W13" s="4">
        <v>1.1695359999999999</v>
      </c>
      <c r="X13" s="4">
        <v>1.136207</v>
      </c>
      <c r="Y13" s="4">
        <v>1.3443210000000001</v>
      </c>
      <c r="Z13" s="4">
        <v>1.240264</v>
      </c>
      <c r="AA13" s="4">
        <v>1.323188</v>
      </c>
      <c r="AB13" s="4">
        <v>0.97868440000000001</v>
      </c>
      <c r="AC13" s="4">
        <v>1.150936</v>
      </c>
    </row>
    <row r="14" spans="1:29" x14ac:dyDescent="0.4">
      <c r="A14">
        <v>6</v>
      </c>
      <c r="B14" t="s">
        <v>26</v>
      </c>
      <c r="C14" s="5">
        <v>1.1759770000000001</v>
      </c>
      <c r="D14" s="6">
        <v>1.928804</v>
      </c>
      <c r="E14" s="6">
        <v>1.5523899999999999</v>
      </c>
      <c r="F14" s="6">
        <v>1.1652910000000001</v>
      </c>
      <c r="G14" s="6">
        <v>1.8541840000000001</v>
      </c>
      <c r="H14" s="6">
        <v>1.5097370000000001</v>
      </c>
      <c r="I14" s="6">
        <v>1.0494760000000001</v>
      </c>
      <c r="J14" s="6">
        <v>1.8376459999999999</v>
      </c>
      <c r="K14" s="6">
        <v>1.4435610000000001</v>
      </c>
      <c r="L14" s="6">
        <v>1.3195870000000001</v>
      </c>
      <c r="M14" s="6">
        <v>1.7146539999999999</v>
      </c>
      <c r="N14" s="6">
        <v>1.5171209999999999</v>
      </c>
      <c r="O14" s="6">
        <v>1.0964320000000001</v>
      </c>
      <c r="P14" s="6">
        <v>1.935408</v>
      </c>
      <c r="Q14" s="6">
        <v>1.5159199999999999</v>
      </c>
      <c r="R14" s="6">
        <v>1.91625</v>
      </c>
      <c r="S14" s="6">
        <v>1.373281</v>
      </c>
      <c r="T14" s="6">
        <v>1.644766</v>
      </c>
      <c r="U14" s="6">
        <v>0.99473789999999995</v>
      </c>
      <c r="V14" s="6">
        <v>1.795334</v>
      </c>
      <c r="W14" s="6">
        <v>1.3950359999999999</v>
      </c>
      <c r="X14" s="6">
        <v>1.045069</v>
      </c>
      <c r="Y14" s="6">
        <v>1.8261179999999999</v>
      </c>
      <c r="Z14" s="6">
        <v>1.4355929999999999</v>
      </c>
      <c r="AA14" s="6">
        <v>1.9183809999999999</v>
      </c>
      <c r="AB14" s="6">
        <v>1.1780729999999999</v>
      </c>
      <c r="AC14" s="6">
        <v>1.548227</v>
      </c>
    </row>
    <row r="15" spans="1:29" x14ac:dyDescent="0.4">
      <c r="A15">
        <v>7</v>
      </c>
      <c r="B15" t="s">
        <v>27</v>
      </c>
      <c r="C15" s="3">
        <v>1.0580750000000001</v>
      </c>
      <c r="D15" s="4">
        <v>1.4895210000000001</v>
      </c>
      <c r="E15" s="4">
        <v>1.273798</v>
      </c>
      <c r="F15" s="4">
        <v>1.069024</v>
      </c>
      <c r="G15" s="4">
        <v>1.1775739999999999</v>
      </c>
      <c r="H15" s="4">
        <v>1.123299</v>
      </c>
      <c r="I15" s="4">
        <v>1.1912389999999999</v>
      </c>
      <c r="J15" s="4">
        <v>1.3483149999999999</v>
      </c>
      <c r="K15" s="4">
        <v>1.2697769999999999</v>
      </c>
      <c r="L15" s="4">
        <v>1.16937</v>
      </c>
      <c r="M15" s="4">
        <v>1.3229489999999999</v>
      </c>
      <c r="N15" s="4">
        <v>1.2461599999999999</v>
      </c>
      <c r="O15" s="4">
        <v>1.1413500000000001</v>
      </c>
      <c r="P15" s="4">
        <v>1.3082530000000001</v>
      </c>
      <c r="Q15" s="4">
        <v>1.224801</v>
      </c>
      <c r="R15" s="4">
        <v>1.3452440000000001</v>
      </c>
      <c r="S15" s="4">
        <v>1.4658640000000001</v>
      </c>
      <c r="T15" s="4">
        <v>1.405554</v>
      </c>
      <c r="U15" s="4">
        <v>1.023072</v>
      </c>
      <c r="V15" s="4">
        <v>1.125823</v>
      </c>
      <c r="W15" s="4">
        <v>1.0744480000000001</v>
      </c>
      <c r="X15" s="4">
        <v>1.0693630000000001</v>
      </c>
      <c r="Y15" s="4">
        <v>1.164312</v>
      </c>
      <c r="Z15" s="4">
        <v>1.116838</v>
      </c>
      <c r="AA15" s="4">
        <v>1.2537529999999999</v>
      </c>
      <c r="AB15" s="4">
        <v>1.2795589999999999</v>
      </c>
      <c r="AC15" s="4">
        <v>1.266656</v>
      </c>
    </row>
    <row r="16" spans="1:29" x14ac:dyDescent="0.4">
      <c r="A16">
        <v>8</v>
      </c>
      <c r="B16" t="s">
        <v>28</v>
      </c>
      <c r="C16" s="5">
        <v>1.1736040000000001</v>
      </c>
      <c r="D16" s="6">
        <v>1.434526</v>
      </c>
      <c r="E16" s="6">
        <v>1.304065</v>
      </c>
      <c r="F16" s="6">
        <v>1.047947</v>
      </c>
      <c r="G16" s="6">
        <v>1.377097</v>
      </c>
      <c r="H16" s="6">
        <v>1.2125220000000001</v>
      </c>
      <c r="I16" s="6">
        <v>1.043844</v>
      </c>
      <c r="J16" s="6">
        <v>1.4529840000000001</v>
      </c>
      <c r="K16" s="6">
        <v>1.2484139999999999</v>
      </c>
      <c r="L16" s="6">
        <v>1.2163269999999999</v>
      </c>
      <c r="M16" s="6">
        <v>1.39835</v>
      </c>
      <c r="N16" s="6">
        <v>1.3073379999999999</v>
      </c>
      <c r="O16" s="6">
        <v>1.045625</v>
      </c>
      <c r="P16" s="6">
        <v>1.510778</v>
      </c>
      <c r="Q16" s="6">
        <v>1.2782020000000001</v>
      </c>
      <c r="R16" s="6">
        <v>1.6817530000000001</v>
      </c>
      <c r="S16" s="6">
        <v>1.2675730000000001</v>
      </c>
      <c r="T16" s="6">
        <v>1.4746630000000001</v>
      </c>
      <c r="U16" s="6">
        <v>1.0953029999999999</v>
      </c>
      <c r="V16" s="6">
        <v>1.294943</v>
      </c>
      <c r="W16" s="6">
        <v>1.1951229999999999</v>
      </c>
      <c r="X16" s="6">
        <v>0.93644190000000005</v>
      </c>
      <c r="Y16" s="6">
        <v>1.2745759999999999</v>
      </c>
      <c r="Z16" s="6">
        <v>1.1055090000000001</v>
      </c>
      <c r="AA16" s="6">
        <v>1.5463210000000001</v>
      </c>
      <c r="AB16" s="6">
        <v>1.2318530000000001</v>
      </c>
      <c r="AC16" s="6">
        <v>1.389087</v>
      </c>
    </row>
    <row r="17" spans="1:29" x14ac:dyDescent="0.4">
      <c r="A17">
        <v>9</v>
      </c>
      <c r="B17" t="s">
        <v>29</v>
      </c>
      <c r="C17" s="3">
        <v>1.129567</v>
      </c>
      <c r="D17" s="4">
        <v>1.4262109999999999</v>
      </c>
      <c r="E17" s="4">
        <v>1.2778890000000001</v>
      </c>
      <c r="F17" s="4">
        <v>1.111524</v>
      </c>
      <c r="G17" s="4">
        <v>1.443851</v>
      </c>
      <c r="H17" s="4">
        <v>1.2776879999999999</v>
      </c>
      <c r="I17" s="4">
        <v>0.98754299999999995</v>
      </c>
      <c r="J17" s="4">
        <v>1.3275840000000001</v>
      </c>
      <c r="K17" s="4">
        <v>1.1575629999999999</v>
      </c>
      <c r="L17" s="4">
        <v>1.1909730000000001</v>
      </c>
      <c r="M17" s="4">
        <v>1.3595980000000001</v>
      </c>
      <c r="N17" s="4">
        <v>1.275285</v>
      </c>
      <c r="O17" s="4">
        <v>1.059124</v>
      </c>
      <c r="P17" s="4">
        <v>1.3815440000000001</v>
      </c>
      <c r="Q17" s="4">
        <v>1.220334</v>
      </c>
      <c r="R17" s="4">
        <v>1.6799900000000001</v>
      </c>
      <c r="S17" s="4">
        <v>1.1517679999999999</v>
      </c>
      <c r="T17" s="4">
        <v>1.4158790000000001</v>
      </c>
      <c r="U17" s="4">
        <v>1.0740510000000001</v>
      </c>
      <c r="V17" s="4">
        <v>1.4130560000000001</v>
      </c>
      <c r="W17" s="4">
        <v>1.2435529999999999</v>
      </c>
      <c r="X17" s="4">
        <v>0.93861280000000002</v>
      </c>
      <c r="Y17" s="4">
        <v>1.2860860000000001</v>
      </c>
      <c r="Z17" s="4">
        <v>1.112349</v>
      </c>
      <c r="AA17" s="4">
        <v>1.5250060000000001</v>
      </c>
      <c r="AB17" s="4">
        <v>1.0780380000000001</v>
      </c>
      <c r="AC17" s="4">
        <v>1.3015220000000001</v>
      </c>
    </row>
    <row r="18" spans="1:29" x14ac:dyDescent="0.4">
      <c r="A18">
        <v>10</v>
      </c>
      <c r="B18" t="s">
        <v>30</v>
      </c>
      <c r="C18" s="5">
        <v>0.99668140000000005</v>
      </c>
      <c r="D18" s="6">
        <v>1.4887189999999999</v>
      </c>
      <c r="E18" s="6">
        <v>1.2426999999999999</v>
      </c>
      <c r="F18" s="6">
        <v>0.97656339999999997</v>
      </c>
      <c r="G18" s="6">
        <v>1.607728</v>
      </c>
      <c r="H18" s="6">
        <v>1.292146</v>
      </c>
      <c r="I18" s="6">
        <v>0.96190469999999995</v>
      </c>
      <c r="J18" s="6">
        <v>1.40713</v>
      </c>
      <c r="K18" s="6">
        <v>1.184517</v>
      </c>
      <c r="L18" s="6">
        <v>0.97309860000000004</v>
      </c>
      <c r="M18" s="6">
        <v>1.357939</v>
      </c>
      <c r="N18" s="6">
        <v>1.165519</v>
      </c>
      <c r="O18" s="6">
        <v>1.0215749999999999</v>
      </c>
      <c r="P18" s="6">
        <v>1.49925</v>
      </c>
      <c r="Q18" s="6">
        <v>1.2604120000000001</v>
      </c>
      <c r="R18" s="6">
        <v>1.483215</v>
      </c>
      <c r="S18" s="6">
        <v>1.1050500000000001</v>
      </c>
      <c r="T18" s="6">
        <v>1.294133</v>
      </c>
      <c r="U18" s="6">
        <v>0.79995870000000002</v>
      </c>
      <c r="V18" s="6">
        <v>1.5154179999999999</v>
      </c>
      <c r="W18" s="6">
        <v>1.1576880000000001</v>
      </c>
      <c r="X18" s="6">
        <v>0.86214250000000003</v>
      </c>
      <c r="Y18" s="6">
        <v>1.3001769999999999</v>
      </c>
      <c r="Z18" s="6">
        <v>1.0811599999999999</v>
      </c>
      <c r="AA18" s="6">
        <v>1.5060039999999999</v>
      </c>
      <c r="AB18" s="6">
        <v>1.0961909999999999</v>
      </c>
      <c r="AC18" s="6">
        <v>1.3010980000000001</v>
      </c>
    </row>
    <row r="19" spans="1:29" x14ac:dyDescent="0.4">
      <c r="A19">
        <v>11</v>
      </c>
      <c r="B19" t="s">
        <v>31</v>
      </c>
      <c r="C19" s="3">
        <v>1.038791</v>
      </c>
      <c r="D19" s="4">
        <v>1.391543</v>
      </c>
      <c r="E19" s="4">
        <v>1.2151670000000001</v>
      </c>
      <c r="F19" s="4">
        <v>1.053777</v>
      </c>
      <c r="G19" s="4">
        <v>1.3786970000000001</v>
      </c>
      <c r="H19" s="4">
        <v>1.216237</v>
      </c>
      <c r="I19" s="4">
        <v>1.0242979999999999</v>
      </c>
      <c r="J19" s="4">
        <v>1.309439</v>
      </c>
      <c r="K19" s="4">
        <v>1.166868</v>
      </c>
      <c r="L19" s="4">
        <v>1.214736</v>
      </c>
      <c r="M19" s="4">
        <v>1.1586939999999999</v>
      </c>
      <c r="N19" s="4">
        <v>1.186715</v>
      </c>
      <c r="O19" s="4">
        <v>1.0273369999999999</v>
      </c>
      <c r="P19" s="4">
        <v>1.304932</v>
      </c>
      <c r="Q19" s="4">
        <v>1.1661349999999999</v>
      </c>
      <c r="R19" s="4">
        <v>1.487222</v>
      </c>
      <c r="S19" s="4">
        <v>1.032435</v>
      </c>
      <c r="T19" s="4">
        <v>1.2598290000000001</v>
      </c>
      <c r="U19" s="4">
        <v>1.012561</v>
      </c>
      <c r="V19" s="4">
        <v>1.315563</v>
      </c>
      <c r="W19" s="4">
        <v>1.1640619999999999</v>
      </c>
      <c r="X19" s="4">
        <v>1.055626</v>
      </c>
      <c r="Y19" s="4">
        <v>1.1796500000000001</v>
      </c>
      <c r="Z19" s="4">
        <v>1.1176379999999999</v>
      </c>
      <c r="AA19" s="4">
        <v>1.3543590000000001</v>
      </c>
      <c r="AB19" s="4">
        <v>1.0695399999999999</v>
      </c>
      <c r="AC19" s="4">
        <v>1.2119500000000001</v>
      </c>
    </row>
    <row r="20" spans="1:29" x14ac:dyDescent="0.4">
      <c r="A20">
        <v>12</v>
      </c>
      <c r="B20" t="s">
        <v>32</v>
      </c>
      <c r="C20" s="5">
        <v>1.0742119999999999</v>
      </c>
      <c r="D20" s="6">
        <v>1.184852</v>
      </c>
      <c r="E20" s="6">
        <v>1.129532</v>
      </c>
      <c r="F20" s="6">
        <v>1.0610599999999999</v>
      </c>
      <c r="G20" s="6">
        <v>1.0920000000000001</v>
      </c>
      <c r="H20" s="6">
        <v>1.07653</v>
      </c>
      <c r="I20" s="6">
        <v>1.0098020000000001</v>
      </c>
      <c r="J20" s="6">
        <v>1.013252</v>
      </c>
      <c r="K20" s="6">
        <v>1.0115270000000001</v>
      </c>
      <c r="L20" s="6">
        <v>0.98627089999999995</v>
      </c>
      <c r="M20" s="6">
        <v>0.9710358</v>
      </c>
      <c r="N20" s="6">
        <v>0.97865329999999995</v>
      </c>
      <c r="O20" s="6">
        <v>1.044802</v>
      </c>
      <c r="P20" s="6">
        <v>1.037723</v>
      </c>
      <c r="Q20" s="6">
        <v>1.041263</v>
      </c>
      <c r="R20" s="6">
        <v>1.137348</v>
      </c>
      <c r="S20" s="6">
        <v>1.1501410000000001</v>
      </c>
      <c r="T20" s="6">
        <v>1.143745</v>
      </c>
      <c r="U20" s="6">
        <v>0.94161740000000005</v>
      </c>
      <c r="V20" s="6">
        <v>1.0149840000000001</v>
      </c>
      <c r="W20" s="6">
        <v>0.97830059999999996</v>
      </c>
      <c r="X20" s="6">
        <v>1.046691</v>
      </c>
      <c r="Y20" s="6">
        <v>1.0440689999999999</v>
      </c>
      <c r="Z20" s="6">
        <v>1.04538</v>
      </c>
      <c r="AA20" s="6">
        <v>0.97797520000000004</v>
      </c>
      <c r="AB20" s="6">
        <v>0.96705070000000004</v>
      </c>
      <c r="AC20" s="6">
        <v>0.97251299999999996</v>
      </c>
    </row>
    <row r="21" spans="1:29" x14ac:dyDescent="0.4">
      <c r="A21">
        <v>13</v>
      </c>
      <c r="B21" t="s">
        <v>33</v>
      </c>
      <c r="C21" s="3">
        <v>0.88187000000000004</v>
      </c>
      <c r="D21" s="4">
        <v>1.1612389999999999</v>
      </c>
      <c r="E21" s="4">
        <v>1.0215540000000001</v>
      </c>
      <c r="F21" s="4">
        <v>0.99203839999999999</v>
      </c>
      <c r="G21" s="4">
        <v>1.0658339999999999</v>
      </c>
      <c r="H21" s="4">
        <v>1.0289360000000001</v>
      </c>
      <c r="I21" s="4">
        <v>0.97259969999999996</v>
      </c>
      <c r="J21" s="4">
        <v>1.201681</v>
      </c>
      <c r="K21" s="4">
        <v>1.08714</v>
      </c>
      <c r="L21" s="4">
        <v>0.8792586</v>
      </c>
      <c r="M21" s="4">
        <v>1.0940430000000001</v>
      </c>
      <c r="N21" s="4">
        <v>0.98665069999999999</v>
      </c>
      <c r="O21" s="4">
        <v>0.87035819999999997</v>
      </c>
      <c r="P21" s="4">
        <v>1.1529240000000001</v>
      </c>
      <c r="Q21" s="4">
        <v>1.011641</v>
      </c>
      <c r="R21" s="4">
        <v>0.92231479999999999</v>
      </c>
      <c r="S21" s="4">
        <v>1.1632119999999999</v>
      </c>
      <c r="T21" s="4">
        <v>1.0427630000000001</v>
      </c>
      <c r="U21" s="4">
        <v>1.073213</v>
      </c>
      <c r="V21" s="4">
        <v>0.92716149999999997</v>
      </c>
      <c r="W21" s="4">
        <v>1.0001869999999999</v>
      </c>
      <c r="X21" s="4">
        <v>0.93136509999999995</v>
      </c>
      <c r="Y21" s="4">
        <v>1.1118479999999999</v>
      </c>
      <c r="Z21" s="4">
        <v>1.021606</v>
      </c>
      <c r="AA21" s="4">
        <v>0.89690080000000005</v>
      </c>
      <c r="AB21" s="4">
        <v>1.0038879999999999</v>
      </c>
      <c r="AC21" s="4">
        <v>0.95039439999999997</v>
      </c>
    </row>
    <row r="22" spans="1:29" x14ac:dyDescent="0.4">
      <c r="A22">
        <v>14</v>
      </c>
      <c r="B22" t="s">
        <v>34</v>
      </c>
      <c r="C22" s="5">
        <v>1.3194870000000001</v>
      </c>
      <c r="D22" s="6">
        <v>1.3585160000000001</v>
      </c>
      <c r="E22" s="6">
        <v>1.3390010000000001</v>
      </c>
      <c r="F22" s="6">
        <v>1.151073</v>
      </c>
      <c r="G22" s="6">
        <v>1.060017</v>
      </c>
      <c r="H22" s="6">
        <v>1.105545</v>
      </c>
      <c r="I22" s="6">
        <v>1.1988620000000001</v>
      </c>
      <c r="J22" s="6">
        <v>1.1904939999999999</v>
      </c>
      <c r="K22" s="6">
        <v>1.1946779999999999</v>
      </c>
      <c r="L22" s="6">
        <v>1.164574</v>
      </c>
      <c r="M22" s="6">
        <v>1.115775</v>
      </c>
      <c r="N22" s="6">
        <v>1.1401749999999999</v>
      </c>
      <c r="O22" s="6">
        <v>1.0395220000000001</v>
      </c>
      <c r="P22" s="6">
        <v>1.0116639999999999</v>
      </c>
      <c r="Q22" s="6">
        <v>1.025593</v>
      </c>
      <c r="R22" s="6">
        <v>1.2946899999999999</v>
      </c>
      <c r="S22" s="6">
        <v>1.2698389999999999</v>
      </c>
      <c r="T22" s="6">
        <v>1.2822640000000001</v>
      </c>
      <c r="U22" s="6">
        <v>1.1140650000000001</v>
      </c>
      <c r="V22" s="6">
        <v>1.0651379999999999</v>
      </c>
      <c r="W22" s="6">
        <v>1.089601</v>
      </c>
      <c r="X22" s="6">
        <v>1.055132</v>
      </c>
      <c r="Y22" s="6">
        <v>1.003625</v>
      </c>
      <c r="Z22" s="6">
        <v>1.029379</v>
      </c>
      <c r="AA22" s="6">
        <v>1.1987080000000001</v>
      </c>
      <c r="AB22" s="6">
        <v>1.222129</v>
      </c>
      <c r="AC22" s="6">
        <v>1.210418</v>
      </c>
    </row>
    <row r="23" spans="1:29" x14ac:dyDescent="0.4">
      <c r="A23">
        <v>15</v>
      </c>
      <c r="B23" t="s">
        <v>35</v>
      </c>
      <c r="C23" s="3">
        <v>1.0044200000000001</v>
      </c>
      <c r="D23" s="4">
        <v>1.019528</v>
      </c>
      <c r="E23" s="4">
        <v>1.0119739999999999</v>
      </c>
      <c r="F23" s="4">
        <v>0.86035410000000001</v>
      </c>
      <c r="G23" s="4">
        <v>0.83884970000000003</v>
      </c>
      <c r="H23" s="4">
        <v>0.84960190000000002</v>
      </c>
      <c r="I23" s="4">
        <v>0.8836697</v>
      </c>
      <c r="J23" s="4">
        <v>0.88271299999999997</v>
      </c>
      <c r="K23" s="4">
        <v>0.88319130000000001</v>
      </c>
      <c r="L23" s="4">
        <v>0.80803519999999995</v>
      </c>
      <c r="M23" s="4">
        <v>0.78307689999999996</v>
      </c>
      <c r="N23" s="4">
        <v>0.79555609999999999</v>
      </c>
      <c r="O23" s="4">
        <v>0.9039682</v>
      </c>
      <c r="P23" s="4">
        <v>0.88286810000000004</v>
      </c>
      <c r="Q23" s="4">
        <v>0.89341809999999999</v>
      </c>
      <c r="R23" s="4">
        <v>0.87228600000000001</v>
      </c>
      <c r="S23" s="4">
        <v>0.84589309999999995</v>
      </c>
      <c r="T23" s="4">
        <v>0.85908960000000001</v>
      </c>
      <c r="U23" s="4">
        <v>0.77576979999999995</v>
      </c>
      <c r="V23" s="4">
        <v>0.793991</v>
      </c>
      <c r="W23" s="4">
        <v>0.78488040000000003</v>
      </c>
      <c r="X23" s="4">
        <v>0.86914369999999996</v>
      </c>
      <c r="Y23" s="4">
        <v>0.85448500000000005</v>
      </c>
      <c r="Z23" s="4">
        <v>0.86181439999999998</v>
      </c>
      <c r="AA23" s="4">
        <v>0.77996560000000004</v>
      </c>
      <c r="AB23" s="4">
        <v>0.787462</v>
      </c>
      <c r="AC23" s="4">
        <v>0.78371380000000002</v>
      </c>
    </row>
    <row r="25" spans="1:29" x14ac:dyDescent="0.4">
      <c r="B25" t="s">
        <v>14</v>
      </c>
      <c r="C25">
        <f>AVERAGE(C9:C23)</f>
        <v>1.0672054266666666</v>
      </c>
      <c r="D25">
        <f>AVERAGE(D9:D23)</f>
        <v>1.3253031333333334</v>
      </c>
      <c r="E25">
        <f t="shared" ref="E25:AC25" si="0">AVERAGE(E9:E23)</f>
        <v>1.1962541999999996</v>
      </c>
      <c r="F25">
        <f t="shared" si="0"/>
        <v>1.0359231533333333</v>
      </c>
      <c r="G25">
        <f t="shared" si="0"/>
        <v>1.2586206266666666</v>
      </c>
      <c r="H25">
        <f t="shared" si="0"/>
        <v>1.1472719466666668</v>
      </c>
      <c r="I25">
        <f t="shared" si="0"/>
        <v>0.9878690200000001</v>
      </c>
      <c r="J25">
        <f t="shared" si="0"/>
        <v>1.2486279333333334</v>
      </c>
      <c r="K25">
        <f t="shared" si="0"/>
        <v>1.1182483000000001</v>
      </c>
      <c r="L25">
        <f t="shared" si="0"/>
        <v>1.0681112999999998</v>
      </c>
      <c r="M25">
        <f t="shared" si="0"/>
        <v>1.16817284</v>
      </c>
      <c r="N25">
        <f t="shared" si="0"/>
        <v>1.1181420666666666</v>
      </c>
      <c r="O25">
        <f t="shared" si="0"/>
        <v>0.99237463999999997</v>
      </c>
      <c r="P25">
        <f t="shared" si="0"/>
        <v>1.2491754733333333</v>
      </c>
      <c r="Q25">
        <f t="shared" si="0"/>
        <v>1.1207751133333335</v>
      </c>
      <c r="R25">
        <f t="shared" si="0"/>
        <v>1.33369318</v>
      </c>
      <c r="S25">
        <f t="shared" si="0"/>
        <v>1.1449078266666668</v>
      </c>
      <c r="T25">
        <f t="shared" si="0"/>
        <v>1.2393005133333335</v>
      </c>
      <c r="U25">
        <f t="shared" si="0"/>
        <v>0.95616909333333333</v>
      </c>
      <c r="V25">
        <f t="shared" si="0"/>
        <v>1.1786886333333333</v>
      </c>
      <c r="W25">
        <f t="shared" si="0"/>
        <v>1.0674287600000001</v>
      </c>
      <c r="X25">
        <f t="shared" si="0"/>
        <v>0.98316341333333346</v>
      </c>
      <c r="Y25">
        <f t="shared" si="0"/>
        <v>1.1878818000000002</v>
      </c>
      <c r="Z25">
        <f t="shared" si="0"/>
        <v>1.0855226199999999</v>
      </c>
      <c r="AA25">
        <f t="shared" si="0"/>
        <v>1.2386132600000002</v>
      </c>
      <c r="AB25">
        <f t="shared" si="0"/>
        <v>1.0541309399999998</v>
      </c>
      <c r="AC25">
        <f t="shared" si="0"/>
        <v>1.1463721266666667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7 g Q U 5 Y o d z i k A A A A 9 Q A A A B I A H A B D b 2 5 m a W c v U G F j a 2 F n Z S 5 4 b W w g o h g A K K A U A A A A A A A A A A A A A A A A A A A A A A A A A A A A h Y + x D o I w G I R f h X S n L c V B y U 8 Z 1 E 0 S E x P j 2 p Q K j V A M L Z Z 3 c / C R f A U x i r o 5 3 n d 3 y d 3 9 e o N s a O r g o j q r W 5 O i C F M U K C P b Q p s y R b 0 7 h n O U c d g K e R K l C s a w s c l g d Y o q 5 8 4 J I d 5 7 7 G P c d i V h l E b k k G 9 2 s l K N C L W x T h i p 0 K d V / G 8 h D v v X G M 7 w I s Y z x j A F M j H I t f n 6 b J z 7 d H 8 g L P v a 9 Z 3 i h Q p X a y C T B P K + w B 9 Q S w M E F A A C A A g A a 7 g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4 E F M o i k e 4 D g A A A B E A A A A T A B w A R m 9 y b X V s Y X M v U 2 V j d G l v b j E u b S C i G A A o o B Q A A A A A A A A A A A A A A A A A A A A A A A A A A A A r T k 0 u y c z P U w i G 0 I b W A F B L A Q I t A B Q A A g A I A G u 4 E F O W K H c 4 p A A A A P U A A A A S A A A A A A A A A A A A A A A A A A A A A A B D b 2 5 m a W c v U G F j a 2 F n Z S 5 4 b W x Q S w E C L Q A U A A I A C A B r u B B T D 8 r p q 6 Q A A A D p A A A A E w A A A A A A A A A A A A A A A A D w A A A A W 0 N v b n R l b n R f V H l w Z X N d L n h t b F B L A Q I t A B Q A A g A I A G u 4 E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G f v W I F i X T Z 4 J I J P z O a P k A A A A A A I A A A A A A B B m A A A A A Q A A I A A A A I O B r Q R 4 R j Q 5 X B R B U B X T u A S v w Q 2 f g p 8 5 R j C n 3 1 X S a d / e A A A A A A 6 A A A A A A g A A I A A A A H P u D t h U g 3 B M P o b H 0 W s i P b 1 R O u 3 Y 1 D Q o c W / A x 6 5 q V D w 3 U A A A A P W j B A T T 8 Y w A j t P O z m 5 Q D e w d S K A c e 3 s 6 D Y n J K e w 6 Y h W a O p 8 z L c R 5 9 a R N h h V M F g a 3 9 L u a s G 4 n + 7 8 W X P K R 7 E g + z o y r d K q j A d o v X s u O l t Z 1 i k K n Q A A A A N M 6 A z 0 A n d 8 B S K y l j P + z q f 8 O d c w t 3 S d K i y m 9 P w t q D C S A u 9 d 3 o a K m I o a l v d V / W / I w H S Z S p M y w Z D h X o p 2 U d K j m Z 4 0 = < / D a t a M a s h u p > 
</file>

<file path=customXml/itemProps1.xml><?xml version="1.0" encoding="utf-8"?>
<ds:datastoreItem xmlns:ds="http://schemas.openxmlformats.org/officeDocument/2006/customXml" ds:itemID="{34333D5A-67C1-40D2-B42B-7AA582D9D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Punktzahlen</vt:lpstr>
      <vt:lpstr>Punktzahlen (ohne Fehlschläge)</vt:lpstr>
      <vt:lpstr>Präzisionswerte</vt:lpstr>
      <vt:lpstr>Reaktionszeiten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2021-08-16T15:30:38Z</dcterms:created>
  <dcterms:modified xsi:type="dcterms:W3CDTF">2021-08-17T00:20:23Z</dcterms:modified>
</cp:coreProperties>
</file>