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nikolaiglaab\Master Thesis\Assets\xml\"/>
    </mc:Choice>
  </mc:AlternateContent>
  <xr:revisionPtr revIDLastSave="0" documentId="13_ncr:1_{BF4B5221-FA68-4343-9300-609DDCF76E52}" xr6:coauthVersionLast="47" xr6:coauthVersionMax="47" xr10:uidLastSave="{00000000-0000-0000-0000-000000000000}"/>
  <bookViews>
    <workbookView xWindow="-28920" yWindow="135" windowWidth="29040" windowHeight="15840" activeTab="1" xr2:uid="{7641378D-B10A-44EA-BE70-A0148C7CBCE5}"/>
  </bookViews>
  <sheets>
    <sheet name="Tabelle1" sheetId="1" r:id="rId1"/>
    <sheet name="Tabelle2" sheetId="2" r:id="rId2"/>
    <sheet name="Tabel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3" l="1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2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2" i="2"/>
  <c r="K16" i="1"/>
  <c r="H16" i="1"/>
  <c r="K15" i="1"/>
  <c r="H15" i="1"/>
  <c r="E16" i="1"/>
  <c r="E15" i="1"/>
  <c r="K5" i="1"/>
  <c r="K3" i="1"/>
  <c r="K4" i="1"/>
  <c r="K6" i="1"/>
  <c r="K7" i="1"/>
  <c r="K8" i="1"/>
  <c r="K9" i="1"/>
  <c r="K10" i="1"/>
  <c r="K11" i="1"/>
  <c r="K12" i="1"/>
  <c r="K13" i="1"/>
  <c r="K14" i="1"/>
  <c r="K2" i="1"/>
  <c r="H3" i="1"/>
  <c r="H4" i="1"/>
  <c r="H5" i="1"/>
  <c r="H6" i="1"/>
  <c r="H7" i="1"/>
  <c r="H8" i="1"/>
  <c r="H9" i="1"/>
  <c r="H10" i="1"/>
  <c r="H11" i="1"/>
  <c r="H12" i="1"/>
  <c r="H13" i="1"/>
  <c r="H14" i="1"/>
  <c r="H2" i="1"/>
  <c r="E2" i="1"/>
  <c r="E10" i="1"/>
  <c r="E12" i="1"/>
  <c r="E5" i="1"/>
  <c r="E13" i="1"/>
  <c r="E8" i="1"/>
  <c r="E11" i="1"/>
  <c r="E3" i="1"/>
  <c r="E9" i="1"/>
  <c r="E6" i="1"/>
  <c r="E14" i="1"/>
  <c r="E7" i="1"/>
  <c r="E4" i="1"/>
</calcChain>
</file>

<file path=xl/sharedStrings.xml><?xml version="1.0" encoding="utf-8"?>
<sst xmlns="http://schemas.openxmlformats.org/spreadsheetml/2006/main" count="81" uniqueCount="36">
  <si>
    <t>Highscore</t>
  </si>
  <si>
    <t>Bester Versuch</t>
  </si>
  <si>
    <t>Proband</t>
  </si>
  <si>
    <t>Anzahl sehr guter Schläge (Punkte &gt;= 100)</t>
  </si>
  <si>
    <t>rechts</t>
  </si>
  <si>
    <t>links</t>
  </si>
  <si>
    <t>Index</t>
  </si>
  <si>
    <t>Anzahl verpasster Würfel</t>
  </si>
  <si>
    <t>Anzahl falsch zerschlagener Würfel</t>
  </si>
  <si>
    <t>Punkte (linke Hand)</t>
  </si>
  <si>
    <t>Punkte (rechte Hand)</t>
  </si>
  <si>
    <t>Präzision( linke Hand)</t>
  </si>
  <si>
    <t>Präzision( rechte Hand)</t>
  </si>
  <si>
    <t>Reaktionszeit (linke Hand)</t>
  </si>
  <si>
    <t>Reaktionszeit (rechte Hand)</t>
  </si>
  <si>
    <t>Avg (Punkte beide Hände)</t>
  </si>
  <si>
    <t>Avg( Präzision beide Hände)</t>
  </si>
  <si>
    <t>Avg (Reaktionszeit b. Hände)</t>
  </si>
  <si>
    <t>Präzision ohne Fehlschläge (LH)</t>
  </si>
  <si>
    <t>Präzision ohne Fehlschläge (RH)</t>
  </si>
  <si>
    <t>Präzision ohne Fehlschläge (BH)</t>
  </si>
  <si>
    <t>Proband#1</t>
  </si>
  <si>
    <t>Proband#2</t>
  </si>
  <si>
    <t>Proband#3</t>
  </si>
  <si>
    <t>Proband#4</t>
  </si>
  <si>
    <t>Proband#5</t>
  </si>
  <si>
    <t>Proband#6</t>
  </si>
  <si>
    <t>Proband#7</t>
  </si>
  <si>
    <t>Proband#8</t>
  </si>
  <si>
    <t>Proband#9</t>
  </si>
  <si>
    <t>Proband#10</t>
  </si>
  <si>
    <t>Proband#11</t>
  </si>
  <si>
    <t>Proband#12</t>
  </si>
  <si>
    <t>Proband#13</t>
  </si>
  <si>
    <t>Proband#14</t>
  </si>
  <si>
    <t>Proband#15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</si>
</sst>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68433-9F86-46AF-BC49-95F66C2787C7}">
  <dimension ref="A1:M16"/>
  <sheetViews>
    <sheetView workbookViewId="0">
      <selection activeCell="B2" sqref="B2:B16"/>
    </sheetView>
  </sheetViews>
  <sheetFormatPr baseColWidth="10" defaultRowHeight="14.6" x14ac:dyDescent="0.4"/>
  <cols>
    <col min="2" max="2" width="16.69140625" customWidth="1"/>
    <col min="4" max="4" width="15.3828125" customWidth="1"/>
    <col min="5" max="5" width="35.07421875" customWidth="1"/>
    <col min="8" max="8" width="22.921875" customWidth="1"/>
    <col min="11" max="11" width="30.4609375" customWidth="1"/>
  </cols>
  <sheetData>
    <row r="1" spans="1:13" x14ac:dyDescent="0.4">
      <c r="A1" t="s">
        <v>6</v>
      </c>
      <c r="B1" t="s">
        <v>2</v>
      </c>
      <c r="C1" t="s">
        <v>0</v>
      </c>
      <c r="D1" t="s">
        <v>1</v>
      </c>
      <c r="E1" t="s">
        <v>3</v>
      </c>
      <c r="F1" t="s">
        <v>5</v>
      </c>
      <c r="G1" t="s">
        <v>4</v>
      </c>
      <c r="H1" t="s">
        <v>7</v>
      </c>
      <c r="I1" t="s">
        <v>5</v>
      </c>
      <c r="J1" t="s">
        <v>4</v>
      </c>
      <c r="K1" t="s">
        <v>8</v>
      </c>
      <c r="L1" t="s">
        <v>5</v>
      </c>
      <c r="M1" t="s">
        <v>4</v>
      </c>
    </row>
    <row r="2" spans="1:13" x14ac:dyDescent="0.4">
      <c r="A2">
        <v>1</v>
      </c>
      <c r="B2" t="s">
        <v>21</v>
      </c>
      <c r="C2">
        <v>121482</v>
      </c>
      <c r="D2">
        <v>1710</v>
      </c>
      <c r="E2">
        <f t="shared" ref="E2:E16" si="0">F2+G2</f>
        <v>324</v>
      </c>
      <c r="F2">
        <v>150</v>
      </c>
      <c r="G2">
        <v>174</v>
      </c>
      <c r="H2">
        <f t="shared" ref="H2:H16" si="1">I2+J2</f>
        <v>2</v>
      </c>
      <c r="I2">
        <v>1</v>
      </c>
      <c r="J2">
        <v>1</v>
      </c>
      <c r="K2">
        <f t="shared" ref="K2:K16" si="2">L2+M2</f>
        <v>27</v>
      </c>
      <c r="L2">
        <v>23</v>
      </c>
      <c r="M2">
        <v>4</v>
      </c>
    </row>
    <row r="3" spans="1:13" x14ac:dyDescent="0.4">
      <c r="A3">
        <v>2</v>
      </c>
      <c r="B3" t="s">
        <v>22</v>
      </c>
      <c r="C3">
        <v>106693</v>
      </c>
      <c r="D3">
        <v>1621</v>
      </c>
      <c r="E3">
        <f t="shared" si="0"/>
        <v>158</v>
      </c>
      <c r="F3">
        <v>56</v>
      </c>
      <c r="G3">
        <v>102</v>
      </c>
      <c r="H3">
        <f t="shared" si="1"/>
        <v>5</v>
      </c>
      <c r="I3">
        <v>4</v>
      </c>
      <c r="J3">
        <v>1</v>
      </c>
      <c r="K3">
        <f t="shared" si="2"/>
        <v>99</v>
      </c>
      <c r="L3">
        <v>50</v>
      </c>
      <c r="M3">
        <v>49</v>
      </c>
    </row>
    <row r="4" spans="1:13" x14ac:dyDescent="0.4">
      <c r="A4">
        <v>3</v>
      </c>
      <c r="B4" t="s">
        <v>23</v>
      </c>
      <c r="C4">
        <v>86901</v>
      </c>
      <c r="D4">
        <v>1516</v>
      </c>
      <c r="E4">
        <f t="shared" si="0"/>
        <v>115</v>
      </c>
      <c r="F4">
        <v>82</v>
      </c>
      <c r="G4">
        <v>33</v>
      </c>
      <c r="H4">
        <f t="shared" si="1"/>
        <v>5</v>
      </c>
      <c r="I4">
        <v>2</v>
      </c>
      <c r="J4">
        <v>3</v>
      </c>
      <c r="K4">
        <f t="shared" si="2"/>
        <v>258</v>
      </c>
      <c r="L4">
        <v>84</v>
      </c>
      <c r="M4">
        <v>174</v>
      </c>
    </row>
    <row r="5" spans="1:13" x14ac:dyDescent="0.4">
      <c r="A5">
        <v>4</v>
      </c>
      <c r="B5" t="s">
        <v>24</v>
      </c>
      <c r="C5">
        <v>117010</v>
      </c>
      <c r="D5">
        <v>1694</v>
      </c>
      <c r="E5">
        <f t="shared" si="0"/>
        <v>227</v>
      </c>
      <c r="F5">
        <v>146</v>
      </c>
      <c r="G5">
        <v>81</v>
      </c>
      <c r="H5">
        <f t="shared" si="1"/>
        <v>5</v>
      </c>
      <c r="I5">
        <v>3</v>
      </c>
      <c r="J5">
        <v>2</v>
      </c>
      <c r="K5">
        <f t="shared" si="2"/>
        <v>41</v>
      </c>
      <c r="L5">
        <v>19</v>
      </c>
      <c r="M5">
        <v>22</v>
      </c>
    </row>
    <row r="6" spans="1:13" x14ac:dyDescent="0.4">
      <c r="A6">
        <v>5</v>
      </c>
      <c r="B6" t="s">
        <v>25</v>
      </c>
      <c r="C6">
        <v>101893</v>
      </c>
      <c r="D6">
        <v>1595</v>
      </c>
      <c r="E6">
        <f t="shared" si="0"/>
        <v>113</v>
      </c>
      <c r="F6">
        <v>85</v>
      </c>
      <c r="G6">
        <v>28</v>
      </c>
      <c r="H6">
        <f t="shared" si="1"/>
        <v>7</v>
      </c>
      <c r="I6">
        <v>2</v>
      </c>
      <c r="J6">
        <v>5</v>
      </c>
      <c r="K6">
        <f t="shared" si="2"/>
        <v>115</v>
      </c>
      <c r="L6">
        <v>47</v>
      </c>
      <c r="M6">
        <v>68</v>
      </c>
    </row>
    <row r="7" spans="1:13" x14ac:dyDescent="0.4">
      <c r="A7">
        <v>6</v>
      </c>
      <c r="B7" t="s">
        <v>26</v>
      </c>
      <c r="C7">
        <v>95555</v>
      </c>
      <c r="D7">
        <v>1464</v>
      </c>
      <c r="E7">
        <f t="shared" si="0"/>
        <v>76</v>
      </c>
      <c r="F7">
        <v>59</v>
      </c>
      <c r="G7">
        <v>17</v>
      </c>
      <c r="H7">
        <f t="shared" si="1"/>
        <v>24</v>
      </c>
      <c r="I7">
        <v>12</v>
      </c>
      <c r="J7">
        <v>12</v>
      </c>
      <c r="K7">
        <f t="shared" si="2"/>
        <v>88</v>
      </c>
      <c r="L7">
        <v>43</v>
      </c>
      <c r="M7">
        <v>45</v>
      </c>
    </row>
    <row r="8" spans="1:13" x14ac:dyDescent="0.4">
      <c r="A8">
        <v>7</v>
      </c>
      <c r="B8" t="s">
        <v>27</v>
      </c>
      <c r="C8">
        <v>111465</v>
      </c>
      <c r="D8">
        <v>1609</v>
      </c>
      <c r="E8">
        <f t="shared" si="0"/>
        <v>107</v>
      </c>
      <c r="F8">
        <v>78</v>
      </c>
      <c r="G8">
        <v>29</v>
      </c>
      <c r="H8">
        <f t="shared" si="1"/>
        <v>25</v>
      </c>
      <c r="I8">
        <v>11</v>
      </c>
      <c r="J8">
        <v>14</v>
      </c>
      <c r="K8">
        <f t="shared" si="2"/>
        <v>15</v>
      </c>
      <c r="L8">
        <v>5</v>
      </c>
      <c r="M8">
        <v>10</v>
      </c>
    </row>
    <row r="9" spans="1:13" x14ac:dyDescent="0.4">
      <c r="A9">
        <v>8</v>
      </c>
      <c r="B9" t="s">
        <v>28</v>
      </c>
      <c r="C9">
        <v>105061</v>
      </c>
      <c r="D9">
        <v>1624</v>
      </c>
      <c r="E9">
        <f t="shared" si="0"/>
        <v>112</v>
      </c>
      <c r="F9">
        <v>90</v>
      </c>
      <c r="G9">
        <v>22</v>
      </c>
      <c r="H9">
        <f t="shared" si="1"/>
        <v>16</v>
      </c>
      <c r="I9">
        <v>9</v>
      </c>
      <c r="J9">
        <v>7</v>
      </c>
      <c r="K9">
        <f t="shared" si="2"/>
        <v>96</v>
      </c>
      <c r="L9">
        <v>29</v>
      </c>
      <c r="M9">
        <v>67</v>
      </c>
    </row>
    <row r="10" spans="1:13" x14ac:dyDescent="0.4">
      <c r="A10">
        <v>9</v>
      </c>
      <c r="B10" t="s">
        <v>29</v>
      </c>
      <c r="C10">
        <v>118511</v>
      </c>
      <c r="D10">
        <v>1666</v>
      </c>
      <c r="E10">
        <f t="shared" si="0"/>
        <v>194</v>
      </c>
      <c r="F10">
        <v>145</v>
      </c>
      <c r="G10">
        <v>49</v>
      </c>
      <c r="H10">
        <f t="shared" si="1"/>
        <v>9</v>
      </c>
      <c r="I10">
        <v>2</v>
      </c>
      <c r="J10">
        <v>7</v>
      </c>
      <c r="K10">
        <f t="shared" si="2"/>
        <v>29</v>
      </c>
      <c r="L10">
        <v>13</v>
      </c>
      <c r="M10">
        <v>16</v>
      </c>
    </row>
    <row r="11" spans="1:13" x14ac:dyDescent="0.4">
      <c r="A11">
        <v>10</v>
      </c>
      <c r="B11" t="s">
        <v>30</v>
      </c>
      <c r="C11">
        <v>108396</v>
      </c>
      <c r="D11">
        <v>1693</v>
      </c>
      <c r="E11">
        <f t="shared" si="0"/>
        <v>264</v>
      </c>
      <c r="F11">
        <v>206</v>
      </c>
      <c r="G11">
        <v>58</v>
      </c>
      <c r="H11">
        <f t="shared" si="1"/>
        <v>31</v>
      </c>
      <c r="I11">
        <v>15</v>
      </c>
      <c r="J11">
        <v>16</v>
      </c>
      <c r="K11">
        <f t="shared" si="2"/>
        <v>156</v>
      </c>
      <c r="L11">
        <v>99</v>
      </c>
      <c r="M11">
        <v>57</v>
      </c>
    </row>
    <row r="12" spans="1:13" x14ac:dyDescent="0.4">
      <c r="A12">
        <v>11</v>
      </c>
      <c r="B12" t="s">
        <v>31</v>
      </c>
      <c r="C12">
        <v>117779</v>
      </c>
      <c r="D12">
        <v>1650</v>
      </c>
      <c r="E12">
        <f t="shared" si="0"/>
        <v>221</v>
      </c>
      <c r="F12">
        <v>137</v>
      </c>
      <c r="G12">
        <v>84</v>
      </c>
      <c r="H12">
        <f t="shared" si="1"/>
        <v>5</v>
      </c>
      <c r="I12">
        <v>2</v>
      </c>
      <c r="J12">
        <v>3</v>
      </c>
      <c r="K12">
        <f t="shared" si="2"/>
        <v>14</v>
      </c>
      <c r="L12">
        <v>7</v>
      </c>
      <c r="M12">
        <v>7</v>
      </c>
    </row>
    <row r="13" spans="1:13" x14ac:dyDescent="0.4">
      <c r="A13">
        <v>12</v>
      </c>
      <c r="B13" t="s">
        <v>32</v>
      </c>
      <c r="C13">
        <v>114671</v>
      </c>
      <c r="D13">
        <v>1674</v>
      </c>
      <c r="E13">
        <f t="shared" si="0"/>
        <v>268</v>
      </c>
      <c r="F13">
        <v>140</v>
      </c>
      <c r="G13">
        <v>128</v>
      </c>
      <c r="H13">
        <f t="shared" si="1"/>
        <v>4</v>
      </c>
      <c r="I13">
        <v>3</v>
      </c>
      <c r="J13">
        <v>1</v>
      </c>
      <c r="K13">
        <f t="shared" si="2"/>
        <v>60</v>
      </c>
      <c r="L13">
        <v>33</v>
      </c>
      <c r="M13">
        <v>27</v>
      </c>
    </row>
    <row r="14" spans="1:13" x14ac:dyDescent="0.4">
      <c r="A14">
        <v>13</v>
      </c>
      <c r="B14" t="s">
        <v>33</v>
      </c>
      <c r="C14">
        <v>95565</v>
      </c>
      <c r="D14">
        <v>1556</v>
      </c>
      <c r="E14">
        <f t="shared" si="0"/>
        <v>164</v>
      </c>
      <c r="F14">
        <v>91</v>
      </c>
      <c r="G14">
        <v>73</v>
      </c>
      <c r="H14">
        <f t="shared" si="1"/>
        <v>10</v>
      </c>
      <c r="I14">
        <v>3</v>
      </c>
      <c r="J14">
        <v>7</v>
      </c>
      <c r="K14">
        <f t="shared" si="2"/>
        <v>158</v>
      </c>
      <c r="L14">
        <v>115</v>
      </c>
      <c r="M14">
        <v>43</v>
      </c>
    </row>
    <row r="15" spans="1:13" x14ac:dyDescent="0.4">
      <c r="A15">
        <v>14</v>
      </c>
      <c r="B15" t="s">
        <v>34</v>
      </c>
      <c r="C15">
        <v>113603</v>
      </c>
      <c r="D15">
        <v>1626</v>
      </c>
      <c r="E15">
        <f t="shared" si="0"/>
        <v>141</v>
      </c>
      <c r="F15">
        <v>39</v>
      </c>
      <c r="G15">
        <v>102</v>
      </c>
      <c r="H15">
        <f t="shared" si="1"/>
        <v>2</v>
      </c>
      <c r="I15">
        <v>1</v>
      </c>
      <c r="J15">
        <v>1</v>
      </c>
      <c r="K15">
        <f t="shared" si="2"/>
        <v>23</v>
      </c>
      <c r="L15">
        <v>14</v>
      </c>
      <c r="M15">
        <v>9</v>
      </c>
    </row>
    <row r="16" spans="1:13" x14ac:dyDescent="0.4">
      <c r="A16">
        <v>15</v>
      </c>
      <c r="B16" t="s">
        <v>35</v>
      </c>
      <c r="C16">
        <v>109101</v>
      </c>
      <c r="D16">
        <v>1603</v>
      </c>
      <c r="E16">
        <f t="shared" si="0"/>
        <v>197</v>
      </c>
      <c r="F16">
        <v>102</v>
      </c>
      <c r="G16">
        <v>95</v>
      </c>
      <c r="H16">
        <f t="shared" si="1"/>
        <v>1</v>
      </c>
      <c r="I16">
        <v>0</v>
      </c>
      <c r="J16">
        <v>1</v>
      </c>
      <c r="K16">
        <f t="shared" si="2"/>
        <v>104</v>
      </c>
      <c r="L16">
        <v>40</v>
      </c>
      <c r="M16">
        <v>64</v>
      </c>
    </row>
  </sheetData>
  <sortState xmlns:xlrd2="http://schemas.microsoft.com/office/spreadsheetml/2017/richdata2" ref="A2:M16">
    <sortCondition ref="A2:A16"/>
  </sortState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D47DF-BAA0-42AB-9338-458682230D3C}">
  <dimension ref="A1:M16"/>
  <sheetViews>
    <sheetView tabSelected="1" workbookViewId="0">
      <selection activeCell="E20" sqref="E20"/>
    </sheetView>
  </sheetViews>
  <sheetFormatPr baseColWidth="10" defaultRowHeight="14.6" x14ac:dyDescent="0.4"/>
  <cols>
    <col min="4" max="4" width="15.921875" customWidth="1"/>
    <col min="5" max="5" width="21.61328125" customWidth="1"/>
    <col min="6" max="7" width="23.07421875" customWidth="1"/>
    <col min="8" max="8" width="19.3046875" customWidth="1"/>
    <col min="9" max="9" width="20" customWidth="1"/>
    <col min="10" max="10" width="24.84375" customWidth="1"/>
    <col min="11" max="11" width="22.3828125" customWidth="1"/>
    <col min="12" max="12" width="24.3046875" customWidth="1"/>
    <col min="13" max="13" width="24.4609375" customWidth="1"/>
  </cols>
  <sheetData>
    <row r="1" spans="1:13" x14ac:dyDescent="0.4">
      <c r="A1" t="s">
        <v>6</v>
      </c>
      <c r="B1" t="s">
        <v>2</v>
      </c>
      <c r="C1" t="s">
        <v>0</v>
      </c>
      <c r="D1" t="s">
        <v>1</v>
      </c>
      <c r="E1" t="s">
        <v>9</v>
      </c>
      <c r="F1" t="s">
        <v>10</v>
      </c>
      <c r="G1" t="s">
        <v>15</v>
      </c>
      <c r="H1" t="s">
        <v>11</v>
      </c>
      <c r="I1" t="s">
        <v>12</v>
      </c>
      <c r="J1" t="s">
        <v>16</v>
      </c>
      <c r="K1" t="s">
        <v>13</v>
      </c>
      <c r="L1" t="s">
        <v>14</v>
      </c>
      <c r="M1" t="s">
        <v>17</v>
      </c>
    </row>
    <row r="2" spans="1:13" x14ac:dyDescent="0.4">
      <c r="A2">
        <v>1</v>
      </c>
      <c r="B2" t="s">
        <v>21</v>
      </c>
      <c r="C2">
        <v>121482</v>
      </c>
      <c r="D2">
        <v>1710</v>
      </c>
      <c r="E2">
        <v>58842</v>
      </c>
      <c r="F2">
        <v>62640</v>
      </c>
      <c r="G2">
        <f>(E2+F2) / 2</f>
        <v>60741</v>
      </c>
      <c r="H2">
        <v>0.74283690000000002</v>
      </c>
      <c r="I2">
        <v>0.77997099999999997</v>
      </c>
      <c r="J2">
        <f>(H2+I2) / 2</f>
        <v>0.76140395000000005</v>
      </c>
      <c r="K2">
        <v>1.019717</v>
      </c>
      <c r="L2">
        <v>1.00773</v>
      </c>
      <c r="M2">
        <f xml:space="preserve"> (K2+L2) / 2</f>
        <v>1.0137235</v>
      </c>
    </row>
    <row r="3" spans="1:13" x14ac:dyDescent="0.4">
      <c r="A3">
        <v>2</v>
      </c>
      <c r="B3" t="s">
        <v>22</v>
      </c>
      <c r="C3">
        <v>106693</v>
      </c>
      <c r="D3">
        <v>1621</v>
      </c>
      <c r="E3">
        <v>51400</v>
      </c>
      <c r="F3">
        <v>55293</v>
      </c>
      <c r="G3">
        <f t="shared" ref="G3:G16" si="0">(E3+F3) / 2</f>
        <v>53346.5</v>
      </c>
      <c r="H3">
        <v>0.63575380000000004</v>
      </c>
      <c r="I3">
        <v>0.67997110000000005</v>
      </c>
      <c r="J3">
        <f t="shared" ref="J3:J16" si="1">(H3+I3) / 2</f>
        <v>0.6578624500000001</v>
      </c>
      <c r="K3">
        <v>1.0599860000000001</v>
      </c>
      <c r="L3">
        <v>1.0421940000000001</v>
      </c>
      <c r="M3">
        <f t="shared" ref="M3:M16" si="2" xml:space="preserve"> (K3+L3) / 2</f>
        <v>1.0510900000000001</v>
      </c>
    </row>
    <row r="4" spans="1:13" x14ac:dyDescent="0.4">
      <c r="A4">
        <v>3</v>
      </c>
      <c r="B4" t="s">
        <v>23</v>
      </c>
      <c r="C4">
        <v>86901</v>
      </c>
      <c r="D4">
        <v>1516</v>
      </c>
      <c r="E4">
        <v>48974</v>
      </c>
      <c r="F4">
        <v>37927</v>
      </c>
      <c r="G4">
        <f t="shared" si="0"/>
        <v>43450.5</v>
      </c>
      <c r="H4">
        <v>0.54693559999999997</v>
      </c>
      <c r="I4">
        <v>0.45090629999999998</v>
      </c>
      <c r="J4">
        <f t="shared" si="1"/>
        <v>0.49892094999999997</v>
      </c>
      <c r="K4">
        <v>0.82584349999999995</v>
      </c>
      <c r="L4">
        <v>1.142706</v>
      </c>
      <c r="M4">
        <f t="shared" si="2"/>
        <v>0.98427474999999998</v>
      </c>
    </row>
    <row r="5" spans="1:13" x14ac:dyDescent="0.4">
      <c r="A5">
        <v>4</v>
      </c>
      <c r="B5" t="s">
        <v>24</v>
      </c>
      <c r="C5">
        <v>117010</v>
      </c>
      <c r="D5">
        <v>1694</v>
      </c>
      <c r="E5">
        <v>59818</v>
      </c>
      <c r="F5">
        <v>57192</v>
      </c>
      <c r="G5">
        <f t="shared" si="0"/>
        <v>58505</v>
      </c>
      <c r="H5">
        <v>0.77112899999999995</v>
      </c>
      <c r="I5">
        <v>0.74554209999999999</v>
      </c>
      <c r="J5">
        <f t="shared" si="1"/>
        <v>0.75833554999999997</v>
      </c>
      <c r="K5">
        <v>1.0371060000000001</v>
      </c>
      <c r="L5">
        <v>1.1355</v>
      </c>
      <c r="M5">
        <f t="shared" si="2"/>
        <v>1.086303</v>
      </c>
    </row>
    <row r="6" spans="1:13" x14ac:dyDescent="0.4">
      <c r="A6">
        <v>5</v>
      </c>
      <c r="B6" t="s">
        <v>25</v>
      </c>
      <c r="C6">
        <v>101893</v>
      </c>
      <c r="D6">
        <v>1595</v>
      </c>
      <c r="E6">
        <v>52994</v>
      </c>
      <c r="F6">
        <v>48899</v>
      </c>
      <c r="G6">
        <f t="shared" si="0"/>
        <v>50946.5</v>
      </c>
      <c r="H6">
        <v>0.65376029999999996</v>
      </c>
      <c r="I6">
        <v>0.61524480000000004</v>
      </c>
      <c r="J6">
        <f t="shared" si="1"/>
        <v>0.63450255</v>
      </c>
      <c r="K6">
        <v>1.1254919999999999</v>
      </c>
      <c r="L6">
        <v>1.2431270000000001</v>
      </c>
      <c r="M6">
        <f t="shared" si="2"/>
        <v>1.1843094999999999</v>
      </c>
    </row>
    <row r="7" spans="1:13" x14ac:dyDescent="0.4">
      <c r="A7">
        <v>6</v>
      </c>
      <c r="B7" t="s">
        <v>26</v>
      </c>
      <c r="C7">
        <v>95555</v>
      </c>
      <c r="D7">
        <v>1464</v>
      </c>
      <c r="E7">
        <v>50002</v>
      </c>
      <c r="F7">
        <v>45553</v>
      </c>
      <c r="G7">
        <f t="shared" si="0"/>
        <v>47777.5</v>
      </c>
      <c r="H7">
        <v>0.6796605</v>
      </c>
      <c r="I7">
        <v>0.69463209999999997</v>
      </c>
      <c r="J7">
        <f t="shared" si="1"/>
        <v>0.68714629999999999</v>
      </c>
      <c r="K7">
        <v>1.295201</v>
      </c>
      <c r="L7">
        <v>1.715395</v>
      </c>
      <c r="M7">
        <f t="shared" si="2"/>
        <v>1.505298</v>
      </c>
    </row>
    <row r="8" spans="1:13" x14ac:dyDescent="0.4">
      <c r="A8">
        <v>7</v>
      </c>
      <c r="B8" t="s">
        <v>27</v>
      </c>
      <c r="C8">
        <v>111465</v>
      </c>
      <c r="D8">
        <v>1609</v>
      </c>
      <c r="E8">
        <v>56378</v>
      </c>
      <c r="F8">
        <v>55087</v>
      </c>
      <c r="G8">
        <f t="shared" si="0"/>
        <v>55732.5</v>
      </c>
      <c r="H8">
        <v>0.75176220000000005</v>
      </c>
      <c r="I8">
        <v>0.74560850000000001</v>
      </c>
      <c r="J8">
        <f t="shared" si="1"/>
        <v>0.74868535000000003</v>
      </c>
      <c r="K8">
        <v>1.1466799999999999</v>
      </c>
      <c r="L8">
        <v>1.2979270000000001</v>
      </c>
      <c r="M8">
        <f t="shared" si="2"/>
        <v>1.2223035</v>
      </c>
    </row>
    <row r="9" spans="1:13" x14ac:dyDescent="0.4">
      <c r="A9">
        <v>8</v>
      </c>
      <c r="B9" t="s">
        <v>28</v>
      </c>
      <c r="C9">
        <v>105061</v>
      </c>
      <c r="D9">
        <v>1624</v>
      </c>
      <c r="E9">
        <v>55389</v>
      </c>
      <c r="F9">
        <v>49672</v>
      </c>
      <c r="G9">
        <f t="shared" si="0"/>
        <v>52530.5</v>
      </c>
      <c r="H9">
        <v>0.75639869999999998</v>
      </c>
      <c r="I9">
        <v>0.67573570000000005</v>
      </c>
      <c r="J9">
        <f t="shared" si="1"/>
        <v>0.71606720000000001</v>
      </c>
      <c r="K9">
        <v>1.199195</v>
      </c>
      <c r="L9">
        <v>1.3600939999999999</v>
      </c>
      <c r="M9">
        <f t="shared" si="2"/>
        <v>1.2796444999999999</v>
      </c>
    </row>
    <row r="10" spans="1:13" x14ac:dyDescent="0.4">
      <c r="A10">
        <v>9</v>
      </c>
      <c r="B10" t="s">
        <v>29</v>
      </c>
      <c r="C10">
        <v>118511</v>
      </c>
      <c r="D10">
        <v>1666</v>
      </c>
      <c r="E10">
        <v>60732</v>
      </c>
      <c r="F10">
        <v>57779</v>
      </c>
      <c r="G10">
        <f t="shared" si="0"/>
        <v>59255.5</v>
      </c>
      <c r="H10">
        <v>0.83662899999999996</v>
      </c>
      <c r="I10">
        <v>0.80841459999999998</v>
      </c>
      <c r="J10">
        <f t="shared" si="1"/>
        <v>0.82252179999999997</v>
      </c>
      <c r="K10">
        <v>1.1871179999999999</v>
      </c>
      <c r="L10">
        <v>1.3178609999999999</v>
      </c>
      <c r="M10">
        <f t="shared" si="2"/>
        <v>1.2524894999999998</v>
      </c>
    </row>
    <row r="11" spans="1:13" x14ac:dyDescent="0.4">
      <c r="A11">
        <v>10</v>
      </c>
      <c r="B11" t="s">
        <v>30</v>
      </c>
      <c r="C11">
        <v>108396</v>
      </c>
      <c r="D11">
        <v>1693</v>
      </c>
      <c r="E11">
        <v>54640</v>
      </c>
      <c r="F11">
        <v>53756</v>
      </c>
      <c r="G11">
        <f t="shared" si="0"/>
        <v>54198</v>
      </c>
      <c r="H11">
        <v>0.74155910000000003</v>
      </c>
      <c r="I11">
        <v>0.76193069999999996</v>
      </c>
      <c r="J11">
        <f t="shared" si="1"/>
        <v>0.75174490000000005</v>
      </c>
      <c r="K11">
        <v>1.0628379999999999</v>
      </c>
      <c r="L11">
        <v>1.3735809999999999</v>
      </c>
      <c r="M11">
        <f t="shared" si="2"/>
        <v>1.2182094999999999</v>
      </c>
    </row>
    <row r="12" spans="1:13" x14ac:dyDescent="0.4">
      <c r="A12">
        <v>11</v>
      </c>
      <c r="B12" t="s">
        <v>31</v>
      </c>
      <c r="C12">
        <v>117779</v>
      </c>
      <c r="D12">
        <v>1650</v>
      </c>
      <c r="E12">
        <v>59302</v>
      </c>
      <c r="F12">
        <v>58477</v>
      </c>
      <c r="G12">
        <f t="shared" si="0"/>
        <v>58889.5</v>
      </c>
      <c r="H12">
        <v>0.78245089999999995</v>
      </c>
      <c r="I12">
        <v>0.78563360000000004</v>
      </c>
      <c r="J12">
        <f t="shared" si="1"/>
        <v>0.78404224999999994</v>
      </c>
      <c r="K12">
        <v>1.140004</v>
      </c>
      <c r="L12">
        <v>1.238313</v>
      </c>
      <c r="M12">
        <f t="shared" si="2"/>
        <v>1.1891585</v>
      </c>
    </row>
    <row r="13" spans="1:13" x14ac:dyDescent="0.4">
      <c r="A13">
        <v>12</v>
      </c>
      <c r="B13" t="s">
        <v>32</v>
      </c>
      <c r="C13">
        <v>114671</v>
      </c>
      <c r="D13">
        <v>1674</v>
      </c>
      <c r="E13">
        <v>57367</v>
      </c>
      <c r="F13">
        <v>57304</v>
      </c>
      <c r="G13">
        <f t="shared" si="0"/>
        <v>57335.5</v>
      </c>
      <c r="H13">
        <v>0.74100319999999997</v>
      </c>
      <c r="I13">
        <v>0.70792690000000003</v>
      </c>
      <c r="J13">
        <f t="shared" si="1"/>
        <v>0.72446505000000005</v>
      </c>
      <c r="K13">
        <v>1.0311509999999999</v>
      </c>
      <c r="L13">
        <v>1.0526059999999999</v>
      </c>
      <c r="M13">
        <f t="shared" si="2"/>
        <v>1.0418784999999999</v>
      </c>
    </row>
    <row r="14" spans="1:13" x14ac:dyDescent="0.4">
      <c r="A14">
        <v>13</v>
      </c>
      <c r="B14" t="s">
        <v>33</v>
      </c>
      <c r="C14">
        <v>95565</v>
      </c>
      <c r="D14">
        <v>1556</v>
      </c>
      <c r="E14">
        <v>46080</v>
      </c>
      <c r="F14">
        <v>49485</v>
      </c>
      <c r="G14">
        <f t="shared" si="0"/>
        <v>47782.5</v>
      </c>
      <c r="H14">
        <v>0.53821450000000004</v>
      </c>
      <c r="I14">
        <v>0.59424920000000003</v>
      </c>
      <c r="J14">
        <f t="shared" si="1"/>
        <v>0.56623185000000009</v>
      </c>
      <c r="K14">
        <v>0.93550750000000005</v>
      </c>
      <c r="L14">
        <v>1.097485</v>
      </c>
      <c r="M14">
        <f t="shared" si="2"/>
        <v>1.0164962500000001</v>
      </c>
    </row>
    <row r="15" spans="1:13" x14ac:dyDescent="0.4">
      <c r="A15">
        <v>14</v>
      </c>
      <c r="B15" t="s">
        <v>34</v>
      </c>
      <c r="C15">
        <v>113603</v>
      </c>
      <c r="D15">
        <v>1626</v>
      </c>
      <c r="E15">
        <v>55577</v>
      </c>
      <c r="F15">
        <v>58026</v>
      </c>
      <c r="G15">
        <f t="shared" si="0"/>
        <v>56801.5</v>
      </c>
      <c r="H15">
        <v>0.75549290000000002</v>
      </c>
      <c r="I15">
        <v>0.74728700000000003</v>
      </c>
      <c r="J15">
        <f t="shared" si="1"/>
        <v>0.75138995000000008</v>
      </c>
      <c r="K15">
        <v>1.170506</v>
      </c>
      <c r="L15">
        <v>1.1438349999999999</v>
      </c>
      <c r="M15">
        <f t="shared" si="2"/>
        <v>1.1571704999999999</v>
      </c>
    </row>
    <row r="16" spans="1:13" x14ac:dyDescent="0.4">
      <c r="A16">
        <v>15</v>
      </c>
      <c r="B16" t="s">
        <v>35</v>
      </c>
      <c r="C16">
        <v>109101</v>
      </c>
      <c r="D16">
        <v>1603</v>
      </c>
      <c r="E16">
        <v>55336</v>
      </c>
      <c r="F16">
        <v>53765</v>
      </c>
      <c r="G16">
        <f t="shared" si="0"/>
        <v>54550.5</v>
      </c>
      <c r="H16">
        <v>0.66222179999999997</v>
      </c>
      <c r="I16">
        <v>0.63796920000000001</v>
      </c>
      <c r="J16">
        <f t="shared" si="1"/>
        <v>0.65009549999999994</v>
      </c>
      <c r="K16">
        <v>0.86195670000000002</v>
      </c>
      <c r="L16">
        <v>0.85408879999999998</v>
      </c>
      <c r="M16">
        <f t="shared" si="2"/>
        <v>0.85802274999999995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4472-1B83-4C75-A5CB-E569B66D4F3C}">
  <dimension ref="A1:J16"/>
  <sheetViews>
    <sheetView workbookViewId="0">
      <selection activeCell="C21" sqref="C21"/>
    </sheetView>
  </sheetViews>
  <sheetFormatPr baseColWidth="10" defaultRowHeight="14.6" x14ac:dyDescent="0.4"/>
  <cols>
    <col min="4" max="4" width="17.3828125" customWidth="1"/>
    <col min="5" max="5" width="24.921875" customWidth="1"/>
    <col min="6" max="6" width="22.15234375" customWidth="1"/>
    <col min="7" max="7" width="25.4609375" customWidth="1"/>
    <col min="8" max="8" width="27.15234375" customWidth="1"/>
    <col min="9" max="9" width="27.3828125" customWidth="1"/>
    <col min="10" max="10" width="30.3828125" customWidth="1"/>
  </cols>
  <sheetData>
    <row r="1" spans="1:10" x14ac:dyDescent="0.4">
      <c r="A1" t="s">
        <v>6</v>
      </c>
      <c r="B1" t="s">
        <v>2</v>
      </c>
      <c r="C1" t="s">
        <v>0</v>
      </c>
      <c r="D1" t="s">
        <v>1</v>
      </c>
      <c r="E1" t="s">
        <v>11</v>
      </c>
      <c r="F1" t="s">
        <v>12</v>
      </c>
      <c r="G1" t="s">
        <v>16</v>
      </c>
      <c r="H1" t="s">
        <v>18</v>
      </c>
      <c r="I1" t="s">
        <v>19</v>
      </c>
      <c r="J1" t="s">
        <v>20</v>
      </c>
    </row>
    <row r="2" spans="1:10" x14ac:dyDescent="0.4">
      <c r="A2">
        <v>1</v>
      </c>
      <c r="B2" t="s">
        <v>21</v>
      </c>
      <c r="C2">
        <v>121482</v>
      </c>
      <c r="D2">
        <v>1710</v>
      </c>
      <c r="E2">
        <v>0.74283690000000002</v>
      </c>
      <c r="F2">
        <v>0.77997099999999997</v>
      </c>
      <c r="G2">
        <f>(E2+F2) / 2</f>
        <v>0.76140395000000005</v>
      </c>
      <c r="H2">
        <v>0.76738459999999997</v>
      </c>
      <c r="I2">
        <v>0.78433450000000005</v>
      </c>
      <c r="J2">
        <f>(H2+I2)/2</f>
        <v>0.77585955000000006</v>
      </c>
    </row>
    <row r="3" spans="1:10" x14ac:dyDescent="0.4">
      <c r="A3">
        <v>2</v>
      </c>
      <c r="B3" t="s">
        <v>22</v>
      </c>
      <c r="C3">
        <v>106693</v>
      </c>
      <c r="D3">
        <v>1621</v>
      </c>
      <c r="E3">
        <v>0.63575380000000004</v>
      </c>
      <c r="F3">
        <v>0.67997110000000005</v>
      </c>
      <c r="G3">
        <f t="shared" ref="G3:G16" si="0">(E3+F3) / 2</f>
        <v>0.6578624500000001</v>
      </c>
      <c r="H3">
        <v>0.68554170000000003</v>
      </c>
      <c r="I3">
        <v>0.72970029999999997</v>
      </c>
      <c r="J3">
        <f t="shared" ref="J3:J16" si="1">(H3+I3)/2</f>
        <v>0.70762100000000006</v>
      </c>
    </row>
    <row r="4" spans="1:10" x14ac:dyDescent="0.4">
      <c r="A4">
        <v>3</v>
      </c>
      <c r="B4" t="s">
        <v>23</v>
      </c>
      <c r="C4">
        <v>86901</v>
      </c>
      <c r="D4">
        <v>1516</v>
      </c>
      <c r="E4">
        <v>0.54693559999999997</v>
      </c>
      <c r="F4">
        <v>0.45090629999999998</v>
      </c>
      <c r="G4">
        <f t="shared" si="0"/>
        <v>0.49892094999999997</v>
      </c>
      <c r="H4">
        <v>0.62234509999999998</v>
      </c>
      <c r="I4">
        <v>0.59539560000000002</v>
      </c>
      <c r="J4">
        <f t="shared" si="1"/>
        <v>0.60887035</v>
      </c>
    </row>
    <row r="5" spans="1:10" x14ac:dyDescent="0.4">
      <c r="A5">
        <v>4</v>
      </c>
      <c r="B5" t="s">
        <v>24</v>
      </c>
      <c r="C5">
        <v>117010</v>
      </c>
      <c r="D5">
        <v>1694</v>
      </c>
      <c r="E5">
        <v>0.77112899999999995</v>
      </c>
      <c r="F5">
        <v>0.74554209999999999</v>
      </c>
      <c r="G5">
        <f t="shared" si="0"/>
        <v>0.75833554999999997</v>
      </c>
      <c r="H5">
        <v>0.79783479999999996</v>
      </c>
      <c r="I5">
        <v>0.76910809999999996</v>
      </c>
      <c r="J5">
        <f t="shared" si="1"/>
        <v>0.78347144999999996</v>
      </c>
    </row>
    <row r="6" spans="1:10" x14ac:dyDescent="0.4">
      <c r="A6">
        <v>5</v>
      </c>
      <c r="B6" t="s">
        <v>25</v>
      </c>
      <c r="C6">
        <v>101893</v>
      </c>
      <c r="D6">
        <v>1595</v>
      </c>
      <c r="E6">
        <v>0.65376029999999996</v>
      </c>
      <c r="F6">
        <v>0.61524480000000004</v>
      </c>
      <c r="G6">
        <f t="shared" si="0"/>
        <v>0.63450255</v>
      </c>
      <c r="H6">
        <v>0.69955279999999997</v>
      </c>
      <c r="I6">
        <v>0.67990729999999999</v>
      </c>
      <c r="J6">
        <f t="shared" si="1"/>
        <v>0.68973004999999998</v>
      </c>
    </row>
    <row r="7" spans="1:10" x14ac:dyDescent="0.4">
      <c r="A7">
        <v>6</v>
      </c>
      <c r="B7" t="s">
        <v>26</v>
      </c>
      <c r="C7">
        <v>95555</v>
      </c>
      <c r="D7">
        <v>1464</v>
      </c>
      <c r="E7">
        <v>0.6796605</v>
      </c>
      <c r="F7">
        <v>0.69463209999999997</v>
      </c>
      <c r="G7">
        <f t="shared" si="0"/>
        <v>0.68714629999999999</v>
      </c>
      <c r="H7">
        <v>0.72579130000000003</v>
      </c>
      <c r="I7">
        <v>0.74177910000000002</v>
      </c>
      <c r="J7">
        <f t="shared" si="1"/>
        <v>0.73378520000000003</v>
      </c>
    </row>
    <row r="8" spans="1:10" x14ac:dyDescent="0.4">
      <c r="A8">
        <v>7</v>
      </c>
      <c r="B8" t="s">
        <v>27</v>
      </c>
      <c r="C8">
        <v>111465</v>
      </c>
      <c r="D8">
        <v>1609</v>
      </c>
      <c r="E8">
        <v>0.75176220000000005</v>
      </c>
      <c r="F8">
        <v>0.74560850000000001</v>
      </c>
      <c r="G8">
        <f t="shared" si="0"/>
        <v>0.74868535000000003</v>
      </c>
      <c r="H8">
        <v>0.75817840000000003</v>
      </c>
      <c r="I8">
        <v>0.75632129999999997</v>
      </c>
      <c r="J8">
        <f t="shared" si="1"/>
        <v>0.75724985</v>
      </c>
    </row>
    <row r="9" spans="1:10" x14ac:dyDescent="0.4">
      <c r="A9">
        <v>8</v>
      </c>
      <c r="B9" t="s">
        <v>28</v>
      </c>
      <c r="C9">
        <v>105061</v>
      </c>
      <c r="D9">
        <v>1624</v>
      </c>
      <c r="E9">
        <v>0.75639869999999998</v>
      </c>
      <c r="F9">
        <v>0.67573570000000005</v>
      </c>
      <c r="G9">
        <f t="shared" si="0"/>
        <v>0.71606720000000001</v>
      </c>
      <c r="H9">
        <v>0.79088159999999996</v>
      </c>
      <c r="I9">
        <v>0.74697599999999997</v>
      </c>
      <c r="J9">
        <f t="shared" si="1"/>
        <v>0.76892879999999997</v>
      </c>
    </row>
    <row r="10" spans="1:10" x14ac:dyDescent="0.4">
      <c r="A10">
        <v>9</v>
      </c>
      <c r="B10" t="s">
        <v>29</v>
      </c>
      <c r="C10">
        <v>118511</v>
      </c>
      <c r="D10">
        <v>1666</v>
      </c>
      <c r="E10">
        <v>0.83662899999999996</v>
      </c>
      <c r="F10">
        <v>0.80841459999999998</v>
      </c>
      <c r="G10">
        <f t="shared" si="0"/>
        <v>0.82252179999999997</v>
      </c>
      <c r="H10">
        <v>0.85205609999999998</v>
      </c>
      <c r="I10">
        <v>0.82697220000000005</v>
      </c>
      <c r="J10">
        <f t="shared" si="1"/>
        <v>0.83951415000000007</v>
      </c>
    </row>
    <row r="11" spans="1:10" x14ac:dyDescent="0.4">
      <c r="A11">
        <v>10</v>
      </c>
      <c r="B11" t="s">
        <v>30</v>
      </c>
      <c r="C11">
        <v>108396</v>
      </c>
      <c r="D11">
        <v>1693</v>
      </c>
      <c r="E11">
        <v>0.74155910000000003</v>
      </c>
      <c r="F11">
        <v>0.76193069999999996</v>
      </c>
      <c r="G11">
        <f t="shared" si="0"/>
        <v>0.75174490000000005</v>
      </c>
      <c r="H11">
        <v>0.871332</v>
      </c>
      <c r="I11">
        <v>0.83162670000000005</v>
      </c>
      <c r="J11">
        <f t="shared" si="1"/>
        <v>0.85147934999999997</v>
      </c>
    </row>
    <row r="12" spans="1:10" x14ac:dyDescent="0.4">
      <c r="A12">
        <v>11</v>
      </c>
      <c r="B12" t="s">
        <v>31</v>
      </c>
      <c r="C12">
        <v>117779</v>
      </c>
      <c r="D12">
        <v>1650</v>
      </c>
      <c r="E12">
        <v>0.78245089999999995</v>
      </c>
      <c r="F12">
        <v>0.78563360000000004</v>
      </c>
      <c r="G12">
        <f t="shared" si="0"/>
        <v>0.78404224999999994</v>
      </c>
      <c r="H12">
        <v>0.79015429999999998</v>
      </c>
      <c r="I12">
        <v>0.79337919999999995</v>
      </c>
      <c r="J12">
        <f t="shared" si="1"/>
        <v>0.79176674999999996</v>
      </c>
    </row>
    <row r="13" spans="1:10" x14ac:dyDescent="0.4">
      <c r="A13">
        <v>12</v>
      </c>
      <c r="B13" t="s">
        <v>32</v>
      </c>
      <c r="C13">
        <v>114671</v>
      </c>
      <c r="D13">
        <v>1674</v>
      </c>
      <c r="E13">
        <v>0.74100319999999997</v>
      </c>
      <c r="F13">
        <v>0.70792690000000003</v>
      </c>
      <c r="G13">
        <f t="shared" si="0"/>
        <v>0.72446505000000005</v>
      </c>
      <c r="H13">
        <v>0.78017519999999996</v>
      </c>
      <c r="I13">
        <v>0.73661270000000001</v>
      </c>
      <c r="J13">
        <f t="shared" si="1"/>
        <v>0.75839394999999998</v>
      </c>
    </row>
    <row r="14" spans="1:10" x14ac:dyDescent="0.4">
      <c r="A14">
        <v>13</v>
      </c>
      <c r="B14" t="s">
        <v>33</v>
      </c>
      <c r="C14">
        <v>95565</v>
      </c>
      <c r="D14">
        <v>1556</v>
      </c>
      <c r="E14">
        <v>0.53821450000000004</v>
      </c>
      <c r="F14">
        <v>0.59424920000000003</v>
      </c>
      <c r="G14">
        <f t="shared" si="0"/>
        <v>0.56623185000000009</v>
      </c>
      <c r="H14">
        <v>0.64531740000000004</v>
      </c>
      <c r="I14">
        <v>0.63238760000000005</v>
      </c>
      <c r="J14">
        <f t="shared" si="1"/>
        <v>0.63885250000000005</v>
      </c>
    </row>
    <row r="15" spans="1:10" x14ac:dyDescent="0.4">
      <c r="A15">
        <v>14</v>
      </c>
      <c r="B15" t="s">
        <v>34</v>
      </c>
      <c r="C15">
        <v>113603</v>
      </c>
      <c r="D15">
        <v>1626</v>
      </c>
      <c r="E15">
        <v>0.75549290000000002</v>
      </c>
      <c r="F15">
        <v>0.74728700000000003</v>
      </c>
      <c r="G15">
        <f t="shared" si="0"/>
        <v>0.75138995000000008</v>
      </c>
      <c r="H15">
        <v>0.77049559999999995</v>
      </c>
      <c r="I15">
        <v>0.75675959999999998</v>
      </c>
      <c r="J15">
        <f t="shared" si="1"/>
        <v>0.76362759999999996</v>
      </c>
    </row>
    <row r="16" spans="1:10" x14ac:dyDescent="0.4">
      <c r="A16">
        <v>15</v>
      </c>
      <c r="B16" t="s">
        <v>35</v>
      </c>
      <c r="C16">
        <v>109101</v>
      </c>
      <c r="D16">
        <v>1603</v>
      </c>
      <c r="E16">
        <v>0.66222179999999997</v>
      </c>
      <c r="F16">
        <v>0.63796920000000001</v>
      </c>
      <c r="G16">
        <f t="shared" si="0"/>
        <v>0.65009549999999994</v>
      </c>
      <c r="H16">
        <v>0.70117600000000002</v>
      </c>
      <c r="I16">
        <v>0.70030510000000001</v>
      </c>
      <c r="J16">
        <f t="shared" si="1"/>
        <v>0.70074055000000002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</dc:creator>
  <cp:lastModifiedBy>Niko</cp:lastModifiedBy>
  <dcterms:created xsi:type="dcterms:W3CDTF">2021-07-23T17:55:29Z</dcterms:created>
  <dcterms:modified xsi:type="dcterms:W3CDTF">2021-07-27T12:07:42Z</dcterms:modified>
</cp:coreProperties>
</file>