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defaultThemeVersion="124226"/>
  <xr:revisionPtr revIDLastSave="0" documentId="13_ncr:1_{1D0DA694-A1CC-4003-97AE-B68CC2D3CCDF}" xr6:coauthVersionLast="37" xr6:coauthVersionMax="45" xr10:uidLastSave="{00000000-0000-0000-0000-000000000000}"/>
  <bookViews>
    <workbookView xWindow="0" yWindow="0" windowWidth="28800" windowHeight="11625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calcPr calcId="179021"/>
</workbook>
</file>

<file path=xl/calcChain.xml><?xml version="1.0" encoding="utf-8"?>
<calcChain xmlns="http://schemas.openxmlformats.org/spreadsheetml/2006/main">
  <c r="H5" i="1" l="1"/>
  <c r="H4" i="1"/>
  <c r="H3" i="1"/>
  <c r="H2" i="1"/>
</calcChain>
</file>

<file path=xl/sharedStrings.xml><?xml version="1.0" encoding="utf-8"?>
<sst xmlns="http://schemas.openxmlformats.org/spreadsheetml/2006/main" count="26" uniqueCount="24">
  <si>
    <t>9.00-14.00</t>
  </si>
  <si>
    <t>a</t>
  </si>
  <si>
    <t>b</t>
  </si>
  <si>
    <t>c</t>
  </si>
  <si>
    <t>d</t>
  </si>
  <si>
    <t>f</t>
  </si>
  <si>
    <t>g</t>
  </si>
  <si>
    <t>e</t>
  </si>
  <si>
    <t>14.00-19.00</t>
  </si>
  <si>
    <t>Патрикова Т.С.</t>
  </si>
  <si>
    <t>(очное)</t>
  </si>
  <si>
    <t>Управление развитием профессиональной образовательной организации с учетом российских и международных стандартов подготовки рабочих кадров Worldskills(126) (Донской, Новомосковск, Узловая)</t>
  </si>
  <si>
    <t>(ГПОУ ТО «Донской политехн. колледж»)</t>
  </si>
  <si>
    <t>Горбунова О.Ю.</t>
  </si>
  <si>
    <t>Совершенствование профессиональной компетентности учителей физики и астрономии в условиях реализации ФГОС(126)</t>
  </si>
  <si>
    <t>Тульская область</t>
  </si>
  <si>
    <t>Управление развитием профессиональной образовательной организации с учетом российских и международных стандартов подготовки рабочих кадров Worldskills(126) (ТУЛА+ ЧЕРНЬ)</t>
  </si>
  <si>
    <t>ГПОУ ТО "Чернский профессионально-педагогический колледж" , ГПОУ ТО "Тульский колледж профессиональных технологий и сервиса", ГПОУ ТО "ТГМК им. Н. Демидова", ГПОУ ТО "ТКС и ОТ", ГПОУ ТО "Тульский технико-экономический коледж им. А.Г. Рогова", ГПОУ ТО Техникум технологий пищевых производств</t>
  </si>
  <si>
    <t>10.00-15.00</t>
  </si>
  <si>
    <t>Шумилин А.С.</t>
  </si>
  <si>
    <t>Богородицкий район</t>
  </si>
  <si>
    <t>Совершенствование профессиональной компетентности учителей биологии и химии в условиях реализации ФГОС</t>
  </si>
  <si>
    <t>г. Богородицк</t>
  </si>
  <si>
    <t>Столбец1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</si>
</sst>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rgb="FF9C6500"/>
      <name val="Times New Roman"/>
      <family val="1"/>
      <charset val="204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  <font>
      <sz val="10"/>
      <name val="Times New Roman"/>
      <family val="1"/>
      <charset val="204"/>
    </font>
    <font>
      <sz val="12"/>
      <name val="Times New Roman"/>
    </font>
    <font>
      <b/>
      <sz val="12"/>
      <color theme="1"/>
      <name val="Times New Roman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00B0F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99FF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9" fillId="0" borderId="0"/>
  </cellStyleXfs>
  <cellXfs count="34">
    <xf numFmtId="0" fontId="0" fillId="0" borderId="0" xfId="0"/>
    <xf numFmtId="0" fontId="0" fillId="0" borderId="0" xfId="0" applyAlignment="1">
      <alignment vertical="top" wrapText="1"/>
    </xf>
    <xf numFmtId="0" fontId="5" fillId="2" borderId="2" xfId="0" applyFont="1" applyFill="1" applyBorder="1" applyAlignment="1" applyProtection="1">
      <alignment vertical="top" wrapText="1"/>
      <protection locked="0"/>
    </xf>
    <xf numFmtId="14" fontId="5" fillId="2" borderId="2" xfId="0" applyNumberFormat="1" applyFont="1" applyFill="1" applyBorder="1" applyAlignment="1" applyProtection="1">
      <alignment vertical="top" wrapText="1"/>
      <protection locked="0"/>
    </xf>
    <xf numFmtId="0" fontId="7" fillId="0" borderId="0" xfId="0" applyFont="1" applyAlignment="1">
      <alignment horizontal="left" vertical="top"/>
    </xf>
    <xf numFmtId="14" fontId="4" fillId="5" borderId="1" xfId="2" applyNumberFormat="1" applyFont="1" applyFill="1" applyBorder="1" applyAlignment="1" applyProtection="1">
      <alignment vertical="top" wrapText="1"/>
      <protection locked="0"/>
    </xf>
    <xf numFmtId="0" fontId="6" fillId="2" borderId="4" xfId="1" applyFont="1" applyFill="1" applyBorder="1" applyAlignment="1" applyProtection="1">
      <alignment vertical="top" wrapText="1"/>
      <protection locked="0"/>
    </xf>
    <xf numFmtId="14" fontId="0" fillId="0" borderId="0" xfId="0" applyNumberFormat="1" applyAlignment="1" applyProtection="1">
      <alignment vertical="center"/>
    </xf>
    <xf numFmtId="0" fontId="5" fillId="2" borderId="2" xfId="0" applyNumberFormat="1" applyFont="1" applyFill="1" applyBorder="1" applyAlignment="1" applyProtection="1">
      <alignment vertical="top" wrapText="1"/>
      <protection locked="0"/>
    </xf>
    <xf numFmtId="0" fontId="0" fillId="0" borderId="0" xfId="0" applyNumberFormat="1" applyAlignment="1">
      <alignment vertical="top" wrapText="1"/>
    </xf>
    <xf numFmtId="0" fontId="0" fillId="0" borderId="0" xfId="0" applyNumberFormat="1"/>
    <xf numFmtId="14" fontId="4" fillId="6" borderId="1" xfId="2" applyNumberFormat="1" applyFont="1" applyFill="1" applyBorder="1" applyAlignment="1" applyProtection="1">
      <alignment horizontal="right" vertical="top" wrapText="1"/>
      <protection locked="0"/>
    </xf>
    <xf numFmtId="0" fontId="4" fillId="6" borderId="1" xfId="2" applyNumberFormat="1" applyFont="1" applyFill="1" applyBorder="1" applyAlignment="1" applyProtection="1">
      <alignment vertical="top" wrapText="1"/>
      <protection locked="0"/>
    </xf>
    <xf numFmtId="0" fontId="4" fillId="6" borderId="3" xfId="2" applyNumberFormat="1" applyFont="1" applyFill="1" applyBorder="1" applyAlignment="1" applyProtection="1">
      <alignment vertical="top" wrapText="1"/>
      <protection locked="0"/>
    </xf>
    <xf numFmtId="0" fontId="4" fillId="6" borderId="5" xfId="2" applyNumberFormat="1" applyFont="1" applyFill="1" applyBorder="1" applyAlignment="1" applyProtection="1">
      <alignment vertical="top" wrapText="1"/>
      <protection locked="0"/>
    </xf>
    <xf numFmtId="0" fontId="1" fillId="6" borderId="1" xfId="0" applyFont="1" applyFill="1" applyBorder="1"/>
    <xf numFmtId="14" fontId="0" fillId="7" borderId="1" xfId="0" applyNumberFormat="1" applyFill="1" applyBorder="1" applyProtection="1">
      <protection locked="0"/>
    </xf>
    <xf numFmtId="0" fontId="0" fillId="7" borderId="1" xfId="0" applyFill="1" applyBorder="1" applyProtection="1">
      <protection locked="0"/>
    </xf>
    <xf numFmtId="0" fontId="0" fillId="7" borderId="3" xfId="0" applyFill="1" applyBorder="1" applyProtection="1">
      <protection locked="0"/>
    </xf>
    <xf numFmtId="0" fontId="8" fillId="7" borderId="5" xfId="0" applyFont="1" applyFill="1" applyBorder="1" applyAlignment="1">
      <alignment vertical="center" wrapText="1"/>
    </xf>
    <xf numFmtId="0" fontId="4" fillId="5" borderId="1" xfId="2" applyNumberFormat="1" applyFont="1" applyFill="1" applyBorder="1" applyAlignment="1" applyProtection="1">
      <alignment vertical="top" wrapText="1"/>
      <protection locked="0"/>
    </xf>
    <xf numFmtId="0" fontId="4" fillId="5" borderId="3" xfId="2" applyNumberFormat="1" applyFont="1" applyFill="1" applyBorder="1" applyAlignment="1" applyProtection="1">
      <alignment vertical="top" wrapText="1"/>
      <protection locked="0"/>
    </xf>
    <xf numFmtId="0" fontId="10" fillId="5" borderId="5" xfId="0" applyFont="1" applyFill="1" applyBorder="1" applyAlignment="1">
      <alignment vertical="center" wrapText="1"/>
    </xf>
    <xf numFmtId="0" fontId="10" fillId="5" borderId="1" xfId="0" applyFont="1" applyFill="1" applyBorder="1" applyAlignment="1">
      <alignment wrapText="1"/>
    </xf>
    <xf numFmtId="14" fontId="11" fillId="8" borderId="1" xfId="2" applyNumberFormat="1" applyFont="1" applyFill="1" applyBorder="1" applyAlignment="1">
      <alignment horizontal="left" vertical="top" wrapText="1"/>
    </xf>
    <xf numFmtId="17" fontId="11" fillId="8" borderId="1" xfId="2" applyNumberFormat="1" applyFont="1" applyFill="1" applyBorder="1" applyAlignment="1">
      <alignment vertical="top" wrapText="1" shrinkToFit="1"/>
    </xf>
    <xf numFmtId="0" fontId="11" fillId="8" borderId="1" xfId="0" applyNumberFormat="1" applyFont="1" applyFill="1" applyBorder="1" applyAlignment="1" applyProtection="1">
      <alignment horizontal="center" vertical="top" wrapText="1" shrinkToFit="1"/>
      <protection locked="0"/>
    </xf>
    <xf numFmtId="0" fontId="11" fillId="8" borderId="3" xfId="2" applyFont="1" applyFill="1" applyBorder="1" applyAlignment="1">
      <alignment vertical="top"/>
    </xf>
    <xf numFmtId="0" fontId="11" fillId="8" borderId="5" xfId="0" applyFont="1" applyFill="1" applyBorder="1" applyAlignment="1">
      <alignment wrapText="1"/>
    </xf>
    <xf numFmtId="0" fontId="11" fillId="8" borderId="1" xfId="2" applyFont="1" applyFill="1" applyBorder="1" applyAlignment="1">
      <alignment vertical="top" wrapText="1"/>
    </xf>
    <xf numFmtId="0" fontId="12" fillId="9" borderId="1" xfId="2" applyNumberFormat="1" applyFont="1" applyFill="1" applyBorder="1" applyAlignment="1" applyProtection="1">
      <alignment vertical="top" wrapText="1"/>
      <protection locked="0"/>
    </xf>
    <xf numFmtId="0" fontId="12" fillId="9" borderId="6" xfId="2" applyNumberFormat="1" applyFont="1" applyFill="1" applyBorder="1" applyAlignment="1" applyProtection="1">
      <alignment vertical="top" wrapText="1"/>
      <protection locked="0"/>
    </xf>
    <xf numFmtId="0" fontId="12" fillId="9" borderId="2" xfId="2" applyNumberFormat="1" applyFont="1" applyFill="1" applyBorder="1" applyAlignment="1" applyProtection="1">
      <alignment vertical="top" wrapText="1"/>
      <protection locked="0"/>
    </xf>
    <xf numFmtId="0" fontId="13" fillId="2" borderId="0" xfId="0" applyFont="1" applyFill="1" applyAlignment="1" applyProtection="1">
      <alignment horizontal="center" vertical="center" wrapText="1"/>
      <protection locked="0"/>
    </xf>
  </cellXfs>
  <cellStyles count="4">
    <cellStyle name="Нейтральный" xfId="1" builtinId="28"/>
    <cellStyle name="Обычный" xfId="0" builtinId="0"/>
    <cellStyle name="Обычный 2" xfId="3" xr:uid="{00000000-0005-0000-0000-000002000000}"/>
    <cellStyle name="Хороший" xfId="2" builtinId="26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rgb="FFFF99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rgb="FFFF99FF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>
        <left/>
        <right style="dashed">
          <color auto="1"/>
        </right>
        <top style="thin">
          <color auto="1"/>
        </top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rgb="FFFF99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rgb="FFFF99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Times New Roman"/>
        <scheme val="none"/>
      </font>
      <numFmt numFmtId="0" formatCode="General"/>
      <fill>
        <patternFill patternType="solid">
          <fgColor indexed="64"/>
          <bgColor rgb="FFFF99FF"/>
        </patternFill>
      </fill>
      <alignment horizontal="general" vertical="top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Times New Roman"/>
        <scheme val="none"/>
      </font>
      <numFmt numFmtId="0" formatCode="General"/>
      <fill>
        <patternFill patternType="solid">
          <fgColor indexed="64"/>
          <bgColor rgb="FFFF99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rgb="FFFF99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Times New Roman"/>
        <scheme val="none"/>
      </font>
      <fill>
        <patternFill patternType="solid">
          <fgColor indexed="64"/>
          <bgColor rgb="FFFF99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protection locked="0" hidden="0"/>
    </dxf>
  </dxfs>
  <tableStyles count="0" defaultTableStyle="TableStyleMedium2" defaultPivotStyle="PivotStyleMedium9"/>
  <colors>
    <mruColors>
      <color rgb="FFCCFFFF"/>
      <color rgb="FF006100"/>
      <color rgb="FF99FF99"/>
      <color rgb="FFFF99FF"/>
      <color rgb="FFFFFF99"/>
      <color rgb="FF66FFFF"/>
      <color rgb="FFFF66CC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+&#1056;&#1040;&#1057;&#105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Таблица3" displayName="Таблица3" ref="A1:H5" totalsRowShown="0" headerRowDxfId="9" dataDxfId="1" dataCellStyle="Хороший">
  <autoFilter ref="A1:H5" xr:uid="{00000000-0009-0000-0100-000003000000}"/>
  <tableColumns count="8">
    <tableColumn id="1" xr3:uid="{00000000-0010-0000-0000-000001000000}" name="a" dataDxfId="2" dataCellStyle="Нейтральный"/>
    <tableColumn id="2" xr3:uid="{00000000-0010-0000-0000-000002000000}" name="b" dataDxfId="8" dataCellStyle="Хороший"/>
    <tableColumn id="3" xr3:uid="{00000000-0010-0000-0000-000003000000}" name="c" dataDxfId="7" dataCellStyle="Хороший"/>
    <tableColumn id="5" xr3:uid="{00000000-0010-0000-0000-000005000000}" name="d" dataDxfId="6" dataCellStyle="Хороший"/>
    <tableColumn id="8" xr3:uid="{00000000-0010-0000-0000-000008000000}" name="e" dataDxfId="5" dataCellStyle="Хороший"/>
    <tableColumn id="9" xr3:uid="{00000000-0010-0000-0000-000009000000}" name="f" dataDxfId="4" dataCellStyle="Хороший"/>
    <tableColumn id="12" xr3:uid="{00000000-0010-0000-0000-00000C000000}" name="g" dataDxfId="3" dataCellStyle="Хороший"/>
    <tableColumn id="4" xr3:uid="{64C01497-958D-4B41-BCF3-0DFF7F6F09CF}" name="Столбец1" dataDxfId="0" dataCellStyle="Хороший">
      <calculatedColumnFormula>((COUNTIFS([1]!Таблица3[Преподаватель],[1]!Таблица3[Преподаватель],[1]!Таблица3[Время проведения],"10.00-16.40")*L29722)+(COUNTIFS([1]!Таблица3[Преподаватель],[1]!Таблица3[Преподаватель],[1]!Таблица3[Время проведения],"12.00-18.40")*8)+(COUNTIFS([1]!Таблица3[Преподаватель],[1]!Таблица3[Преподаватель],[1]!Таблица3[Время проведения],"9.00-15.40")*8)+(COUNTIFS([1]!Таблица3[Преподаватель],[1]!Таблица3[Преподаватель],[1]!Таблица3[Время проведения],"9.00-14.00")*6)+(COUNTIFS([1]!Таблица3[Преподаватель],[1]!Таблица3[Преподаватель],[1]!Таблица3[Время проведения],"10.00-14.10")*5)+(COUNTIFS([1]!Таблица3[Преподаватель],[1]!Таблица3[Преподаватель],[1]!Таблица3[Время проведения],"14.00-17.55")*5)+(COUNTIFS([1]!Таблица3[Преподаватель],[1]!Таблица3[Преподаватель],[1]!Таблица3[Время проведения],"12.00-18.40")*8)+(COUNTIFS([1]!Таблица3[Преподаватель],[1]!Таблица3[Преподаватель],[1]!Таблица3[Время проведения],"12.00-17.00")*6)+(COUNTIFS([1]!Таблица3[Преподаватель],[1]!Таблица3[Преподаватель],[1]!Таблица3[Время проведения],"14.00-19.00")*6)+(COUNTIFS([1]!Таблица3[Преподаватель],[1]!Таблица3[Преподаватель],[1]!Таблица3[Время проведения],"9.00-12.10")*4)+(COUNTIFS([1]!Таблица3[Преподаватель],[1]!Таблица3[Преподаватель],[1]!Таблица3[Время проведения],"10.00-13.10")*4)+(COUNTIFS([1]!Таблица3[Преподаватель],[1]!Таблица3[Преподаватель],[1]!Таблица3[Время проведения],"12.00-15.10")*4)+(COUNTIFS([1]!Таблица3[Преподаватель],[1]!Таблица3[Преподаватель],[1]!Таблица3[Время проведения],"14.00-17.10")*4)+(COUNTIFS([1]!Таблица3[Преподаватель],[1]!Таблица3[Преподаватель],[1]!Таблица3[Время проведения],"9.00-11.25")*3)+(COUNTIFS([1]!Таблица3[Преподаватель],[1]!Таблица3[Преподаватель],[1]!Таблица3[Время проведения],"10.00-12.25")*3)+(COUNTIFS([1]!Таблица3[Преподаватель],[1]!Таблица3[Преподаватель],[1]!Таблица3[Время проведения],"12.00-14.25")*3)+(COUNTIFS([1]!Таблица3[Преподаватель],[1]!Таблица3[Преподаватель],[1]!Таблица3[Время проведения],"14.00-16.25")*3)+(COUNTIFS([1]!Таблица3[Преподаватель],[1]!Таблица3[Преподаватель],[1]!Таблица3[Время проведения],"9.00-10.30")*2)+(COUNTIFS([1]!Таблица3[Преподаватель],[1]!Таблица3[Преподаватель],[1]!Таблица3[Время проведения],"17.30-19.00")*2)+(COUNTIFS([1]!Таблица3[Преподаватель],[1]!Таблица3[Преподаватель],[1]!Таблица3[Время проведения],"16.25-19.00")*3)+(COUNTIFS([1]!Таблица3[Преподаватель],[1]!Таблица3[Преподаватель],[1]!Таблица3[Время проведения],"15.40-19.00")*4)+(COUNTIFS([1]!Таблица3[Преподаватель],[1]!Таблица3[Преподаватель],[1]!Таблица3[Время проведения],"15.40-17.10")*2)+(COUNTIFS([1]!Таблица3[Преподаватель],[1]!Таблица3[Преподаватель],[1]!Таблица3[Время проведения],"13.30-15.00")*2)+(COUNTIFS([1]!Таблица3[Преподаватель],[1]!Таблица3[Преподаватель],[1]!Таблица3[Время проведения],"12.30-14.00")*2)+(COUNTIFS([1]!Таблица3[Преподаватель],[1]!Таблица3[Преподаватель],[1]!Таблица3[Время проведения],"11.40-15.00")*4)+(COUNTIFS([1]!Таблица3[Преподаватель],[1]!Таблица3[Преподаватель],[1]!Таблица3[Время проведения],"11.25-14.00")*3)+(COUNTIFS([1]!Таблица3[Преподаватель],[1]!Таблица3[Преподаватель],[1]!Таблица3[Время проведения],"10.40-15.30")*6)+(COUNTIFS([1]!Таблица3[Преподаватель],[1]!Таблица3[Преподаватель],[1]!Таблица3[Время проведения],"10.40-14.00")*4)+(COUNTIFS([1]!Таблица3[Преподаватель],[1]!Таблица3[Преподаватель],[1]!Таблица3[Время проведения],"10.40-12.10")*2)+(COUNTIFS([1]!Таблица3[Преподаватель],[1]!Таблица3[Преподаватель],[1]!Таблица3[Время проведения],"10.00-11.30")*2)+(COUNTIFS([1]!Таблица3[Преподаватель],[1]!Таблица3[Преподаватель],[1]!Таблица3[Время проведения],"10.00-15.00")*6)+(COUNTIFS([1]!Таблица3[Преподаватель],[1]!Таблица3[Преподаватель],[1]!Таблица3[Время проведения],"12.00-13.30")*2)+(COUNTIFS([1]!Таблица3[Преподаватель],[1]!Таблица3[Преподаватель],[1]!Таблица3[Время проведения],"14.00-15.30")*2))&amp;" ч. "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>
    <pageSetUpPr fitToPage="1"/>
  </sheetPr>
  <dimension ref="A1:H13"/>
  <sheetViews>
    <sheetView tabSelected="1" zoomScale="85" zoomScaleNormal="85" workbookViewId="0" rightToLeft="false">
      <selection activeCell="E7" sqref="E7"/>
    </sheetView>
  </sheetViews>
  <sheetFormatPr defaultRowHeight="15" x14ac:dyDescent="0.25"/>
  <cols>
    <col min="1" max="1" width="11.140625" customWidth="1"/>
    <col min="2" max="2" width="14.5703125" customWidth="1"/>
    <col min="3" max="3" width="13.7109375" style="10" customWidth="1"/>
    <col min="4" max="4" width="17.5703125" style="10" customWidth="1"/>
    <col min="5" max="5" width="14.7109375" style="10" customWidth="1"/>
    <col min="6" max="6" width="56.140625" style="10" customWidth="1"/>
    <col min="7" max="7" width="37.140625" style="10" customWidth="1"/>
    <col min="8" max="8" width="12.5703125" customWidth="1"/>
    <col min="9" max="9" width="13" customWidth="1"/>
    <col min="10" max="10" width="12.28515625" customWidth="1"/>
    <col min="11" max="11" width="14.42578125" customWidth="1"/>
  </cols>
  <sheetData>
    <row spans="1:8" s="1" customFormat="1" ht="49.5" customHeight="1" thickBot="1" x14ac:dyDescent="0.3" outlineLevel="0" r="1">
      <c r="A1" s="2" t="s">
        <v>1</v>
      </c>
      <c r="B1" s="3" t="s">
        <v>2</v>
      </c>
      <c r="C1" s="8" t="s">
        <v>3</v>
      </c>
      <c r="D1" s="8" t="s">
        <v>4</v>
      </c>
      <c r="E1" s="8" t="s">
        <v>7</v>
      </c>
      <c r="F1" s="8" t="s">
        <v>5</v>
      </c>
      <c r="G1" s="8" t="s">
        <v>6</v>
      </c>
      <c r="H1" s="33" t="s">
        <v>23</v>
      </c>
    </row>
    <row spans="1:8" s="1" customFormat="1" ht="49.5" customHeight="1" thickBot="1" x14ac:dyDescent="0.3" outlineLevel="0" r="2">
      <c r="A2" s="6"/>
      <c r="B2" s="11">
        <v>43840</v>
      </c>
      <c r="C2" s="12" t="s">
        <v>8</v>
      </c>
      <c r="D2" s="12" t="s">
        <v>9</v>
      </c>
      <c r="E2" s="13" t="s">
        <v>10</v>
      </c>
      <c r="F2" s="14" t="s">
        <v>11</v>
      </c>
      <c r="G2" s="15" t="s">
        <v>12</v>
      </c>
      <c r="H2" s="31" t="str">
        <f>((COUNTIFS([1]!Таблица3[Преподаватель],[1]!Таблица3[Преподаватель],[1]!Таблица3[Время проведения],"10.00-16.40")*L29722)+(COUNTIFS([1]!Таблица3[Преподаватель],[1]!Таблица3[Преподаватель],[1]!Таблица3[Время проведения],"12.00-18.40")*8)+(COUNTIFS([1]!Таблица3[Преподаватель],[1]!Таблица3[Преподаватель],[1]!Таблица3[Время проведения],"9.00-15.40")*8)+(COUNTIFS([1]!Таблица3[Преподаватель],[1]!Таблица3[Преподаватель],[1]!Таблица3[Время проведения],"9.00-14.00")*6)+(COUNTIFS([1]!Таблица3[Преподаватель],[1]!Таблица3[Преподаватель],[1]!Таблица3[Время проведения],"10.00-14.10")*5)+(COUNTIFS([1]!Таблица3[Преподаватель],[1]!Таблица3[Преподаватель],[1]!Таблица3[Время проведения],"14.00-17.55")*5)+(COUNTIFS([1]!Таблица3[Преподаватель],[1]!Таблица3[Преподаватель],[1]!Таблица3[Время проведения],"12.00-18.40")*8)+(COUNTIFS([1]!Таблица3[Преподаватель],[1]!Таблица3[Преподаватель],[1]!Таблица3[Время проведения],"12.00-17.00")*6)+(COUNTIFS([1]!Таблица3[Преподаватель],[1]!Таблица3[Преподаватель],[1]!Таблица3[Время проведения],"14.00-19.00")*6)+(COUNTIFS([1]!Таблица3[Преподаватель],[1]!Таблица3[Преподаватель],[1]!Таблица3[Время проведения],"9.00-12.10")*4)+(COUNTIFS([1]!Таблица3[Преподаватель],[1]!Таблица3[Преподаватель],[1]!Таблица3[Время проведения],"10.00-13.10")*4)+(COUNTIFS([1]!Таблица3[Преподаватель],[1]!Таблица3[Преподаватель],[1]!Таблица3[Время проведения],"12.00-15.10")*4)+(COUNTIFS([1]!Таблица3[Преподаватель],[1]!Таблица3[Преподаватель],[1]!Таблица3[Время проведения],"14.00-17.10")*4)+(COUNTIFS([1]!Таблица3[Преподаватель],[1]!Таблица3[Преподаватель],[1]!Таблица3[Время проведения],"9.00-11.25")*3)+(COUNTIFS([1]!Таблица3[Преподаватель],[1]!Таблица3[Преподаватель],[1]!Таблица3[Время проведения],"10.00-12.25")*3)+(COUNTIFS([1]!Таблица3[Преподаватель],[1]!Таблица3[Преподаватель],[1]!Таблица3[Время проведения],"12.00-14.25")*3)+(COUNTIFS([1]!Таблица3[Преподаватель],[1]!Таблица3[Преподаватель],[1]!Таблица3[Время проведения],"14.00-16.25")*3)+(COUNTIFS([1]!Таблица3[Преподаватель],[1]!Таблица3[Преподаватель],[1]!Таблица3[Время проведения],"9.00-10.30")*2)+(COUNTIFS([1]!Таблица3[Преподаватель],[1]!Таблица3[Преподаватель],[1]!Таблица3[Время проведения],"17.30-19.00")*2)+(COUNTIFS([1]!Таблица3[Преподаватель],[1]!Таблица3[Преподаватель],[1]!Таблица3[Время проведения],"16.25-19.00")*3)+(COUNTIFS([1]!Таблица3[Преподаватель],[1]!Таблица3[Преподаватель],[1]!Таблица3[Время проведения],"15.40-19.00")*4)+(COUNTIFS([1]!Таблица3[Преподаватель],[1]!Таблица3[Преподаватель],[1]!Таблица3[Время проведения],"15.40-17.10")*2)+(COUNTIFS([1]!Таблица3[Преподаватель],[1]!Таблица3[Преподаватель],[1]!Таблица3[Время проведения],"13.30-15.00")*2)+(COUNTIFS([1]!Таблица3[Преподаватель],[1]!Таблица3[Преподаватель],[1]!Таблица3[Время проведения],"12.30-14.00")*2)+(COUNTIFS([1]!Таблица3[Преподаватель],[1]!Таблица3[Преподаватель],[1]!Таблица3[Время проведения],"11.40-15.00")*4)+(COUNTIFS([1]!Таблица3[Преподаватель],[1]!Таблица3[Преподаватель],[1]!Таблица3[Время проведения],"11.25-14.00")*3)+(COUNTIFS([1]!Таблица3[Преподаватель],[1]!Таблица3[Преподаватель],[1]!Таблица3[Время проведения],"10.40-15.30")*6)+(COUNTIFS([1]!Таблица3[Преподаватель],[1]!Таблица3[Преподаватель],[1]!Таблица3[Время проведения],"10.40-14.00")*4)+(COUNTIFS([1]!Таблица3[Преподаватель],[1]!Таблица3[Преподаватель],[1]!Таблица3[Время проведения],"10.40-12.10")*2)+(COUNTIFS([1]!Таблица3[Преподаватель],[1]!Таблица3[Преподаватель],[1]!Таблица3[Время проведения],"10.00-11.30")*2)+(COUNTIFS([1]!Таблица3[Преподаватель],[1]!Таблица3[Преподаватель],[1]!Таблица3[Время проведения],"10.00-15.00")*6)+(COUNTIFS([1]!Таблица3[Преподаватель],[1]!Таблица3[Преподаватель],[1]!Таблица3[Время проведения],"12.00-13.30")*2)+(COUNTIFS([1]!Таблица3[Преподаватель],[1]!Таблица3[Преподаватель],[1]!Таблица3[Время проведения],"14.00-15.30")*2))&amp;" ч. "</f>
        <v xml:space="preserve">0 ч. </v>
      </c>
    </row>
    <row spans="1:8" s="1" customFormat="1" ht="49.5" customHeight="1" thickBot="1" x14ac:dyDescent="0.3" outlineLevel="0" r="3">
      <c r="A3" s="6"/>
      <c r="B3" s="16">
        <v>43840</v>
      </c>
      <c r="C3" s="17" t="s">
        <v>0</v>
      </c>
      <c r="D3" s="17" t="s">
        <v>13</v>
      </c>
      <c r="E3" s="18"/>
      <c r="F3" s="19" t="s">
        <v>14</v>
      </c>
      <c r="G3" s="17" t="s">
        <v>15</v>
      </c>
      <c r="H3" s="30" t="str">
        <f>((COUNTIFS([1]!Таблица3[Преподаватель],[1]!Таблица3[Преподаватель],[1]!Таблица3[Время проведения],"10.00-16.40")*L29723)+(COUNTIFS([1]!Таблица3[Преподаватель],[1]!Таблица3[Преподаватель],[1]!Таблица3[Время проведения],"12.00-18.40")*8)+(COUNTIFS([1]!Таблица3[Преподаватель],[1]!Таблица3[Преподаватель],[1]!Таблица3[Время проведения],"9.00-15.40")*8)+(COUNTIFS([1]!Таблица3[Преподаватель],[1]!Таблица3[Преподаватель],[1]!Таблица3[Время проведения],"9.00-14.00")*6)+(COUNTIFS([1]!Таблица3[Преподаватель],[1]!Таблица3[Преподаватель],[1]!Таблица3[Время проведения],"10.00-14.10")*5)+(COUNTIFS([1]!Таблица3[Преподаватель],[1]!Таблица3[Преподаватель],[1]!Таблица3[Время проведения],"14.00-17.55")*5)+(COUNTIFS([1]!Таблица3[Преподаватель],[1]!Таблица3[Преподаватель],[1]!Таблица3[Время проведения],"12.00-18.40")*8)+(COUNTIFS([1]!Таблица3[Преподаватель],[1]!Таблица3[Преподаватель],[1]!Таблица3[Время проведения],"12.00-17.00")*6)+(COUNTIFS([1]!Таблица3[Преподаватель],[1]!Таблица3[Преподаватель],[1]!Таблица3[Время проведения],"14.00-19.00")*6)+(COUNTIFS([1]!Таблица3[Преподаватель],[1]!Таблица3[Преподаватель],[1]!Таблица3[Время проведения],"9.00-12.10")*4)+(COUNTIFS([1]!Таблица3[Преподаватель],[1]!Таблица3[Преподаватель],[1]!Таблица3[Время проведения],"10.00-13.10")*4)+(COUNTIFS([1]!Таблица3[Преподаватель],[1]!Таблица3[Преподаватель],[1]!Таблица3[Время проведения],"12.00-15.10")*4)+(COUNTIFS([1]!Таблица3[Преподаватель],[1]!Таблица3[Преподаватель],[1]!Таблица3[Время проведения],"14.00-17.10")*4)+(COUNTIFS([1]!Таблица3[Преподаватель],[1]!Таблица3[Преподаватель],[1]!Таблица3[Время проведения],"9.00-11.25")*3)+(COUNTIFS([1]!Таблица3[Преподаватель],[1]!Таблица3[Преподаватель],[1]!Таблица3[Время проведения],"10.00-12.25")*3)+(COUNTIFS([1]!Таблица3[Преподаватель],[1]!Таблица3[Преподаватель],[1]!Таблица3[Время проведения],"12.00-14.25")*3)+(COUNTIFS([1]!Таблица3[Преподаватель],[1]!Таблица3[Преподаватель],[1]!Таблица3[Время проведения],"14.00-16.25")*3)+(COUNTIFS([1]!Таблица3[Преподаватель],[1]!Таблица3[Преподаватель],[1]!Таблица3[Время проведения],"9.00-10.30")*2)+(COUNTIFS([1]!Таблица3[Преподаватель],[1]!Таблица3[Преподаватель],[1]!Таблица3[Время проведения],"17.30-19.00")*2)+(COUNTIFS([1]!Таблица3[Преподаватель],[1]!Таблица3[Преподаватель],[1]!Таблица3[Время проведения],"16.25-19.00")*3)+(COUNTIFS([1]!Таблица3[Преподаватель],[1]!Таблица3[Преподаватель],[1]!Таблица3[Время проведения],"15.40-19.00")*4)+(COUNTIFS([1]!Таблица3[Преподаватель],[1]!Таблица3[Преподаватель],[1]!Таблица3[Время проведения],"15.40-17.10")*2)+(COUNTIFS([1]!Таблица3[Преподаватель],[1]!Таблица3[Преподаватель],[1]!Таблица3[Время проведения],"13.30-15.00")*2)+(COUNTIFS([1]!Таблица3[Преподаватель],[1]!Таблица3[Преподаватель],[1]!Таблица3[Время проведения],"12.30-14.00")*2)+(COUNTIFS([1]!Таблица3[Преподаватель],[1]!Таблица3[Преподаватель],[1]!Таблица3[Время проведения],"11.40-15.00")*4)+(COUNTIFS([1]!Таблица3[Преподаватель],[1]!Таблица3[Преподаватель],[1]!Таблица3[Время проведения],"11.25-14.00")*3)+(COUNTIFS([1]!Таблица3[Преподаватель],[1]!Таблица3[Преподаватель],[1]!Таблица3[Время проведения],"10.40-15.30")*6)+(COUNTIFS([1]!Таблица3[Преподаватель],[1]!Таблица3[Преподаватель],[1]!Таблица3[Время проведения],"10.40-14.00")*4)+(COUNTIFS([1]!Таблица3[Преподаватель],[1]!Таблица3[Преподаватель],[1]!Таблица3[Время проведения],"10.40-12.10")*2)+(COUNTIFS([1]!Таблица3[Преподаватель],[1]!Таблица3[Преподаватель],[1]!Таблица3[Время проведения],"10.00-11.30")*2)+(COUNTIFS([1]!Таблица3[Преподаватель],[1]!Таблица3[Преподаватель],[1]!Таблица3[Время проведения],"10.00-15.00")*6)+(COUNTIFS([1]!Таблица3[Преподаватель],[1]!Таблица3[Преподаватель],[1]!Таблица3[Время проведения],"12.00-13.30")*2)+(COUNTIFS([1]!Таблица3[Преподаватель],[1]!Таблица3[Преподаватель],[1]!Таблица3[Время проведения],"14.00-15.30")*2))&amp;" ч. "</f>
        <v xml:space="preserve">0 ч. </v>
      </c>
    </row>
    <row spans="1:8" s="4" customFormat="1" ht="48" customHeight="1" thickBot="1" x14ac:dyDescent="0.3" outlineLevel="0" r="4">
      <c r="A4" s="6"/>
      <c r="B4" s="5">
        <v>43840</v>
      </c>
      <c r="C4" s="20" t="s">
        <v>8</v>
      </c>
      <c r="D4" s="20" t="s">
        <v>9</v>
      </c>
      <c r="E4" s="21"/>
      <c r="F4" s="22" t="s">
        <v>16</v>
      </c>
      <c r="G4" s="23" t="s">
        <v>17</v>
      </c>
      <c r="H4" s="30" t="str">
        <f>((COUNTIFS([1]!Таблица3[Преподаватель],[1]!Таблица3[Преподаватель],[1]!Таблица3[Время проведения],"10.00-16.40")*L29724)+(COUNTIFS([1]!Таблица3[Преподаватель],[1]!Таблица3[Преподаватель],[1]!Таблица3[Время проведения],"12.00-18.40")*8)+(COUNTIFS([1]!Таблица3[Преподаватель],[1]!Таблица3[Преподаватель],[1]!Таблица3[Время проведения],"9.00-15.40")*8)+(COUNTIFS([1]!Таблица3[Преподаватель],[1]!Таблица3[Преподаватель],[1]!Таблица3[Время проведения],"9.00-14.00")*6)+(COUNTIFS([1]!Таблица3[Преподаватель],[1]!Таблица3[Преподаватель],[1]!Таблица3[Время проведения],"10.00-14.10")*5)+(COUNTIFS([1]!Таблица3[Преподаватель],[1]!Таблица3[Преподаватель],[1]!Таблица3[Время проведения],"14.00-17.55")*5)+(COUNTIFS([1]!Таблица3[Преподаватель],[1]!Таблица3[Преподаватель],[1]!Таблица3[Время проведения],"12.00-18.40")*8)+(COUNTIFS([1]!Таблица3[Преподаватель],[1]!Таблица3[Преподаватель],[1]!Таблица3[Время проведения],"12.00-17.00")*6)+(COUNTIFS([1]!Таблица3[Преподаватель],[1]!Таблица3[Преподаватель],[1]!Таблица3[Время проведения],"14.00-19.00")*6)+(COUNTIFS([1]!Таблица3[Преподаватель],[1]!Таблица3[Преподаватель],[1]!Таблица3[Время проведения],"9.00-12.10")*4)+(COUNTIFS([1]!Таблица3[Преподаватель],[1]!Таблица3[Преподаватель],[1]!Таблица3[Время проведения],"10.00-13.10")*4)+(COUNTIFS([1]!Таблица3[Преподаватель],[1]!Таблица3[Преподаватель],[1]!Таблица3[Время проведения],"12.00-15.10")*4)+(COUNTIFS([1]!Таблица3[Преподаватель],[1]!Таблица3[Преподаватель],[1]!Таблица3[Время проведения],"14.00-17.10")*4)+(COUNTIFS([1]!Таблица3[Преподаватель],[1]!Таблица3[Преподаватель],[1]!Таблица3[Время проведения],"9.00-11.25")*3)+(COUNTIFS([1]!Таблица3[Преподаватель],[1]!Таблица3[Преподаватель],[1]!Таблица3[Время проведения],"10.00-12.25")*3)+(COUNTIFS([1]!Таблица3[Преподаватель],[1]!Таблица3[Преподаватель],[1]!Таблица3[Время проведения],"12.00-14.25")*3)+(COUNTIFS([1]!Таблица3[Преподаватель],[1]!Таблица3[Преподаватель],[1]!Таблица3[Время проведения],"14.00-16.25")*3)+(COUNTIFS([1]!Таблица3[Преподаватель],[1]!Таблица3[Преподаватель],[1]!Таблица3[Время проведения],"9.00-10.30")*2)+(COUNTIFS([1]!Таблица3[Преподаватель],[1]!Таблица3[Преподаватель],[1]!Таблица3[Время проведения],"17.30-19.00")*2)+(COUNTIFS([1]!Таблица3[Преподаватель],[1]!Таблица3[Преподаватель],[1]!Таблица3[Время проведения],"16.25-19.00")*3)+(COUNTIFS([1]!Таблица3[Преподаватель],[1]!Таблица3[Преподаватель],[1]!Таблица3[Время проведения],"15.40-19.00")*4)+(COUNTIFS([1]!Таблица3[Преподаватель],[1]!Таблица3[Преподаватель],[1]!Таблица3[Время проведения],"15.40-17.10")*2)+(COUNTIFS([1]!Таблица3[Преподаватель],[1]!Таблица3[Преподаватель],[1]!Таблица3[Время проведения],"13.30-15.00")*2)+(COUNTIFS([1]!Таблица3[Преподаватель],[1]!Таблица3[Преподаватель],[1]!Таблица3[Время проведения],"12.30-14.00")*2)+(COUNTIFS([1]!Таблица3[Преподаватель],[1]!Таблица3[Преподаватель],[1]!Таблица3[Время проведения],"11.40-15.00")*4)+(COUNTIFS([1]!Таблица3[Преподаватель],[1]!Таблица3[Преподаватель],[1]!Таблица3[Время проведения],"11.25-14.00")*3)+(COUNTIFS([1]!Таблица3[Преподаватель],[1]!Таблица3[Преподаватель],[1]!Таблица3[Время проведения],"10.40-15.30")*6)+(COUNTIFS([1]!Таблица3[Преподаватель],[1]!Таблица3[Преподаватель],[1]!Таблица3[Время проведения],"10.40-14.00")*4)+(COUNTIFS([1]!Таблица3[Преподаватель],[1]!Таблица3[Преподаватель],[1]!Таблица3[Время проведения],"10.40-12.10")*2)+(COUNTIFS([1]!Таблица3[Преподаватель],[1]!Таблица3[Преподаватель],[1]!Таблица3[Время проведения],"10.00-11.30")*2)+(COUNTIFS([1]!Таблица3[Преподаватель],[1]!Таблица3[Преподаватель],[1]!Таблица3[Время проведения],"10.00-15.00")*6)+(COUNTIFS([1]!Таблица3[Преподаватель],[1]!Таблица3[Преподаватель],[1]!Таблица3[Время проведения],"12.00-13.30")*2)+(COUNTIFS([1]!Таблица3[Преподаватель],[1]!Таблица3[Преподаватель],[1]!Таблица3[Время проведения],"14.00-15.30")*2))&amp;" ч. "</f>
        <v xml:space="preserve">0 ч. </v>
      </c>
    </row>
    <row spans="1:8" s="4" customFormat="1" ht="48" customHeight="1" thickBot="1" x14ac:dyDescent="0.25" outlineLevel="0" r="5">
      <c r="A5" s="6"/>
      <c r="B5" s="24">
        <v>43840</v>
      </c>
      <c r="C5" s="25" t="s">
        <v>18</v>
      </c>
      <c r="D5" s="26" t="s">
        <v>19</v>
      </c>
      <c r="E5" s="27" t="s">
        <v>20</v>
      </c>
      <c r="F5" s="28" t="s">
        <v>21</v>
      </c>
      <c r="G5" s="29" t="s">
        <v>22</v>
      </c>
      <c r="H5" s="32" t="str">
        <f>((COUNTIFS([1]!Таблица3[Преподаватель],[1]!Таблица3[Преподаватель],[1]!Таблица3[Время проведения],"10.00-16.40")*L29725)+(COUNTIFS([1]!Таблица3[Преподаватель],[1]!Таблица3[Преподаватель],[1]!Таблица3[Время проведения],"12.00-18.40")*8)+(COUNTIFS([1]!Таблица3[Преподаватель],[1]!Таблица3[Преподаватель],[1]!Таблица3[Время проведения],"9.00-15.40")*8)+(COUNTIFS([1]!Таблица3[Преподаватель],[1]!Таблица3[Преподаватель],[1]!Таблица3[Время проведения],"9.00-14.00")*6)+(COUNTIFS([1]!Таблица3[Преподаватель],[1]!Таблица3[Преподаватель],[1]!Таблица3[Время проведения],"10.00-14.10")*5)+(COUNTIFS([1]!Таблица3[Преподаватель],[1]!Таблица3[Преподаватель],[1]!Таблица3[Время проведения],"14.00-17.55")*5)+(COUNTIFS([1]!Таблица3[Преподаватель],[1]!Таблица3[Преподаватель],[1]!Таблица3[Время проведения],"12.00-18.40")*8)+(COUNTIFS([1]!Таблица3[Преподаватель],[1]!Таблица3[Преподаватель],[1]!Таблица3[Время проведения],"12.00-17.00")*6)+(COUNTIFS([1]!Таблица3[Преподаватель],[1]!Таблица3[Преподаватель],[1]!Таблица3[Время проведения],"14.00-19.00")*6)+(COUNTIFS([1]!Таблица3[Преподаватель],[1]!Таблица3[Преподаватель],[1]!Таблица3[Время проведения],"9.00-12.10")*4)+(COUNTIFS([1]!Таблица3[Преподаватель],[1]!Таблица3[Преподаватель],[1]!Таблица3[Время проведения],"10.00-13.10")*4)+(COUNTIFS([1]!Таблица3[Преподаватель],[1]!Таблица3[Преподаватель],[1]!Таблица3[Время проведения],"12.00-15.10")*4)+(COUNTIFS([1]!Таблица3[Преподаватель],[1]!Таблица3[Преподаватель],[1]!Таблица3[Время проведения],"14.00-17.10")*4)+(COUNTIFS([1]!Таблица3[Преподаватель],[1]!Таблица3[Преподаватель],[1]!Таблица3[Время проведения],"9.00-11.25")*3)+(COUNTIFS([1]!Таблица3[Преподаватель],[1]!Таблица3[Преподаватель],[1]!Таблица3[Время проведения],"10.00-12.25")*3)+(COUNTIFS([1]!Таблица3[Преподаватель],[1]!Таблица3[Преподаватель],[1]!Таблица3[Время проведения],"12.00-14.25")*3)+(COUNTIFS([1]!Таблица3[Преподаватель],[1]!Таблица3[Преподаватель],[1]!Таблица3[Время проведения],"14.00-16.25")*3)+(COUNTIFS([1]!Таблица3[Преподаватель],[1]!Таблица3[Преподаватель],[1]!Таблица3[Время проведения],"9.00-10.30")*2)+(COUNTIFS([1]!Таблица3[Преподаватель],[1]!Таблица3[Преподаватель],[1]!Таблица3[Время проведения],"17.30-19.00")*2)+(COUNTIFS([1]!Таблица3[Преподаватель],[1]!Таблица3[Преподаватель],[1]!Таблица3[Время проведения],"16.25-19.00")*3)+(COUNTIFS([1]!Таблица3[Преподаватель],[1]!Таблица3[Преподаватель],[1]!Таблица3[Время проведения],"15.40-19.00")*4)+(COUNTIFS([1]!Таблица3[Преподаватель],[1]!Таблица3[Преподаватель],[1]!Таблица3[Время проведения],"15.40-17.10")*2)+(COUNTIFS([1]!Таблица3[Преподаватель],[1]!Таблица3[Преподаватель],[1]!Таблица3[Время проведения],"13.30-15.00")*2)+(COUNTIFS([1]!Таблица3[Преподаватель],[1]!Таблица3[Преподаватель],[1]!Таблица3[Время проведения],"12.30-14.00")*2)+(COUNTIFS([1]!Таблица3[Преподаватель],[1]!Таблица3[Преподаватель],[1]!Таблица3[Время проведения],"11.40-15.00")*4)+(COUNTIFS([1]!Таблица3[Преподаватель],[1]!Таблица3[Преподаватель],[1]!Таблица3[Время проведения],"11.25-14.00")*3)+(COUNTIFS([1]!Таблица3[Преподаватель],[1]!Таблица3[Преподаватель],[1]!Таблица3[Время проведения],"10.40-15.30")*6)+(COUNTIFS([1]!Таблица3[Преподаватель],[1]!Таблица3[Преподаватель],[1]!Таблица3[Время проведения],"10.40-14.00")*4)+(COUNTIFS([1]!Таблица3[Преподаватель],[1]!Таблица3[Преподаватель],[1]!Таблица3[Время проведения],"10.40-12.10")*2)+(COUNTIFS([1]!Таблица3[Преподаватель],[1]!Таблица3[Преподаватель],[1]!Таблица3[Время проведения],"10.00-11.30")*2)+(COUNTIFS([1]!Таблица3[Преподаватель],[1]!Таблица3[Преподаватель],[1]!Таблица3[Время проведения],"10.00-15.00")*6)+(COUNTIFS([1]!Таблица3[Преподаватель],[1]!Таблица3[Преподаватель],[1]!Таблица3[Время проведения],"12.00-13.30")*2)+(COUNTIFS([1]!Таблица3[Преподаватель],[1]!Таблица3[Преподаватель],[1]!Таблица3[Время проведения],"14.00-15.30")*2))&amp;" ч. "</f>
        <v xml:space="preserve">0 ч. </v>
      </c>
    </row>
    <row spans="1:8" x14ac:dyDescent="0.25" outlineLevel="0" r="6">
      <c r="B6" s="7"/>
      <c r="C6" s="9"/>
      <c r="D6" s="9"/>
      <c r="E6" s="9"/>
    </row>
    <row spans="1:8" x14ac:dyDescent="0.25" outlineLevel="0" r="7">
      <c r="B7" s="7"/>
    </row>
    <row spans="1:8" x14ac:dyDescent="0.25" outlineLevel="0" r="8">
      <c r="B8" s="7"/>
    </row>
    <row spans="1:8" x14ac:dyDescent="0.25" outlineLevel="0" r="9">
      <c r="B9" s="7"/>
    </row>
    <row spans="1:8" x14ac:dyDescent="0.25" outlineLevel="0" r="10">
      <c r="B10" s="7"/>
    </row>
    <row outlineLevel="0" r="11">
      <c r="B11" s="16">
        <v>43775</v>
      </c>
      <c r="C11" s="18" t="inlineStr">
        <is>
          <t>10.00-16.40</t>
        </is>
      </c>
      <c r="D11" s="18" t="inlineStr">
        <is>
          <t>Пронина Л.Н.</t>
        </is>
      </c>
      <c r="E11" s="18" t="inlineStr">
        <is>
          <t>abc</t>
        </is>
      </c>
    </row>
    <row outlineLevel="0" r="12">
      <c r="B12" s="16">
        <v>43775</v>
      </c>
      <c r="C12" s="18" t="inlineStr">
        <is>
          <t>10.00-16.40</t>
        </is>
      </c>
      <c r="D12" s="18" t="inlineStr">
        <is>
          <t>Пронина Л.Н.</t>
        </is>
      </c>
      <c r="F12" s="18" t="inlineStr">
        <is>
          <t>-----</t>
        </is>
      </c>
    </row>
    <row outlineLevel="0" r="13">
      <c r="B13" s="16">
        <v>43775</v>
      </c>
      <c r="C13" s="18" t="inlineStr">
        <is>
          <t>10.00-16.40</t>
        </is>
      </c>
      <c r="D13" s="18" t="inlineStr">
        <is>
          <t>Пронина Л.Н.</t>
        </is>
      </c>
      <c r="F13" s="18" t="inlineStr">
        <is>
          <t>-----</t>
        </is>
      </c>
      <c r="G13" s="18" t="inlineStr">
        <is>
          <t>-----</t>
        </is>
      </c>
    </row>
  </sheetData>
  <sheetProtection formatCells="0" formatColumns="0" formatRows="0"/>
  <pageMargins left="0.7" right="0.7" top="0.75" bottom="0.75" header="0.3" footer="0.3"/>
  <pageSetup paperSize="9" scale="20" fitToHeight="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19" workbookViewId="0">
      <selection sqref="A1:XFD49"/>
    </sheetView>
  </sheetViews>
  <sheetFormatPr defaultRowHeight="15" x14ac:dyDescent="0.25"/>
  <cols>
    <col min="1" max="1" width="14.42578125" customWidth="1"/>
    <col min="2" max="2" width="18.5703125" customWidth="1"/>
    <col min="3" max="3" width="15.28515625" customWidth="1"/>
    <col min="4" max="4" width="9.85546875" customWidth="1"/>
    <col min="5" max="5" width="19.140625" customWidth="1"/>
    <col min="7" max="7" width="10.42578125" customWidth="1"/>
    <col min="8" max="8" width="14.5703125" customWidth="1"/>
    <col min="10" max="10" width="12.28515625" customWidth="1"/>
    <col min="11" max="11" width="17.855468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Администратор ОК</cp:lastModifiedBy>
  <dcterms:created xsi:type="dcterms:W3CDTF">2006-09-16T00:00:00Z</dcterms:created>
  <dcterms:modified xsi:type="dcterms:W3CDTF">2019-12-11T15:03:40Z</dcterms:modified>
</cp:coreProperties>
</file>