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a20e4c4c57fac5a/Escritorio/Integrador Power Pivot ^M Power Maps/"/>
    </mc:Choice>
  </mc:AlternateContent>
  <xr:revisionPtr revIDLastSave="16" documentId="13_ncr:1_{B3F67172-4564-4773-BF5D-413F6E6DB4CC}" xr6:coauthVersionLast="47" xr6:coauthVersionMax="47" xr10:uidLastSave="{6F752DE5-FD0D-4EB9-B9DE-94AAB711EE0E}"/>
  <bookViews>
    <workbookView xWindow="-28920" yWindow="-120" windowWidth="29040" windowHeight="15720" xr2:uid="{00000000-000D-0000-FFFF-FFFF00000000}"/>
  </bookViews>
  <sheets>
    <sheet name="TP Integrador" sheetId="1" r:id="rId1"/>
  </sheets>
  <calcPr calcId="191029"/>
  <pivotCaches>
    <pivotCache cacheId="0" r:id="rId2"/>
    <pivotCache cacheId="1" r:id="rId3"/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O_41b3512d-b2d8-4b22-975b-9a78a8dc8a06" name="PRODUCTO" connection="Excel PRODUCTO para actividad final en curso"/>
          <x15:modelTable id="Hoja1_62a3e39f-8b69-49ad-8e8e-7609c4e3baa7" name="VENTAS" connection="Excel VENTAS para actividad final en curso"/>
          <x15:modelTable id="Hoja1_8354399d-3e9c-4d3b-a288-a18d27244ea9" name="PROVEEDORES" connection="Excel PROVEEDORES para actividad final en curso"/>
        </x15:modelTables>
        <x15:modelRelationships>
          <x15:modelRelationship fromTable="VENTAS" fromColumn="id producto" toTable="PRODUCTO" toColumn="id producto"/>
          <x15:modelRelationship fromTable="VENTAS" fromColumn="ID proveedor" toTable="PROVEEDORES" toColumn="Proveedor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VENTAS" columnName="Fecha envío" columnId="Fecha envío">
                <x16:calculatedTimeColumn columnName="Fecha envío (año)" columnId="Fecha envío (año)" contentType="years" isSelected="1"/>
                <x16:calculatedTimeColumn columnName="Fecha envío (trimestre)" columnId="Fecha envío (trimestre)" contentType="quarters" isSelected="1"/>
                <x16:calculatedTimeColumn columnName="Fecha envío (índice de meses)" columnId="Fecha envío (índice de meses)" contentType="monthsindex" isSelected="1"/>
                <x16:calculatedTimeColumn columnName="Fecha envío (mes)" columnId="Fecha envío (mes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7F3A5C-7937-4AF6-B7CF-C18E0E7D80C0}" name="Excel PRODUCTO para actividad final en curso" type="100" refreshedVersion="0">
    <extLst>
      <ext xmlns:x15="http://schemas.microsoft.com/office/spreadsheetml/2010/11/main" uri="{DE250136-89BD-433C-8126-D09CA5730AF9}">
        <x15:connection id="7a276794-70c9-445f-b533-57f936a6a08f"/>
      </ext>
    </extLst>
  </connection>
  <connection id="2" xr16:uid="{00F600F4-FA8E-4159-A821-0D76E4B370AA}" name="Excel PROVEEDORES para actividad final en curso" type="100" refreshedVersion="0">
    <extLst>
      <ext xmlns:x15="http://schemas.microsoft.com/office/spreadsheetml/2010/11/main" uri="{DE250136-89BD-433C-8126-D09CA5730AF9}">
        <x15:connection id="936fe779-57b9-4f8b-9caf-9901a849d477"/>
      </ext>
    </extLst>
  </connection>
  <connection id="3" xr16:uid="{D79154FA-D718-4A3F-A89C-DDDEDA6A5841}" name="Excel VENTAS para actividad final en curso" type="100" refreshedVersion="0">
    <extLst>
      <ext xmlns:x15="http://schemas.microsoft.com/office/spreadsheetml/2010/11/main" uri="{DE250136-89BD-433C-8126-D09CA5730AF9}">
        <x15:connection id="2abc7c21-e2d9-408c-a2b4-23728f029a8f"/>
      </ext>
    </extLst>
  </connection>
  <connection id="4" xr16:uid="{CA248CC2-86E1-4663-AE60-F96BC61D9848}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<sst xmlns="http://schemas.openxmlformats.org/spreadsheetml/2006/main" count="189" uniqueCount="52">
  <si>
    <t>Argentina</t>
  </si>
  <si>
    <t>Brasil</t>
  </si>
  <si>
    <t>Buenos Aires</t>
  </si>
  <si>
    <t>Chile</t>
  </si>
  <si>
    <t>Colombia</t>
  </si>
  <si>
    <t>Corrientes</t>
  </si>
  <si>
    <t>Ecuador</t>
  </si>
  <si>
    <t>Santa Fe</t>
  </si>
  <si>
    <t>Uruguay</t>
  </si>
  <si>
    <t>Total general</t>
  </si>
  <si>
    <t>África</t>
  </si>
  <si>
    <t>Asia</t>
  </si>
  <si>
    <t>Bulgaria</t>
  </si>
  <si>
    <t>España</t>
  </si>
  <si>
    <t>Francia</t>
  </si>
  <si>
    <t>Inglaterra</t>
  </si>
  <si>
    <t>Italia</t>
  </si>
  <si>
    <t>Marruecos</t>
  </si>
  <si>
    <t>Mexico</t>
  </si>
  <si>
    <t>México</t>
  </si>
  <si>
    <t>Alimento infantil</t>
  </si>
  <si>
    <t>Bebida</t>
  </si>
  <si>
    <t>Cárnicos</t>
  </si>
  <si>
    <t>Cereales</t>
  </si>
  <si>
    <t>Cosméticos</t>
  </si>
  <si>
    <t>Cuidado personal</t>
  </si>
  <si>
    <t>Doméstico</t>
  </si>
  <si>
    <t>Frutas</t>
  </si>
  <si>
    <t>Material de oficina</t>
  </si>
  <si>
    <t>Pinturas</t>
  </si>
  <si>
    <t>Ropa</t>
  </si>
  <si>
    <t>Snacks</t>
  </si>
  <si>
    <t>Verduras</t>
  </si>
  <si>
    <t>Suma de Importe Costo total</t>
  </si>
  <si>
    <t>Pais/Zona</t>
  </si>
  <si>
    <t>Tipo de producto</t>
  </si>
  <si>
    <t>%</t>
  </si>
  <si>
    <t>Gustavo Lafica</t>
  </si>
  <si>
    <t>Offline</t>
  </si>
  <si>
    <t>Online</t>
  </si>
  <si>
    <t>Canal de venta</t>
  </si>
  <si>
    <t>Promedio Importe Venta Total</t>
  </si>
  <si>
    <t>Objetivo Promedio Importe Venta Total</t>
  </si>
  <si>
    <t>Estado Promedio Importe Venta Total</t>
  </si>
  <si>
    <r>
      <rPr>
        <sz val="10"/>
        <color rgb="FF7030A0"/>
        <rFont val="Roboto"/>
      </rPr>
      <t xml:space="preserve">(Punto 4) </t>
    </r>
    <r>
      <rPr>
        <b/>
        <sz val="14"/>
        <color rgb="FF7030A0"/>
        <rFont val="Roboto"/>
      </rPr>
      <t>País/Zona, Producto, Costo De Venta.</t>
    </r>
  </si>
  <si>
    <t>Suma de Importe venta total</t>
  </si>
  <si>
    <t>Fecha envío</t>
  </si>
  <si>
    <r>
      <rPr>
        <sz val="10"/>
        <color rgb="FF7030A0"/>
        <rFont val="Roboto"/>
      </rPr>
      <t>(Punto 9)</t>
    </r>
    <r>
      <rPr>
        <b/>
        <sz val="16"/>
        <color rgb="FF7030A0"/>
        <rFont val="Roboto"/>
      </rPr>
      <t xml:space="preserve"> Cumplimiento de Objetivos Según Canal de Venta</t>
    </r>
  </si>
  <si>
    <r>
      <rPr>
        <sz val="10"/>
        <color rgb="FF7030A0"/>
        <rFont val="Roboto"/>
      </rPr>
      <t>(Punto 8 Plus)</t>
    </r>
    <r>
      <rPr>
        <b/>
        <sz val="16"/>
        <color rgb="FF7030A0"/>
        <rFont val="Roboto"/>
      </rPr>
      <t xml:space="preserve"> Cumplimiento de Objetivos Según Canal de Venta</t>
    </r>
  </si>
  <si>
    <r>
      <rPr>
        <sz val="10"/>
        <color rgb="FF7030A0"/>
        <rFont val="Roboto"/>
      </rPr>
      <t>(Punto 7 y 8)</t>
    </r>
    <r>
      <rPr>
        <b/>
        <sz val="10"/>
        <color rgb="FF7030A0"/>
        <rFont val="Roboto"/>
      </rPr>
      <t xml:space="preserve"> </t>
    </r>
    <r>
      <rPr>
        <b/>
        <sz val="14"/>
        <color rgb="FF7030A0"/>
        <rFont val="Roboto"/>
      </rPr>
      <t>Cumplimiento de Objetivos Según Canal de Venta: Apertura por Tipo de Producto</t>
    </r>
  </si>
  <si>
    <r>
      <rPr>
        <sz val="10"/>
        <color rgb="FF7030A0"/>
        <rFont val="Roboto"/>
      </rPr>
      <t>(Punto 12)</t>
    </r>
    <r>
      <rPr>
        <b/>
        <sz val="16"/>
        <color rgb="FF7030A0"/>
        <rFont val="Roboto"/>
      </rPr>
      <t xml:space="preserve"> Pregunta del Trabajo integrador:</t>
    </r>
  </si>
  <si>
    <t>TRABAJO PRACTICO INTEGRADOR - POWER PIVOT + POWER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</si>
</sst>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\$\ #,##0.00;\-\$\ #,##0.00;\$\ #,##0.00"/>
  </numFmts>
  <fonts count="12" x14ac:knownFonts="1">
    <font>
      <sz val="11"/>
      <color theme="1"/>
      <name val="Calibri"/>
      <family val="2"/>
      <scheme val="minor"/>
    </font>
    <font>
      <sz val="16"/>
      <color rgb="FF7030A0"/>
      <name val="Roboto"/>
    </font>
    <font>
      <b/>
      <sz val="1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rgb="FF7030A0"/>
      <name val="Roboto"/>
    </font>
    <font>
      <sz val="12"/>
      <color rgb="FF7030A0"/>
      <name val="Roboto"/>
    </font>
    <font>
      <b/>
      <sz val="14"/>
      <color rgb="FF7030A0"/>
      <name val="Roboto"/>
    </font>
    <font>
      <sz val="10"/>
      <color rgb="FF7030A0"/>
      <name val="Roboto"/>
    </font>
    <font>
      <b/>
      <sz val="10"/>
      <color rgb="FF7030A0"/>
      <name val="Roboto"/>
    </font>
    <font>
      <b/>
      <sz val="16"/>
      <color rgb="FF7030A0"/>
      <name val="Roboto"/>
    </font>
    <font>
      <u/>
      <sz val="11"/>
      <color theme="10"/>
      <name val="Calibri"/>
      <family val="2"/>
      <scheme val="minor"/>
    </font>
    <font>
      <b/>
      <sz val="48"/>
      <color rgb="FF7030A0"/>
      <name val="Roboto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0" fontId="3" fillId="0" borderId="0" xfId="0" pivotButton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pivotButton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0" fillId="0" borderId="0" xfId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172"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7030A0"/>
      </font>
    </dxf>
    <dxf>
      <font>
        <color rgb="FF7030A0"/>
      </font>
    </dxf>
    <dxf>
      <font>
        <color rgb="FF7030A0"/>
      </font>
    </dxf>
    <dxf>
      <numFmt numFmtId="34" formatCode="_-&quot;$&quot;\ * #,##0.00_-;\-&quot;$&quot;\ * #,##0.00_-;_-&quot;$&quot;\ * &quot;-&quot;??_-;_-@_-"/>
    </dxf>
    <dxf>
      <alignment vertical="center"/>
    </dxf>
    <dxf>
      <alignment horizontal="center"/>
    </dxf>
    <dxf>
      <numFmt numFmtId="14" formatCode="0.00%"/>
    </dxf>
    <dxf>
      <alignment horizontal="center" vertical="center" wrapText="1"/>
    </dxf>
    <dxf>
      <alignment horizont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numFmt numFmtId="34" formatCode="_-&quot;$&quot;\ * #,##0.00_-;\-&quot;$&quot;\ * #,##0.00_-;_-&quot;$&quot;\ * &quot;-&quot;??_-;_-@_-"/>
    </dxf>
    <dxf>
      <alignment horizontal="center"/>
    </dxf>
    <dxf>
      <alignment vertical="center"/>
    </dxf>
    <dxf>
      <alignment horizontal="center" vertical="center" wrapText="1"/>
    </dxf>
    <dxf>
      <alignment horizontal="center" vertical="center" wrapText="1"/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numFmt numFmtId="34" formatCode="_-&quot;$&quot;\ * #,##0.00_-;\-&quot;$&quot;\ * #,##0.00_-;_-&quot;$&quot;\ * &quot;-&quot;??_-;_-@_-"/>
    </dxf>
    <dxf>
      <alignment horizontal="center" vertical="center"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</dxfs>
  <tableStyles count="1" defaultTableStyle="TableStyleMedium2" defaultPivotStyle="PivotStyleLight16">
    <tableStyle name="Invisible" pivot="0" table="0" count="0" xr9:uid="{9E1DCE25-306F-4E23-B393-87AA8EDB0B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v/c/8a20e4c4c57fac5a/IQCGHptlLKDVSLeaVmsjSGR1ATFCVF8P8mzR0AlcZ7n6oCg?e=H9J9Ix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d.docs.live.net/8a20e4c4c57fac5a/Escritorio/Integrador%20Power%20Pivot%20%5eM%20Power%20Maps/GL%20Paseo%201.mp4" TargetMode="External"/><Relationship Id="rId4" Type="http://schemas.openxmlformats.org/officeDocument/2006/relationships/hyperlink" Target="GL%20Paseo%201.mp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449580</xdr:colOff>
      <xdr:row>16</xdr:row>
      <xdr:rowOff>91440</xdr:rowOff>
    </xdr:from>
    <xdr:to>
      <xdr:col>21</xdr:col>
      <xdr:colOff>343988</xdr:colOff>
      <xdr:row>22</xdr:row>
      <xdr:rowOff>22860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05F260E-4F2A-4A01-BCF1-2C1C6A950B6E}"/>
            </a:ext>
          </a:extLst>
        </xdr:cNvPr>
        <xdr:cNvSpPr>
          <a:spLocks noChangeAspect="1"/>
        </xdr:cNvSpPr>
      </xdr:nvSpPr>
      <xdr:spPr>
        <a:xfrm>
          <a:off x="18348960" y="3802380"/>
          <a:ext cx="3909060" cy="111252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1">
              <a:solidFill>
                <a:schemeClr val="accent1"/>
              </a:solidFill>
            </a:rPr>
            <a:t>Conclusion #02: </a:t>
          </a:r>
        </a:p>
        <a:p>
          <a:pPr algn="l"/>
          <a:r>
            <a:rPr lang="es-ES" sz="1200">
              <a:solidFill>
                <a:schemeClr val="accent1"/>
              </a:solidFill>
            </a:rPr>
            <a:t>El analsis</a:t>
          </a:r>
          <a:r>
            <a:rPr lang="es-ES" sz="1200" baseline="0">
              <a:solidFill>
                <a:schemeClr val="accent1"/>
              </a:solidFill>
            </a:rPr>
            <a:t> evidencia que </a:t>
          </a:r>
          <a:r>
            <a:rPr lang="es-ES" sz="1200">
              <a:solidFill>
                <a:schemeClr val="accent1"/>
              </a:solidFill>
            </a:rPr>
            <a:t> el canal de venta </a:t>
          </a:r>
          <a:r>
            <a:rPr lang="es-ES" sz="1200" b="1">
              <a:solidFill>
                <a:schemeClr val="accent1"/>
              </a:solidFill>
            </a:rPr>
            <a:t>Online</a:t>
          </a:r>
          <a:r>
            <a:rPr lang="es-ES" sz="1200">
              <a:solidFill>
                <a:schemeClr val="accent1"/>
              </a:solidFill>
            </a:rPr>
            <a:t> es el que mejor promedio de ventas produjo sin importar cual haya sido el producto vendido.</a:t>
          </a:r>
        </a:p>
      </xdr:txBody>
    </xdr:sp>
    <xdr:clientData/>
  </xdr:twoCellAnchor>
  <xdr:twoCellAnchor>
    <xdr:from>
      <xdr:col>18</xdr:col>
      <xdr:colOff>160020</xdr:colOff>
      <xdr:row>12</xdr:row>
      <xdr:rowOff>0</xdr:rowOff>
    </xdr:from>
    <xdr:to>
      <xdr:col>18</xdr:col>
      <xdr:colOff>868680</xdr:colOff>
      <xdr:row>16</xdr:row>
      <xdr:rowOff>160020</xdr:rowOff>
    </xdr:to>
    <xdr:cxnSp macro="">
      <xdr:nvCxnSpPr>
        <xdr:cNvPr id="4" name="Conector: angular 3">
          <a:extLst>
            <a:ext uri="{FF2B5EF4-FFF2-40B4-BE49-F238E27FC236}">
              <a16:creationId xmlns:a16="http://schemas.microsoft.com/office/drawing/2014/main" id="{183DC81E-738E-4FD5-A83B-30231ABC2704}"/>
            </a:ext>
          </a:extLst>
        </xdr:cNvPr>
        <xdr:cNvCxnSpPr/>
      </xdr:nvCxnSpPr>
      <xdr:spPr>
        <a:xfrm rot="16200000" flipH="1">
          <a:off x="16851630" y="3028950"/>
          <a:ext cx="899160" cy="708660"/>
        </a:xfrm>
        <a:prstGeom prst="bentConnector3">
          <a:avLst/>
        </a:prstGeom>
        <a:ln w="1270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632460</xdr:colOff>
      <xdr:row>8</xdr:row>
      <xdr:rowOff>60960</xdr:rowOff>
    </xdr:from>
    <xdr:to>
      <xdr:col>15</xdr:col>
      <xdr:colOff>1127760</xdr:colOff>
      <xdr:row>21</xdr:row>
      <xdr:rowOff>152400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398B831-699F-4818-96E0-FBCB0DFB54D9}"/>
            </a:ext>
          </a:extLst>
        </xdr:cNvPr>
        <xdr:cNvSpPr>
          <a:spLocks noChangeAspect="1"/>
        </xdr:cNvSpPr>
      </xdr:nvSpPr>
      <xdr:spPr>
        <a:xfrm>
          <a:off x="15781020" y="1897380"/>
          <a:ext cx="1767840" cy="292608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1">
              <a:solidFill>
                <a:schemeClr val="accent1"/>
              </a:solidFill>
            </a:rPr>
            <a:t>Conclusion #01: </a:t>
          </a:r>
        </a:p>
        <a:p>
          <a:pPr algn="l"/>
          <a:r>
            <a:rPr lang="es-ES" sz="1200">
              <a:solidFill>
                <a:schemeClr val="accent1"/>
              </a:solidFill>
            </a:rPr>
            <a:t>El analsis</a:t>
          </a:r>
          <a:r>
            <a:rPr lang="es-ES" sz="1200" baseline="0">
              <a:solidFill>
                <a:schemeClr val="accent1"/>
              </a:solidFill>
            </a:rPr>
            <a:t> evidencia que los Productos que superaron el objetivo propuesto para las ventas fueron:</a:t>
          </a:r>
        </a:p>
        <a:p>
          <a:pPr algn="l"/>
          <a:br>
            <a:rPr lang="es-ES" sz="1200" baseline="0">
              <a:solidFill>
                <a:schemeClr val="accent1"/>
              </a:solidFill>
            </a:rPr>
          </a:br>
          <a:r>
            <a:rPr lang="es-ES" sz="1200" b="1" baseline="0">
              <a:solidFill>
                <a:schemeClr val="accent1"/>
              </a:solidFill>
            </a:rPr>
            <a:t>- Doméstico</a:t>
          </a:r>
        </a:p>
        <a:p>
          <a:pPr algn="l"/>
          <a:r>
            <a:rPr lang="es-ES" sz="1200" b="1" baseline="0">
              <a:solidFill>
                <a:schemeClr val="accent1"/>
              </a:solidFill>
            </a:rPr>
            <a:t>- Cárnicos</a:t>
          </a:r>
        </a:p>
        <a:p>
          <a:pPr algn="l"/>
          <a:r>
            <a:rPr lang="es-ES" sz="1200" b="1" baseline="0">
              <a:solidFill>
                <a:schemeClr val="accent1"/>
              </a:solidFill>
            </a:rPr>
            <a:t>- Material de oficina</a:t>
          </a:r>
        </a:p>
        <a:p>
          <a:pPr algn="l"/>
          <a:r>
            <a:rPr lang="es-ES" sz="1200" b="1" baseline="0">
              <a:solidFill>
                <a:schemeClr val="accent1"/>
              </a:solidFill>
            </a:rPr>
            <a:t>- Cosméticos</a:t>
          </a:r>
        </a:p>
        <a:p>
          <a:pPr algn="l"/>
          <a:r>
            <a:rPr lang="es-ES" sz="1200" b="1" baseline="0">
              <a:solidFill>
                <a:schemeClr val="accent1"/>
              </a:solidFill>
            </a:rPr>
            <a:t>- Alimento infantil</a:t>
          </a:r>
        </a:p>
        <a:p>
          <a:pPr algn="l"/>
          <a:r>
            <a:rPr lang="es-ES" sz="1200" b="1" baseline="0">
              <a:solidFill>
                <a:schemeClr val="accent1"/>
              </a:solidFill>
            </a:rPr>
            <a:t>- Pinturas</a:t>
          </a:r>
          <a:endParaRPr lang="es-ES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708660</xdr:colOff>
      <xdr:row>14</xdr:row>
      <xdr:rowOff>129540</xdr:rowOff>
    </xdr:from>
    <xdr:to>
      <xdr:col>14</xdr:col>
      <xdr:colOff>541020</xdr:colOff>
      <xdr:row>16</xdr:row>
      <xdr:rowOff>114300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6BCDEF66-DD89-4816-9564-8129086107EC}"/>
            </a:ext>
          </a:extLst>
        </xdr:cNvPr>
        <xdr:cNvCxnSpPr/>
      </xdr:nvCxnSpPr>
      <xdr:spPr>
        <a:xfrm>
          <a:off x="15209520" y="3474720"/>
          <a:ext cx="883920" cy="350520"/>
        </a:xfrm>
        <a:prstGeom prst="bentConnector3">
          <a:avLst/>
        </a:prstGeom>
        <a:ln w="1270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60960</xdr:colOff>
      <xdr:row>8</xdr:row>
      <xdr:rowOff>205740</xdr:rowOff>
    </xdr:from>
    <xdr:to>
      <xdr:col>37</xdr:col>
      <xdr:colOff>403861</xdr:colOff>
      <xdr:row>12</xdr:row>
      <xdr:rowOff>91440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BB21B05-90E2-4A69-83C0-DB6443262EF5}"/>
            </a:ext>
          </a:extLst>
        </xdr:cNvPr>
        <xdr:cNvSpPr>
          <a:spLocks noChangeAspect="1"/>
        </xdr:cNvSpPr>
      </xdr:nvSpPr>
      <xdr:spPr>
        <a:xfrm>
          <a:off x="37048440" y="2049780"/>
          <a:ext cx="3390900" cy="98298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0">
              <a:solidFill>
                <a:schemeClr val="accent1"/>
              </a:solidFill>
              <a:latin typeface="+mn-lt"/>
              <a:ea typeface="+mn-ea"/>
              <a:cs typeface="+mn-cs"/>
            </a:rPr>
            <a:t>👈</a:t>
          </a:r>
          <a:r>
            <a:rPr lang="es-ES" sz="1600" b="1">
              <a:solidFill>
                <a:schemeClr val="accent1"/>
              </a:solidFill>
              <a:latin typeface="+mn-lt"/>
              <a:ea typeface="+mn-ea"/>
              <a:cs typeface="+mn-cs"/>
            </a:rPr>
            <a:t> En</a:t>
          </a:r>
          <a:r>
            <a:rPr lang="es-ES" sz="16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la tabla: </a:t>
          </a:r>
          <a:r>
            <a:rPr lang="es-ES" sz="1200">
              <a:solidFill>
                <a:schemeClr val="accent1"/>
              </a:solidFill>
              <a:latin typeface="+mn-lt"/>
              <a:ea typeface="+mn-ea"/>
              <a:cs typeface="+mn-cs"/>
            </a:rPr>
            <a:t>Se observan los</a:t>
          </a:r>
          <a:r>
            <a:rPr lang="es-ES" sz="1200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Paises/Zonas con su fecha de envío y el total de ventas mas el objetivo promedio y su KPI.</a:t>
          </a:r>
          <a:endParaRPr lang="es-ES" sz="1200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1112520</xdr:colOff>
      <xdr:row>8</xdr:row>
      <xdr:rowOff>320040</xdr:rowOff>
    </xdr:from>
    <xdr:to>
      <xdr:col>32</xdr:col>
      <xdr:colOff>45720</xdr:colOff>
      <xdr:row>10</xdr:row>
      <xdr:rowOff>0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C434D464-12B6-43D3-BBCA-C89B2FD4AE9D}"/>
            </a:ext>
          </a:extLst>
        </xdr:cNvPr>
        <xdr:cNvCxnSpPr/>
      </xdr:nvCxnSpPr>
      <xdr:spPr>
        <a:xfrm>
          <a:off x="34503360" y="2164080"/>
          <a:ext cx="2529840" cy="411480"/>
        </a:xfrm>
        <a:prstGeom prst="bentConnector3">
          <a:avLst/>
        </a:prstGeom>
        <a:ln w="1270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438819</xdr:colOff>
      <xdr:row>21</xdr:row>
      <xdr:rowOff>121920</xdr:rowOff>
    </xdr:from>
    <xdr:to>
      <xdr:col>39</xdr:col>
      <xdr:colOff>94146</xdr:colOff>
      <xdr:row>45</xdr:row>
      <xdr:rowOff>149729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A2C98A-94A9-4A17-A2A8-1061A55C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7899" y="4716780"/>
          <a:ext cx="6360928" cy="4416929"/>
        </a:xfrm>
        <a:prstGeom prst="rect">
          <a:avLst/>
        </a:prstGeom>
        <a:ln w="12700" cap="sq">
          <a:solidFill>
            <a:schemeClr val="accent1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39</xdr:col>
      <xdr:colOff>605916</xdr:colOff>
      <xdr:row>17</xdr:row>
      <xdr:rowOff>22126</xdr:rowOff>
    </xdr:from>
    <xdr:to>
      <xdr:col>57</xdr:col>
      <xdr:colOff>563880</xdr:colOff>
      <xdr:row>48</xdr:row>
      <xdr:rowOff>153075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A98A1257-635A-4D4A-ADB7-99B3BE3D47A0}"/>
            </a:ext>
          </a:extLst>
        </xdr:cNvPr>
        <xdr:cNvGrpSpPr/>
      </xdr:nvGrpSpPr>
      <xdr:grpSpPr>
        <a:xfrm>
          <a:off x="37516652" y="4662162"/>
          <a:ext cx="10508942" cy="6036449"/>
          <a:chOff x="42523536" y="1668046"/>
          <a:chExt cx="10930764" cy="5800229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57264D8E-B3D9-4DCE-B0A0-422A3989DD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523536" y="1668046"/>
            <a:ext cx="10930764" cy="5800229"/>
          </a:xfrm>
          <a:prstGeom prst="rect">
            <a:avLst/>
          </a:prstGeom>
          <a:ln w="12700" cap="sq">
            <a:solidFill>
              <a:schemeClr val="accent1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  <xdr:sp macro="" textlink="">
        <xdr:nvSpPr>
          <xdr:cNvPr id="8" name="Globo: flecha izquierda 7">
            <a:extLst>
              <a:ext uri="{FF2B5EF4-FFF2-40B4-BE49-F238E27FC236}">
                <a16:creationId xmlns:a16="http://schemas.microsoft.com/office/drawing/2014/main" id="{FB4C7BD2-E12C-4AEC-976E-FDA3D2207D1B}"/>
              </a:ext>
            </a:extLst>
          </xdr:cNvPr>
          <xdr:cNvSpPr/>
        </xdr:nvSpPr>
        <xdr:spPr>
          <a:xfrm>
            <a:off x="51716940" y="3939540"/>
            <a:ext cx="1737360" cy="1242060"/>
          </a:xfrm>
          <a:prstGeom prst="leftArrowCallout">
            <a:avLst>
              <a:gd name="adj1" fmla="val 25000"/>
              <a:gd name="adj2" fmla="val 25000"/>
              <a:gd name="adj3" fmla="val 33075"/>
              <a:gd name="adj4" fmla="val 64977"/>
            </a:avLst>
          </a:prstGeom>
          <a:solidFill>
            <a:schemeClr val="accent3">
              <a:alpha val="50000"/>
            </a:schemeClr>
          </a:solidFill>
          <a:ln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1100" b="1">
                <a:solidFill>
                  <a:schemeClr val="accent1"/>
                </a:solidFill>
              </a:rPr>
              <a:t>FILTROS</a:t>
            </a:r>
            <a:r>
              <a:rPr lang="es-ES" sz="1100" b="1" baseline="0">
                <a:solidFill>
                  <a:schemeClr val="accent1"/>
                </a:solidFill>
              </a:rPr>
              <a:t> POR TRIMESTRES</a:t>
            </a:r>
            <a:endParaRPr lang="es-ES" sz="1100" b="1">
              <a:solidFill>
                <a:schemeClr val="accent1"/>
              </a:solidFill>
            </a:endParaRPr>
          </a:p>
        </xdr:txBody>
      </xdr:sp>
    </xdr:grpSp>
    <xdr:clientData/>
  </xdr:twoCellAnchor>
  <xdr:twoCellAnchor editAs="oneCell">
    <xdr:from>
      <xdr:col>32</xdr:col>
      <xdr:colOff>114300</xdr:colOff>
      <xdr:row>14</xdr:row>
      <xdr:rowOff>76200</xdr:rowOff>
    </xdr:from>
    <xdr:to>
      <xdr:col>37</xdr:col>
      <xdr:colOff>457201</xdr:colOff>
      <xdr:row>18</xdr:row>
      <xdr:rowOff>38100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F5CD4C16-B9F4-4046-99F6-FA846ACADAF6}"/>
            </a:ext>
          </a:extLst>
        </xdr:cNvPr>
        <xdr:cNvSpPr>
          <a:spLocks noChangeAspect="1"/>
        </xdr:cNvSpPr>
      </xdr:nvSpPr>
      <xdr:spPr>
        <a:xfrm>
          <a:off x="37101780" y="3390900"/>
          <a:ext cx="3390900" cy="77724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0">
              <a:solidFill>
                <a:schemeClr val="accent1"/>
              </a:solidFill>
              <a:latin typeface="+mn-lt"/>
              <a:ea typeface="+mn-ea"/>
              <a:cs typeface="+mn-cs"/>
            </a:rPr>
            <a:t>👇</a:t>
          </a:r>
          <a:r>
            <a:rPr lang="es-E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600" b="1">
              <a:solidFill>
                <a:schemeClr val="accent1"/>
              </a:solidFill>
            </a:rPr>
            <a:t>Print de Pantalla #1: </a:t>
          </a:r>
          <a:r>
            <a:rPr lang="es-ES" sz="1200">
              <a:solidFill>
                <a:schemeClr val="accent1"/>
              </a:solidFill>
            </a:rPr>
            <a:t>En el Mapamundi</a:t>
          </a:r>
          <a:r>
            <a:rPr lang="es-ES" sz="1200" baseline="0">
              <a:solidFill>
                <a:schemeClr val="accent1"/>
              </a:solidFill>
            </a:rPr>
            <a:t> se observa el total de ventas totales por cada País.</a:t>
          </a:r>
          <a:endParaRPr lang="es-ES" sz="1200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40</xdr:col>
      <xdr:colOff>220980</xdr:colOff>
      <xdr:row>8</xdr:row>
      <xdr:rowOff>99060</xdr:rowOff>
    </xdr:from>
    <xdr:to>
      <xdr:col>45</xdr:col>
      <xdr:colOff>563879</xdr:colOff>
      <xdr:row>12</xdr:row>
      <xdr:rowOff>30480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1695A8AC-DDA6-42F3-A49B-97AE35CF158E}"/>
            </a:ext>
          </a:extLst>
        </xdr:cNvPr>
        <xdr:cNvSpPr>
          <a:spLocks noChangeAspect="1"/>
        </xdr:cNvSpPr>
      </xdr:nvSpPr>
      <xdr:spPr>
        <a:xfrm>
          <a:off x="42085260" y="1943100"/>
          <a:ext cx="3390900" cy="102870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0">
              <a:solidFill>
                <a:schemeClr val="accent1"/>
              </a:solidFill>
              <a:latin typeface="+mn-lt"/>
              <a:ea typeface="+mn-ea"/>
              <a:cs typeface="+mn-cs"/>
            </a:rPr>
            <a:t>👇</a:t>
          </a:r>
          <a:r>
            <a:rPr lang="es-E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600" b="1">
              <a:solidFill>
                <a:schemeClr val="accent1"/>
              </a:solidFill>
            </a:rPr>
            <a:t>Print de Pantalla #2: </a:t>
          </a:r>
          <a:r>
            <a:rPr lang="es-ES" sz="1200">
              <a:solidFill>
                <a:schemeClr val="accent1"/>
              </a:solidFill>
            </a:rPr>
            <a:t>En la</a:t>
          </a:r>
          <a:r>
            <a:rPr lang="es-ES" sz="1200" baseline="0">
              <a:solidFill>
                <a:schemeClr val="accent1"/>
              </a:solidFill>
            </a:rPr>
            <a:t> captura se muestra la confección del Gráfico y los Filtros por Trimestres.</a:t>
          </a:r>
          <a:endParaRPr lang="es-ES" sz="1200">
            <a:solidFill>
              <a:schemeClr val="accent1"/>
            </a:solidFill>
          </a:endParaRPr>
        </a:p>
      </xdr:txBody>
    </xdr:sp>
    <xdr:clientData/>
  </xdr:twoCellAnchor>
  <xdr:twoCellAnchor>
    <xdr:from>
      <xdr:col>33</xdr:col>
      <xdr:colOff>571282</xdr:colOff>
      <xdr:row>18</xdr:row>
      <xdr:rowOff>121921</xdr:rowOff>
    </xdr:from>
    <xdr:to>
      <xdr:col>34</xdr:col>
      <xdr:colOff>590549</xdr:colOff>
      <xdr:row>21</xdr:row>
      <xdr:rowOff>121921</xdr:rowOff>
    </xdr:to>
    <xdr:cxnSp macro="">
      <xdr:nvCxnSpPr>
        <xdr:cNvPr id="19" name="Conector: angular 18">
          <a:extLst>
            <a:ext uri="{FF2B5EF4-FFF2-40B4-BE49-F238E27FC236}">
              <a16:creationId xmlns:a16="http://schemas.microsoft.com/office/drawing/2014/main" id="{CC4E0AC6-256B-4841-8712-F1E451E3D5EB}"/>
            </a:ext>
          </a:extLst>
        </xdr:cNvPr>
        <xdr:cNvCxnSpPr>
          <a:stCxn id="12" idx="0"/>
          <a:endCxn id="15" idx="2"/>
        </xdr:cNvCxnSpPr>
      </xdr:nvCxnSpPr>
      <xdr:spPr>
        <a:xfrm rot="5400000" flipH="1" flipV="1">
          <a:off x="38208476" y="4128027"/>
          <a:ext cx="548640" cy="628867"/>
        </a:xfrm>
        <a:prstGeom prst="bentConnector3">
          <a:avLst>
            <a:gd name="adj1" fmla="val 50000"/>
          </a:avLst>
        </a:prstGeom>
        <a:ln w="1270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87630</xdr:colOff>
      <xdr:row>12</xdr:row>
      <xdr:rowOff>30480</xdr:rowOff>
    </xdr:from>
    <xdr:to>
      <xdr:col>44</xdr:col>
      <xdr:colOff>182880</xdr:colOff>
      <xdr:row>17</xdr:row>
      <xdr:rowOff>38100</xdr:rowOff>
    </xdr:to>
    <xdr:cxnSp macro="">
      <xdr:nvCxnSpPr>
        <xdr:cNvPr id="21" name="Conector: angular 20">
          <a:extLst>
            <a:ext uri="{FF2B5EF4-FFF2-40B4-BE49-F238E27FC236}">
              <a16:creationId xmlns:a16="http://schemas.microsoft.com/office/drawing/2014/main" id="{60C42E77-5422-43C0-A515-3B5CC1D6D1CD}"/>
            </a:ext>
          </a:extLst>
        </xdr:cNvPr>
        <xdr:cNvCxnSpPr>
          <a:endCxn id="16" idx="2"/>
        </xdr:cNvCxnSpPr>
      </xdr:nvCxnSpPr>
      <xdr:spPr>
        <a:xfrm rot="16200000" flipV="1">
          <a:off x="43668315" y="3084195"/>
          <a:ext cx="929640" cy="704850"/>
        </a:xfrm>
        <a:prstGeom prst="bentConnector3">
          <a:avLst>
            <a:gd name="adj1" fmla="val 50000"/>
          </a:avLst>
        </a:prstGeom>
        <a:ln w="1270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47</xdr:col>
      <xdr:colOff>4081</xdr:colOff>
      <xdr:row>8</xdr:row>
      <xdr:rowOff>97970</xdr:rowOff>
    </xdr:from>
    <xdr:to>
      <xdr:col>52</xdr:col>
      <xdr:colOff>87085</xdr:colOff>
      <xdr:row>15</xdr:row>
      <xdr:rowOff>108857</xdr:rowOff>
    </xdr:to>
    <xdr:grpSp>
      <xdr:nvGrpSpPr>
        <xdr:cNvPr id="38" name="Grupo 3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9CD97E-1B53-4041-AED5-467889925493}"/>
            </a:ext>
          </a:extLst>
        </xdr:cNvPr>
        <xdr:cNvGrpSpPr/>
      </xdr:nvGrpSpPr>
      <xdr:grpSpPr>
        <a:xfrm>
          <a:off x="41614724" y="2370363"/>
          <a:ext cx="3008540" cy="1929494"/>
          <a:chOff x="43814999" y="1807027"/>
          <a:chExt cx="3145972" cy="1676401"/>
        </a:xfrm>
        <a:scene3d>
          <a:camera prst="orthographicFront">
            <a:rot lat="0" lon="0" rev="0"/>
          </a:camera>
          <a:lightRig rig="soft" dir="t">
            <a:rot lat="0" lon="0" rev="0"/>
          </a:lightRig>
        </a:scene3d>
      </xdr:grpSpPr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608D1743-A7EF-4E3F-A4AC-E91A5C11D34F}"/>
              </a:ext>
            </a:extLst>
          </xdr:cNvPr>
          <xdr:cNvSpPr/>
        </xdr:nvSpPr>
        <xdr:spPr>
          <a:xfrm>
            <a:off x="43814999" y="1807027"/>
            <a:ext cx="3145972" cy="1676401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4" name="Triángulo isósceles 3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63034D5-3E29-4208-8AD5-45F0FC9CEF31}"/>
              </a:ext>
            </a:extLst>
          </xdr:cNvPr>
          <xdr:cNvSpPr/>
        </xdr:nvSpPr>
        <xdr:spPr>
          <a:xfrm rot="5400000">
            <a:off x="45197486" y="2356762"/>
            <a:ext cx="767443" cy="930726"/>
          </a:xfrm>
          <a:prstGeom prst="triangle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6" name="CuadroTexto 3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08A7477-CCED-4B3C-BCA0-93F4280E9B87}"/>
              </a:ext>
            </a:extLst>
          </xdr:cNvPr>
          <xdr:cNvSpPr txBox="1"/>
        </xdr:nvSpPr>
        <xdr:spPr>
          <a:xfrm>
            <a:off x="43945628" y="1970315"/>
            <a:ext cx="2895601" cy="791954"/>
          </a:xfrm>
          <a:prstGeom prst="rect">
            <a:avLst/>
          </a:prstGeom>
          <a:noFill/>
          <a:ln w="9525" cmpd="sng"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2000" b="1">
                <a:solidFill>
                  <a:schemeClr val="accent4">
                    <a:lumMod val="20000"/>
                    <a:lumOff val="80000"/>
                  </a:schemeClr>
                </a:solidFill>
              </a:rPr>
              <a:t>PLAY PARA VER EL VIDEO</a:t>
            </a:r>
          </a:p>
        </xdr:txBody>
      </xdr:sp>
    </xdr:grpSp>
    <xdr:clientData/>
  </xdr:twoCellAnchor>
  <xdr:twoCellAnchor editAs="oneCell">
    <xdr:from>
      <xdr:col>59</xdr:col>
      <xdr:colOff>487680</xdr:colOff>
      <xdr:row>8</xdr:row>
      <xdr:rowOff>541020</xdr:rowOff>
    </xdr:from>
    <xdr:to>
      <xdr:col>70</xdr:col>
      <xdr:colOff>541021</xdr:colOff>
      <xdr:row>14</xdr:row>
      <xdr:rowOff>53340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44E6BA8F-C149-445F-AA1E-A5C6186C4E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79429" r="1672" b="2142"/>
        <a:stretch/>
      </xdr:blipFill>
      <xdr:spPr>
        <a:xfrm>
          <a:off x="51282600" y="2385060"/>
          <a:ext cx="6758940" cy="982980"/>
        </a:xfrm>
        <a:prstGeom prst="rect">
          <a:avLst/>
        </a:prstGeom>
        <a:ln w="12700" cap="sq">
          <a:solidFill>
            <a:schemeClr val="accent1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59</xdr:col>
      <xdr:colOff>480060</xdr:colOff>
      <xdr:row>18</xdr:row>
      <xdr:rowOff>160020</xdr:rowOff>
    </xdr:from>
    <xdr:to>
      <xdr:col>71</xdr:col>
      <xdr:colOff>76201</xdr:colOff>
      <xdr:row>34</xdr:row>
      <xdr:rowOff>114300</xdr:rowOff>
    </xdr:to>
    <xdr:sp macro="" textlink="">
      <xdr:nvSpPr>
        <xdr:cNvPr id="40" name="Rectángulo: esquinas redondeadas 39">
          <a:extLst>
            <a:ext uri="{FF2B5EF4-FFF2-40B4-BE49-F238E27FC236}">
              <a16:creationId xmlns:a16="http://schemas.microsoft.com/office/drawing/2014/main" id="{C2E00A69-C803-49BB-A13B-B0E63DD552B1}"/>
            </a:ext>
          </a:extLst>
        </xdr:cNvPr>
        <xdr:cNvSpPr>
          <a:spLocks noChangeAspect="1"/>
        </xdr:cNvSpPr>
      </xdr:nvSpPr>
      <xdr:spPr>
        <a:xfrm>
          <a:off x="51274980" y="4290060"/>
          <a:ext cx="6911340" cy="2880360"/>
        </a:xfrm>
        <a:prstGeom prst="roundRect">
          <a:avLst>
            <a:gd name="adj" fmla="val 7408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800" b="1">
              <a:solidFill>
                <a:schemeClr val="accent1"/>
              </a:solidFill>
            </a:rPr>
            <a:t>Respuesta: </a:t>
          </a:r>
        </a:p>
        <a:p>
          <a:pPr algn="l"/>
          <a:endParaRPr lang="es-ES" sz="1800" b="1">
            <a:solidFill>
              <a:schemeClr val="accent1"/>
            </a:solidFill>
          </a:endParaRPr>
        </a:p>
        <a:p>
          <a:pPr algn="l"/>
          <a:r>
            <a:rPr lang="es-ES" sz="1400">
              <a:solidFill>
                <a:schemeClr val="accent1"/>
              </a:solidFill>
            </a:rPr>
            <a:t>El Rubro que eligiría es</a:t>
          </a:r>
          <a:r>
            <a:rPr lang="es-ES" sz="1400" baseline="0">
              <a:solidFill>
                <a:schemeClr val="accent1"/>
              </a:solidFill>
            </a:rPr>
            <a:t> el de "Servicios de Salud" mas precisamente me enfocaría en la logistica faramaceutica y su gestion de los suministros.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400" baseline="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aseline="0">
              <a:solidFill>
                <a:schemeClr val="accent1"/>
              </a:solidFill>
              <a:latin typeface="+mn-lt"/>
              <a:ea typeface="+mn-ea"/>
              <a:cs typeface="+mn-cs"/>
            </a:rPr>
            <a:t>Para farmacias y hospitales, la IA podría determinar las rutas de entrega de sus medicamentos más eficientemente, teniendo en cuenta el tráfico, condiciones de las calles o rutas y las prioridades en la urgencia de entrega.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aseline="0">
              <a:solidFill>
                <a:schemeClr val="accent1"/>
              </a:solidFill>
              <a:latin typeface="+mn-lt"/>
              <a:ea typeface="+mn-ea"/>
              <a:cs typeface="+mn-cs"/>
            </a:rPr>
            <a:t>Power Maps sería esencial para visualizar esas rutas y rastrear las entregas, mientras que </a:t>
          </a:r>
          <a:r>
            <a:rPr lang="es-ES" sz="14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Power Pivot sería indispensable para analizar todos los datos que surjan de ese proceso.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ES" sz="1400" baseline="0">
              <a:solidFill>
                <a:schemeClr val="accent1"/>
              </a:solidFill>
            </a:rPr>
            <a:t> </a:t>
          </a:r>
          <a:endParaRPr lang="es-ES" sz="1200">
            <a:solidFill>
              <a:schemeClr val="accent1"/>
            </a:solidFill>
          </a:endParaRPr>
        </a:p>
      </xdr:txBody>
    </xdr:sp>
    <xdr:clientData/>
  </xdr:twoCellAnchor>
  <xdr:twoCellAnchor>
    <xdr:from>
      <xdr:col>64</xdr:col>
      <xdr:colOff>262890</xdr:colOff>
      <xdr:row>14</xdr:row>
      <xdr:rowOff>38100</xdr:rowOff>
    </xdr:from>
    <xdr:to>
      <xdr:col>65</xdr:col>
      <xdr:colOff>278130</xdr:colOff>
      <xdr:row>18</xdr:row>
      <xdr:rowOff>160020</xdr:rowOff>
    </xdr:to>
    <xdr:cxnSp macro="">
      <xdr:nvCxnSpPr>
        <xdr:cNvPr id="41" name="Conector: angular 40">
          <a:extLst>
            <a:ext uri="{FF2B5EF4-FFF2-40B4-BE49-F238E27FC236}">
              <a16:creationId xmlns:a16="http://schemas.microsoft.com/office/drawing/2014/main" id="{C6D66BBF-EDC7-4546-9380-4CAA063FF7D8}"/>
            </a:ext>
          </a:extLst>
        </xdr:cNvPr>
        <xdr:cNvCxnSpPr>
          <a:stCxn id="40" idx="0"/>
        </xdr:cNvCxnSpPr>
      </xdr:nvCxnSpPr>
      <xdr:spPr>
        <a:xfrm rot="16200000" flipV="1">
          <a:off x="53949600" y="3509010"/>
          <a:ext cx="937260" cy="624840"/>
        </a:xfrm>
        <a:prstGeom prst="bentConnector3">
          <a:avLst>
            <a:gd name="adj1" fmla="val 50000"/>
          </a:avLst>
        </a:prstGeom>
        <a:ln w="1270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535682</xdr:colOff>
      <xdr:row>1</xdr:row>
      <xdr:rowOff>723492</xdr:rowOff>
    </xdr:from>
    <xdr:to>
      <xdr:col>4</xdr:col>
      <xdr:colOff>108962</xdr:colOff>
      <xdr:row>3</xdr:row>
      <xdr:rowOff>89239</xdr:rowOff>
    </xdr:to>
    <xdr:sp macro="" textlink="">
      <xdr:nvSpPr>
        <xdr:cNvPr id="44" name="Flecha: a la derecha 43">
          <a:extLst>
            <a:ext uri="{FF2B5EF4-FFF2-40B4-BE49-F238E27FC236}">
              <a16:creationId xmlns:a16="http://schemas.microsoft.com/office/drawing/2014/main" id="{5D104606-BD07-4F8B-8924-CC375E895E11}"/>
            </a:ext>
          </a:extLst>
        </xdr:cNvPr>
        <xdr:cNvSpPr>
          <a:spLocks noChangeAspect="1"/>
        </xdr:cNvSpPr>
      </xdr:nvSpPr>
      <xdr:spPr>
        <a:xfrm>
          <a:off x="1288717" y="902786"/>
          <a:ext cx="792480" cy="504265"/>
        </a:xfrm>
        <a:prstGeom prst="rightArrow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 ." refreshedDate="45843.690810995373" createdVersion="5" refreshedVersion="6" minRefreshableVersion="3" recordCount="0" supportSubquery="1" supportAdvancedDrill="1" xr:uid="{D61259C0-4800-4001-B112-217705892201}">
  <cacheSource type="external" connectionId="4"/>
  <cacheFields count="5">
    <cacheField name="[PRODUCTO].[Tipo de producto].[Tipo de producto]" caption="Tipo de producto" numFmtId="0" hierarchy="2" level="1">
      <sharedItems count="13">
        <s v="Alimento infantil"/>
        <s v="Bebida"/>
        <s v="Cárnicos"/>
        <s v="Cereales"/>
        <s v="Cosméticos"/>
        <s v="Cuidado personal"/>
        <s v="Doméstico"/>
        <s v="Frutas"/>
        <s v="Material de oficina"/>
        <s v="Pinturas"/>
        <s v="Ropa"/>
        <s v="Snacks"/>
        <s v="Verduras"/>
      </sharedItems>
    </cacheField>
    <cacheField name="[Measures].[Promedio Importe Venta Total]" caption="Promedio Importe Venta Total" numFmtId="0" hierarchy="45" level="32767"/>
    <cacheField name="[Measures].[_Promedio Importe Venta Total Goal]" caption="_Promedio Importe Venta Total Goal" numFmtId="0" hierarchy="50" level="32767"/>
    <cacheField name="[Measures].[_Promedio Importe Venta Total Status]" caption="_Promedio Importe Venta Total Status" numFmtId="0" hierarchy="51" level="32767"/>
    <cacheField name="[VENTAS].[Canal de venta].[Canal de venta]" caption="Canal de venta" numFmtId="0" hierarchy="13" level="1">
      <sharedItems count="2">
        <s v="Offline"/>
        <s v="Online"/>
      </sharedItems>
    </cacheField>
  </cacheFields>
  <cacheHierarchies count="57">
    <cacheHierarchy uniqueName="[PRODUCTO].[id producto]" caption="id producto" attribute="1" defaultMemberUniqueName="[PRODUCTO].[id producto].[All]" allUniqueName="[PRODUCTO].[id producto].[All]" dimensionUniqueName="[PRODUCTO]" displayFolder="" count="0" memberValueDatatype="130" unbalanced="0"/>
    <cacheHierarchy uniqueName="[PRODUCTO].[ID proveedor]" caption="ID proveedor" attribute="1" defaultMemberUniqueName="[PRODUCTO].[ID proveedor].[All]" allUniqueName="[PRODUCTO].[ID proveedor].[All]" dimensionUniqueName="[PRODUCTO]" displayFolder="" count="0" memberValueDatatype="130" unbalanced="0"/>
    <cacheHierarchy uniqueName="[PRODUCTO].[Tipo de producto]" caption="Tipo de producto" attribute="1" defaultMemberUniqueName="[PRODUCTO].[Tipo de producto].[All]" allUniqueName="[PRODUCTO].[Tipo de producto].[All]" dimensionUniqueName="[PRODUCTO]" displayFolder="" count="2" memberValueDatatype="130" unbalanced="0">
      <fieldsUsage count="2">
        <fieldUsage x="-1"/>
        <fieldUsage x="0"/>
      </fieldsUsage>
    </cacheHierarchy>
    <cacheHierarchy uniqueName="[PROVEEDORES].[ID]" caption="ID" attribute="1" defaultMemberUniqueName="[PROVEEDORES].[ID].[All]" allUniqueName="[PROVEEDORES].[ID].[All]" dimensionUniqueName="[PROVEEDORES]" displayFolder="" count="0" memberValueDatatype="130" unbalanced="0"/>
    <cacheHierarchy uniqueName="[PROVEEDORES].[Proveedor]" caption="Proveedor" attribute="1" defaultMemberUniqueName="[PROVEEDORES].[Proveedor].[All]" allUniqueName="[PROVEEDORES].[Proveedor].[All]" dimensionUniqueName="[PROVEEDORES]" displayFolder="" count="0" memberValueDatatype="130" unbalanced="0"/>
    <cacheHierarchy uniqueName="[PROVEEDORES].[Contacto comercial]" caption="Contacto comercial" attribute="1" defaultMemberUniqueName="[PROVEEDORES].[Contacto comercial].[All]" allUniqueName="[PROVEEDORES].[Contacto comercial].[All]" dimensionUniqueName="[PROVEEDORES]" displayFolder="" count="0" memberValueDatatype="130" unbalanced="0"/>
    <cacheHierarchy uniqueName="[PROVEEDORES].[Email]" caption="Email" attribute="1" defaultMemberUniqueName="[PROVEEDORES].[Email].[All]" allUniqueName="[PROVEEDORES].[Email].[All]" dimensionUniqueName="[PROVEEDORES]" displayFolder="" count="0" memberValueDatatype="130" unbalanced="0"/>
    <cacheHierarchy uniqueName="[PROVEEDORES].[Teléfono]" caption="Teléfono" attribute="1" defaultMemberUniqueName="[PROVEEDORES].[Teléfono].[All]" allUniqueName="[PROVEEDORES].[Teléfono].[All]" dimensionUniqueName="[PROVEEDORES]" displayFolder="" count="0" memberValueDatatype="130" unbalanced="0"/>
    <cacheHierarchy uniqueName="[PROVEEDORES].[Provincia o Pais]" caption="Provincia o Pais" attribute="1" defaultMemberUniqueName="[PROVEEDORES].[Provincia o Pais].[All]" allUniqueName="[PROVEEDORES].[Provincia o Pais].[All]" dimensionUniqueName="[PROVEEDORES]" displayFolder="" count="0" memberValueDatatype="130" unbalanced="0"/>
    <cacheHierarchy uniqueName="[VENTAS].[ID cliente]" caption="ID cliente" attribute="1" defaultMemberUniqueName="[VENTAS].[ID cliente].[All]" allUniqueName="[VENTAS].[ID cliente].[All]" dimensionUniqueName="[VENTAS]" displayFolder="" count="0" memberValueDatatype="130" unbalanced="0"/>
    <cacheHierarchy uniqueName="[VENTAS].[ID proveedor]" caption="ID proveedor" attribute="1" defaultMemberUniqueName="[VENTAS].[ID proveedor].[All]" allUniqueName="[VENTAS].[ID proveedor].[All]" dimensionUniqueName="[VENTAS]" displayFolder="" count="0" memberValueDatatype="130" unbalanced="0"/>
    <cacheHierarchy uniqueName="[VENTAS].[Pais/Zona]" caption="Pais/Zona" attribute="1" defaultMemberUniqueName="[VENTAS].[Pais/Zona].[All]" allUniqueName="[VENTAS].[Pais/Zona].[All]" dimensionUniqueName="[VENTAS]" displayFolder="" count="0" memberValueDatatype="130" unbalanced="0"/>
    <cacheHierarchy uniqueName="[VENTAS].[id producto]" caption="id producto" attribute="1" defaultMemberUniqueName="[VENTAS].[id producto].[All]" allUniqueName="[VENTAS].[id producto].[All]" dimensionUniqueName="[VENTAS]" displayFolder="" count="0" memberValueDatatype="130" unbalanced="0"/>
    <cacheHierarchy uniqueName="[VENTAS].[Canal de venta]" caption="Canal de venta" attribute="1" defaultMemberUniqueName="[VENTAS].[Canal de venta].[All]" allUniqueName="[VENTAS].[Canal de venta].[All]" dimensionUniqueName="[VENTAS]" displayFolder="" count="2" memberValueDatatype="130" unbalanced="0">
      <fieldsUsage count="2">
        <fieldUsage x="-1"/>
        <fieldUsage x="4"/>
      </fieldsUsage>
    </cacheHierarchy>
    <cacheHierarchy uniqueName="[VENTAS].[Prioridad]" caption="Prioridad" attribute="1" defaultMemberUniqueName="[VENTAS].[Prioridad].[All]" allUniqueName="[VENTAS].[Prioridad].[All]" dimensionUniqueName="[VENTAS]" displayFolder="" count="0" memberValueDatatype="130" unbalanced="0"/>
    <cacheHierarchy uniqueName="[VENTAS].[Fecha pedido]" caption="Fecha pedido" attribute="1" time="1" defaultMemberUniqueName="[VENTAS].[Fecha pedido].[All]" allUniqueName="[VENTAS].[Fecha pedido].[All]" dimensionUniqueName="[VENTAS]" displayFolder="" count="0" memberValueDatatype="7" unbalanced="0"/>
    <cacheHierarchy uniqueName="[VENTAS].[ID Pedido]" caption="ID Pedido" attribute="1" defaultMemberUniqueName="[VENTAS].[ID Pedido].[All]" allUniqueName="[VENTAS].[ID Pedido].[All]" dimensionUniqueName="[VENTAS]" displayFolder="" count="0" memberValueDatatype="5" unbalanced="0"/>
    <cacheHierarchy uniqueName="[VENTAS].[Fecha envío]" caption="Fecha envío" attribute="1" time="1" defaultMemberUniqueName="[VENTAS].[Fecha envío].[All]" allUniqueName="[VENTAS].[Fecha envío].[All]" dimensionUniqueName="[VENTAS]" displayFolder="" count="0" memberValueDatatype="7" unbalanced="0"/>
    <cacheHierarchy uniqueName="[VENTAS].[Unidades]" caption="Unidades" attribute="1" defaultMemberUniqueName="[VENTAS].[Unidades].[All]" allUniqueName="[VENTAS].[Unidades].[All]" dimensionUniqueName="[VENTAS]" displayFolder="" count="0" memberValueDatatype="5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6" unbalanced="0"/>
    <cacheHierarchy uniqueName="[VENTAS].[Costo unitario]" caption="Costo unitario" attribute="1" defaultMemberUniqueName="[VENTAS].[Costo unitario].[All]" allUniqueName="[VENTAS].[Costo unitario].[All]" dimensionUniqueName="[VENTAS]" displayFolder="" count="0" memberValueDatatype="6" unbalanced="0"/>
    <cacheHierarchy uniqueName="[VENTAS].[Importe venta total]" caption="Importe venta total" attribute="1" defaultMemberUniqueName="[VENTAS].[Importe venta total].[All]" allUniqueName="[VENTAS].[Importe venta total].[All]" dimensionUniqueName="[VENTAS]" displayFolder="" count="0" memberValueDatatype="6" unbalanced="0"/>
    <cacheHierarchy uniqueName="[VENTAS].[Importe Costo total]" caption="Importe Costo total" attribute="1" defaultMemberUniqueName="[VENTAS].[Importe Costo total].[All]" allUniqueName="[VENTAS].[Importe Costo total].[All]" dimensionUniqueName="[VENTAS]" displayFolder="" count="0" memberValueDatatype="6" unbalanced="0"/>
    <cacheHierarchy uniqueName="[VENTAS].[Recalculo Costos]" caption="Recalculo Costos" attribute="1" defaultMemberUniqueName="[VENTAS].[Recalculo Costos].[All]" allUniqueName="[VENTAS].[Recalculo Costos].[All]" dimensionUniqueName="[VENTAS]" displayFolder="" count="0" memberValueDatatype="6" unbalanced="0"/>
    <cacheHierarchy uniqueName="[VENTAS].[Nuevo Precio]" caption="Nuevo Precio" attribute="1" defaultMemberUniqueName="[VENTAS].[Nuevo Precio].[All]" allUniqueName="[VENTAS].[Nuevo Precio].[All]" dimensionUniqueName="[VENTAS]" displayFolder="" count="0" memberValueDatatype="6" unbalanced="0"/>
    <cacheHierarchy uniqueName="[VENTAS].[Fecha envío (año)]" caption="Fecha envío (año)" attribute="1" defaultMemberUniqueName="[VENTAS].[Fecha envío (año)].[All]" allUniqueName="[VENTAS].[Fecha envío (año)].[All]" dimensionUniqueName="[VENTAS]" displayFolder="" count="0" memberValueDatatype="130" unbalanced="0"/>
    <cacheHierarchy uniqueName="[VENTAS].[Fecha envío (trimestre)]" caption="Fecha envío (trimestre)" attribute="1" defaultMemberUniqueName="[VENTAS].[Fecha envío (trimestre)].[All]" allUniqueName="[VENTAS].[Fecha envío (trimestre)].[All]" dimensionUniqueName="[VENTAS]" displayFolder="" count="0" memberValueDatatype="130" unbalanced="0"/>
    <cacheHierarchy uniqueName="[VENTAS].[Fecha envío (mes)]" caption="Fecha envío (mes)" attribute="1" defaultMemberUniqueName="[VENTAS].[Fecha envío (mes)].[All]" allUniqueName="[VENTAS].[Fecha envío (mes)].[All]" dimensionUniqueName="[VENTAS]" displayFolder="" count="0" memberValueDatatype="130" unbalanced="0"/>
    <cacheHierarchy uniqueName="[VENTAS].[Fecha envío (índice de meses)]" caption="Fecha envío (índice de meses)" attribute="1" defaultMemberUniqueName="[VENTAS].[Fecha envío (índice de meses)].[All]" allUniqueName="[VENTAS].[Fecha envío (índice de meses)].[All]" dimensionUniqueName="[VENTAS]" displayFolder="" count="0" memberValueDatatype="20" unbalanced="0" hidden="1"/>
    <cacheHierarchy uniqueName="[Measures].[Min Precio Unitario]" caption="Min Precio Unitario" measure="1" displayFolder="" measureGroup="VENTAS" count="0"/>
    <cacheHierarchy uniqueName="[Measures].[Max Precio Unitario]" caption="Max Precio Unitario" measure="1" displayFolder="" measureGroup="VENTAS" count="0"/>
    <cacheHierarchy uniqueName="[Measures].[Promedio Nuevo Precio]" caption="Promedio Nuevo Precio" measure="1" displayFolder="" measureGroup="VENTAS" count="0"/>
    <cacheHierarchy uniqueName="[Measures].[Min Nuevo Precio]" caption="Min Nuevo Precio" measure="1" displayFolder="" measureGroup="VENTAS" count="0"/>
    <cacheHierarchy uniqueName="[Measures].[Max Nuevo Precio]" caption="Max Nuevo Precio" measure="1" displayFolder="" measureGroup="VENTAS" count="0"/>
    <cacheHierarchy uniqueName="[Measures].[Promedio Recalculo Costo]" caption="Promedio Recalculo Costo" measure="1" displayFolder="" measureGroup="VENTAS" count="0"/>
    <cacheHierarchy uniqueName="[Measures].[Min Recalculo Costo]" caption="Min Recalculo Costo" measure="1" displayFolder="" measureGroup="VENTAS" count="0"/>
    <cacheHierarchy uniqueName="[Measures].[Max Recalculo Costo]" caption="Max Recalculo Costo" measure="1" displayFolder="" measureGroup="VENTAS" count="0"/>
    <cacheHierarchy uniqueName="[Measures].[Total Recalculo Costo]" caption="Total Recalculo Costo" measure="1" displayFolder="" measureGroup="VENTAS" count="0"/>
    <cacheHierarchy uniqueName="[Measures].[Cantidad de Unidades]" caption="Cantidad de Unidades" measure="1" displayFolder="" measureGroup="VENTAS" count="0"/>
    <cacheHierarchy uniqueName="[Measures].[Total Nuevo Precio]" caption="Total Nuevo Precio" measure="1" displayFolder="" measureGroup="VENTAS" count="0"/>
    <cacheHierarchy uniqueName="[Measures].[Total Precio Unitario]" caption="Total Precio Unitario" measure="1" displayFolder="" measureGroup="VENTAS" count="0"/>
    <cacheHierarchy uniqueName="[Measures].[Promedio Precio Unitario]" caption="Promedio Precio Unitario" measure="1" displayFolder="" measureGroup="VENTAS" count="0"/>
    <cacheHierarchy uniqueName="[Measures].[Min Importe Venta Total]" caption="Min Importe Venta Total" measure="1" displayFolder="" measureGroup="VENTAS" count="0"/>
    <cacheHierarchy uniqueName="[Measures].[Max Importge Venta Total]" caption="Max Importge Venta Total" measure="1" displayFolder="" measureGroup="VENTAS" count="0"/>
    <cacheHierarchy uniqueName="[Measures].[Total Importe Vental]" caption="Total Importe Vental" measure="1" displayFolder="" measureGroup="VENTAS" count="0"/>
    <cacheHierarchy uniqueName="[Measures].[Promedio Importe Venta Total]" caption="Promedio Importe Venta Total" measure="1" displayFolder="" measureGroup="VENTAS" count="0" oneField="1">
      <fieldsUsage count="1">
        <fieldUsage x="1"/>
      </fieldsUsage>
    </cacheHierarchy>
    <cacheHierarchy uniqueName="[Measures].[__XL_Count PRODUCTO]" caption="__XL_Count PRODUCTO" measure="1" displayFolder="" measureGroup="PRODUCTO" count="0" hidden="1"/>
    <cacheHierarchy uniqueName="[Measures].[__XL_Count Hoja1]" caption="__XL_Count Hoja1" measure="1" displayFolder="" measureGroup="VENTAS" count="0" hidden="1"/>
    <cacheHierarchy uniqueName="[Measures].[__XL_Count Hoja11]" caption="__XL_Count Hoja11" measure="1" displayFolder="" measureGroup="PROVEEDORES" count="0" hidden="1"/>
    <cacheHierarchy uniqueName="[Measures].[__No hay medidas definidas]" caption="__No hay medidas definidas" measure="1" displayFolder="" count="0" hidden="1"/>
    <cacheHierarchy uniqueName="[Measures].[_Promedio Importe Venta Total Goal]" caption="_Promedio Importe Venta Total Goal" measure="1" displayFolder="" measureGroup="VENTAS" count="0" oneField="1" hidden="1">
      <fieldsUsage count="1">
        <fieldUsage x="2"/>
      </fieldsUsage>
    </cacheHierarchy>
    <cacheHierarchy uniqueName="[Measures].[_Promedio Importe Venta Total Status]" caption="_Promedio Importe Venta Total Status" measure="1" iconSet="6" displayFolder="" measureGroup="VENTAS" count="0" oneField="1" hidden="1">
      <fieldsUsage count="1">
        <fieldUsage x="3"/>
      </fieldsUsage>
    </cacheHierarchy>
    <cacheHierarchy uniqueName="[Measures].[Suma de Importe Costo total]" caption="Suma de Importe Costo total" measure="1" displayFolder="" measureGroup="VEN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Recuento de Importe Costo total]" caption="Recuento de Importe Costo total" measure="1" displayFolder="" measureGroup="VEN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Nuevo Precio]" caption="Suma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uevo Precio]" caption="Recuento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orte venta total]" caption="Suma de Importe venta total" measure="1" displayFolder="" measureGroup="VENT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1">
    <kpi uniqueName="Promedio Importe Venta Total" caption="Promedio Importe Venta Total" displayFolder="" measureGroup="VENTAS" parent="" value="[Measures].[Promedio Importe Venta Total]" goal="[Measures].[_Promedio Importe Venta Total Goal]" status="[Measures].[_Promedio Importe Venta Total Status]" trend="" weight=""/>
  </kpis>
  <dimensions count="4">
    <dimension measure="1" name="Measures" uniqueName="[Measures]" caption="Measures"/>
    <dimension name="PRODUCTO" uniqueName="[PRODUCTO]" caption="PRODUCTO"/>
    <dimension name="PROVEEDORES" uniqueName="[PROVEEDORES]" caption="PROVEEDORES"/>
    <dimension name="VENTAS" uniqueName="[VENTAS]" caption="VENTAS"/>
  </dimensions>
  <measureGroups count="3">
    <measureGroup name="PRODUCTO" caption="PRODUCTO"/>
    <measureGroup name="PROVEEDORES" caption="PROVEEDORES"/>
    <measureGroup name="VENTAS" caption="VENTA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 ." refreshedDate="45843.690812499997" createdVersion="5" refreshedVersion="6" minRefreshableVersion="3" recordCount="0" supportSubquery="1" supportAdvancedDrill="1" xr:uid="{D4B91666-8845-4A3F-85D1-378E3A2E44A1}">
  <cacheSource type="external" connectionId="4"/>
  <cacheFields count="4">
    <cacheField name="[VENTAS].[Pais/Zona].[Pais/Zona]" caption="Pais/Zona" numFmtId="0" hierarchy="11" level="1">
      <sharedItems count="19">
        <s v="África"/>
        <s v="Argentina"/>
        <s v="Asia"/>
        <s v="Brasil"/>
        <s v="Buenos Aires"/>
        <s v="Bulgaria"/>
        <s v="Chile"/>
        <s v="Colombia"/>
        <s v="Corrientes"/>
        <s v="Ecuador"/>
        <s v="España"/>
        <s v="Francia"/>
        <s v="Inglaterra"/>
        <s v="Italia"/>
        <s v="Marruecos"/>
        <s v="Mexico"/>
        <s v="México"/>
        <s v="Santa Fe"/>
        <s v="Uruguay"/>
      </sharedItems>
    </cacheField>
    <cacheField name="[PRODUCTO].[Tipo de producto].[Tipo de producto]" caption="Tipo de producto" numFmtId="0" hierarchy="2" level="1">
      <sharedItems count="13">
        <s v="Cosméticos"/>
        <s v="Frutas"/>
        <s v="Pinturas"/>
        <s v="Bebida"/>
        <s v="Cuidado personal"/>
        <s v="Material de oficina"/>
        <s v="Ropa"/>
        <s v="Snacks"/>
        <s v="Verduras"/>
        <s v="Cereales"/>
        <s v="Alimento infantil"/>
        <s v="Doméstico"/>
        <s v="Cárnicos"/>
      </sharedItems>
    </cacheField>
    <cacheField name="[Measures].[Suma de Importe Costo total]" caption="Suma de Importe Costo total" numFmtId="0" hierarchy="52" level="32767"/>
    <cacheField name="[Measures].[Recuento de Importe Costo total]" caption="Recuento de Importe Costo total" numFmtId="0" hierarchy="53" level="32767"/>
  </cacheFields>
  <cacheHierarchies count="57">
    <cacheHierarchy uniqueName="[PRODUCTO].[id producto]" caption="id producto" attribute="1" defaultMemberUniqueName="[PRODUCTO].[id producto].[All]" allUniqueName="[PRODUCTO].[id producto].[All]" dimensionUniqueName="[PRODUCTO]" displayFolder="" count="0" memberValueDatatype="130" unbalanced="0"/>
    <cacheHierarchy uniqueName="[PRODUCTO].[ID proveedor]" caption="ID proveedor" attribute="1" defaultMemberUniqueName="[PRODUCTO].[ID proveedor].[All]" allUniqueName="[PRODUCTO].[ID proveedor].[All]" dimensionUniqueName="[PRODUCTO]" displayFolder="" count="0" memberValueDatatype="130" unbalanced="0"/>
    <cacheHierarchy uniqueName="[PRODUCTO].[Tipo de producto]" caption="Tipo de producto" attribute="1" defaultMemberUniqueName="[PRODUCTO].[Tipo de producto].[All]" allUniqueName="[PRODUCTO].[Tipo de producto].[All]" dimensionUniqueName="[PRODUCTO]" displayFolder="" count="2" memberValueDatatype="130" unbalanced="0">
      <fieldsUsage count="2">
        <fieldUsage x="-1"/>
        <fieldUsage x="1"/>
      </fieldsUsage>
    </cacheHierarchy>
    <cacheHierarchy uniqueName="[PROVEEDORES].[ID]" caption="ID" attribute="1" defaultMemberUniqueName="[PROVEEDORES].[ID].[All]" allUniqueName="[PROVEEDORES].[ID].[All]" dimensionUniqueName="[PROVEEDORES]" displayFolder="" count="0" memberValueDatatype="130" unbalanced="0"/>
    <cacheHierarchy uniqueName="[PROVEEDORES].[Proveedor]" caption="Proveedor" attribute="1" defaultMemberUniqueName="[PROVEEDORES].[Proveedor].[All]" allUniqueName="[PROVEEDORES].[Proveedor].[All]" dimensionUniqueName="[PROVEEDORES]" displayFolder="" count="0" memberValueDatatype="130" unbalanced="0"/>
    <cacheHierarchy uniqueName="[PROVEEDORES].[Contacto comercial]" caption="Contacto comercial" attribute="1" defaultMemberUniqueName="[PROVEEDORES].[Contacto comercial].[All]" allUniqueName="[PROVEEDORES].[Contacto comercial].[All]" dimensionUniqueName="[PROVEEDORES]" displayFolder="" count="0" memberValueDatatype="130" unbalanced="0"/>
    <cacheHierarchy uniqueName="[PROVEEDORES].[Email]" caption="Email" attribute="1" defaultMemberUniqueName="[PROVEEDORES].[Email].[All]" allUniqueName="[PROVEEDORES].[Email].[All]" dimensionUniqueName="[PROVEEDORES]" displayFolder="" count="0" memberValueDatatype="130" unbalanced="0"/>
    <cacheHierarchy uniqueName="[PROVEEDORES].[Teléfono]" caption="Teléfono" attribute="1" defaultMemberUniqueName="[PROVEEDORES].[Teléfono].[All]" allUniqueName="[PROVEEDORES].[Teléfono].[All]" dimensionUniqueName="[PROVEEDORES]" displayFolder="" count="0" memberValueDatatype="130" unbalanced="0"/>
    <cacheHierarchy uniqueName="[PROVEEDORES].[Provincia o Pais]" caption="Provincia o Pais" attribute="1" defaultMemberUniqueName="[PROVEEDORES].[Provincia o Pais].[All]" allUniqueName="[PROVEEDORES].[Provincia o Pais].[All]" dimensionUniqueName="[PROVEEDORES]" displayFolder="" count="0" memberValueDatatype="130" unbalanced="0"/>
    <cacheHierarchy uniqueName="[VENTAS].[ID cliente]" caption="ID cliente" attribute="1" defaultMemberUniqueName="[VENTAS].[ID cliente].[All]" allUniqueName="[VENTAS].[ID cliente].[All]" dimensionUniqueName="[VENTAS]" displayFolder="" count="0" memberValueDatatype="130" unbalanced="0"/>
    <cacheHierarchy uniqueName="[VENTAS].[ID proveedor]" caption="ID proveedor" attribute="1" defaultMemberUniqueName="[VENTAS].[ID proveedor].[All]" allUniqueName="[VENTAS].[ID proveedor].[All]" dimensionUniqueName="[VENTAS]" displayFolder="" count="0" memberValueDatatype="130" unbalanced="0"/>
    <cacheHierarchy uniqueName="[VENTAS].[Pais/Zona]" caption="Pais/Zona" attribute="1" defaultMemberUniqueName="[VENTAS].[Pais/Zona].[All]" allUniqueName="[VENTAS].[Pais/Zona].[All]" dimensionUniqueName="[VENTAS]" displayFolder="" count="2" memberValueDatatype="130" unbalanced="0">
      <fieldsUsage count="2">
        <fieldUsage x="-1"/>
        <fieldUsage x="0"/>
      </fieldsUsage>
    </cacheHierarchy>
    <cacheHierarchy uniqueName="[VENTAS].[id producto]" caption="id producto" attribute="1" defaultMemberUniqueName="[VENTAS].[id producto].[All]" allUniqueName="[VENTAS].[id producto].[All]" dimensionUniqueName="[VENTAS]" displayFolder="" count="0" memberValueDatatype="130" unbalanced="0"/>
    <cacheHierarchy uniqueName="[VENTAS].[Canal de venta]" caption="Canal de venta" attribute="1" defaultMemberUniqueName="[VENTAS].[Canal de venta].[All]" allUniqueName="[VENTAS].[Canal de venta].[All]" dimensionUniqueName="[VENTAS]" displayFolder="" count="0" memberValueDatatype="130" unbalanced="0"/>
    <cacheHierarchy uniqueName="[VENTAS].[Prioridad]" caption="Prioridad" attribute="1" defaultMemberUniqueName="[VENTAS].[Prioridad].[All]" allUniqueName="[VENTAS].[Prioridad].[All]" dimensionUniqueName="[VENTAS]" displayFolder="" count="0" memberValueDatatype="130" unbalanced="0"/>
    <cacheHierarchy uniqueName="[VENTAS].[Fecha pedido]" caption="Fecha pedido" attribute="1" time="1" defaultMemberUniqueName="[VENTAS].[Fecha pedido].[All]" allUniqueName="[VENTAS].[Fecha pedido].[All]" dimensionUniqueName="[VENTAS]" displayFolder="" count="0" memberValueDatatype="7" unbalanced="0"/>
    <cacheHierarchy uniqueName="[VENTAS].[ID Pedido]" caption="ID Pedido" attribute="1" defaultMemberUniqueName="[VENTAS].[ID Pedido].[All]" allUniqueName="[VENTAS].[ID Pedido].[All]" dimensionUniqueName="[VENTAS]" displayFolder="" count="0" memberValueDatatype="5" unbalanced="0"/>
    <cacheHierarchy uniqueName="[VENTAS].[Fecha envío]" caption="Fecha envío" attribute="1" time="1" defaultMemberUniqueName="[VENTAS].[Fecha envío].[All]" allUniqueName="[VENTAS].[Fecha envío].[All]" dimensionUniqueName="[VENTAS]" displayFolder="" count="0" memberValueDatatype="7" unbalanced="0"/>
    <cacheHierarchy uniqueName="[VENTAS].[Unidades]" caption="Unidades" attribute="1" defaultMemberUniqueName="[VENTAS].[Unidades].[All]" allUniqueName="[VENTAS].[Unidades].[All]" dimensionUniqueName="[VENTAS]" displayFolder="" count="0" memberValueDatatype="5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6" unbalanced="0"/>
    <cacheHierarchy uniqueName="[VENTAS].[Costo unitario]" caption="Costo unitario" attribute="1" defaultMemberUniqueName="[VENTAS].[Costo unitario].[All]" allUniqueName="[VENTAS].[Costo unitario].[All]" dimensionUniqueName="[VENTAS]" displayFolder="" count="0" memberValueDatatype="6" unbalanced="0"/>
    <cacheHierarchy uniqueName="[VENTAS].[Importe venta total]" caption="Importe venta total" attribute="1" defaultMemberUniqueName="[VENTAS].[Importe venta total].[All]" allUniqueName="[VENTAS].[Importe venta total].[All]" dimensionUniqueName="[VENTAS]" displayFolder="" count="0" memberValueDatatype="6" unbalanced="0"/>
    <cacheHierarchy uniqueName="[VENTAS].[Importe Costo total]" caption="Importe Costo total" attribute="1" defaultMemberUniqueName="[VENTAS].[Importe Costo total].[All]" allUniqueName="[VENTAS].[Importe Costo total].[All]" dimensionUniqueName="[VENTAS]" displayFolder="" count="0" memberValueDatatype="6" unbalanced="0"/>
    <cacheHierarchy uniqueName="[VENTAS].[Recalculo Costos]" caption="Recalculo Costos" attribute="1" defaultMemberUniqueName="[VENTAS].[Recalculo Costos].[All]" allUniqueName="[VENTAS].[Recalculo Costos].[All]" dimensionUniqueName="[VENTAS]" displayFolder="" count="0" memberValueDatatype="6" unbalanced="0"/>
    <cacheHierarchy uniqueName="[VENTAS].[Nuevo Precio]" caption="Nuevo Precio" attribute="1" defaultMemberUniqueName="[VENTAS].[Nuevo Precio].[All]" allUniqueName="[VENTAS].[Nuevo Precio].[All]" dimensionUniqueName="[VENTAS]" displayFolder="" count="0" memberValueDatatype="6" unbalanced="0"/>
    <cacheHierarchy uniqueName="[VENTAS].[Fecha envío (año)]" caption="Fecha envío (año)" attribute="1" defaultMemberUniqueName="[VENTAS].[Fecha envío (año)].[All]" allUniqueName="[VENTAS].[Fecha envío (año)].[All]" dimensionUniqueName="[VENTAS]" displayFolder="" count="0" memberValueDatatype="130" unbalanced="0"/>
    <cacheHierarchy uniqueName="[VENTAS].[Fecha envío (trimestre)]" caption="Fecha envío (trimestre)" attribute="1" defaultMemberUniqueName="[VENTAS].[Fecha envío (trimestre)].[All]" allUniqueName="[VENTAS].[Fecha envío (trimestre)].[All]" dimensionUniqueName="[VENTAS]" displayFolder="" count="0" memberValueDatatype="130" unbalanced="0"/>
    <cacheHierarchy uniqueName="[VENTAS].[Fecha envío (mes)]" caption="Fecha envío (mes)" attribute="1" defaultMemberUniqueName="[VENTAS].[Fecha envío (mes)].[All]" allUniqueName="[VENTAS].[Fecha envío (mes)].[All]" dimensionUniqueName="[VENTAS]" displayFolder="" count="0" memberValueDatatype="130" unbalanced="0"/>
    <cacheHierarchy uniqueName="[VENTAS].[Fecha envío (índice de meses)]" caption="Fecha envío (índice de meses)" attribute="1" defaultMemberUniqueName="[VENTAS].[Fecha envío (índice de meses)].[All]" allUniqueName="[VENTAS].[Fecha envío (índice de meses)].[All]" dimensionUniqueName="[VENTAS]" displayFolder="" count="0" memberValueDatatype="20" unbalanced="0" hidden="1"/>
    <cacheHierarchy uniqueName="[Measures].[Min Precio Unitario]" caption="Min Precio Unitario" measure="1" displayFolder="" measureGroup="VENTAS" count="0"/>
    <cacheHierarchy uniqueName="[Measures].[Max Precio Unitario]" caption="Max Precio Unitario" measure="1" displayFolder="" measureGroup="VENTAS" count="0"/>
    <cacheHierarchy uniqueName="[Measures].[Promedio Nuevo Precio]" caption="Promedio Nuevo Precio" measure="1" displayFolder="" measureGroup="VENTAS" count="0"/>
    <cacheHierarchy uniqueName="[Measures].[Min Nuevo Precio]" caption="Min Nuevo Precio" measure="1" displayFolder="" measureGroup="VENTAS" count="0"/>
    <cacheHierarchy uniqueName="[Measures].[Max Nuevo Precio]" caption="Max Nuevo Precio" measure="1" displayFolder="" measureGroup="VENTAS" count="0"/>
    <cacheHierarchy uniqueName="[Measures].[Promedio Recalculo Costo]" caption="Promedio Recalculo Costo" measure="1" displayFolder="" measureGroup="VENTAS" count="0"/>
    <cacheHierarchy uniqueName="[Measures].[Min Recalculo Costo]" caption="Min Recalculo Costo" measure="1" displayFolder="" measureGroup="VENTAS" count="0"/>
    <cacheHierarchy uniqueName="[Measures].[Max Recalculo Costo]" caption="Max Recalculo Costo" measure="1" displayFolder="" measureGroup="VENTAS" count="0"/>
    <cacheHierarchy uniqueName="[Measures].[Total Recalculo Costo]" caption="Total Recalculo Costo" measure="1" displayFolder="" measureGroup="VENTAS" count="0"/>
    <cacheHierarchy uniqueName="[Measures].[Cantidad de Unidades]" caption="Cantidad de Unidades" measure="1" displayFolder="" measureGroup="VENTAS" count="0"/>
    <cacheHierarchy uniqueName="[Measures].[Total Nuevo Precio]" caption="Total Nuevo Precio" measure="1" displayFolder="" measureGroup="VENTAS" count="0"/>
    <cacheHierarchy uniqueName="[Measures].[Total Precio Unitario]" caption="Total Precio Unitario" measure="1" displayFolder="" measureGroup="VENTAS" count="0"/>
    <cacheHierarchy uniqueName="[Measures].[Promedio Precio Unitario]" caption="Promedio Precio Unitario" measure="1" displayFolder="" measureGroup="VENTAS" count="0"/>
    <cacheHierarchy uniqueName="[Measures].[Min Importe Venta Total]" caption="Min Importe Venta Total" measure="1" displayFolder="" measureGroup="VENTAS" count="0"/>
    <cacheHierarchy uniqueName="[Measures].[Max Importge Venta Total]" caption="Max Importge Venta Total" measure="1" displayFolder="" measureGroup="VENTAS" count="0"/>
    <cacheHierarchy uniqueName="[Measures].[Total Importe Vental]" caption="Total Importe Vental" measure="1" displayFolder="" measureGroup="VENTAS" count="0"/>
    <cacheHierarchy uniqueName="[Measures].[Promedio Importe Venta Total]" caption="Promedio Importe Venta Total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Hoja1]" caption="__XL_Count Hoja1" measure="1" displayFolder="" measureGroup="VENTAS" count="0" hidden="1"/>
    <cacheHierarchy uniqueName="[Measures].[__XL_Count Hoja11]" caption="__XL_Count Hoja11" measure="1" displayFolder="" measureGroup="PROVEEDORES" count="0" hidden="1"/>
    <cacheHierarchy uniqueName="[Measures].[__No hay medidas definidas]" caption="__No hay medidas definidas" measure="1" displayFolder="" count="0" hidden="1"/>
    <cacheHierarchy uniqueName="[Measures].[_Promedio Importe Venta Total Goal]" caption="_Promedio Importe Venta Total Goal" measure="1" displayFolder="" measureGroup="VENTAS" count="0" hidden="1"/>
    <cacheHierarchy uniqueName="[Measures].[_Promedio Importe Venta Total Status]" caption="_Promedio Importe Venta Total Status" measure="1" iconSet="6" displayFolder="" measureGroup="VENTAS" count="0" hidden="1"/>
    <cacheHierarchy uniqueName="[Measures].[Suma de Importe Costo total]" caption="Suma de Importe Costo total" measure="1" displayFolder="" measureGroup="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Recuento de Importe Costo total]" caption="Recuento de Importe Costo total" measure="1" displayFolder="" measureGroup="VEN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Nuevo Precio]" caption="Suma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uevo Precio]" caption="Recuento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orte venta total]" caption="Suma de Importe venta total" measure="1" displayFolder="" measureGroup="VENT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1">
    <kpi uniqueName="Promedio Importe Venta Total" caption="Promedio Importe Venta Total" displayFolder="" measureGroup="VENTAS" parent="" value="[Measures].[Promedio Importe Venta Total]" goal="[Measures].[_Promedio Importe Venta Total Goal]" status="[Measures].[_Promedio Importe Venta Total Status]" trend="" weight=""/>
  </kpis>
  <dimensions count="4">
    <dimension measure="1" name="Measures" uniqueName="[Measures]" caption="Measures"/>
    <dimension name="PRODUCTO" uniqueName="[PRODUCTO]" caption="PRODUCTO"/>
    <dimension name="PROVEEDORES" uniqueName="[PROVEEDORES]" caption="PROVEEDORES"/>
    <dimension name="VENTAS" uniqueName="[VENTAS]" caption="VENTAS"/>
  </dimensions>
  <measureGroups count="3">
    <measureGroup name="PRODUCTO" caption="PRODUCTO"/>
    <measureGroup name="PROVEEDORES" caption="PROVEEDORES"/>
    <measureGroup name="VENTAS" caption="VENTA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 ." refreshedDate="45843.690809143518" createdVersion="5" refreshedVersion="6" minRefreshableVersion="3" recordCount="0" supportSubquery="1" supportAdvancedDrill="1" xr:uid="{45DA17A2-2B20-470F-83B5-D770BB7DDBF1}">
  <cacheSource type="external" connectionId="4"/>
  <cacheFields count="5">
    <cacheField name="[Measures].[Promedio Importe Venta Total]" caption="Promedio Importe Venta Total" numFmtId="0" hierarchy="45" level="32767"/>
    <cacheField name="[Measures].[_Promedio Importe Venta Total Goal]" caption="_Promedio Importe Venta Total Goal" numFmtId="0" hierarchy="50" level="32767"/>
    <cacheField name="[Measures].[_Promedio Importe Venta Total Status]" caption="_Promedio Importe Venta Total Status" numFmtId="0" hierarchy="51" level="32767"/>
    <cacheField name="[VENTAS].[Canal de venta].[Canal de venta]" caption="Canal de venta" numFmtId="0" hierarchy="13" level="1">
      <sharedItems count="2">
        <s v="Offline"/>
        <s v="Online"/>
      </sharedItems>
    </cacheField>
    <cacheField name="Unsupported0" numFmtId="0" hierarchy="5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8">
    <cacheHierarchy uniqueName="[PRODUCTO].[id producto]" caption="id producto" attribute="1" defaultMemberUniqueName="[PRODUCTO].[id producto].[All]" allUniqueName="[PRODUCTO].[id producto].[All]" dimensionUniqueName="[PRODUCTO]" displayFolder="" count="0" memberValueDatatype="130" unbalanced="0"/>
    <cacheHierarchy uniqueName="[PRODUCTO].[ID proveedor]" caption="ID proveedor" attribute="1" defaultMemberUniqueName="[PRODUCTO].[ID proveedor].[All]" allUniqueName="[PRODUCTO].[ID proveedor].[All]" dimensionUniqueName="[PRODUCTO]" displayFolder="" count="0" memberValueDatatype="130" unbalanced="0"/>
    <cacheHierarchy uniqueName="[PRODUCTO].[Tipo de producto]" caption="Tipo de producto" attribute="1" defaultMemberUniqueName="[PRODUCTO].[Tipo de producto].[All]" allUniqueName="[PRODUCTO].[Tipo de producto].[All]" dimensionUniqueName="[PRODUCTO]" displayFolder="" count="0" memberValueDatatype="130" unbalanced="0"/>
    <cacheHierarchy uniqueName="[PROVEEDORES].[ID]" caption="ID" attribute="1" defaultMemberUniqueName="[PROVEEDORES].[ID].[All]" allUniqueName="[PROVEEDORES].[ID].[All]" dimensionUniqueName="[PROVEEDORES]" displayFolder="" count="0" memberValueDatatype="130" unbalanced="0"/>
    <cacheHierarchy uniqueName="[PROVEEDORES].[Proveedor]" caption="Proveedor" attribute="1" defaultMemberUniqueName="[PROVEEDORES].[Proveedor].[All]" allUniqueName="[PROVEEDORES].[Proveedor].[All]" dimensionUniqueName="[PROVEEDORES]" displayFolder="" count="0" memberValueDatatype="130" unbalanced="0"/>
    <cacheHierarchy uniqueName="[PROVEEDORES].[Contacto comercial]" caption="Contacto comercial" attribute="1" defaultMemberUniqueName="[PROVEEDORES].[Contacto comercial].[All]" allUniqueName="[PROVEEDORES].[Contacto comercial].[All]" dimensionUniqueName="[PROVEEDORES]" displayFolder="" count="0" memberValueDatatype="130" unbalanced="0"/>
    <cacheHierarchy uniqueName="[PROVEEDORES].[Email]" caption="Email" attribute="1" defaultMemberUniqueName="[PROVEEDORES].[Email].[All]" allUniqueName="[PROVEEDORES].[Email].[All]" dimensionUniqueName="[PROVEEDORES]" displayFolder="" count="0" memberValueDatatype="130" unbalanced="0"/>
    <cacheHierarchy uniqueName="[PROVEEDORES].[Teléfono]" caption="Teléfono" attribute="1" defaultMemberUniqueName="[PROVEEDORES].[Teléfono].[All]" allUniqueName="[PROVEEDORES].[Teléfono].[All]" dimensionUniqueName="[PROVEEDORES]" displayFolder="" count="0" memberValueDatatype="130" unbalanced="0"/>
    <cacheHierarchy uniqueName="[PROVEEDORES].[Provincia o Pais]" caption="Provincia o Pais" attribute="1" defaultMemberUniqueName="[PROVEEDORES].[Provincia o Pais].[All]" allUniqueName="[PROVEEDORES].[Provincia o Pais].[All]" dimensionUniqueName="[PROVEEDORES]" displayFolder="" count="0" memberValueDatatype="130" unbalanced="0"/>
    <cacheHierarchy uniqueName="[VENTAS].[ID cliente]" caption="ID cliente" attribute="1" defaultMemberUniqueName="[VENTAS].[ID cliente].[All]" allUniqueName="[VENTAS].[ID cliente].[All]" dimensionUniqueName="[VENTAS]" displayFolder="" count="0" memberValueDatatype="130" unbalanced="0"/>
    <cacheHierarchy uniqueName="[VENTAS].[ID proveedor]" caption="ID proveedor" attribute="1" defaultMemberUniqueName="[VENTAS].[ID proveedor].[All]" allUniqueName="[VENTAS].[ID proveedor].[All]" dimensionUniqueName="[VENTAS]" displayFolder="" count="0" memberValueDatatype="130" unbalanced="0"/>
    <cacheHierarchy uniqueName="[VENTAS].[Pais/Zona]" caption="Pais/Zona" attribute="1" defaultMemberUniqueName="[VENTAS].[Pais/Zona].[All]" allUniqueName="[VENTAS].[Pais/Zona].[All]" dimensionUniqueName="[VENTAS]" displayFolder="" count="0" memberValueDatatype="130" unbalanced="0"/>
    <cacheHierarchy uniqueName="[VENTAS].[id producto]" caption="id producto" attribute="1" defaultMemberUniqueName="[VENTAS].[id producto].[All]" allUniqueName="[VENTAS].[id producto].[All]" dimensionUniqueName="[VENTAS]" displayFolder="" count="0" memberValueDatatype="130" unbalanced="0"/>
    <cacheHierarchy uniqueName="[VENTAS].[Canal de venta]" caption="Canal de venta" attribute="1" defaultMemberUniqueName="[VENTAS].[Canal de venta].[All]" allUniqueName="[VENTAS].[Canal de venta].[All]" dimensionUniqueName="[VENTAS]" displayFolder="" count="2" memberValueDatatype="130" unbalanced="0">
      <fieldsUsage count="2">
        <fieldUsage x="-1"/>
        <fieldUsage x="3"/>
      </fieldsUsage>
    </cacheHierarchy>
    <cacheHierarchy uniqueName="[VENTAS].[Prioridad]" caption="Prioridad" attribute="1" defaultMemberUniqueName="[VENTAS].[Prioridad].[All]" allUniqueName="[VENTAS].[Prioridad].[All]" dimensionUniqueName="[VENTAS]" displayFolder="" count="0" memberValueDatatype="130" unbalanced="0"/>
    <cacheHierarchy uniqueName="[VENTAS].[Fecha pedido]" caption="Fecha pedido" attribute="1" time="1" defaultMemberUniqueName="[VENTAS].[Fecha pedido].[All]" allUniqueName="[VENTAS].[Fecha pedido].[All]" dimensionUniqueName="[VENTAS]" displayFolder="" count="0" memberValueDatatype="7" unbalanced="0"/>
    <cacheHierarchy uniqueName="[VENTAS].[ID Pedido]" caption="ID Pedido" attribute="1" defaultMemberUniqueName="[VENTAS].[ID Pedido].[All]" allUniqueName="[VENTAS].[ID Pedido].[All]" dimensionUniqueName="[VENTAS]" displayFolder="" count="0" memberValueDatatype="5" unbalanced="0"/>
    <cacheHierarchy uniqueName="[VENTAS].[Fecha envío]" caption="Fecha envío" attribute="1" time="1" defaultMemberUniqueName="[VENTAS].[Fecha envío].[All]" allUniqueName="[VENTAS].[Fecha envío].[All]" dimensionUniqueName="[VENTAS]" displayFolder="" count="0" memberValueDatatype="7" unbalanced="0"/>
    <cacheHierarchy uniqueName="[VENTAS].[Unidades]" caption="Unidades" attribute="1" defaultMemberUniqueName="[VENTAS].[Unidades].[All]" allUniqueName="[VENTAS].[Unidades].[All]" dimensionUniqueName="[VENTAS]" displayFolder="" count="0" memberValueDatatype="5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6" unbalanced="0"/>
    <cacheHierarchy uniqueName="[VENTAS].[Costo unitario]" caption="Costo unitario" attribute="1" defaultMemberUniqueName="[VENTAS].[Costo unitario].[All]" allUniqueName="[VENTAS].[Costo unitario].[All]" dimensionUniqueName="[VENTAS]" displayFolder="" count="0" memberValueDatatype="6" unbalanced="0"/>
    <cacheHierarchy uniqueName="[VENTAS].[Importe venta total]" caption="Importe venta total" attribute="1" defaultMemberUniqueName="[VENTAS].[Importe venta total].[All]" allUniqueName="[VENTAS].[Importe venta total].[All]" dimensionUniqueName="[VENTAS]" displayFolder="" count="0" memberValueDatatype="6" unbalanced="0"/>
    <cacheHierarchy uniqueName="[VENTAS].[Importe Costo total]" caption="Importe Costo total" attribute="1" defaultMemberUniqueName="[VENTAS].[Importe Costo total].[All]" allUniqueName="[VENTAS].[Importe Costo total].[All]" dimensionUniqueName="[VENTAS]" displayFolder="" count="0" memberValueDatatype="6" unbalanced="0"/>
    <cacheHierarchy uniqueName="[VENTAS].[Recalculo Costos]" caption="Recalculo Costos" attribute="1" defaultMemberUniqueName="[VENTAS].[Recalculo Costos].[All]" allUniqueName="[VENTAS].[Recalculo Costos].[All]" dimensionUniqueName="[VENTAS]" displayFolder="" count="0" memberValueDatatype="6" unbalanced="0"/>
    <cacheHierarchy uniqueName="[VENTAS].[Nuevo Precio]" caption="Nuevo Precio" attribute="1" defaultMemberUniqueName="[VENTAS].[Nuevo Precio].[All]" allUniqueName="[VENTAS].[Nuevo Precio].[All]" dimensionUniqueName="[VENTAS]" displayFolder="" count="0" memberValueDatatype="6" unbalanced="0"/>
    <cacheHierarchy uniqueName="[VENTAS].[Fecha envío (año)]" caption="Fecha envío (año)" attribute="1" defaultMemberUniqueName="[VENTAS].[Fecha envío (año)].[All]" allUniqueName="[VENTAS].[Fecha envío (año)].[All]" dimensionUniqueName="[VENTAS]" displayFolder="" count="0" memberValueDatatype="130" unbalanced="0"/>
    <cacheHierarchy uniqueName="[VENTAS].[Fecha envío (trimestre)]" caption="Fecha envío (trimestre)" attribute="1" defaultMemberUniqueName="[VENTAS].[Fecha envío (trimestre)].[All]" allUniqueName="[VENTAS].[Fecha envío (trimestre)].[All]" dimensionUniqueName="[VENTAS]" displayFolder="" count="0" memberValueDatatype="130" unbalanced="0"/>
    <cacheHierarchy uniqueName="[VENTAS].[Fecha envío (mes)]" caption="Fecha envío (mes)" attribute="1" defaultMemberUniqueName="[VENTAS].[Fecha envío (mes)].[All]" allUniqueName="[VENTAS].[Fecha envío (mes)].[All]" dimensionUniqueName="[VENTAS]" displayFolder="" count="0" memberValueDatatype="130" unbalanced="0"/>
    <cacheHierarchy uniqueName="[VENTAS].[Fecha envío (índice de meses)]" caption="Fecha envío (índice de meses)" attribute="1" defaultMemberUniqueName="[VENTAS].[Fecha envío (índice de meses)].[All]" allUniqueName="[VENTAS].[Fecha envío (índice de meses)].[All]" dimensionUniqueName="[VENTAS]" displayFolder="" count="0" memberValueDatatype="20" unbalanced="0" hidden="1"/>
    <cacheHierarchy uniqueName="[Measures].[Min Precio Unitario]" caption="Min Precio Unitario" measure="1" displayFolder="" measureGroup="VENTAS" count="0"/>
    <cacheHierarchy uniqueName="[Measures].[Max Precio Unitario]" caption="Max Precio Unitario" measure="1" displayFolder="" measureGroup="VENTAS" count="0"/>
    <cacheHierarchy uniqueName="[Measures].[Promedio Nuevo Precio]" caption="Promedio Nuevo Precio" measure="1" displayFolder="" measureGroup="VENTAS" count="0"/>
    <cacheHierarchy uniqueName="[Measures].[Min Nuevo Precio]" caption="Min Nuevo Precio" measure="1" displayFolder="" measureGroup="VENTAS" count="0"/>
    <cacheHierarchy uniqueName="[Measures].[Max Nuevo Precio]" caption="Max Nuevo Precio" measure="1" displayFolder="" measureGroup="VENTAS" count="0"/>
    <cacheHierarchy uniqueName="[Measures].[Promedio Recalculo Costo]" caption="Promedio Recalculo Costo" measure="1" displayFolder="" measureGroup="VENTAS" count="0"/>
    <cacheHierarchy uniqueName="[Measures].[Min Recalculo Costo]" caption="Min Recalculo Costo" measure="1" displayFolder="" measureGroup="VENTAS" count="0"/>
    <cacheHierarchy uniqueName="[Measures].[Max Recalculo Costo]" caption="Max Recalculo Costo" measure="1" displayFolder="" measureGroup="VENTAS" count="0"/>
    <cacheHierarchy uniqueName="[Measures].[Total Recalculo Costo]" caption="Total Recalculo Costo" measure="1" displayFolder="" measureGroup="VENTAS" count="0"/>
    <cacheHierarchy uniqueName="[Measures].[Cantidad de Unidades]" caption="Cantidad de Unidades" measure="1" displayFolder="" measureGroup="VENTAS" count="0"/>
    <cacheHierarchy uniqueName="[Measures].[Total Nuevo Precio]" caption="Total Nuevo Precio" measure="1" displayFolder="" measureGroup="VENTAS" count="0"/>
    <cacheHierarchy uniqueName="[Measures].[Total Precio Unitario]" caption="Total Precio Unitario" measure="1" displayFolder="" measureGroup="VENTAS" count="0"/>
    <cacheHierarchy uniqueName="[Measures].[Promedio Precio Unitario]" caption="Promedio Precio Unitario" measure="1" displayFolder="" measureGroup="VENTAS" count="0"/>
    <cacheHierarchy uniqueName="[Measures].[Min Importe Venta Total]" caption="Min Importe Venta Total" measure="1" displayFolder="" measureGroup="VENTAS" count="0"/>
    <cacheHierarchy uniqueName="[Measures].[Max Importge Venta Total]" caption="Max Importge Venta Total" measure="1" displayFolder="" measureGroup="VENTAS" count="0"/>
    <cacheHierarchy uniqueName="[Measures].[Total Importe Vental]" caption="Total Importe Vental" measure="1" displayFolder="" measureGroup="VENTAS" count="0"/>
    <cacheHierarchy uniqueName="[Measures].[Promedio Importe Venta Total]" caption="Promedio Importe Venta Total" measure="1" displayFolder="" measureGroup="VENTAS" count="0" oneField="1">
      <fieldsUsage count="1">
        <fieldUsage x="0"/>
      </fieldsUsage>
    </cacheHierarchy>
    <cacheHierarchy uniqueName="[Measures].[__XL_Count PRODUCTO]" caption="__XL_Count PRODUCTO" measure="1" displayFolder="" measureGroup="PRODUCTO" count="0" hidden="1"/>
    <cacheHierarchy uniqueName="[Measures].[__XL_Count Hoja1]" caption="__XL_Count Hoja1" measure="1" displayFolder="" measureGroup="VENTAS" count="0" hidden="1"/>
    <cacheHierarchy uniqueName="[Measures].[__XL_Count Hoja11]" caption="__XL_Count Hoja11" measure="1" displayFolder="" measureGroup="PROVEEDORES" count="0" hidden="1"/>
    <cacheHierarchy uniqueName="[Measures].[__No hay medidas definidas]" caption="__No hay medidas definidas" measure="1" displayFolder="" count="0" hidden="1"/>
    <cacheHierarchy uniqueName="[Measures].[_Promedio Importe Venta Total Goal]" caption="_Promedio Importe Venta Total Goal" measure="1" displayFolder="" measureGroup="VENTAS" count="0" oneField="1" hidden="1">
      <fieldsUsage count="1">
        <fieldUsage x="1"/>
      </fieldsUsage>
    </cacheHierarchy>
    <cacheHierarchy uniqueName="[Measures].[_Promedio Importe Venta Total Status]" caption="_Promedio Importe Venta Total Status" measure="1" iconSet="6" displayFolder="" measureGroup="VENTAS" count="0" oneField="1" hidden="1">
      <fieldsUsage count="1">
        <fieldUsage x="2"/>
      </fieldsUsage>
    </cacheHierarchy>
    <cacheHierarchy uniqueName="[Measures].[Suma de Importe Costo total]" caption="Suma de Importe Costo total" measure="1" displayFolder="" measureGroup="VEN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Recuento de Importe Costo total]" caption="Recuento de Importe Costo total" measure="1" displayFolder="" measureGroup="VEN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Nuevo Precio]" caption="Suma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uevo Precio]" caption="Recuento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orte venta total]" caption="Suma de Importe venta total" measure="1" displayFolder="" measureGroup="VENT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Unsupported0" caption="id producto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1">
    <kpi uniqueName="Promedio Importe Venta Total" caption="Promedio Importe Venta Total" displayFolder="" measureGroup="VENTAS" parent="" value="[Measures].[Promedio Importe Venta Total]" goal="[Measures].[_Promedio Importe Venta Total Goal]" status="[Measures].[_Promedio Importe Venta Total Status]" trend="" weight=""/>
  </kpis>
  <dimensions count="4">
    <dimension measure="1" name="Measures" uniqueName="[Measures]" caption="Measures"/>
    <dimension name="PRODUCTO" uniqueName="[PRODUCTO]" caption="PRODUCTO"/>
    <dimension name="PROVEEDORES" uniqueName="[PROVEEDORES]" caption="PROVEEDORES"/>
    <dimension name="VENTAS" uniqueName="[VENTAS]" caption="VENTAS"/>
  </dimensions>
  <measureGroups count="3">
    <measureGroup name="PRODUCTO" caption="PRODUCTO"/>
    <measureGroup name="PROVEEDORES" caption="PROVEEDORES"/>
    <measureGroup name="VENTAS" caption="VENTA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 ." refreshedDate="45843.692650462966" createdVersion="5" refreshedVersion="6" minRefreshableVersion="3" recordCount="0" supportSubquery="1" supportAdvancedDrill="1" xr:uid="{58174DD8-7E45-4420-8D58-437D8320E06F}">
  <cacheSource type="external" connectionId="4"/>
  <cacheFields count="5">
    <cacheField name="[VENTAS].[Fecha envío].[Fecha envío]" caption="Fecha envío" numFmtId="0" hierarchy="17" level="1">
      <sharedItems containsSemiMixedTypes="0" containsNonDate="0" containsDate="1" containsString="0" minDate="2020-01-28T00:00:00" maxDate="2022-12-09T00:00:00" count="113">
        <d v="2020-05-07T00:00:00"/>
        <d v="2020-12-12T00:00:00"/>
        <d v="2021-10-02T00:00:00"/>
        <d v="2020-04-30T00:00:00"/>
        <d v="2020-06-05T00:00:00"/>
        <d v="2020-09-05T00:00:00"/>
        <d v="2020-12-25T00:00:00"/>
        <d v="2021-05-22T00:00:00"/>
        <d v="2021-06-21T00:00:00"/>
        <d v="2021-07-25T00:00:00"/>
        <d v="2021-08-04T00:00:00"/>
        <d v="2021-10-21T00:00:00"/>
        <d v="2021-11-17T00:00:00"/>
        <d v="2021-11-18T00:00:00"/>
        <d v="2021-12-15T00:00:00"/>
        <d v="2022-07-22T00:00:00"/>
        <d v="2022-11-04T00:00:00"/>
        <d v="2020-04-26T00:00:00"/>
        <d v="2022-08-06T00:00:00"/>
        <d v="2020-07-30T00:00:00"/>
        <d v="2020-12-01T00:00:00"/>
        <d v="2021-01-31T00:00:00"/>
        <d v="2021-08-17T00:00:00"/>
        <d v="2021-11-23T00:00:00"/>
        <d v="2022-02-18T00:00:00"/>
        <d v="2022-08-11T00:00:00"/>
        <d v="2022-12-08T00:00:00"/>
        <d v="2022-05-12T00:00:00"/>
        <d v="2022-09-01T00:00:00"/>
        <d v="2020-03-25T00:00:00"/>
        <d v="2020-09-04T00:00:00"/>
        <d v="2021-02-18T00:00:00"/>
        <d v="2021-03-28T00:00:00"/>
        <d v="2021-06-20T00:00:00"/>
        <d v="2021-07-18T00:00:00"/>
        <d v="2021-08-02T00:00:00"/>
        <d v="2021-11-19T00:00:00"/>
        <d v="2021-12-25T00:00:00"/>
        <d v="2021-12-27T00:00:00"/>
        <d v="2022-02-21T00:00:00"/>
        <d v="2022-03-25T00:00:00"/>
        <d v="2022-08-02T00:00:00"/>
        <d v="2022-08-19T00:00:00"/>
        <d v="2022-10-12T00:00:00"/>
        <d v="2022-10-19T00:00:00"/>
        <d v="2020-09-29T00:00:00"/>
        <d v="2020-11-14T00:00:00"/>
        <d v="2021-02-23T00:00:00"/>
        <d v="2021-09-26T00:00:00"/>
        <d v="2022-03-01T00:00:00"/>
        <d v="2020-08-28T00:00:00"/>
        <d v="2020-12-28T00:00:00"/>
        <d v="2020-12-31T00:00:00"/>
        <d v="2021-01-28T00:00:00"/>
        <d v="2021-05-31T00:00:00"/>
        <d v="2022-02-09T00:00:00"/>
        <d v="2022-06-02T00:00:00"/>
        <d v="2022-09-13T00:00:00"/>
        <d v="2022-09-16T00:00:00"/>
        <d v="2022-09-21T00:00:00"/>
        <d v="2022-09-27T00:00:00"/>
        <d v="2022-11-19T00:00:00"/>
        <d v="2022-11-22T00:00:00"/>
        <d v="2020-03-15T00:00:00"/>
        <d v="2020-08-16T00:00:00"/>
        <d v="2021-06-24T00:00:00"/>
        <d v="2021-08-28T00:00:00"/>
        <d v="2022-01-20T00:00:00"/>
        <d v="2022-01-23T00:00:00"/>
        <d v="2022-03-23T00:00:00"/>
        <d v="2022-08-18T00:00:00"/>
        <d v="2022-08-21T00:00:00"/>
        <d v="2022-09-10T00:00:00"/>
        <d v="2022-11-06T00:00:00"/>
        <d v="2022-11-23T00:00:00"/>
        <d v="2020-01-28T00:00:00"/>
        <d v="2020-11-21T00:00:00"/>
        <d v="2020-11-30T00:00:00"/>
        <d v="2021-03-16T00:00:00"/>
        <d v="2021-08-05T00:00:00"/>
        <d v="2021-10-08T00:00:00"/>
        <d v="2021-11-29T00:00:00"/>
        <d v="2022-03-09T00:00:00"/>
        <d v="2022-03-12T00:00:00"/>
        <d v="2022-10-11T00:00:00"/>
        <d v="2022-02-27T00:00:00"/>
        <d v="2022-11-12T00:00:00"/>
        <d v="2020-09-06T00:00:00"/>
        <d v="2020-09-27T00:00:00"/>
        <d v="2021-02-11T00:00:00"/>
        <d v="2021-03-08T00:00:00"/>
        <d v="2021-04-01T00:00:00"/>
        <d v="2021-04-17T00:00:00"/>
        <d v="2021-05-08T00:00:00"/>
        <d v="2021-05-16T00:00:00"/>
        <d v="2021-07-12T00:00:00"/>
        <d v="2021-09-03T00:00:00"/>
        <d v="2022-02-03T00:00:00"/>
        <d v="2022-03-05T00:00:00"/>
        <d v="2022-05-02T00:00:00"/>
        <d v="2022-06-05T00:00:00"/>
        <d v="2022-07-03T00:00:00"/>
        <d v="2022-07-23T00:00:00"/>
        <d v="2022-08-30T00:00:00"/>
        <d v="2022-10-05T00:00:00"/>
        <d v="2021-01-02T00:00:00"/>
        <d v="2021-09-09T00:00:00"/>
        <d v="2020-05-24T00:00:00"/>
        <d v="2021-01-09T00:00:00"/>
        <d v="2021-07-22T00:00:00"/>
        <d v="2022-07-17T00:00:00"/>
        <d v="2022-08-22T00:00:00"/>
        <d v="2022-10-08T00:00:00"/>
      </sharedItems>
    </cacheField>
    <cacheField name="[VENTAS].[Pais/Zona].[Pais/Zona]" caption="Pais/Zona" numFmtId="0" hierarchy="11" level="1">
      <sharedItems count="19">
        <s v="África"/>
        <s v="Argentina"/>
        <s v="Asia"/>
        <s v="Brasil"/>
        <s v="Buenos Aires"/>
        <s v="Bulgaria"/>
        <s v="Chile"/>
        <s v="Colombia"/>
        <s v="Corrientes"/>
        <s v="Ecuador"/>
        <s v="España"/>
        <s v="Francia"/>
        <s v="Inglaterra"/>
        <s v="Italia"/>
        <s v="Marruecos"/>
        <s v="Mexico"/>
        <s v="México"/>
        <s v="Santa Fe"/>
        <s v="Uruguay"/>
      </sharedItems>
    </cacheField>
    <cacheField name="[Measures].[Suma de Importe venta total]" caption="Suma de Importe venta total" numFmtId="0" hierarchy="56" level="32767"/>
    <cacheField name="[Measures].[_Promedio Importe Venta Total Status]" caption="_Promedio Importe Venta Total Status" numFmtId="0" hierarchy="51" level="32767"/>
    <cacheField name="[Measures].[_Promedio Importe Venta Total Goal]" caption="_Promedio Importe Venta Total Goal" numFmtId="0" hierarchy="50" level="32767"/>
  </cacheFields>
  <cacheHierarchies count="57">
    <cacheHierarchy uniqueName="[PRODUCTO].[id producto]" caption="id producto" attribute="1" defaultMemberUniqueName="[PRODUCTO].[id producto].[All]" allUniqueName="[PRODUCTO].[id producto].[All]" dimensionUniqueName="[PRODUCTO]" displayFolder="" count="0" memberValueDatatype="130" unbalanced="0"/>
    <cacheHierarchy uniqueName="[PRODUCTO].[ID proveedor]" caption="ID proveedor" attribute="1" defaultMemberUniqueName="[PRODUCTO].[ID proveedor].[All]" allUniqueName="[PRODUCTO].[ID proveedor].[All]" dimensionUniqueName="[PRODUCTO]" displayFolder="" count="0" memberValueDatatype="130" unbalanced="0"/>
    <cacheHierarchy uniqueName="[PRODUCTO].[Tipo de producto]" caption="Tipo de producto" attribute="1" defaultMemberUniqueName="[PRODUCTO].[Tipo de producto].[All]" allUniqueName="[PRODUCTO].[Tipo de producto].[All]" dimensionUniqueName="[PRODUCTO]" displayFolder="" count="0" memberValueDatatype="130" unbalanced="0"/>
    <cacheHierarchy uniqueName="[PROVEEDORES].[ID]" caption="ID" attribute="1" defaultMemberUniqueName="[PROVEEDORES].[ID].[All]" allUniqueName="[PROVEEDORES].[ID].[All]" dimensionUniqueName="[PROVEEDORES]" displayFolder="" count="0" memberValueDatatype="130" unbalanced="0"/>
    <cacheHierarchy uniqueName="[PROVEEDORES].[Proveedor]" caption="Proveedor" attribute="1" defaultMemberUniqueName="[PROVEEDORES].[Proveedor].[All]" allUniqueName="[PROVEEDORES].[Proveedor].[All]" dimensionUniqueName="[PROVEEDORES]" displayFolder="" count="0" memberValueDatatype="130" unbalanced="0"/>
    <cacheHierarchy uniqueName="[PROVEEDORES].[Contacto comercial]" caption="Contacto comercial" attribute="1" defaultMemberUniqueName="[PROVEEDORES].[Contacto comercial].[All]" allUniqueName="[PROVEEDORES].[Contacto comercial].[All]" dimensionUniqueName="[PROVEEDORES]" displayFolder="" count="0" memberValueDatatype="130" unbalanced="0"/>
    <cacheHierarchy uniqueName="[PROVEEDORES].[Email]" caption="Email" attribute="1" defaultMemberUniqueName="[PROVEEDORES].[Email].[All]" allUniqueName="[PROVEEDORES].[Email].[All]" dimensionUniqueName="[PROVEEDORES]" displayFolder="" count="0" memberValueDatatype="130" unbalanced="0"/>
    <cacheHierarchy uniqueName="[PROVEEDORES].[Teléfono]" caption="Teléfono" attribute="1" defaultMemberUniqueName="[PROVEEDORES].[Teléfono].[All]" allUniqueName="[PROVEEDORES].[Teléfono].[All]" dimensionUniqueName="[PROVEEDORES]" displayFolder="" count="0" memberValueDatatype="130" unbalanced="0"/>
    <cacheHierarchy uniqueName="[PROVEEDORES].[Provincia o Pais]" caption="Provincia o Pais" attribute="1" defaultMemberUniqueName="[PROVEEDORES].[Provincia o Pais].[All]" allUniqueName="[PROVEEDORES].[Provincia o Pais].[All]" dimensionUniqueName="[PROVEEDORES]" displayFolder="" count="0" memberValueDatatype="130" unbalanced="0"/>
    <cacheHierarchy uniqueName="[VENTAS].[ID cliente]" caption="ID cliente" attribute="1" defaultMemberUniqueName="[VENTAS].[ID cliente].[All]" allUniqueName="[VENTAS].[ID cliente].[All]" dimensionUniqueName="[VENTAS]" displayFolder="" count="0" memberValueDatatype="130" unbalanced="0"/>
    <cacheHierarchy uniqueName="[VENTAS].[ID proveedor]" caption="ID proveedor" attribute="1" defaultMemberUniqueName="[VENTAS].[ID proveedor].[All]" allUniqueName="[VENTAS].[ID proveedor].[All]" dimensionUniqueName="[VENTAS]" displayFolder="" count="0" memberValueDatatype="130" unbalanced="0"/>
    <cacheHierarchy uniqueName="[VENTAS].[Pais/Zona]" caption="Pais/Zona" attribute="1" defaultMemberUniqueName="[VENTAS].[Pais/Zona].[All]" allUniqueName="[VENTAS].[Pais/Zona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id producto]" caption="id producto" attribute="1" defaultMemberUniqueName="[VENTAS].[id producto].[All]" allUniqueName="[VENTAS].[id producto].[All]" dimensionUniqueName="[VENTAS]" displayFolder="" count="0" memberValueDatatype="130" unbalanced="0"/>
    <cacheHierarchy uniqueName="[VENTAS].[Canal de venta]" caption="Canal de venta" attribute="1" defaultMemberUniqueName="[VENTAS].[Canal de venta].[All]" allUniqueName="[VENTAS].[Canal de venta].[All]" dimensionUniqueName="[VENTAS]" displayFolder="" count="0" memberValueDatatype="130" unbalanced="0"/>
    <cacheHierarchy uniqueName="[VENTAS].[Prioridad]" caption="Prioridad" attribute="1" defaultMemberUniqueName="[VENTAS].[Prioridad].[All]" allUniqueName="[VENTAS].[Prioridad].[All]" dimensionUniqueName="[VENTAS]" displayFolder="" count="0" memberValueDatatype="130" unbalanced="0"/>
    <cacheHierarchy uniqueName="[VENTAS].[Fecha pedido]" caption="Fecha pedido" attribute="1" time="1" defaultMemberUniqueName="[VENTAS].[Fecha pedido].[All]" allUniqueName="[VENTAS].[Fecha pedido].[All]" dimensionUniqueName="[VENTAS]" displayFolder="" count="0" memberValueDatatype="7" unbalanced="0"/>
    <cacheHierarchy uniqueName="[VENTAS].[ID Pedido]" caption="ID Pedido" attribute="1" defaultMemberUniqueName="[VENTAS].[ID Pedido].[All]" allUniqueName="[VENTAS].[ID Pedido].[All]" dimensionUniqueName="[VENTAS]" displayFolder="" count="0" memberValueDatatype="5" unbalanced="0"/>
    <cacheHierarchy uniqueName="[VENTAS].[Fecha envío]" caption="Fecha envío" attribute="1" time="1" defaultMemberUniqueName="[VENTAS].[Fecha envío].[All]" allUniqueName="[VENTAS].[Fecha envío].[All]" dimensionUniqueName="[VENTAS]" displayFolder="" count="2" memberValueDatatype="7" unbalanced="0">
      <fieldsUsage count="2">
        <fieldUsage x="-1"/>
        <fieldUsage x="0"/>
      </fieldsUsage>
    </cacheHierarchy>
    <cacheHierarchy uniqueName="[VENTAS].[Unidades]" caption="Unidades" attribute="1" defaultMemberUniqueName="[VENTAS].[Unidades].[All]" allUniqueName="[VENTAS].[Unidades].[All]" dimensionUniqueName="[VENTAS]" displayFolder="" count="0" memberValueDatatype="5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6" unbalanced="0"/>
    <cacheHierarchy uniqueName="[VENTAS].[Costo unitario]" caption="Costo unitario" attribute="1" defaultMemberUniqueName="[VENTAS].[Costo unitario].[All]" allUniqueName="[VENTAS].[Costo unitario].[All]" dimensionUniqueName="[VENTAS]" displayFolder="" count="0" memberValueDatatype="6" unbalanced="0"/>
    <cacheHierarchy uniqueName="[VENTAS].[Importe venta total]" caption="Importe venta total" attribute="1" defaultMemberUniqueName="[VENTAS].[Importe venta total].[All]" allUniqueName="[VENTAS].[Importe venta total].[All]" dimensionUniqueName="[VENTAS]" displayFolder="" count="0" memberValueDatatype="6" unbalanced="0"/>
    <cacheHierarchy uniqueName="[VENTAS].[Importe Costo total]" caption="Importe Costo total" attribute="1" defaultMemberUniqueName="[VENTAS].[Importe Costo total].[All]" allUniqueName="[VENTAS].[Importe Costo total].[All]" dimensionUniqueName="[VENTAS]" displayFolder="" count="0" memberValueDatatype="6" unbalanced="0"/>
    <cacheHierarchy uniqueName="[VENTAS].[Recalculo Costos]" caption="Recalculo Costos" attribute="1" defaultMemberUniqueName="[VENTAS].[Recalculo Costos].[All]" allUniqueName="[VENTAS].[Recalculo Costos].[All]" dimensionUniqueName="[VENTAS]" displayFolder="" count="0" memberValueDatatype="6" unbalanced="0"/>
    <cacheHierarchy uniqueName="[VENTAS].[Nuevo Precio]" caption="Nuevo Precio" attribute="1" defaultMemberUniqueName="[VENTAS].[Nuevo Precio].[All]" allUniqueName="[VENTAS].[Nuevo Precio].[All]" dimensionUniqueName="[VENTAS]" displayFolder="" count="0" memberValueDatatype="6" unbalanced="0"/>
    <cacheHierarchy uniqueName="[VENTAS].[Fecha envío (año)]" caption="Fecha envío (año)" attribute="1" defaultMemberUniqueName="[VENTAS].[Fecha envío (año)].[All]" allUniqueName="[VENTAS].[Fecha envío (año)].[All]" dimensionUniqueName="[VENTAS]" displayFolder="" count="2" memberValueDatatype="130" unbalanced="0"/>
    <cacheHierarchy uniqueName="[VENTAS].[Fecha envío (trimestre)]" caption="Fecha envío (trimestre)" attribute="1" defaultMemberUniqueName="[VENTAS].[Fecha envío (trimestre)].[All]" allUniqueName="[VENTAS].[Fecha envío (trimestre)].[All]" dimensionUniqueName="[VENTAS]" displayFolder="" count="2" memberValueDatatype="130" unbalanced="0"/>
    <cacheHierarchy uniqueName="[VENTAS].[Fecha envío (mes)]" caption="Fecha envío (mes)" attribute="1" defaultMemberUniqueName="[VENTAS].[Fecha envío (mes)].[All]" allUniqueName="[VENTAS].[Fecha envío (mes)].[All]" dimensionUniqueName="[VENTAS]" displayFolder="" count="2" memberValueDatatype="130" unbalanced="0"/>
    <cacheHierarchy uniqueName="[VENTAS].[Fecha envío (índice de meses)]" caption="Fecha envío (índice de meses)" attribute="1" defaultMemberUniqueName="[VENTAS].[Fecha envío (índice de meses)].[All]" allUniqueName="[VENTAS].[Fecha envío (índice de meses)].[All]" dimensionUniqueName="[VENTAS]" displayFolder="" count="0" memberValueDatatype="20" unbalanced="0" hidden="1"/>
    <cacheHierarchy uniqueName="[Measures].[Min Precio Unitario]" caption="Min Precio Unitario" measure="1" displayFolder="" measureGroup="VENTAS" count="0"/>
    <cacheHierarchy uniqueName="[Measures].[Max Precio Unitario]" caption="Max Precio Unitario" measure="1" displayFolder="" measureGroup="VENTAS" count="0"/>
    <cacheHierarchy uniqueName="[Measures].[Promedio Nuevo Precio]" caption="Promedio Nuevo Precio" measure="1" displayFolder="" measureGroup="VENTAS" count="0"/>
    <cacheHierarchy uniqueName="[Measures].[Min Nuevo Precio]" caption="Min Nuevo Precio" measure="1" displayFolder="" measureGroup="VENTAS" count="0"/>
    <cacheHierarchy uniqueName="[Measures].[Max Nuevo Precio]" caption="Max Nuevo Precio" measure="1" displayFolder="" measureGroup="VENTAS" count="0"/>
    <cacheHierarchy uniqueName="[Measures].[Promedio Recalculo Costo]" caption="Promedio Recalculo Costo" measure="1" displayFolder="" measureGroup="VENTAS" count="0"/>
    <cacheHierarchy uniqueName="[Measures].[Min Recalculo Costo]" caption="Min Recalculo Costo" measure="1" displayFolder="" measureGroup="VENTAS" count="0"/>
    <cacheHierarchy uniqueName="[Measures].[Max Recalculo Costo]" caption="Max Recalculo Costo" measure="1" displayFolder="" measureGroup="VENTAS" count="0"/>
    <cacheHierarchy uniqueName="[Measures].[Total Recalculo Costo]" caption="Total Recalculo Costo" measure="1" displayFolder="" measureGroup="VENTAS" count="0"/>
    <cacheHierarchy uniqueName="[Measures].[Cantidad de Unidades]" caption="Cantidad de Unidades" measure="1" displayFolder="" measureGroup="VENTAS" count="0"/>
    <cacheHierarchy uniqueName="[Measures].[Total Nuevo Precio]" caption="Total Nuevo Precio" measure="1" displayFolder="" measureGroup="VENTAS" count="0"/>
    <cacheHierarchy uniqueName="[Measures].[Total Precio Unitario]" caption="Total Precio Unitario" measure="1" displayFolder="" measureGroup="VENTAS" count="0"/>
    <cacheHierarchy uniqueName="[Measures].[Promedio Precio Unitario]" caption="Promedio Precio Unitario" measure="1" displayFolder="" measureGroup="VENTAS" count="0"/>
    <cacheHierarchy uniqueName="[Measures].[Min Importe Venta Total]" caption="Min Importe Venta Total" measure="1" displayFolder="" measureGroup="VENTAS" count="0"/>
    <cacheHierarchy uniqueName="[Measures].[Max Importge Venta Total]" caption="Max Importge Venta Total" measure="1" displayFolder="" measureGroup="VENTAS" count="0"/>
    <cacheHierarchy uniqueName="[Measures].[Total Importe Vental]" caption="Total Importe Vental" measure="1" displayFolder="" measureGroup="VENTAS" count="0"/>
    <cacheHierarchy uniqueName="[Measures].[Promedio Importe Venta Total]" caption="Promedio Importe Venta Total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Hoja1]" caption="__XL_Count Hoja1" measure="1" displayFolder="" measureGroup="VENTAS" count="0" hidden="1"/>
    <cacheHierarchy uniqueName="[Measures].[__XL_Count Hoja11]" caption="__XL_Count Hoja11" measure="1" displayFolder="" measureGroup="PROVEEDORES" count="0" hidden="1"/>
    <cacheHierarchy uniqueName="[Measures].[__No hay medidas definidas]" caption="__No hay medidas definidas" measure="1" displayFolder="" count="0" hidden="1"/>
    <cacheHierarchy uniqueName="[Measures].[_Promedio Importe Venta Total Goal]" caption="_Promedio Importe Venta Total Goal" measure="1" displayFolder="" measureGroup="VENTAS" count="0" oneField="1" hidden="1">
      <fieldsUsage count="1">
        <fieldUsage x="4"/>
      </fieldsUsage>
    </cacheHierarchy>
    <cacheHierarchy uniqueName="[Measures].[_Promedio Importe Venta Total Status]" caption="_Promedio Importe Venta Total Status" measure="1" iconSet="6" displayFolder="" measureGroup="VENTAS" count="0" oneField="1" hidden="1">
      <fieldsUsage count="1">
        <fieldUsage x="3"/>
      </fieldsUsage>
    </cacheHierarchy>
    <cacheHierarchy uniqueName="[Measures].[Suma de Importe Costo total]" caption="Suma de Importe Costo total" measure="1" displayFolder="" measureGroup="VEN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Recuento de Importe Costo total]" caption="Recuento de Importe Costo total" measure="1" displayFolder="" measureGroup="VEN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Nuevo Precio]" caption="Suma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uevo Precio]" caption="Recuento de Nuevo Precio" measure="1" displayFolder="" measureGroup="VEN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orte venta total]" caption="Suma de Importe venta total" measure="1" displayFolder="" measureGroup="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1">
    <kpi uniqueName="Promedio Importe Venta Total" caption="Promedio Importe Venta Total" displayFolder="" measureGroup="VENTAS" parent="" value="[Measures].[Promedio Importe Venta Total]" goal="[Measures].[_Promedio Importe Venta Total Goal]" status="[Measures].[_Promedio Importe Venta Total Status]" trend="" weight=""/>
  </kpis>
  <dimensions count="4">
    <dimension measure="1" name="Measures" uniqueName="[Measures]" caption="Measures"/>
    <dimension name="PRODUCTO" uniqueName="[PRODUCTO]" caption="PRODUCTO"/>
    <dimension name="PROVEEDORES" uniqueName="[PROVEEDORES]" caption="PROVEEDORES"/>
    <dimension name="VENTAS" uniqueName="[VENTAS]" caption="VENTAS"/>
  </dimensions>
  <measureGroups count="3">
    <measureGroup name="PRODUCTO" caption="PRODUCTO"/>
    <measureGroup name="PROVEEDORES" caption="PROVEEDORES"/>
    <measureGroup name="VENTAS" caption="VENTA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62BC4-5D64-4396-8357-5D8499A6C275}" name="TablaDinámica1" cacheId="1" applyNumberFormats="0" applyBorderFormats="0" applyFontFormats="0" applyPatternFormats="0" applyAlignmentFormats="0" applyWidthHeightFormats="1" dataCaption="Valores" tag="db754d12-dbb2-4dd3-ad23-e610645c57b3" updatedVersion="6" minRefreshableVersion="3" subtotalHiddenItems="1" colGrandTotals="0" itemPrintTitles="1" createdVersion="5" indent="0" compact="0" outline="1" outlineData="1" compactData="0" multipleFieldFilters="0">
  <location ref="E9:H109" firstHeaderRow="0" firstDataRow="1" firstDataCol="2"/>
  <pivotFields count="4">
    <pivotField axis="axisRow" compact="0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compact="0" allDrilled="1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 defaultSubtotal="0"/>
    <pivotField dataField="1" compact="0" showAll="0"/>
  </pivotFields>
  <rowFields count="2">
    <field x="0"/>
    <field x="1"/>
  </rowFields>
  <rowItems count="100">
    <i>
      <x/>
    </i>
    <i r="1">
      <x/>
    </i>
    <i r="1">
      <x v="1"/>
    </i>
    <i r="1">
      <x v="2"/>
    </i>
    <i>
      <x v="1"/>
    </i>
    <i r="1">
      <x v="3"/>
    </i>
    <i r="1">
      <x/>
    </i>
    <i r="1">
      <x v="4"/>
    </i>
    <i r="1">
      <x v="1"/>
    </i>
    <i r="1">
      <x v="5"/>
    </i>
    <i r="1">
      <x v="6"/>
    </i>
    <i r="1">
      <x v="7"/>
    </i>
    <i r="1">
      <x v="8"/>
    </i>
    <i>
      <x v="2"/>
    </i>
    <i r="1">
      <x v="3"/>
    </i>
    <i>
      <x v="3"/>
    </i>
    <i r="1">
      <x v="9"/>
    </i>
    <i>
      <x v="4"/>
    </i>
    <i r="1">
      <x v="10"/>
    </i>
    <i r="1">
      <x v="3"/>
    </i>
    <i r="1">
      <x/>
    </i>
    <i r="1">
      <x v="4"/>
    </i>
    <i r="1">
      <x v="2"/>
    </i>
    <i r="1">
      <x v="6"/>
    </i>
    <i r="1">
      <x v="8"/>
    </i>
    <i>
      <x v="5"/>
    </i>
    <i r="1">
      <x v="10"/>
    </i>
    <i r="1">
      <x v="8"/>
    </i>
    <i>
      <x v="6"/>
    </i>
    <i r="1">
      <x v="10"/>
    </i>
    <i r="1">
      <x v="3"/>
    </i>
    <i r="1">
      <x/>
    </i>
    <i r="1">
      <x v="4"/>
    </i>
    <i r="1">
      <x v="11"/>
    </i>
    <i r="1">
      <x v="1"/>
    </i>
    <i r="1">
      <x v="5"/>
    </i>
    <i r="1">
      <x v="2"/>
    </i>
    <i r="1">
      <x v="7"/>
    </i>
    <i>
      <x v="7"/>
    </i>
    <i r="1">
      <x/>
    </i>
    <i r="1">
      <x v="11"/>
    </i>
    <i>
      <x v="8"/>
    </i>
    <i r="1">
      <x v="10"/>
    </i>
    <i>
      <x v="9"/>
    </i>
    <i r="1">
      <x v="10"/>
    </i>
    <i r="1">
      <x v="5"/>
    </i>
    <i>
      <x v="10"/>
    </i>
    <i r="1">
      <x v="3"/>
    </i>
    <i r="1">
      <x v="12"/>
    </i>
    <i r="1">
      <x v="9"/>
    </i>
    <i r="1">
      <x v="4"/>
    </i>
    <i r="1">
      <x v="1"/>
    </i>
    <i r="1">
      <x v="5"/>
    </i>
    <i r="1">
      <x v="6"/>
    </i>
    <i r="1">
      <x v="8"/>
    </i>
    <i>
      <x v="11"/>
    </i>
    <i r="1">
      <x v="3"/>
    </i>
    <i r="1">
      <x v="9"/>
    </i>
    <i r="1">
      <x v="11"/>
    </i>
    <i r="1">
      <x v="5"/>
    </i>
    <i r="1">
      <x v="7"/>
    </i>
    <i r="1">
      <x v="8"/>
    </i>
    <i>
      <x v="12"/>
    </i>
    <i r="1">
      <x v="9"/>
    </i>
    <i r="1">
      <x v="7"/>
    </i>
    <i>
      <x v="13"/>
    </i>
    <i r="1">
      <x/>
    </i>
    <i r="1">
      <x v="4"/>
    </i>
    <i r="1">
      <x v="11"/>
    </i>
    <i r="1">
      <x v="6"/>
    </i>
    <i r="1">
      <x v="8"/>
    </i>
    <i>
      <x v="14"/>
    </i>
    <i r="1">
      <x v="10"/>
    </i>
    <i r="1">
      <x v="3"/>
    </i>
    <i r="1">
      <x v="7"/>
    </i>
    <i>
      <x v="15"/>
    </i>
    <i r="1">
      <x v="12"/>
    </i>
    <i r="1">
      <x/>
    </i>
    <i r="1">
      <x v="4"/>
    </i>
    <i r="1">
      <x v="11"/>
    </i>
    <i r="1">
      <x v="1"/>
    </i>
    <i r="1">
      <x v="5"/>
    </i>
    <i r="1">
      <x v="2"/>
    </i>
    <i>
      <x v="16"/>
    </i>
    <i r="1">
      <x/>
    </i>
    <i r="1">
      <x v="4"/>
    </i>
    <i r="1">
      <x v="11"/>
    </i>
    <i r="1">
      <x v="2"/>
    </i>
    <i r="1">
      <x v="8"/>
    </i>
    <i>
      <x v="17"/>
    </i>
    <i r="1">
      <x v="4"/>
    </i>
    <i r="1">
      <x v="11"/>
    </i>
    <i>
      <x v="18"/>
    </i>
    <i r="1">
      <x v="4"/>
    </i>
    <i r="1">
      <x v="11"/>
    </i>
    <i r="1">
      <x v="1"/>
    </i>
    <i r="1">
      <x v="5"/>
    </i>
    <i r="1">
      <x v="2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 Costo total" fld="2" baseField="0" baseItem="0"/>
    <dataField name="%" fld="3" subtotal="count" showDataAs="percentOfCol" baseField="0" baseItem="1" numFmtId="10"/>
  </dataFields>
  <formats count="77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0" type="button" dataOnly="0" labelOnly="1" outline="0" axis="axisRow" fieldPosition="0"/>
    </format>
    <format dxfId="73">
      <pivotArea field="1" type="button" dataOnly="0" labelOnly="1" outline="0" axis="axisRow" fieldPosition="1"/>
    </format>
    <format dxfId="72">
      <pivotArea dataOnly="0" labelOnly="1" outline="0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2">
          <reference field="0" count="1" selected="0">
            <x v="0"/>
          </reference>
          <reference field="1" count="3">
            <x v="0"/>
            <x v="1"/>
            <x v="2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"/>
          </reference>
          <reference field="1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4"/>
          </reference>
          <reference field="1" count="7">
            <x v="0"/>
            <x v="2"/>
            <x v="3"/>
            <x v="4"/>
            <x v="6"/>
            <x v="8"/>
            <x v="10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5"/>
          </reference>
          <reference field="1" count="2">
            <x v="8"/>
            <x v="10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6"/>
          </reference>
          <reference field="1" count="9">
            <x v="0"/>
            <x v="1"/>
            <x v="2"/>
            <x v="3"/>
            <x v="4"/>
            <x v="5"/>
            <x v="7"/>
            <x v="10"/>
            <x v="11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7"/>
          </reference>
          <reference field="1" count="2">
            <x v="0"/>
            <x v="11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8"/>
          </reference>
          <reference field="1" count="1">
            <x v="10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9"/>
          </reference>
          <reference field="1" count="2">
            <x v="5"/>
            <x v="10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0"/>
          </reference>
          <reference field="1" count="8">
            <x v="1"/>
            <x v="3"/>
            <x v="4"/>
            <x v="5"/>
            <x v="6"/>
            <x v="8"/>
            <x v="9"/>
            <x v="12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1"/>
          </reference>
          <reference field="1" count="6">
            <x v="3"/>
            <x v="5"/>
            <x v="7"/>
            <x v="8"/>
            <x v="9"/>
            <x v="11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2"/>
          </reference>
          <reference field="1" count="2">
            <x v="7"/>
            <x v="9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3"/>
          </reference>
          <reference field="1" count="5">
            <x v="0"/>
            <x v="4"/>
            <x v="6"/>
            <x v="8"/>
            <x v="11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4"/>
          </reference>
          <reference field="1" count="3">
            <x v="3"/>
            <x v="7"/>
            <x v="10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5"/>
          </reference>
          <reference field="1" count="7">
            <x v="0"/>
            <x v="1"/>
            <x v="2"/>
            <x v="4"/>
            <x v="5"/>
            <x v="11"/>
            <x v="12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6"/>
          </reference>
          <reference field="1" count="5">
            <x v="0"/>
            <x v="2"/>
            <x v="4"/>
            <x v="8"/>
            <x v="11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7"/>
          </reference>
          <reference field="1" count="2">
            <x v="4"/>
            <x v="11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8"/>
          </reference>
          <reference field="1" count="6">
            <x v="1"/>
            <x v="2"/>
            <x v="4"/>
            <x v="5"/>
            <x v="6"/>
            <x v="11"/>
          </reference>
        </references>
      </pivotArea>
    </format>
    <format dxfId="51">
      <pivotArea dataOnly="0" labelOnly="1" outline="0" axis="axisValues" fieldPosition="0"/>
    </format>
    <format dxfId="50">
      <pivotArea field="0" type="button" dataOnly="0" labelOnly="1" outline="0" axis="axisRow" fieldPosition="0"/>
    </format>
    <format dxfId="49">
      <pivotArea dataOnly="0" labelOnly="1" outline="0" fieldPosition="0">
        <references count="1">
          <reference field="0" count="1">
            <x v="0"/>
          </reference>
        </references>
      </pivotArea>
    </format>
    <format dxfId="48">
      <pivotArea dataOnly="0" labelOnly="1" outline="0" fieldPosition="0">
        <references count="1">
          <reference field="0" count="1">
            <x v="1"/>
          </reference>
        </references>
      </pivotArea>
    </format>
    <format dxfId="47">
      <pivotArea dataOnly="0" labelOnly="1" outline="0" fieldPosition="0">
        <references count="1">
          <reference field="0" count="1">
            <x v="2"/>
          </reference>
        </references>
      </pivotArea>
    </format>
    <format dxfId="46">
      <pivotArea dataOnly="0" labelOnly="1" outline="0" fieldPosition="0">
        <references count="1">
          <reference field="0" count="1">
            <x v="3"/>
          </reference>
        </references>
      </pivotArea>
    </format>
    <format dxfId="45">
      <pivotArea dataOnly="0" labelOnly="1" outline="0" fieldPosition="0">
        <references count="1">
          <reference field="0" count="1">
            <x v="4"/>
          </reference>
        </references>
      </pivotArea>
    </format>
    <format dxfId="44">
      <pivotArea dataOnly="0" labelOnly="1" outline="0" fieldPosition="0">
        <references count="1">
          <reference field="0" count="1">
            <x v="5"/>
          </reference>
        </references>
      </pivotArea>
    </format>
    <format dxfId="43">
      <pivotArea dataOnly="0" labelOnly="1" outline="0" fieldPosition="0">
        <references count="1">
          <reference field="0" count="1">
            <x v="6"/>
          </reference>
        </references>
      </pivotArea>
    </format>
    <format dxfId="42">
      <pivotArea dataOnly="0" labelOnly="1" outline="0" fieldPosition="0">
        <references count="1">
          <reference field="0" count="1">
            <x v="7"/>
          </reference>
        </references>
      </pivotArea>
    </format>
    <format dxfId="41">
      <pivotArea dataOnly="0" labelOnly="1" outline="0" fieldPosition="0">
        <references count="1">
          <reference field="0" count="1">
            <x v="8"/>
          </reference>
        </references>
      </pivotArea>
    </format>
    <format dxfId="40">
      <pivotArea dataOnly="0" labelOnly="1" outline="0" fieldPosition="0">
        <references count="1">
          <reference field="0" count="1">
            <x v="9"/>
          </reference>
        </references>
      </pivotArea>
    </format>
    <format dxfId="39">
      <pivotArea dataOnly="0" labelOnly="1" outline="0" fieldPosition="0">
        <references count="1">
          <reference field="0" count="1">
            <x v="10"/>
          </reference>
        </references>
      </pivotArea>
    </format>
    <format dxfId="38">
      <pivotArea dataOnly="0" labelOnly="1" outline="0" fieldPosition="0">
        <references count="1">
          <reference field="0" count="1">
            <x v="11"/>
          </reference>
        </references>
      </pivotArea>
    </format>
    <format dxfId="37">
      <pivotArea dataOnly="0" labelOnly="1" outline="0" fieldPosition="0">
        <references count="1">
          <reference field="0" count="1">
            <x v="12"/>
          </reference>
        </references>
      </pivotArea>
    </format>
    <format dxfId="36">
      <pivotArea dataOnly="0" labelOnly="1" outline="0" fieldPosition="0">
        <references count="1">
          <reference field="0" count="1">
            <x v="13"/>
          </reference>
        </references>
      </pivotArea>
    </format>
    <format dxfId="35">
      <pivotArea dataOnly="0" labelOnly="1" outline="0" fieldPosition="0">
        <references count="1">
          <reference field="0" count="1">
            <x v="14"/>
          </reference>
        </references>
      </pivotArea>
    </format>
    <format dxfId="34">
      <pivotArea dataOnly="0" labelOnly="1" outline="0" fieldPosition="0">
        <references count="1">
          <reference field="0" count="1">
            <x v="15"/>
          </reference>
        </references>
      </pivotArea>
    </format>
    <format dxfId="33">
      <pivotArea dataOnly="0" labelOnly="1" outline="0" fieldPosition="0">
        <references count="1">
          <reference field="0" count="1">
            <x v="16"/>
          </reference>
        </references>
      </pivotArea>
    </format>
    <format dxfId="32">
      <pivotArea dataOnly="0" labelOnly="1" outline="0" fieldPosition="0">
        <references count="1">
          <reference field="0" count="1">
            <x v="17"/>
          </reference>
        </references>
      </pivotArea>
    </format>
    <format dxfId="31">
      <pivotArea dataOnly="0" labelOnly="1" outline="0" fieldPosition="0">
        <references count="1">
          <reference field="0" count="1">
            <x v="18"/>
          </reference>
        </references>
      </pivotArea>
    </format>
    <format dxfId="30">
      <pivotArea dataOnly="0" labelOnly="1" grandRow="1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fieldPosition="0">
        <references count="1">
          <reference field="4294967294" count="1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field="1" type="button" dataOnly="0" labelOnly="1" outline="0" axis="axisRow" fieldPosition="1"/>
    </format>
    <format dxfId="21">
      <pivotArea dataOnly="0" labelOnly="1" outline="0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2">
          <reference field="0" count="1" selected="0">
            <x v="0"/>
          </reference>
          <reference field="1" count="3">
            <x v="0"/>
            <x v="1"/>
            <x v="2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"/>
          </reference>
          <reference field="1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4"/>
          </reference>
          <reference field="1" count="7">
            <x v="0"/>
            <x v="2"/>
            <x v="3"/>
            <x v="4"/>
            <x v="6"/>
            <x v="8"/>
            <x v="10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5"/>
          </reference>
          <reference field="1" count="2">
            <x v="8"/>
            <x v="10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6"/>
          </reference>
          <reference field="1" count="9">
            <x v="0"/>
            <x v="1"/>
            <x v="2"/>
            <x v="3"/>
            <x v="4"/>
            <x v="5"/>
            <x v="7"/>
            <x v="10"/>
            <x v="11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7"/>
          </reference>
          <reference field="1" count="2">
            <x v="0"/>
            <x v="11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8"/>
          </reference>
          <reference field="1" count="1">
            <x v="10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9"/>
          </reference>
          <reference field="1" count="2">
            <x v="5"/>
            <x v="10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0"/>
          </reference>
          <reference field="1" count="8">
            <x v="1"/>
            <x v="3"/>
            <x v="4"/>
            <x v="5"/>
            <x v="6"/>
            <x v="8"/>
            <x v="9"/>
            <x v="12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11"/>
          </reference>
          <reference field="1" count="6">
            <x v="3"/>
            <x v="5"/>
            <x v="7"/>
            <x v="8"/>
            <x v="9"/>
            <x v="11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12"/>
          </reference>
          <reference field="1" count="2">
            <x v="7"/>
            <x v="9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3"/>
          </reference>
          <reference field="1" count="5">
            <x v="0"/>
            <x v="4"/>
            <x v="6"/>
            <x v="8"/>
            <x v="11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4"/>
          </reference>
          <reference field="1" count="3">
            <x v="3"/>
            <x v="7"/>
            <x v="10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5"/>
          </reference>
          <reference field="1" count="7">
            <x v="0"/>
            <x v="1"/>
            <x v="2"/>
            <x v="4"/>
            <x v="5"/>
            <x v="11"/>
            <x v="12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6"/>
          </reference>
          <reference field="1" count="5">
            <x v="0"/>
            <x v="2"/>
            <x v="4"/>
            <x v="8"/>
            <x v="11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17"/>
          </reference>
          <reference field="1" count="2">
            <x v="4"/>
            <x v="11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18"/>
          </reference>
          <reference field="1" count="6">
            <x v="1"/>
            <x v="2"/>
            <x v="4"/>
            <x v="5"/>
            <x v="6"/>
            <x v="1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%"/>
    <pivotHierarchy dragToData="1"/>
    <pivotHierarchy dragToData="1"/>
    <pivotHierarchy dragToData="1"/>
    <pivotHierarchy dragToRow="0" dragToCol="0" dragToPage="0" dragOff="0"/>
  </pivotHierarchies>
  <pivotTableStyleInfo name="PivotStyleLight18" showRowHeaders="1" showColHeaders="1" showRowStripes="0" showColStripes="0" showLastColumn="1"/>
  <rowHierarchiesUsage count="2">
    <rowHierarchyUsage hierarchyUsage="1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VEEDORES]"/>
        <x15:activeTabTopLevelEntity name="[VENTAS]"/>
        <x15:activeTabTopLevelEntity name="[PRODUCT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0E405-6D13-474A-A613-1C9D0F091ED3}" name="TablaDinámica4" cacheId="2" applyNumberFormats="0" applyBorderFormats="0" applyFontFormats="0" applyPatternFormats="0" applyAlignmentFormats="0" applyWidthHeightFormats="1" dataCaption="Valores" tag="a607621f-a91f-45ab-8d74-0c611b2b2e53" updatedVersion="6" minRefreshableVersion="3" subtotalHiddenItems="1" itemPrintTitles="1" createdVersion="5" indent="0" compact="0" outline="1" outlineData="1" compactData="0" multipleFieldFilters="0">
  <location ref="R9:V12" firstHeaderRow="0" firstDataRow="1" firstDataCol="1"/>
  <pivotFields count="5">
    <pivotField dataField="1" compact="0" showAll="0" defaultSubtotal="0"/>
    <pivotField dataField="1" compact="0" showAll="0" defaultSubtotal="0"/>
    <pivotField dataField="1" compact="0" showAll="0" defaultSubtotal="0"/>
    <pivotField axis="axisRow" compact="0" allDrilled="1" showAll="0" dataSourceSort="1" defaultAttributeDrillState="1">
      <items count="3">
        <item x="0"/>
        <item x="1" e="0"/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Importe Venta Total" fld="0" subtotal="count" baseField="0" baseItem="0"/>
    <dataField name="%" fld="4" subtotal="count" showDataAs="percentOfTotal" baseField="3" baseItem="0" numFmtId="10">
      <extLst>
        <ext xmlns:x14="http://schemas.microsoft.com/office/spreadsheetml/2009/9/main" uri="{E15A36E0-9728-4e99-A89B-3F7291B0FE68}">
          <x14:dataField sourceField="0" uniqueName="[__Xl2].[Measures].[Promedio Importe Venta Total]"/>
        </ext>
      </extLst>
    </dataField>
    <dataField name="Objetivo Promedio Importe Venta Total" fld="1" subtotal="count" baseField="0" baseItem="0" numFmtId="44"/>
    <dataField name="Estado Promedio Importe Venta Total" fld="2" subtotal="count" baseField="0" baseItem="0"/>
  </dataFields>
  <formats count="12">
    <format dxfId="88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87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86">
      <pivotArea outline="0" collapsedLevelsAreSubtotals="1" fieldPosition="0"/>
    </format>
    <format dxfId="8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84">
      <pivotArea field="3" type="button" dataOnly="0" labelOnly="1" outline="0" axis="axisRow" fieldPosition="0"/>
    </format>
    <format dxfId="83">
      <pivotArea outline="0" fieldPosition="0">
        <references count="1">
          <reference field="4294967294" count="1">
            <x v="1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">
      <pivotArea outline="0" fieldPosition="0">
        <references count="1">
          <reference field="4294967294" count="1" selected="0">
            <x v="2"/>
          </reference>
        </references>
      </pivotArea>
    </format>
    <format dxfId="79">
      <pivotArea outline="0" collapsedLevelsAreSubtotals="1" fieldPosition="0"/>
    </format>
    <format dxfId="78">
      <pivotArea dataOnly="0" labelOnly="1" outline="0" fieldPosition="0">
        <references count="1">
          <reference field="3" count="0"/>
        </references>
      </pivotArea>
    </format>
    <format dxfId="77">
      <pivotArea dataOnly="0" labelOnly="1" grandRow="1" outline="0" fieldPosition="0"/>
    </format>
  </format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Off="0"/>
  </pivotHierarchies>
  <pivotTableStyleInfo name="PivotStyleLight17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FAEB0-0175-4C99-A040-85AC7AFF4730}" name="TablaDinámica2" cacheId="3" applyNumberFormats="0" applyBorderFormats="0" applyFontFormats="0" applyPatternFormats="0" applyAlignmentFormats="0" applyWidthHeightFormats="1" dataCaption="Valores" tag="9fa260d0-4d37-4a7e-8cd1-16f27edc573d" updatedVersion="6" minRefreshableVersion="3" useAutoFormatting="1" itemPrintTitles="1" createdVersion="5" indent="0" compact="0" outline="1" outlineData="1" compactData="0" multipleFieldFilters="0">
  <location ref="X9:AB146" firstHeaderRow="0" firstDataRow="1" firstDataCol="2"/>
  <pivotFields count="5">
    <pivotField axis="axisRow" compact="0" allDrilled="1" showAll="0" dataSourceSort="1" defaultAttributeDrillState="1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axis="axisRow" compact="0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 defaultSubtotal="0"/>
    <pivotField dataField="1" compact="0" showAll="0"/>
    <pivotField dataField="1" compact="0" showAll="0"/>
  </pivotFields>
  <rowFields count="2">
    <field x="1"/>
    <field x="0"/>
  </rowFields>
  <rowItems count="137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 v="17"/>
    </i>
    <i>
      <x v="3"/>
    </i>
    <i r="1">
      <x v="18"/>
    </i>
    <i>
      <x v="4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5"/>
    </i>
    <i r="1">
      <x v="27"/>
    </i>
    <i r="1">
      <x v="28"/>
    </i>
    <i>
      <x v="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7"/>
    </i>
    <i r="1">
      <x v="45"/>
    </i>
    <i r="1">
      <x v="46"/>
    </i>
    <i>
      <x v="8"/>
    </i>
    <i r="1">
      <x v="47"/>
    </i>
    <i>
      <x v="9"/>
    </i>
    <i r="1">
      <x v="48"/>
    </i>
    <i r="1">
      <x v="49"/>
    </i>
    <i>
      <x v="10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27"/>
    </i>
    <i r="1">
      <x v="56"/>
    </i>
    <i r="1">
      <x v="28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>
      <x v="12"/>
    </i>
    <i r="1">
      <x v="75"/>
    </i>
    <i r="1">
      <x v="76"/>
    </i>
    <i r="1">
      <x v="77"/>
    </i>
    <i>
      <x v="13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>
      <x v="14"/>
    </i>
    <i r="1">
      <x v="39"/>
    </i>
    <i r="1">
      <x v="85"/>
    </i>
    <i r="1">
      <x v="86"/>
    </i>
    <i>
      <x v="15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1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>
      <x v="17"/>
    </i>
    <i r="1">
      <x v="105"/>
    </i>
    <i r="1">
      <x v="106"/>
    </i>
    <i>
      <x v="18"/>
    </i>
    <i r="1">
      <x v="107"/>
    </i>
    <i r="1">
      <x v="5"/>
    </i>
    <i r="1">
      <x v="108"/>
    </i>
    <i r="1">
      <x v="109"/>
    </i>
    <i r="1">
      <x v="110"/>
    </i>
    <i r="1">
      <x v="111"/>
    </i>
    <i r="1">
      <x v="1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Importe venta total" fld="2" baseField="0" baseItem="0"/>
    <dataField name="Objetivo Promedio Importe Venta Total" fld="4" subtotal="count" baseField="0" baseItem="0" numFmtId="44"/>
    <dataField name="Estado Promedio Importe Venta Total" fld="3" subtotal="count" baseField="0" baseItem="0"/>
  </dataFields>
  <formats count="54">
    <format dxfId="142">
      <pivotArea field="1" type="button" dataOnly="0" labelOnly="1" outline="0" axis="axisRow" fieldPosition="0"/>
    </format>
    <format dxfId="141">
      <pivotArea dataOnly="0" labelOnly="1" outline="0" axis="axisValues" fieldPosition="0"/>
    </format>
    <format dxfId="140">
      <pivotArea dataOnly="0" labelOnly="1" outline="0" axis="axisValues" fieldPosition="0"/>
    </format>
    <format dxfId="139">
      <pivotArea dataOnly="0" labelOnly="1" outline="0" axis="axisValues" fieldPosition="0"/>
    </format>
    <format dxfId="138">
      <pivotArea outline="0" fieldPosition="0">
        <references count="1">
          <reference field="4294967294" count="1" selected="0">
            <x v="1"/>
          </reference>
        </references>
      </pivotArea>
    </format>
    <format dxfId="137">
      <pivotArea field="1" type="button" dataOnly="0" labelOnly="1" outline="0" axis="axisRow" fieldPosition="0"/>
    </format>
    <format dxfId="136">
      <pivotArea field="1" type="button" dataOnly="0" labelOnly="1" outline="0" axis="axisRow" fieldPosition="0"/>
    </format>
    <format dxfId="135">
      <pivotArea field="0" type="button" dataOnly="0" labelOnly="1" outline="0" axis="axisRow" fieldPosition="1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field="1" type="button" dataOnly="0" labelOnly="1" outline="0" axis="axisRow" fieldPosition="0"/>
    </format>
    <format dxfId="132">
      <pivotArea field="0" type="button" dataOnly="0" labelOnly="1" outline="0" axis="axisRow" fieldPosition="1"/>
    </format>
    <format dxfId="1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0">
      <pivotArea outline="0" collapsedLevelsAreSubtotals="1" fieldPosition="0"/>
    </format>
    <format dxfId="129">
      <pivotArea field="0" type="button" dataOnly="0" labelOnly="1" outline="0" axis="axisRow" fieldPosition="1"/>
    </format>
    <format dxfId="128">
      <pivotArea dataOnly="0" labelOnly="1" outline="0" fieldPosition="0">
        <references count="1">
          <reference field="1" count="1">
            <x v="0"/>
          </reference>
        </references>
      </pivotArea>
    </format>
    <format dxfId="127">
      <pivotArea dataOnly="0" labelOnly="1" outline="0" fieldPosition="0">
        <references count="1">
          <reference field="1" count="1">
            <x v="1"/>
          </reference>
        </references>
      </pivotArea>
    </format>
    <format dxfId="126">
      <pivotArea dataOnly="0" labelOnly="1" outline="0" fieldPosition="0">
        <references count="1">
          <reference field="1" count="1">
            <x v="2"/>
          </reference>
        </references>
      </pivotArea>
    </format>
    <format dxfId="125">
      <pivotArea dataOnly="0" labelOnly="1" outline="0" fieldPosition="0">
        <references count="1">
          <reference field="1" count="1">
            <x v="3"/>
          </reference>
        </references>
      </pivotArea>
    </format>
    <format dxfId="124">
      <pivotArea dataOnly="0" labelOnly="1" outline="0" fieldPosition="0">
        <references count="1">
          <reference field="1" count="1">
            <x v="4"/>
          </reference>
        </references>
      </pivotArea>
    </format>
    <format dxfId="123">
      <pivotArea dataOnly="0" labelOnly="1" outline="0" fieldPosition="0">
        <references count="1">
          <reference field="1" count="1">
            <x v="5"/>
          </reference>
        </references>
      </pivotArea>
    </format>
    <format dxfId="122">
      <pivotArea dataOnly="0" labelOnly="1" outline="0" fieldPosition="0">
        <references count="1">
          <reference field="1" count="1">
            <x v="6"/>
          </reference>
        </references>
      </pivotArea>
    </format>
    <format dxfId="121">
      <pivotArea dataOnly="0" labelOnly="1" outline="0" fieldPosition="0">
        <references count="1">
          <reference field="1" count="1">
            <x v="7"/>
          </reference>
        </references>
      </pivotArea>
    </format>
    <format dxfId="120">
      <pivotArea dataOnly="0" labelOnly="1" outline="0" fieldPosition="0">
        <references count="1">
          <reference field="1" count="1">
            <x v="8"/>
          </reference>
        </references>
      </pivotArea>
    </format>
    <format dxfId="119">
      <pivotArea dataOnly="0" labelOnly="1" outline="0" fieldPosition="0">
        <references count="1">
          <reference field="1" count="1">
            <x v="9"/>
          </reference>
        </references>
      </pivotArea>
    </format>
    <format dxfId="118">
      <pivotArea dataOnly="0" labelOnly="1" outline="0" fieldPosition="0">
        <references count="1">
          <reference field="1" count="1">
            <x v="10"/>
          </reference>
        </references>
      </pivotArea>
    </format>
    <format dxfId="117">
      <pivotArea dataOnly="0" labelOnly="1" outline="0" fieldPosition="0">
        <references count="1">
          <reference field="1" count="1">
            <x v="11"/>
          </reference>
        </references>
      </pivotArea>
    </format>
    <format dxfId="116">
      <pivotArea dataOnly="0" labelOnly="1" outline="0" fieldPosition="0">
        <references count="1">
          <reference field="1" count="1">
            <x v="12"/>
          </reference>
        </references>
      </pivotArea>
    </format>
    <format dxfId="115">
      <pivotArea dataOnly="0" labelOnly="1" outline="0" fieldPosition="0">
        <references count="1">
          <reference field="1" count="1">
            <x v="13"/>
          </reference>
        </references>
      </pivotArea>
    </format>
    <format dxfId="114">
      <pivotArea dataOnly="0" labelOnly="1" outline="0" fieldPosition="0">
        <references count="1">
          <reference field="1" count="1">
            <x v="14"/>
          </reference>
        </references>
      </pivotArea>
    </format>
    <format dxfId="113">
      <pivotArea dataOnly="0" labelOnly="1" outline="0" fieldPosition="0">
        <references count="1">
          <reference field="1" count="1">
            <x v="15"/>
          </reference>
        </references>
      </pivotArea>
    </format>
    <format dxfId="112">
      <pivotArea dataOnly="0" labelOnly="1" outline="0" fieldPosition="0">
        <references count="1">
          <reference field="1" count="1">
            <x v="16"/>
          </reference>
        </references>
      </pivotArea>
    </format>
    <format dxfId="111">
      <pivotArea dataOnly="0" labelOnly="1" outline="0" fieldPosition="0">
        <references count="1">
          <reference field="1" count="1">
            <x v="17"/>
          </reference>
        </references>
      </pivotArea>
    </format>
    <format dxfId="110">
      <pivotArea dataOnly="0" labelOnly="1" outline="0" fieldPosition="0">
        <references count="1">
          <reference field="1" count="1">
            <x v="18"/>
          </reference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0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07">
      <pivotArea dataOnly="0" labelOnly="1" outline="0" fieldPosition="0">
        <references count="2">
          <reference field="0" count="14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  <reference field="1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0" count="1">
            <x v="17"/>
          </reference>
          <reference field="1" count="1" selected="0">
            <x v="2"/>
          </reference>
        </references>
      </pivotArea>
    </format>
    <format dxfId="105">
      <pivotArea dataOnly="0" labelOnly="1" outline="0" fieldPosition="0">
        <references count="2">
          <reference field="0" count="1">
            <x v="18"/>
          </reference>
          <reference field="1" count="1" selected="0">
            <x v="3"/>
          </reference>
        </references>
      </pivotArea>
    </format>
    <format dxfId="104">
      <pivotArea dataOnly="0" labelOnly="1" outline="0" fieldPosition="0">
        <references count="2">
          <reference field="0" count="8">
            <x v="19"/>
            <x v="20"/>
            <x v="21"/>
            <x v="22"/>
            <x v="23"/>
            <x v="24"/>
            <x v="25"/>
            <x v="26"/>
          </reference>
          <reference field="1" count="1" selected="0">
            <x v="4"/>
          </reference>
        </references>
      </pivotArea>
    </format>
    <format dxfId="103">
      <pivotArea dataOnly="0" labelOnly="1" outline="0" fieldPosition="0">
        <references count="2">
          <reference field="0" count="2">
            <x v="27"/>
            <x v="28"/>
          </reference>
          <reference field="1" count="1" selected="0">
            <x v="5"/>
          </reference>
        </references>
      </pivotArea>
    </format>
    <format dxfId="102">
      <pivotArea dataOnly="0" labelOnly="1" outline="0" fieldPosition="0">
        <references count="2">
          <reference field="0" count="16"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  <reference field="1" count="1" selected="0">
            <x v="6"/>
          </reference>
        </references>
      </pivotArea>
    </format>
    <format dxfId="101">
      <pivotArea dataOnly="0" labelOnly="1" outline="0" fieldPosition="0">
        <references count="2">
          <reference field="0" count="2">
            <x v="45"/>
            <x v="46"/>
          </reference>
          <reference field="1" count="1" selected="0">
            <x v="7"/>
          </reference>
        </references>
      </pivotArea>
    </format>
    <format dxfId="100">
      <pivotArea dataOnly="0" labelOnly="1" outline="0" fieldPosition="0">
        <references count="2">
          <reference field="0" count="1">
            <x v="47"/>
          </reference>
          <reference field="1" count="1" selected="0">
            <x v="8"/>
          </reference>
        </references>
      </pivotArea>
    </format>
    <format dxfId="99">
      <pivotArea dataOnly="0" labelOnly="1" outline="0" fieldPosition="0">
        <references count="2">
          <reference field="0" count="2">
            <x v="48"/>
            <x v="49"/>
          </reference>
          <reference field="1" count="1" selected="0">
            <x v="9"/>
          </reference>
        </references>
      </pivotArea>
    </format>
    <format dxfId="98">
      <pivotArea dataOnly="0" labelOnly="1" outline="0" fieldPosition="0">
        <references count="2">
          <reference field="0" count="15">
            <x v="27"/>
            <x v="28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  <reference field="1" count="1" selected="0">
            <x v="10"/>
          </reference>
        </references>
      </pivotArea>
    </format>
    <format dxfId="97">
      <pivotArea dataOnly="0" labelOnly="1" outline="0" fieldPosition="0">
        <references count="2">
          <reference field="0" count="12"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  <reference field="1" count="1" selected="0">
            <x v="11"/>
          </reference>
        </references>
      </pivotArea>
    </format>
    <format dxfId="96">
      <pivotArea dataOnly="0" labelOnly="1" outline="0" fieldPosition="0">
        <references count="2">
          <reference field="0" count="3">
            <x v="75"/>
            <x v="76"/>
            <x v="77"/>
          </reference>
          <reference field="1" count="1" selected="0">
            <x v="12"/>
          </reference>
        </references>
      </pivotArea>
    </format>
    <format dxfId="95">
      <pivotArea dataOnly="0" labelOnly="1" outline="0" fieldPosition="0">
        <references count="2">
          <reference field="0" count="7">
            <x v="78"/>
            <x v="79"/>
            <x v="80"/>
            <x v="81"/>
            <x v="82"/>
            <x v="83"/>
            <x v="84"/>
          </reference>
          <reference field="1" count="1" selected="0">
            <x v="13"/>
          </reference>
        </references>
      </pivotArea>
    </format>
    <format dxfId="94">
      <pivotArea dataOnly="0" labelOnly="1" outline="0" fieldPosition="0">
        <references count="2">
          <reference field="0" count="3">
            <x v="39"/>
            <x v="85"/>
            <x v="86"/>
          </reference>
          <reference field="1" count="1" selected="0">
            <x v="14"/>
          </reference>
        </references>
      </pivotArea>
    </format>
    <format dxfId="93">
      <pivotArea dataOnly="0" labelOnly="1" outline="0" fieldPosition="0">
        <references count="2">
          <reference field="0" count="10">
            <x v="87"/>
            <x v="88"/>
            <x v="89"/>
            <x v="90"/>
            <x v="91"/>
            <x v="92"/>
            <x v="93"/>
            <x v="94"/>
            <x v="95"/>
            <x v="96"/>
          </reference>
          <reference field="1" count="1" selected="0">
            <x v="15"/>
          </reference>
        </references>
      </pivotArea>
    </format>
    <format dxfId="92">
      <pivotArea dataOnly="0" labelOnly="1" outline="0" fieldPosition="0">
        <references count="2">
          <reference field="0" count="8">
            <x v="97"/>
            <x v="98"/>
            <x v="99"/>
            <x v="100"/>
            <x v="101"/>
            <x v="102"/>
            <x v="103"/>
            <x v="104"/>
          </reference>
          <reference field="1" count="1" selected="0">
            <x v="16"/>
          </reference>
        </references>
      </pivotArea>
    </format>
    <format dxfId="91">
      <pivotArea dataOnly="0" labelOnly="1" outline="0" fieldPosition="0">
        <references count="2">
          <reference field="0" count="2">
            <x v="105"/>
            <x v="106"/>
          </reference>
          <reference field="1" count="1" selected="0">
            <x v="17"/>
          </reference>
        </references>
      </pivotArea>
    </format>
    <format dxfId="90">
      <pivotArea dataOnly="0" labelOnly="1" outline="0" fieldPosition="0">
        <references count="2">
          <reference field="0" count="7">
            <x v="5"/>
            <x v="107"/>
            <x v="108"/>
            <x v="109"/>
            <x v="110"/>
            <x v="111"/>
            <x v="112"/>
          </reference>
          <reference field="1" count="1" selected="0">
            <x v="18"/>
          </reference>
        </references>
      </pivotArea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8" showRowHeaders="1" showColHeaders="1" showRowStripes="0" showColStripes="0" showLastColumn="1"/>
  <rowHierarchiesUsage count="2">
    <rowHierarchyUsage hierarchyUsage="11"/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14709-44B1-4A09-8D9D-103F40A539FF}" name="TablaDinámica3" cacheId="0" applyNumberFormats="0" applyBorderFormats="0" applyFontFormats="0" applyPatternFormats="0" applyAlignmentFormats="0" applyWidthHeightFormats="1" dataCaption="Valores" tag="2f631dd4-b3fa-47f1-8f04-761e0a0926a5" updatedVersion="6" minRefreshableVersion="3" subtotalHiddenItems="1" itemPrintTitles="1" createdVersion="5" indent="0" compact="0" outline="1" outlineData="1" compactData="0" multipleFieldFilters="0">
  <location ref="J9:N49" firstHeaderRow="0" firstDataRow="1" firstDataCol="2"/>
  <pivotFields count="5">
    <pivotField axis="axisRow" compact="0" allDrilled="1" showAll="0" sortType="descending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 defaultSubtotal="0"/>
    <pivotField dataField="1" compact="0" showAll="0" defaultSubtotal="0"/>
    <pivotField dataField="1" compact="0" showAll="0" defaultSubtotal="0"/>
    <pivotField axis="axisRow" compact="0" allDrilled="1" showAll="0" dataSourceSort="1" defaultAttributeDrillState="1">
      <items count="3">
        <item x="0"/>
        <item x="1"/>
        <item t="default"/>
      </items>
    </pivotField>
  </pivotFields>
  <rowFields count="2">
    <field x="0"/>
    <field x="4"/>
  </rowFields>
  <rowItems count="40">
    <i>
      <x v="6"/>
    </i>
    <i r="1">
      <x/>
    </i>
    <i r="1">
      <x v="1"/>
    </i>
    <i>
      <x v="2"/>
    </i>
    <i r="1">
      <x/>
    </i>
    <i r="1">
      <x v="1"/>
    </i>
    <i>
      <x v="8"/>
    </i>
    <i r="1">
      <x/>
    </i>
    <i r="1">
      <x v="1"/>
    </i>
    <i>
      <x v="4"/>
    </i>
    <i r="1">
      <x/>
    </i>
    <i r="1">
      <x v="1"/>
    </i>
    <i>
      <x/>
    </i>
    <i r="1">
      <x/>
    </i>
    <i r="1">
      <x v="1"/>
    </i>
    <i>
      <x v="9"/>
    </i>
    <i r="1">
      <x/>
    </i>
    <i r="1">
      <x v="1"/>
    </i>
    <i>
      <x v="3"/>
    </i>
    <i r="1">
      <x/>
    </i>
    <i r="1">
      <x v="1"/>
    </i>
    <i>
      <x v="5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"/>
    </i>
    <i r="1">
      <x/>
    </i>
    <i r="1">
      <x v="1"/>
    </i>
    <i>
      <x v="7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Importe Venta Total" fld="1" subtotal="count" baseField="0" baseItem="0"/>
    <dataField name="Objetivo Promedio Importe Venta Total" fld="2" subtotal="count" baseField="0" baseItem="0" numFmtId="44"/>
    <dataField name="Estado Promedio Importe Venta Total" fld="3" subtotal="count" baseField="0" baseItem="0"/>
  </dataFields>
  <formats count="29">
    <format dxfId="171">
      <pivotArea field="0" type="button" dataOnly="0" labelOnly="1" outline="0" axis="axisRow" fieldPosition="0"/>
    </format>
    <format dxfId="1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9">
      <pivotArea field="0" type="button" dataOnly="0" labelOnly="1" outline="0" axis="axisRow" fieldPosition="0"/>
    </format>
    <format dxfId="168">
      <pivotArea field="0" type="button" dataOnly="0" labelOnly="1" outline="0" axis="axisRow" fieldPosition="0"/>
    </format>
    <format dxfId="1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6">
      <pivotArea outline="0" collapsedLevelsAreSubtotals="1" fieldPosition="0"/>
    </format>
    <format dxfId="1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4">
      <pivotArea field="4" type="button" dataOnly="0" labelOnly="1" outline="0" axis="axisRow" fieldPosition="1"/>
    </format>
    <format dxfId="163">
      <pivotArea outline="0" fieldPosition="0">
        <references count="1">
          <reference field="4294967294" count="1" selected="0">
            <x v="1"/>
          </reference>
        </references>
      </pivotArea>
    </format>
    <format dxfId="16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61">
      <pivotArea field="0" type="button" dataOnly="0" labelOnly="1" outline="0" axis="axisRow" fieldPosition="0"/>
    </format>
    <format dxfId="160">
      <pivotArea field="4" type="button" dataOnly="0" labelOnly="1" outline="0" axis="axisRow" fieldPosition="1"/>
    </format>
    <format dxfId="159">
      <pivotArea dataOnly="0" labelOnly="1" outline="0" fieldPosition="0">
        <references count="1">
          <reference field="0" count="0"/>
        </references>
      </pivotArea>
    </format>
    <format dxfId="158">
      <pivotArea dataOnly="0" labelOnly="1" grandRow="1" outline="0" fieldPosition="0"/>
    </format>
    <format dxfId="157">
      <pivotArea dataOnly="0" labelOnly="1" outline="0" fieldPosition="0">
        <references count="2">
          <reference field="0" count="1" selected="0">
            <x v="6"/>
          </reference>
          <reference field="4" count="0"/>
        </references>
      </pivotArea>
    </format>
    <format dxfId="156">
      <pivotArea dataOnly="0" labelOnly="1" outline="0" fieldPosition="0">
        <references count="2">
          <reference field="0" count="1" selected="0">
            <x v="2"/>
          </reference>
          <reference field="4" count="0"/>
        </references>
      </pivotArea>
    </format>
    <format dxfId="155">
      <pivotArea dataOnly="0" labelOnly="1" outline="0" fieldPosition="0">
        <references count="2">
          <reference field="0" count="1" selected="0">
            <x v="8"/>
          </reference>
          <reference field="4" count="0"/>
        </references>
      </pivotArea>
    </format>
    <format dxfId="154">
      <pivotArea dataOnly="0" labelOnly="1" outline="0" fieldPosition="0">
        <references count="2">
          <reference field="0" count="1" selected="0">
            <x v="4"/>
          </reference>
          <reference field="4" count="0"/>
        </references>
      </pivotArea>
    </format>
    <format dxfId="153">
      <pivotArea dataOnly="0" labelOnly="1" outline="0" fieldPosition="0">
        <references count="2">
          <reference field="0" count="1" selected="0">
            <x v="0"/>
          </reference>
          <reference field="4" count="0"/>
        </references>
      </pivotArea>
    </format>
    <format dxfId="152">
      <pivotArea dataOnly="0" labelOnly="1" outline="0" fieldPosition="0">
        <references count="2">
          <reference field="0" count="1" selected="0">
            <x v="9"/>
          </reference>
          <reference field="4" count="0"/>
        </references>
      </pivotArea>
    </format>
    <format dxfId="151">
      <pivotArea dataOnly="0" labelOnly="1" outline="0" fieldPosition="0">
        <references count="2">
          <reference field="0" count="1" selected="0">
            <x v="3"/>
          </reference>
          <reference field="4" count="0"/>
        </references>
      </pivotArea>
    </format>
    <format dxfId="150">
      <pivotArea dataOnly="0" labelOnly="1" outline="0" fieldPosition="0">
        <references count="2">
          <reference field="0" count="1" selected="0">
            <x v="5"/>
          </reference>
          <reference field="4" count="0"/>
        </references>
      </pivotArea>
    </format>
    <format dxfId="149">
      <pivotArea dataOnly="0" labelOnly="1" outline="0" fieldPosition="0">
        <references count="2">
          <reference field="0" count="1" selected="0">
            <x v="10"/>
          </reference>
          <reference field="4" count="0"/>
        </references>
      </pivotArea>
    </format>
    <format dxfId="148">
      <pivotArea dataOnly="0" labelOnly="1" outline="0" fieldPosition="0">
        <references count="2">
          <reference field="0" count="1" selected="0">
            <x v="11"/>
          </reference>
          <reference field="4" count="0"/>
        </references>
      </pivotArea>
    </format>
    <format dxfId="147">
      <pivotArea dataOnly="0" labelOnly="1" outline="0" fieldPosition="0">
        <references count="2">
          <reference field="0" count="1" selected="0">
            <x v="12"/>
          </reference>
          <reference field="4" count="0"/>
        </references>
      </pivotArea>
    </format>
    <format dxfId="146">
      <pivotArea dataOnly="0" labelOnly="1" outline="0" fieldPosition="0">
        <references count="2">
          <reference field="0" count="1" selected="0">
            <x v="1"/>
          </reference>
          <reference field="4" count="0"/>
        </references>
      </pivotArea>
    </format>
    <format dxfId="145">
      <pivotArea dataOnly="0" labelOnly="1" outline="0" fieldPosition="0">
        <references count="2">
          <reference field="0" count="1" selected="0">
            <x v="7"/>
          </reference>
          <reference field="4" count="0"/>
        </references>
      </pivotArea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scope="data" priority="3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7" showRowHeaders="1" showColHeaders="1" showRowStripes="0" showColStripes="0" showLastColumn="1"/>
  <rowHierarchiesUsage count="2">
    <rowHierarchyUsage hierarchyUsage="2"/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2:BI248"/>
  <sheetViews>
    <sheetView showGridLines="0" tabSelected="1" topLeftCell="AC1" zoomScale="70" zoomScaleNormal="70" workbookViewId="0">
      <selection activeCell="BE16" sqref="BE16"/>
    </sheetView>
  </sheetViews>
  <sheetFormatPr baseColWidth="10" defaultColWidth="8.85546875" defaultRowHeight="15" x14ac:dyDescent="0.25"/>
  <cols>
    <col min="1" max="1" width="2.140625" style="3" customWidth="1"/>
    <col min="2" max="4" width="8.85546875" style="3"/>
    <col min="5" max="5" width="20.42578125" style="4" bestFit="1" customWidth="1"/>
    <col min="6" max="6" width="17.7109375" style="3" bestFit="1" customWidth="1"/>
    <col min="7" max="7" width="25.28515625" style="4" bestFit="1" customWidth="1"/>
    <col min="8" max="8" width="11.42578125" style="3" bestFit="1" customWidth="1"/>
    <col min="9" max="9" width="5.42578125" style="3" bestFit="1" customWidth="1"/>
    <col min="10" max="10" width="40.85546875" style="3" customWidth="1"/>
    <col min="11" max="11" width="17.85546875" style="3" bestFit="1" customWidth="1"/>
    <col min="12" max="12" width="19.28515625" style="3" customWidth="1"/>
    <col min="13" max="13" width="21.42578125" style="3" bestFit="1" customWidth="1"/>
    <col min="14" max="14" width="15.28515625" style="3" bestFit="1" customWidth="1"/>
    <col min="15" max="16" width="18.5703125" style="3" customWidth="1"/>
    <col min="17" max="17" width="7.140625" style="3" customWidth="1"/>
    <col min="18" max="18" width="23" style="3" customWidth="1"/>
    <col min="19" max="19" width="19.42578125" style="3" customWidth="1"/>
    <col min="20" max="20" width="12.85546875" style="3" customWidth="1"/>
    <col min="21" max="21" width="21.42578125" style="3" bestFit="1" customWidth="1"/>
    <col min="22" max="22" width="15.28515625" style="3" bestFit="1" customWidth="1"/>
    <col min="23" max="23" width="8.28515625" style="3" bestFit="1" customWidth="1"/>
    <col min="24" max="24" width="13.85546875" style="3" bestFit="1" customWidth="1"/>
    <col min="25" max="25" width="15.42578125" style="3" bestFit="1" customWidth="1"/>
    <col min="26" max="26" width="21" style="3" bestFit="1" customWidth="1"/>
    <col min="27" max="27" width="21.42578125" style="3" bestFit="1" customWidth="1"/>
    <col min="28" max="28" width="16.85546875" style="3" customWidth="1"/>
    <col min="29" max="16384" width="8.85546875" style="3"/>
  </cols>
  <sheetData>
    <row r="2" spans="2:60" ht="60.75" x14ac:dyDescent="0.25">
      <c r="B2" s="29" t="s">
        <v>51</v>
      </c>
    </row>
    <row r="3" spans="2:60" s="5" customFormat="1" ht="28.9" customHeight="1" x14ac:dyDescent="0.25">
      <c r="B3" s="2" t="s">
        <v>37</v>
      </c>
      <c r="E3" s="6"/>
      <c r="G3" s="6"/>
    </row>
    <row r="6" spans="2:60" ht="18.75" x14ac:dyDescent="0.25">
      <c r="J6" s="16"/>
    </row>
    <row r="7" spans="2:60" ht="20.25" x14ac:dyDescent="0.25">
      <c r="E7" s="16" t="s">
        <v>44</v>
      </c>
      <c r="J7" s="16" t="s">
        <v>49</v>
      </c>
      <c r="R7" s="1" t="s">
        <v>48</v>
      </c>
      <c r="X7" s="1" t="s">
        <v>47</v>
      </c>
    </row>
    <row r="8" spans="2:60" ht="4.9000000000000004" customHeight="1" x14ac:dyDescent="0.25"/>
    <row r="9" spans="2:60" ht="60" x14ac:dyDescent="0.25">
      <c r="E9" s="7" t="s">
        <v>34</v>
      </c>
      <c r="F9" s="8" t="s">
        <v>35</v>
      </c>
      <c r="G9" s="3" t="s">
        <v>33</v>
      </c>
      <c r="H9" s="4" t="s">
        <v>36</v>
      </c>
      <c r="J9" s="18" t="s">
        <v>35</v>
      </c>
      <c r="K9" s="18" t="s">
        <v>40</v>
      </c>
      <c r="L9" s="19" t="s">
        <v>41</v>
      </c>
      <c r="M9" s="19" t="s">
        <v>42</v>
      </c>
      <c r="N9" s="19" t="s">
        <v>43</v>
      </c>
      <c r="O9" s="15"/>
      <c r="P9"/>
      <c r="Q9"/>
      <c r="R9" s="14" t="s">
        <v>40</v>
      </c>
      <c r="S9" s="15" t="s">
        <v>41</v>
      </c>
      <c r="T9" s="12" t="s">
        <v>36</v>
      </c>
      <c r="U9" s="15" t="s">
        <v>42</v>
      </c>
      <c r="V9" s="15" t="s">
        <v>43</v>
      </c>
      <c r="X9" s="14" t="s">
        <v>34</v>
      </c>
      <c r="Y9" s="14" t="s">
        <v>46</v>
      </c>
      <c r="Z9" s="15" t="s">
        <v>45</v>
      </c>
      <c r="AA9" s="15" t="s">
        <v>42</v>
      </c>
      <c r="AB9" s="15" t="s">
        <v>43</v>
      </c>
      <c r="BH9" s="1" t="s">
        <v>50</v>
      </c>
    </row>
    <row r="10" spans="2:60" x14ac:dyDescent="0.25">
      <c r="E10" s="4" t="s">
        <v>10</v>
      </c>
      <c r="G10" s="9">
        <v>3113700.18</v>
      </c>
      <c r="H10" s="10">
        <v>3.3898305084745763E-2</v>
      </c>
      <c r="J10" s="11" t="s">
        <v>26</v>
      </c>
      <c r="K10"/>
      <c r="L10" s="20">
        <v>2968388.5129999998</v>
      </c>
      <c r="M10" s="21">
        <v>1300000</v>
      </c>
      <c r="N10" s="13">
        <v>1</v>
      </c>
      <c r="O10" s="13"/>
      <c r="P10"/>
      <c r="Q10"/>
      <c r="R10" s="11" t="s">
        <v>38</v>
      </c>
      <c r="S10" s="20">
        <v>942988.44099999999</v>
      </c>
      <c r="T10" s="22">
        <v>0.78575663362354597</v>
      </c>
      <c r="U10" s="21">
        <v>1300000</v>
      </c>
      <c r="V10" s="23">
        <v>0</v>
      </c>
      <c r="X10" t="s">
        <v>10</v>
      </c>
      <c r="Y10" s="13"/>
      <c r="Z10" s="24">
        <v>5115773.72</v>
      </c>
      <c r="AA10" s="25">
        <v>1300000</v>
      </c>
      <c r="AB10" s="13">
        <v>1</v>
      </c>
    </row>
    <row r="11" spans="2:60" x14ac:dyDescent="0.25">
      <c r="F11" s="3" t="s">
        <v>24</v>
      </c>
      <c r="G11" s="9">
        <v>2190642.27</v>
      </c>
      <c r="H11" s="10">
        <v>8.4745762711864406E-3</v>
      </c>
      <c r="J11" s="11"/>
      <c r="K11" s="11" t="s">
        <v>38</v>
      </c>
      <c r="L11" s="20">
        <v>2719691.8325</v>
      </c>
      <c r="M11" s="21">
        <v>1300000</v>
      </c>
      <c r="N11" s="13">
        <v>1</v>
      </c>
      <c r="O11" s="13"/>
      <c r="P11"/>
      <c r="Q11"/>
      <c r="R11" s="11" t="s">
        <v>39</v>
      </c>
      <c r="S11" s="20">
        <v>1537879.6181999999</v>
      </c>
      <c r="T11" s="22">
        <v>1.2814569714488113</v>
      </c>
      <c r="U11" s="21">
        <v>1300000</v>
      </c>
      <c r="V11" s="23">
        <v>1</v>
      </c>
      <c r="X11"/>
      <c r="Y11" s="26">
        <v>43958</v>
      </c>
      <c r="Z11" s="24">
        <v>4567435.1399999997</v>
      </c>
      <c r="AA11" s="25">
        <v>1300000</v>
      </c>
      <c r="AB11" s="13">
        <v>1</v>
      </c>
      <c r="AX11" s="27"/>
    </row>
    <row r="12" spans="2:60" x14ac:dyDescent="0.25">
      <c r="F12" s="3" t="s">
        <v>27</v>
      </c>
      <c r="G12" s="9">
        <v>67857.52</v>
      </c>
      <c r="H12" s="10">
        <v>8.4745762711864406E-3</v>
      </c>
      <c r="J12" s="11"/>
      <c r="K12" s="11" t="s">
        <v>39</v>
      </c>
      <c r="L12" s="20">
        <v>3134186.3</v>
      </c>
      <c r="M12" s="21">
        <v>1300000</v>
      </c>
      <c r="N12" s="13">
        <v>1</v>
      </c>
      <c r="O12" s="13"/>
      <c r="P12"/>
      <c r="Q12"/>
      <c r="R12" s="11" t="s">
        <v>9</v>
      </c>
      <c r="S12" s="20">
        <v>1200102.4243999999</v>
      </c>
      <c r="T12" s="22">
        <v>1</v>
      </c>
      <c r="U12" s="21">
        <v>1300000</v>
      </c>
      <c r="V12" s="23">
        <v>1</v>
      </c>
      <c r="X12"/>
      <c r="Y12" s="26">
        <v>44177</v>
      </c>
      <c r="Z12" s="24">
        <v>456848.6</v>
      </c>
      <c r="AA12" s="25">
        <v>1300000</v>
      </c>
      <c r="AB12" s="13">
        <v>-1</v>
      </c>
    </row>
    <row r="13" spans="2:60" x14ac:dyDescent="0.25">
      <c r="F13" s="3" t="s">
        <v>29</v>
      </c>
      <c r="G13" s="9">
        <v>855200.39</v>
      </c>
      <c r="H13" s="10">
        <v>1.6949152542372881E-2</v>
      </c>
      <c r="J13" s="11" t="s">
        <v>22</v>
      </c>
      <c r="K13"/>
      <c r="L13" s="20">
        <v>2685751.74</v>
      </c>
      <c r="M13" s="21">
        <v>1300000</v>
      </c>
      <c r="N13" s="13">
        <v>1</v>
      </c>
      <c r="O13" s="13"/>
      <c r="P13"/>
      <c r="Q13"/>
      <c r="R13"/>
      <c r="S13"/>
      <c r="T13"/>
      <c r="U13"/>
      <c r="V13"/>
      <c r="X13"/>
      <c r="Y13" s="26">
        <v>44471</v>
      </c>
      <c r="Z13" s="24">
        <v>91489.98</v>
      </c>
      <c r="AA13" s="25">
        <v>1300000</v>
      </c>
      <c r="AB13" s="13">
        <v>-1</v>
      </c>
    </row>
    <row r="14" spans="2:60" ht="15.75" x14ac:dyDescent="0.25">
      <c r="E14" s="4" t="s">
        <v>0</v>
      </c>
      <c r="G14" s="9">
        <v>11940305.4</v>
      </c>
      <c r="H14" s="10">
        <v>0.11864406779661017</v>
      </c>
      <c r="J14" s="11"/>
      <c r="K14" s="11" t="s">
        <v>38</v>
      </c>
      <c r="L14" s="20"/>
      <c r="M14" s="21">
        <v>1300000</v>
      </c>
      <c r="N14" s="13"/>
      <c r="O14" s="13"/>
      <c r="P14"/>
      <c r="Q14"/>
      <c r="R14" s="17"/>
      <c r="S14"/>
      <c r="T14"/>
      <c r="U14"/>
      <c r="V14"/>
      <c r="X14" t="s">
        <v>0</v>
      </c>
      <c r="Y14" s="13"/>
      <c r="Z14" s="24">
        <v>15905661.66</v>
      </c>
      <c r="AA14" s="25">
        <v>1300000</v>
      </c>
      <c r="AB14" s="13">
        <v>1</v>
      </c>
    </row>
    <row r="15" spans="2:60" x14ac:dyDescent="0.25">
      <c r="F15" s="3" t="s">
        <v>21</v>
      </c>
      <c r="G15" s="9">
        <v>199672.99</v>
      </c>
      <c r="H15" s="10">
        <v>8.4745762711864406E-3</v>
      </c>
      <c r="J15" s="11"/>
      <c r="K15" s="11" t="s">
        <v>39</v>
      </c>
      <c r="L15" s="20">
        <v>2685751.74</v>
      </c>
      <c r="M15" s="21">
        <v>1300000</v>
      </c>
      <c r="N15" s="13">
        <v>1</v>
      </c>
      <c r="O15" s="13"/>
      <c r="P15"/>
      <c r="Q15"/>
      <c r="R15"/>
      <c r="S15"/>
      <c r="T15"/>
      <c r="U15"/>
      <c r="V15"/>
      <c r="X15"/>
      <c r="Y15" s="26">
        <v>43951</v>
      </c>
      <c r="Z15" s="24">
        <v>634377.19999999995</v>
      </c>
      <c r="AA15" s="25">
        <v>1300000</v>
      </c>
      <c r="AB15" s="13">
        <v>0</v>
      </c>
    </row>
    <row r="16" spans="2:60" x14ac:dyDescent="0.25">
      <c r="F16" s="3" t="s">
        <v>24</v>
      </c>
      <c r="G16" s="9">
        <v>622248.79</v>
      </c>
      <c r="H16" s="10">
        <v>1.6949152542372881E-2</v>
      </c>
      <c r="J16" s="11" t="s">
        <v>28</v>
      </c>
      <c r="K16"/>
      <c r="L16" s="20">
        <v>2295753.4750000001</v>
      </c>
      <c r="M16" s="21">
        <v>1300000</v>
      </c>
      <c r="N16" s="13">
        <v>1</v>
      </c>
      <c r="O16" s="13"/>
      <c r="P16"/>
      <c r="Q16"/>
      <c r="R16"/>
      <c r="S16"/>
      <c r="T16"/>
      <c r="U16"/>
      <c r="V16"/>
      <c r="X16"/>
      <c r="Y16" s="26">
        <v>43987</v>
      </c>
      <c r="Z16" s="24">
        <v>1008401.22</v>
      </c>
      <c r="AA16" s="25">
        <v>1300000</v>
      </c>
      <c r="AB16" s="13">
        <v>0</v>
      </c>
    </row>
    <row r="17" spans="5:61" ht="20.25" x14ac:dyDescent="0.25">
      <c r="F17" s="3" t="s">
        <v>25</v>
      </c>
      <c r="G17" s="9">
        <v>2524294.46</v>
      </c>
      <c r="H17" s="10">
        <v>1.6949152542372881E-2</v>
      </c>
      <c r="J17" s="11"/>
      <c r="K17" s="11" t="s">
        <v>38</v>
      </c>
      <c r="L17" s="20">
        <v>1059219.7032999999</v>
      </c>
      <c r="M17" s="21">
        <v>1300000</v>
      </c>
      <c r="N17" s="13">
        <v>1</v>
      </c>
      <c r="O17" s="13"/>
      <c r="P17"/>
      <c r="Q17"/>
      <c r="R17"/>
      <c r="S17"/>
      <c r="T17"/>
      <c r="U17"/>
      <c r="V17"/>
      <c r="X17"/>
      <c r="Y17" s="26">
        <v>44079</v>
      </c>
      <c r="Z17" s="24">
        <v>784771.46</v>
      </c>
      <c r="AA17" s="25">
        <v>1300000</v>
      </c>
      <c r="AB17" s="13">
        <v>0</v>
      </c>
      <c r="BI17" s="28"/>
    </row>
    <row r="18" spans="5:61" x14ac:dyDescent="0.25">
      <c r="F18" s="3" t="s">
        <v>27</v>
      </c>
      <c r="G18" s="9">
        <v>586061.59</v>
      </c>
      <c r="H18" s="10">
        <v>1.6949152542372881E-2</v>
      </c>
      <c r="J18" s="11"/>
      <c r="K18" s="11" t="s">
        <v>39</v>
      </c>
      <c r="L18" s="20">
        <v>3532287.2467</v>
      </c>
      <c r="M18" s="21">
        <v>1300000</v>
      </c>
      <c r="N18" s="13">
        <v>1</v>
      </c>
      <c r="O18" s="13"/>
      <c r="P18"/>
      <c r="Q18"/>
      <c r="R18"/>
      <c r="S18"/>
      <c r="T18"/>
      <c r="U18"/>
      <c r="V18"/>
      <c r="X18"/>
      <c r="Y18" s="26">
        <v>44190</v>
      </c>
      <c r="Z18" s="24">
        <v>310893.08</v>
      </c>
      <c r="AA18" s="25">
        <v>1300000</v>
      </c>
      <c r="AB18" s="13">
        <v>-1</v>
      </c>
    </row>
    <row r="19" spans="5:61" x14ac:dyDescent="0.25">
      <c r="F19" s="3" t="s">
        <v>28</v>
      </c>
      <c r="G19" s="9">
        <v>2695669.6</v>
      </c>
      <c r="H19" s="10">
        <v>8.4745762711864406E-3</v>
      </c>
      <c r="J19" s="11" t="s">
        <v>24</v>
      </c>
      <c r="K19"/>
      <c r="L19" s="20">
        <v>1503181.04</v>
      </c>
      <c r="M19" s="21">
        <v>1300000</v>
      </c>
      <c r="N19" s="13">
        <v>1</v>
      </c>
      <c r="O19" s="13"/>
      <c r="P19"/>
      <c r="Q19"/>
      <c r="R19"/>
      <c r="S19"/>
      <c r="T19"/>
      <c r="U19"/>
      <c r="V19"/>
      <c r="X19"/>
      <c r="Y19" s="26">
        <v>44338</v>
      </c>
      <c r="Z19" s="24">
        <v>298033.45</v>
      </c>
      <c r="AA19" s="25">
        <v>1300000</v>
      </c>
      <c r="AB19" s="13">
        <v>-1</v>
      </c>
    </row>
    <row r="20" spans="5:61" x14ac:dyDescent="0.25">
      <c r="F20" s="3" t="s">
        <v>30</v>
      </c>
      <c r="G20" s="9">
        <v>3466145.07</v>
      </c>
      <c r="H20" s="10">
        <v>1.6949152542372881E-2</v>
      </c>
      <c r="J20" s="11"/>
      <c r="K20" s="11" t="s">
        <v>38</v>
      </c>
      <c r="L20" s="20">
        <v>1776780.8</v>
      </c>
      <c r="M20" s="21">
        <v>1300000</v>
      </c>
      <c r="N20" s="13">
        <v>1</v>
      </c>
      <c r="O20" s="13"/>
      <c r="P20"/>
      <c r="Q20"/>
      <c r="R20"/>
      <c r="S20"/>
      <c r="T20"/>
      <c r="U20"/>
      <c r="V20"/>
      <c r="X20"/>
      <c r="Y20" s="26">
        <v>44368</v>
      </c>
      <c r="Z20" s="24">
        <v>2456364.12</v>
      </c>
      <c r="AA20" s="25">
        <v>1300000</v>
      </c>
      <c r="AB20" s="13">
        <v>1</v>
      </c>
    </row>
    <row r="21" spans="5:61" x14ac:dyDescent="0.25">
      <c r="F21" s="3" t="s">
        <v>31</v>
      </c>
      <c r="G21" s="9">
        <v>1662716.16</v>
      </c>
      <c r="H21" s="10">
        <v>2.5423728813559324E-2</v>
      </c>
      <c r="J21" s="11"/>
      <c r="K21" s="11" t="s">
        <v>39</v>
      </c>
      <c r="L21" s="20">
        <v>1229581.28</v>
      </c>
      <c r="M21" s="21">
        <v>1300000</v>
      </c>
      <c r="N21" s="13">
        <v>1</v>
      </c>
      <c r="O21" s="13"/>
      <c r="P21"/>
      <c r="Q21"/>
      <c r="R21"/>
      <c r="S21"/>
      <c r="T21"/>
      <c r="U21"/>
      <c r="V21"/>
      <c r="X21"/>
      <c r="Y21" s="26">
        <v>44402</v>
      </c>
      <c r="Z21" s="24">
        <v>398726.40000000002</v>
      </c>
      <c r="AA21" s="25">
        <v>1300000</v>
      </c>
      <c r="AB21" s="13">
        <v>-1</v>
      </c>
    </row>
    <row r="22" spans="5:61" x14ac:dyDescent="0.25">
      <c r="F22" s="3" t="s">
        <v>32</v>
      </c>
      <c r="G22" s="9">
        <v>183496.74</v>
      </c>
      <c r="H22" s="10">
        <v>8.4745762711864406E-3</v>
      </c>
      <c r="J22" s="11" t="s">
        <v>20</v>
      </c>
      <c r="K22"/>
      <c r="L22" s="20">
        <v>1246058.1486</v>
      </c>
      <c r="M22" s="21">
        <v>1300000</v>
      </c>
      <c r="N22" s="13">
        <v>1</v>
      </c>
      <c r="O22" s="13"/>
      <c r="P22"/>
      <c r="Q22"/>
      <c r="R22"/>
      <c r="S22"/>
      <c r="T22"/>
      <c r="U22"/>
      <c r="V22"/>
      <c r="X22"/>
      <c r="Y22" s="26">
        <v>44412</v>
      </c>
      <c r="Z22" s="24">
        <v>460639.02</v>
      </c>
      <c r="AA22" s="25">
        <v>1300000</v>
      </c>
      <c r="AB22" s="13">
        <v>-1</v>
      </c>
    </row>
    <row r="23" spans="5:61" x14ac:dyDescent="0.25">
      <c r="E23" s="4" t="s">
        <v>11</v>
      </c>
      <c r="G23" s="9">
        <v>64342.96</v>
      </c>
      <c r="H23" s="10">
        <v>8.4745762711864406E-3</v>
      </c>
      <c r="J23" s="11"/>
      <c r="K23" s="11" t="s">
        <v>38</v>
      </c>
      <c r="L23" s="20">
        <v>1613965.2533</v>
      </c>
      <c r="M23" s="21">
        <v>1300000</v>
      </c>
      <c r="N23" s="13">
        <v>1</v>
      </c>
      <c r="O23" s="13"/>
      <c r="P23"/>
      <c r="Q23"/>
      <c r="R23"/>
      <c r="S23"/>
      <c r="T23"/>
      <c r="U23"/>
      <c r="V23"/>
      <c r="X23"/>
      <c r="Y23" s="26">
        <v>44490</v>
      </c>
      <c r="Z23" s="24">
        <v>357345.6</v>
      </c>
      <c r="AA23" s="25">
        <v>1300000</v>
      </c>
      <c r="AB23" s="13">
        <v>-1</v>
      </c>
    </row>
    <row r="24" spans="5:61" x14ac:dyDescent="0.25">
      <c r="F24" s="3" t="s">
        <v>21</v>
      </c>
      <c r="G24" s="9">
        <v>64342.96</v>
      </c>
      <c r="H24" s="10">
        <v>8.4745762711864406E-3</v>
      </c>
      <c r="J24" s="11"/>
      <c r="K24" s="11" t="s">
        <v>39</v>
      </c>
      <c r="L24" s="20">
        <v>970127.82</v>
      </c>
      <c r="M24" s="21">
        <v>1300000</v>
      </c>
      <c r="N24" s="13">
        <v>0</v>
      </c>
      <c r="O24" s="13"/>
      <c r="P24"/>
      <c r="Q24"/>
      <c r="R24"/>
      <c r="S24"/>
      <c r="T24"/>
      <c r="U24"/>
      <c r="V24"/>
      <c r="X24"/>
      <c r="Y24" s="26">
        <v>44517</v>
      </c>
      <c r="Z24" s="24">
        <v>26945.040000000001</v>
      </c>
      <c r="AA24" s="25">
        <v>1300000</v>
      </c>
      <c r="AB24" s="13">
        <v>-1</v>
      </c>
    </row>
    <row r="25" spans="5:61" x14ac:dyDescent="0.25">
      <c r="E25" s="4" t="s">
        <v>1</v>
      </c>
      <c r="G25" s="9">
        <v>35484.33</v>
      </c>
      <c r="H25" s="10">
        <v>8.4745762711864406E-3</v>
      </c>
      <c r="J25" s="11" t="s">
        <v>29</v>
      </c>
      <c r="K25"/>
      <c r="L25" s="20">
        <v>1083440.6342</v>
      </c>
      <c r="M25" s="21">
        <v>1300000</v>
      </c>
      <c r="N25" s="13">
        <v>1</v>
      </c>
      <c r="O25" s="13"/>
      <c r="P25"/>
      <c r="Q25"/>
      <c r="R25"/>
      <c r="S25"/>
      <c r="T25"/>
      <c r="U25"/>
      <c r="V25"/>
      <c r="X25"/>
      <c r="Y25" s="26">
        <v>44518</v>
      </c>
      <c r="Z25" s="24">
        <v>816400.97</v>
      </c>
      <c r="AA25" s="25">
        <v>1300000</v>
      </c>
      <c r="AB25" s="13">
        <v>0</v>
      </c>
    </row>
    <row r="26" spans="5:61" x14ac:dyDescent="0.25">
      <c r="F26" s="3" t="s">
        <v>23</v>
      </c>
      <c r="G26" s="9">
        <v>35484.33</v>
      </c>
      <c r="H26" s="10">
        <v>8.4745762711864406E-3</v>
      </c>
      <c r="J26" s="11"/>
      <c r="K26" s="11" t="s">
        <v>38</v>
      </c>
      <c r="L26" s="20">
        <v>1215201.4256</v>
      </c>
      <c r="M26" s="21">
        <v>1300000</v>
      </c>
      <c r="N26" s="13">
        <v>1</v>
      </c>
      <c r="O26" s="13"/>
      <c r="P26"/>
      <c r="Q26"/>
      <c r="R26"/>
      <c r="S26"/>
      <c r="T26"/>
      <c r="U26"/>
      <c r="V26"/>
      <c r="X26"/>
      <c r="Y26" s="26">
        <v>44545</v>
      </c>
      <c r="Z26" s="24">
        <v>3874215.87</v>
      </c>
      <c r="AA26" s="25">
        <v>1300000</v>
      </c>
      <c r="AB26" s="13">
        <v>1</v>
      </c>
    </row>
    <row r="27" spans="5:61" x14ac:dyDescent="0.25">
      <c r="E27" s="4" t="s">
        <v>2</v>
      </c>
      <c r="G27" s="9">
        <v>3165994.46</v>
      </c>
      <c r="H27" s="10">
        <v>6.7796610169491525E-2</v>
      </c>
      <c r="J27" s="11"/>
      <c r="K27" s="11" t="s">
        <v>39</v>
      </c>
      <c r="L27" s="20">
        <v>688158.26</v>
      </c>
      <c r="M27" s="21">
        <v>1300000</v>
      </c>
      <c r="N27" s="13">
        <v>0</v>
      </c>
      <c r="O27" s="13"/>
      <c r="P27"/>
      <c r="Q27"/>
      <c r="R27"/>
      <c r="S27"/>
      <c r="T27"/>
      <c r="U27"/>
      <c r="V27"/>
      <c r="X27"/>
      <c r="Y27" s="26">
        <v>44764</v>
      </c>
      <c r="Z27" s="24">
        <v>3343963.35</v>
      </c>
      <c r="AA27" s="25">
        <v>1300000</v>
      </c>
      <c r="AB27" s="13">
        <v>1</v>
      </c>
    </row>
    <row r="28" spans="5:61" x14ac:dyDescent="0.25">
      <c r="F28" s="3" t="s">
        <v>20</v>
      </c>
      <c r="G28" s="9">
        <v>399984.78</v>
      </c>
      <c r="H28" s="10">
        <v>8.4745762711864406E-3</v>
      </c>
      <c r="J28" s="11" t="s">
        <v>23</v>
      </c>
      <c r="K28"/>
      <c r="L28" s="20">
        <v>898003.94440000004</v>
      </c>
      <c r="M28" s="21">
        <v>1300000</v>
      </c>
      <c r="N28" s="13">
        <v>0</v>
      </c>
      <c r="O28" s="13"/>
      <c r="P28"/>
      <c r="Q28"/>
      <c r="R28"/>
      <c r="S28"/>
      <c r="T28"/>
      <c r="U28"/>
      <c r="V28"/>
      <c r="X28"/>
      <c r="Y28" s="26">
        <v>44869</v>
      </c>
      <c r="Z28" s="24">
        <v>1134584.8799999999</v>
      </c>
      <c r="AA28" s="25">
        <v>1300000</v>
      </c>
      <c r="AB28" s="13">
        <v>1</v>
      </c>
    </row>
    <row r="29" spans="5:61" x14ac:dyDescent="0.25">
      <c r="F29" s="3" t="s">
        <v>21</v>
      </c>
      <c r="G29" s="9">
        <v>79792.899999999994</v>
      </c>
      <c r="H29" s="10">
        <v>8.4745762711864406E-3</v>
      </c>
      <c r="J29" s="11"/>
      <c r="K29" s="11" t="s">
        <v>38</v>
      </c>
      <c r="L29" s="20">
        <v>1304652.25</v>
      </c>
      <c r="M29" s="21">
        <v>1300000</v>
      </c>
      <c r="N29" s="13">
        <v>1</v>
      </c>
      <c r="O29" s="13"/>
      <c r="P29"/>
      <c r="Q29"/>
      <c r="R29"/>
      <c r="S29"/>
      <c r="T29"/>
      <c r="U29"/>
      <c r="V29"/>
      <c r="X29" t="s">
        <v>11</v>
      </c>
      <c r="Y29" s="13"/>
      <c r="Z29" s="24">
        <v>96038.8</v>
      </c>
      <c r="AA29" s="25">
        <v>1300000</v>
      </c>
      <c r="AB29" s="13">
        <v>-1</v>
      </c>
    </row>
    <row r="30" spans="5:61" x14ac:dyDescent="0.25">
      <c r="F30" s="3" t="s">
        <v>24</v>
      </c>
      <c r="G30" s="9">
        <v>1005657.27</v>
      </c>
      <c r="H30" s="10">
        <v>8.4745762711864406E-3</v>
      </c>
      <c r="J30" s="11"/>
      <c r="K30" s="11" t="s">
        <v>39</v>
      </c>
      <c r="L30" s="20">
        <v>572685.30000000005</v>
      </c>
      <c r="M30" s="21">
        <v>1300000</v>
      </c>
      <c r="N30" s="13">
        <v>0</v>
      </c>
      <c r="O30" s="13"/>
      <c r="P30"/>
      <c r="Q30"/>
      <c r="R30"/>
      <c r="S30"/>
      <c r="T30"/>
      <c r="U30"/>
      <c r="V30"/>
      <c r="X30"/>
      <c r="Y30" s="26">
        <v>43947</v>
      </c>
      <c r="Z30" s="24">
        <v>96038.8</v>
      </c>
      <c r="AA30" s="25">
        <v>1300000</v>
      </c>
      <c r="AB30" s="13">
        <v>-1</v>
      </c>
    </row>
    <row r="31" spans="5:61" x14ac:dyDescent="0.25">
      <c r="F31" s="3" t="s">
        <v>25</v>
      </c>
      <c r="G31" s="9">
        <v>435168.93</v>
      </c>
      <c r="H31" s="10">
        <v>8.4745762711864406E-3</v>
      </c>
      <c r="J31" s="11" t="s">
        <v>25</v>
      </c>
      <c r="K31"/>
      <c r="L31" s="20">
        <v>890617.17830000003</v>
      </c>
      <c r="M31" s="21">
        <v>1300000</v>
      </c>
      <c r="N31" s="13">
        <v>0</v>
      </c>
      <c r="O31" s="13"/>
      <c r="P31"/>
      <c r="Q31"/>
      <c r="R31"/>
      <c r="S31"/>
      <c r="T31"/>
      <c r="U31"/>
      <c r="V31"/>
      <c r="X31" t="s">
        <v>1</v>
      </c>
      <c r="Y31" s="13"/>
      <c r="Z31" s="24">
        <v>62327.1</v>
      </c>
      <c r="AA31" s="25">
        <v>1300000</v>
      </c>
      <c r="AB31" s="13">
        <v>-1</v>
      </c>
    </row>
    <row r="32" spans="5:61" x14ac:dyDescent="0.25">
      <c r="F32" s="3" t="s">
        <v>29</v>
      </c>
      <c r="G32" s="9">
        <v>500568.67</v>
      </c>
      <c r="H32" s="10">
        <v>1.6949152542372881E-2</v>
      </c>
      <c r="J32" s="11"/>
      <c r="K32" s="11" t="s">
        <v>38</v>
      </c>
      <c r="L32" s="20">
        <v>438901.7757</v>
      </c>
      <c r="M32" s="21">
        <v>1300000</v>
      </c>
      <c r="N32" s="13">
        <v>-1</v>
      </c>
      <c r="O32" s="13"/>
      <c r="P32"/>
      <c r="Q32"/>
      <c r="R32"/>
      <c r="S32"/>
      <c r="T32"/>
      <c r="U32"/>
      <c r="V32"/>
      <c r="X32"/>
      <c r="Y32" s="26">
        <v>44779</v>
      </c>
      <c r="Z32" s="24">
        <v>62327.1</v>
      </c>
      <c r="AA32" s="25">
        <v>1300000</v>
      </c>
      <c r="AB32" s="13">
        <v>-1</v>
      </c>
    </row>
    <row r="33" spans="5:28" x14ac:dyDescent="0.25">
      <c r="F33" s="3" t="s">
        <v>30</v>
      </c>
      <c r="G33" s="9">
        <v>150958.07999999999</v>
      </c>
      <c r="H33" s="10">
        <v>8.4745762711864406E-3</v>
      </c>
      <c r="J33" s="11"/>
      <c r="K33" s="11" t="s">
        <v>39</v>
      </c>
      <c r="L33" s="20">
        <v>1523018.7420000001</v>
      </c>
      <c r="M33" s="21">
        <v>1300000</v>
      </c>
      <c r="N33" s="13">
        <v>1</v>
      </c>
      <c r="O33" s="13"/>
      <c r="P33"/>
      <c r="Q33"/>
      <c r="R33"/>
      <c r="S33"/>
      <c r="T33"/>
      <c r="U33"/>
      <c r="V33"/>
      <c r="X33" t="s">
        <v>2</v>
      </c>
      <c r="Y33" s="13"/>
      <c r="Z33" s="24">
        <v>5381792.7699999996</v>
      </c>
      <c r="AA33" s="25">
        <v>1300000</v>
      </c>
      <c r="AB33" s="13">
        <v>0</v>
      </c>
    </row>
    <row r="34" spans="5:28" x14ac:dyDescent="0.25">
      <c r="F34" s="3" t="s">
        <v>32</v>
      </c>
      <c r="G34" s="9">
        <v>593863.82999999996</v>
      </c>
      <c r="H34" s="10">
        <v>8.4745762711864406E-3</v>
      </c>
      <c r="J34" s="11" t="s">
        <v>30</v>
      </c>
      <c r="K34"/>
      <c r="L34" s="20">
        <v>788189.0318</v>
      </c>
      <c r="M34" s="21">
        <v>1300000</v>
      </c>
      <c r="N34" s="13">
        <v>0</v>
      </c>
      <c r="O34" s="13"/>
      <c r="P34"/>
      <c r="Q34"/>
      <c r="R34"/>
      <c r="S34"/>
      <c r="T34"/>
      <c r="U34"/>
      <c r="V34"/>
      <c r="X34"/>
      <c r="Y34" s="26">
        <v>44042</v>
      </c>
      <c r="Z34" s="24">
        <v>292916.8</v>
      </c>
      <c r="AA34" s="25">
        <v>1300000</v>
      </c>
      <c r="AB34" s="13">
        <v>-1</v>
      </c>
    </row>
    <row r="35" spans="5:28" x14ac:dyDescent="0.25">
      <c r="E35" s="4" t="s">
        <v>12</v>
      </c>
      <c r="G35" s="9">
        <v>731073.63</v>
      </c>
      <c r="H35" s="10">
        <v>1.6949152542372881E-2</v>
      </c>
      <c r="J35" s="11"/>
      <c r="K35" s="11" t="s">
        <v>38</v>
      </c>
      <c r="L35" s="20">
        <v>498098.24</v>
      </c>
      <c r="M35" s="21">
        <v>1300000</v>
      </c>
      <c r="N35" s="13">
        <v>-1</v>
      </c>
      <c r="O35" s="13"/>
      <c r="P35"/>
      <c r="Q35"/>
      <c r="R35"/>
      <c r="S35"/>
      <c r="T35"/>
      <c r="U35"/>
      <c r="V35"/>
      <c r="X35"/>
      <c r="Y35" s="26">
        <v>44166</v>
      </c>
      <c r="Z35" s="24">
        <v>640497.52</v>
      </c>
      <c r="AA35" s="25">
        <v>1300000</v>
      </c>
      <c r="AB35" s="13">
        <v>0</v>
      </c>
    </row>
    <row r="36" spans="5:28" x14ac:dyDescent="0.25">
      <c r="F36" s="3" t="s">
        <v>20</v>
      </c>
      <c r="G36" s="9">
        <v>691882.8</v>
      </c>
      <c r="H36" s="10">
        <v>8.4745762711864406E-3</v>
      </c>
      <c r="J36" s="11"/>
      <c r="K36" s="11" t="s">
        <v>39</v>
      </c>
      <c r="L36" s="20">
        <v>1295847.9175</v>
      </c>
      <c r="M36" s="21">
        <v>1300000</v>
      </c>
      <c r="N36" s="13">
        <v>1</v>
      </c>
      <c r="O36" s="13"/>
      <c r="P36"/>
      <c r="Q36"/>
      <c r="R36"/>
      <c r="S36"/>
      <c r="T36"/>
      <c r="U36"/>
      <c r="V36"/>
      <c r="X36"/>
      <c r="Y36" s="26">
        <v>44227</v>
      </c>
      <c r="Z36" s="24">
        <v>565554.26</v>
      </c>
      <c r="AA36" s="25">
        <v>1300000</v>
      </c>
      <c r="AB36" s="13">
        <v>0</v>
      </c>
    </row>
    <row r="37" spans="5:28" x14ac:dyDescent="0.25">
      <c r="F37" s="3" t="s">
        <v>32</v>
      </c>
      <c r="G37" s="9">
        <v>39190.83</v>
      </c>
      <c r="H37" s="10">
        <v>8.4745762711864406E-3</v>
      </c>
      <c r="J37" s="11" t="s">
        <v>31</v>
      </c>
      <c r="K37"/>
      <c r="L37" s="20">
        <v>735473.745</v>
      </c>
      <c r="M37" s="21">
        <v>1300000</v>
      </c>
      <c r="N37" s="13">
        <v>0</v>
      </c>
      <c r="O37" s="13"/>
      <c r="P37"/>
      <c r="Q37"/>
      <c r="R37"/>
      <c r="S37"/>
      <c r="T37"/>
      <c r="U37"/>
      <c r="V37"/>
      <c r="X37"/>
      <c r="Y37" s="26">
        <v>44425</v>
      </c>
      <c r="Z37" s="24">
        <v>1006165.86</v>
      </c>
      <c r="AA37" s="25">
        <v>1300000</v>
      </c>
      <c r="AB37" s="13">
        <v>0</v>
      </c>
    </row>
    <row r="38" spans="5:28" x14ac:dyDescent="0.25">
      <c r="E38" s="4" t="s">
        <v>3</v>
      </c>
      <c r="G38" s="9">
        <v>19613357.789999999</v>
      </c>
      <c r="H38" s="10">
        <v>0.13559322033898305</v>
      </c>
      <c r="J38" s="11"/>
      <c r="K38" s="11" t="s">
        <v>38</v>
      </c>
      <c r="L38" s="20">
        <v>696484.10569999996</v>
      </c>
      <c r="M38" s="21">
        <v>1300000</v>
      </c>
      <c r="N38" s="13">
        <v>0</v>
      </c>
      <c r="O38" s="13"/>
      <c r="P38"/>
      <c r="Q38"/>
      <c r="R38"/>
      <c r="S38"/>
      <c r="T38"/>
      <c r="U38"/>
      <c r="V38"/>
      <c r="X38"/>
      <c r="Y38" s="26">
        <v>44523</v>
      </c>
      <c r="Z38" s="24">
        <v>627604.67000000004</v>
      </c>
      <c r="AA38" s="25">
        <v>1300000</v>
      </c>
      <c r="AB38" s="13">
        <v>0</v>
      </c>
    </row>
    <row r="39" spans="5:28" x14ac:dyDescent="0.25">
      <c r="F39" s="3" t="s">
        <v>20</v>
      </c>
      <c r="G39" s="9">
        <v>1103345.82</v>
      </c>
      <c r="H39" s="10">
        <v>1.6949152542372881E-2</v>
      </c>
      <c r="J39" s="11"/>
      <c r="K39" s="11" t="s">
        <v>39</v>
      </c>
      <c r="L39" s="20">
        <v>1008401.22</v>
      </c>
      <c r="M39" s="21">
        <v>1300000</v>
      </c>
      <c r="N39" s="13">
        <v>0</v>
      </c>
      <c r="O39"/>
      <c r="X39"/>
      <c r="Y39" s="26">
        <v>44610</v>
      </c>
      <c r="Z39" s="24">
        <v>460287.36</v>
      </c>
      <c r="AA39" s="25">
        <v>1300000</v>
      </c>
      <c r="AB39" s="13">
        <v>-1</v>
      </c>
    </row>
    <row r="40" spans="5:28" x14ac:dyDescent="0.25">
      <c r="F40" s="3" t="s">
        <v>21</v>
      </c>
      <c r="G40" s="9">
        <v>411998.4</v>
      </c>
      <c r="H40" s="10">
        <v>1.6949152542372881E-2</v>
      </c>
      <c r="J40" s="11" t="s">
        <v>32</v>
      </c>
      <c r="K40"/>
      <c r="L40" s="20">
        <v>716263.45499999996</v>
      </c>
      <c r="M40" s="21">
        <v>1300000</v>
      </c>
      <c r="N40" s="13">
        <v>0</v>
      </c>
      <c r="O40"/>
      <c r="X40"/>
      <c r="Y40" s="26">
        <v>44784</v>
      </c>
      <c r="Z40" s="24">
        <v>1669666.8</v>
      </c>
      <c r="AA40" s="25">
        <v>1300000</v>
      </c>
      <c r="AB40" s="13">
        <v>1</v>
      </c>
    </row>
    <row r="41" spans="5:28" x14ac:dyDescent="0.25">
      <c r="F41" s="3" t="s">
        <v>24</v>
      </c>
      <c r="G41" s="9">
        <v>2541134.5</v>
      </c>
      <c r="H41" s="10">
        <v>1.6949152542372881E-2</v>
      </c>
      <c r="J41" s="11"/>
      <c r="K41" s="11" t="s">
        <v>38</v>
      </c>
      <c r="L41" s="20">
        <v>500271.33500000002</v>
      </c>
      <c r="M41" s="21">
        <v>1300000</v>
      </c>
      <c r="N41" s="13">
        <v>-1</v>
      </c>
      <c r="O41"/>
      <c r="X41"/>
      <c r="Y41" s="26">
        <v>44903</v>
      </c>
      <c r="Z41" s="24">
        <v>119099.5</v>
      </c>
      <c r="AA41" s="25">
        <v>1300000</v>
      </c>
      <c r="AB41" s="13">
        <v>-1</v>
      </c>
    </row>
    <row r="42" spans="5:28" x14ac:dyDescent="0.25">
      <c r="F42" s="3" t="s">
        <v>25</v>
      </c>
      <c r="G42" s="9">
        <v>538988.37</v>
      </c>
      <c r="H42" s="10">
        <v>8.4745762711864406E-3</v>
      </c>
      <c r="J42" s="11"/>
      <c r="K42" s="11" t="s">
        <v>39</v>
      </c>
      <c r="L42" s="20">
        <v>932255.57499999995</v>
      </c>
      <c r="M42" s="21">
        <v>1300000</v>
      </c>
      <c r="N42" s="13">
        <v>0</v>
      </c>
      <c r="O42"/>
      <c r="X42" t="s">
        <v>12</v>
      </c>
      <c r="Y42" s="13"/>
      <c r="Z42" s="24">
        <v>1174315.06</v>
      </c>
      <c r="AA42" s="25">
        <v>1300000</v>
      </c>
      <c r="AB42" s="13">
        <v>0</v>
      </c>
    </row>
    <row r="43" spans="5:28" x14ac:dyDescent="0.25">
      <c r="F43" s="3" t="s">
        <v>26</v>
      </c>
      <c r="G43" s="9">
        <v>5615381.96</v>
      </c>
      <c r="H43" s="10">
        <v>1.6949152542372881E-2</v>
      </c>
      <c r="J43" s="11" t="s">
        <v>21</v>
      </c>
      <c r="K43"/>
      <c r="L43" s="20">
        <v>257944.13130000001</v>
      </c>
      <c r="M43" s="21">
        <v>1300000</v>
      </c>
      <c r="N43" s="13">
        <v>-1</v>
      </c>
      <c r="O43"/>
      <c r="X43"/>
      <c r="Y43" s="26">
        <v>44693</v>
      </c>
      <c r="Z43" s="24">
        <v>1107915.2</v>
      </c>
      <c r="AA43" s="25">
        <v>1300000</v>
      </c>
      <c r="AB43" s="13">
        <v>1</v>
      </c>
    </row>
    <row r="44" spans="5:28" x14ac:dyDescent="0.25">
      <c r="F44" s="3" t="s">
        <v>27</v>
      </c>
      <c r="G44" s="9">
        <v>54294.32</v>
      </c>
      <c r="H44" s="10">
        <v>8.4745762711864406E-3</v>
      </c>
      <c r="J44" s="11"/>
      <c r="K44" s="11" t="s">
        <v>38</v>
      </c>
      <c r="L44" s="20">
        <v>320856.90000000002</v>
      </c>
      <c r="M44" s="21">
        <v>1300000</v>
      </c>
      <c r="N44" s="13">
        <v>-1</v>
      </c>
      <c r="O44"/>
      <c r="X44"/>
      <c r="Y44" s="26">
        <v>44805</v>
      </c>
      <c r="Z44" s="24">
        <v>66399.86</v>
      </c>
      <c r="AA44" s="25">
        <v>1300000</v>
      </c>
      <c r="AB44" s="13">
        <v>-1</v>
      </c>
    </row>
    <row r="45" spans="5:28" x14ac:dyDescent="0.25">
      <c r="F45" s="3" t="s">
        <v>28</v>
      </c>
      <c r="G45" s="9">
        <v>5172430.88</v>
      </c>
      <c r="H45" s="10">
        <v>1.6949152542372881E-2</v>
      </c>
      <c r="J45" s="11"/>
      <c r="K45" s="11" t="s">
        <v>39</v>
      </c>
      <c r="L45" s="20">
        <v>153089.51670000001</v>
      </c>
      <c r="M45" s="21">
        <v>1300000</v>
      </c>
      <c r="N45" s="13">
        <v>-1</v>
      </c>
      <c r="O45"/>
      <c r="X45" t="s">
        <v>3</v>
      </c>
      <c r="Y45" s="13"/>
      <c r="Z45" s="24">
        <v>26213580.84</v>
      </c>
      <c r="AA45" s="25">
        <v>1300000</v>
      </c>
      <c r="AB45" s="13">
        <v>1</v>
      </c>
    </row>
    <row r="46" spans="5:28" x14ac:dyDescent="0.25">
      <c r="F46" s="3" t="s">
        <v>29</v>
      </c>
      <c r="G46" s="9">
        <v>4091108.18</v>
      </c>
      <c r="H46" s="10">
        <v>2.5423728813559324E-2</v>
      </c>
      <c r="J46" s="11" t="s">
        <v>27</v>
      </c>
      <c r="K46"/>
      <c r="L46" s="20">
        <v>126131.0089</v>
      </c>
      <c r="M46" s="21">
        <v>1300000</v>
      </c>
      <c r="N46" s="13">
        <v>-1</v>
      </c>
      <c r="O46"/>
      <c r="X46"/>
      <c r="Y46" s="26">
        <v>43915</v>
      </c>
      <c r="Z46" s="24">
        <v>67345.52</v>
      </c>
      <c r="AA46" s="25">
        <v>1300000</v>
      </c>
      <c r="AB46" s="13">
        <v>-1</v>
      </c>
    </row>
    <row r="47" spans="5:28" x14ac:dyDescent="0.25">
      <c r="F47" s="3" t="s">
        <v>31</v>
      </c>
      <c r="G47" s="9">
        <v>84675.36</v>
      </c>
      <c r="H47" s="10">
        <v>8.4745762711864406E-3</v>
      </c>
      <c r="J47" s="11"/>
      <c r="K47" s="11" t="s">
        <v>38</v>
      </c>
      <c r="L47" s="20">
        <v>170859.95329999999</v>
      </c>
      <c r="M47" s="21">
        <v>1300000</v>
      </c>
      <c r="N47" s="13">
        <v>-1</v>
      </c>
      <c r="O47"/>
      <c r="X47"/>
      <c r="Y47" s="26">
        <v>44078</v>
      </c>
      <c r="Z47" s="24">
        <v>777334.03</v>
      </c>
      <c r="AA47" s="25">
        <v>1300000</v>
      </c>
      <c r="AB47" s="13">
        <v>0</v>
      </c>
    </row>
    <row r="48" spans="5:28" x14ac:dyDescent="0.25">
      <c r="E48" s="4" t="s">
        <v>4</v>
      </c>
      <c r="G48" s="9">
        <v>4186840.7</v>
      </c>
      <c r="H48" s="10">
        <v>1.6949152542372881E-2</v>
      </c>
      <c r="J48" s="11"/>
      <c r="K48" s="11" t="s">
        <v>39</v>
      </c>
      <c r="L48" s="20">
        <v>36673.120000000003</v>
      </c>
      <c r="M48" s="21">
        <v>1300000</v>
      </c>
      <c r="N48" s="13">
        <v>-1</v>
      </c>
      <c r="O48"/>
      <c r="X48"/>
      <c r="Y48" s="26">
        <v>44245</v>
      </c>
      <c r="Z48" s="24">
        <v>4904262.51</v>
      </c>
      <c r="AA48" s="25">
        <v>1300000</v>
      </c>
      <c r="AB48" s="13">
        <v>1</v>
      </c>
    </row>
    <row r="49" spans="5:28" x14ac:dyDescent="0.25">
      <c r="F49" s="3" t="s">
        <v>24</v>
      </c>
      <c r="G49" s="9">
        <v>1364576.06</v>
      </c>
      <c r="H49" s="10">
        <v>8.4745762711864406E-3</v>
      </c>
      <c r="J49" s="11" t="s">
        <v>9</v>
      </c>
      <c r="K49" s="11"/>
      <c r="L49" s="20">
        <v>1200102.4243999999</v>
      </c>
      <c r="M49" s="21">
        <v>1300000</v>
      </c>
      <c r="N49" s="13">
        <v>1</v>
      </c>
      <c r="O49"/>
      <c r="X49"/>
      <c r="Y49" s="26">
        <v>44283</v>
      </c>
      <c r="Z49" s="24">
        <v>4913789.3099999996</v>
      </c>
      <c r="AA49" s="25">
        <v>1300000</v>
      </c>
      <c r="AB49" s="13">
        <v>1</v>
      </c>
    </row>
    <row r="50" spans="5:28" x14ac:dyDescent="0.25">
      <c r="F50" s="3" t="s">
        <v>26</v>
      </c>
      <c r="G50" s="9">
        <v>2822264.64</v>
      </c>
      <c r="H50" s="10">
        <v>8.4745762711864406E-3</v>
      </c>
      <c r="J50" s="11"/>
      <c r="K50" s="11"/>
      <c r="L50" s="11"/>
      <c r="M50" s="11"/>
      <c r="N50"/>
      <c r="O50"/>
      <c r="X50"/>
      <c r="Y50" s="26">
        <v>44367</v>
      </c>
      <c r="Z50" s="24">
        <v>244130.25</v>
      </c>
      <c r="AA50" s="25">
        <v>1300000</v>
      </c>
      <c r="AB50" s="13">
        <v>-1</v>
      </c>
    </row>
    <row r="51" spans="5:28" x14ac:dyDescent="0.25">
      <c r="E51" s="4" t="s">
        <v>5</v>
      </c>
      <c r="G51" s="9">
        <v>1262128.1399999999</v>
      </c>
      <c r="H51" s="10">
        <v>8.4745762711864406E-3</v>
      </c>
      <c r="J51" s="11"/>
      <c r="K51" s="11"/>
      <c r="L51" s="11"/>
      <c r="M51" s="11"/>
      <c r="N51"/>
      <c r="O51"/>
      <c r="X51"/>
      <c r="Y51" s="26">
        <v>44395</v>
      </c>
      <c r="Z51" s="24">
        <v>907190</v>
      </c>
      <c r="AA51" s="25">
        <v>1300000</v>
      </c>
      <c r="AB51" s="13">
        <v>0</v>
      </c>
    </row>
    <row r="52" spans="5:28" x14ac:dyDescent="0.25">
      <c r="F52" s="3" t="s">
        <v>20</v>
      </c>
      <c r="G52" s="9">
        <v>1262128.1399999999</v>
      </c>
      <c r="H52" s="10">
        <v>8.4745762711864406E-3</v>
      </c>
      <c r="J52" s="11"/>
      <c r="K52" s="11"/>
      <c r="L52" s="11"/>
      <c r="M52" s="11"/>
      <c r="N52"/>
      <c r="O52"/>
      <c r="X52"/>
      <c r="Y52" s="26">
        <v>44410</v>
      </c>
      <c r="Z52" s="24">
        <v>370821.75</v>
      </c>
      <c r="AA52" s="25">
        <v>1300000</v>
      </c>
      <c r="AB52" s="13">
        <v>-1</v>
      </c>
    </row>
    <row r="53" spans="5:28" x14ac:dyDescent="0.25">
      <c r="E53" s="4" t="s">
        <v>6</v>
      </c>
      <c r="G53" s="9">
        <v>1927313.89</v>
      </c>
      <c r="H53" s="10">
        <v>1.6949152542372881E-2</v>
      </c>
      <c r="J53" s="11"/>
      <c r="K53" s="11"/>
      <c r="L53" s="11"/>
      <c r="M53" s="11"/>
      <c r="N53"/>
      <c r="O53"/>
      <c r="X53"/>
      <c r="Y53" s="26">
        <v>44519</v>
      </c>
      <c r="Z53" s="24">
        <v>132592.01999999999</v>
      </c>
      <c r="AA53" s="25">
        <v>1300000</v>
      </c>
      <c r="AB53" s="13">
        <v>-1</v>
      </c>
    </row>
    <row r="54" spans="5:28" x14ac:dyDescent="0.25">
      <c r="F54" s="3" t="s">
        <v>20</v>
      </c>
      <c r="G54" s="9">
        <v>1410548.16</v>
      </c>
      <c r="H54" s="10">
        <v>8.4745762711864406E-3</v>
      </c>
      <c r="J54" s="11"/>
      <c r="K54" s="11"/>
      <c r="L54" s="11"/>
      <c r="M54" s="11"/>
      <c r="N54"/>
      <c r="O54"/>
      <c r="X54"/>
      <c r="Y54" s="26">
        <v>44555</v>
      </c>
      <c r="Z54" s="24">
        <v>2954495.67</v>
      </c>
      <c r="AA54" s="25">
        <v>1300000</v>
      </c>
      <c r="AB54" s="13">
        <v>1</v>
      </c>
    </row>
    <row r="55" spans="5:28" x14ac:dyDescent="0.25">
      <c r="F55" s="3" t="s">
        <v>28</v>
      </c>
      <c r="G55" s="9">
        <v>516765.73</v>
      </c>
      <c r="H55" s="10">
        <v>8.4745762711864406E-3</v>
      </c>
      <c r="J55" s="11"/>
      <c r="K55" s="11"/>
      <c r="L55" s="11"/>
      <c r="M55" s="11"/>
      <c r="N55"/>
      <c r="O55"/>
      <c r="X55"/>
      <c r="Y55" s="26">
        <v>44557</v>
      </c>
      <c r="Z55" s="24">
        <v>3311790</v>
      </c>
      <c r="AA55" s="25">
        <v>1300000</v>
      </c>
      <c r="AB55" s="13">
        <v>1</v>
      </c>
    </row>
    <row r="56" spans="5:28" x14ac:dyDescent="0.25">
      <c r="E56" s="4" t="s">
        <v>13</v>
      </c>
      <c r="G56" s="9">
        <v>9754831.0199999996</v>
      </c>
      <c r="H56" s="10">
        <v>0.1271186440677966</v>
      </c>
      <c r="J56" s="11"/>
      <c r="K56" s="11"/>
      <c r="L56" s="11"/>
      <c r="M56" s="11"/>
      <c r="N56"/>
      <c r="O56"/>
      <c r="X56"/>
      <c r="Y56" s="26">
        <v>44613</v>
      </c>
      <c r="Z56" s="24">
        <v>1724264.43</v>
      </c>
      <c r="AA56" s="25">
        <v>1300000</v>
      </c>
      <c r="AB56" s="13">
        <v>1</v>
      </c>
    </row>
    <row r="57" spans="5:28" x14ac:dyDescent="0.25">
      <c r="F57" s="3" t="s">
        <v>21</v>
      </c>
      <c r="G57" s="9">
        <v>247421.57</v>
      </c>
      <c r="H57" s="10">
        <v>8.4745762711864406E-3</v>
      </c>
      <c r="J57" s="11"/>
      <c r="K57" s="11"/>
      <c r="L57" s="11"/>
      <c r="M57" s="11"/>
      <c r="N57"/>
      <c r="O57"/>
      <c r="X57"/>
      <c r="Y57" s="26">
        <v>44645</v>
      </c>
      <c r="Z57" s="24">
        <v>73203.179999999993</v>
      </c>
      <c r="AA57" s="25">
        <v>1300000</v>
      </c>
      <c r="AB57" s="13">
        <v>-1</v>
      </c>
    </row>
    <row r="58" spans="5:28" x14ac:dyDescent="0.25">
      <c r="F58" s="3" t="s">
        <v>22</v>
      </c>
      <c r="G58" s="9">
        <v>2326357.5099999998</v>
      </c>
      <c r="H58" s="10">
        <v>8.4745762711864406E-3</v>
      </c>
      <c r="J58" s="11"/>
      <c r="K58" s="11"/>
      <c r="L58" s="11"/>
      <c r="M58" s="11"/>
      <c r="N58"/>
      <c r="O58"/>
      <c r="X58"/>
      <c r="Y58" s="26">
        <v>44775</v>
      </c>
      <c r="Z58" s="24">
        <v>1512109.62</v>
      </c>
      <c r="AA58" s="25">
        <v>1300000</v>
      </c>
      <c r="AB58" s="13">
        <v>1</v>
      </c>
    </row>
    <row r="59" spans="5:28" x14ac:dyDescent="0.25">
      <c r="F59" s="3" t="s">
        <v>23</v>
      </c>
      <c r="G59" s="9">
        <v>1472072.7</v>
      </c>
      <c r="H59" s="10">
        <v>2.5423728813559324E-2</v>
      </c>
      <c r="J59" s="11"/>
      <c r="K59" s="11"/>
      <c r="L59" s="11"/>
      <c r="M59" s="11"/>
      <c r="N59"/>
      <c r="O59"/>
      <c r="X59"/>
      <c r="Y59" s="26">
        <v>44792</v>
      </c>
      <c r="Z59" s="24">
        <v>2553459.67</v>
      </c>
      <c r="AA59" s="25">
        <v>1300000</v>
      </c>
      <c r="AB59" s="13">
        <v>1</v>
      </c>
    </row>
    <row r="60" spans="5:28" x14ac:dyDescent="0.25">
      <c r="F60" s="3" t="s">
        <v>25</v>
      </c>
      <c r="G60" s="9">
        <v>2828288.43</v>
      </c>
      <c r="H60" s="10">
        <v>1.6949152542372881E-2</v>
      </c>
      <c r="J60" s="11"/>
      <c r="K60" s="11"/>
      <c r="L60" s="11"/>
      <c r="M60" s="11"/>
      <c r="N60"/>
      <c r="O60"/>
      <c r="X60"/>
      <c r="Y60" s="26">
        <v>44846</v>
      </c>
      <c r="Z60" s="24">
        <v>111046.8</v>
      </c>
      <c r="AA60" s="25">
        <v>1300000</v>
      </c>
      <c r="AB60" s="13">
        <v>-1</v>
      </c>
    </row>
    <row r="61" spans="5:28" x14ac:dyDescent="0.25">
      <c r="F61" s="3" t="s">
        <v>27</v>
      </c>
      <c r="G61" s="9">
        <v>27306.32</v>
      </c>
      <c r="H61" s="10">
        <v>1.6949152542372881E-2</v>
      </c>
      <c r="J61" s="11"/>
      <c r="K61" s="11"/>
      <c r="L61" s="11"/>
      <c r="M61" s="11"/>
      <c r="N61"/>
      <c r="O61"/>
      <c r="X61"/>
      <c r="Y61" s="26">
        <v>44853</v>
      </c>
      <c r="Z61" s="24">
        <v>1655746.08</v>
      </c>
      <c r="AA61" s="25">
        <v>1300000</v>
      </c>
      <c r="AB61" s="13">
        <v>1</v>
      </c>
    </row>
    <row r="62" spans="5:28" x14ac:dyDescent="0.25">
      <c r="F62" s="3" t="s">
        <v>28</v>
      </c>
      <c r="G62" s="9">
        <v>1275652.8</v>
      </c>
      <c r="H62" s="10">
        <v>8.4745762711864406E-3</v>
      </c>
      <c r="J62" s="11"/>
      <c r="K62" s="11"/>
      <c r="L62" s="11"/>
      <c r="M62" s="11"/>
      <c r="N62"/>
      <c r="O62"/>
      <c r="X62" t="s">
        <v>4</v>
      </c>
      <c r="Y62" s="13"/>
      <c r="Z62" s="24">
        <v>6018574.7199999997</v>
      </c>
      <c r="AA62" s="25">
        <v>1300000</v>
      </c>
      <c r="AB62" s="13">
        <v>1</v>
      </c>
    </row>
    <row r="63" spans="5:28" x14ac:dyDescent="0.25">
      <c r="F63" s="3" t="s">
        <v>30</v>
      </c>
      <c r="G63" s="9">
        <v>925127.08</v>
      </c>
      <c r="H63" s="10">
        <v>3.3898305084745763E-2</v>
      </c>
      <c r="J63" s="11"/>
      <c r="K63" s="11"/>
      <c r="L63" s="11"/>
      <c r="M63" s="11"/>
      <c r="N63"/>
      <c r="O63"/>
      <c r="X63"/>
      <c r="Y63" s="26">
        <v>44103</v>
      </c>
      <c r="Z63" s="24">
        <v>3753004.32</v>
      </c>
      <c r="AA63" s="25">
        <v>1300000</v>
      </c>
      <c r="AB63" s="13">
        <v>1</v>
      </c>
    </row>
    <row r="64" spans="5:28" x14ac:dyDescent="0.25">
      <c r="F64" s="3" t="s">
        <v>32</v>
      </c>
      <c r="G64" s="9">
        <v>652604.61</v>
      </c>
      <c r="H64" s="10">
        <v>8.4745762711864406E-3</v>
      </c>
      <c r="J64" s="11"/>
      <c r="K64" s="11"/>
      <c r="L64" s="11"/>
      <c r="M64" s="11"/>
      <c r="N64"/>
      <c r="O64"/>
      <c r="X64"/>
      <c r="Y64" s="26">
        <v>44149</v>
      </c>
      <c r="Z64" s="24">
        <v>2265570.4</v>
      </c>
      <c r="AA64" s="25">
        <v>1300000</v>
      </c>
      <c r="AB64" s="13">
        <v>1</v>
      </c>
    </row>
    <row r="65" spans="5:28" x14ac:dyDescent="0.25">
      <c r="E65" s="4" t="s">
        <v>14</v>
      </c>
      <c r="G65" s="9">
        <v>9773600.6300000008</v>
      </c>
      <c r="H65" s="10">
        <v>0.10169491525423729</v>
      </c>
      <c r="J65" s="11"/>
      <c r="K65" s="11"/>
      <c r="L65" s="11"/>
      <c r="M65" s="11"/>
      <c r="N65"/>
      <c r="O65"/>
      <c r="X65" t="s">
        <v>5</v>
      </c>
      <c r="Y65" s="13"/>
      <c r="Z65" s="24">
        <v>2021051.76</v>
      </c>
      <c r="AA65" s="25">
        <v>1300000</v>
      </c>
      <c r="AB65" s="13">
        <v>1</v>
      </c>
    </row>
    <row r="66" spans="5:28" x14ac:dyDescent="0.25">
      <c r="F66" s="3" t="s">
        <v>21</v>
      </c>
      <c r="G66" s="9">
        <v>248629.59</v>
      </c>
      <c r="H66" s="10">
        <v>8.4745762711864406E-3</v>
      </c>
      <c r="J66" s="11"/>
      <c r="K66" s="11"/>
      <c r="L66" s="11"/>
      <c r="M66" s="11"/>
      <c r="N66"/>
      <c r="O66"/>
      <c r="X66"/>
      <c r="Y66" s="26">
        <v>44250</v>
      </c>
      <c r="Z66" s="24">
        <v>2021051.76</v>
      </c>
      <c r="AA66" s="25">
        <v>1300000</v>
      </c>
      <c r="AB66" s="13">
        <v>1</v>
      </c>
    </row>
    <row r="67" spans="5:28" x14ac:dyDescent="0.25">
      <c r="F67" s="3" t="s">
        <v>23</v>
      </c>
      <c r="G67" s="9">
        <v>2066587.32</v>
      </c>
      <c r="H67" s="10">
        <v>2.5423728813559324E-2</v>
      </c>
      <c r="J67" s="11"/>
      <c r="K67" s="11"/>
      <c r="L67" s="11"/>
      <c r="M67" s="11"/>
      <c r="N67"/>
      <c r="O67"/>
      <c r="X67" t="s">
        <v>6</v>
      </c>
      <c r="Y67" s="13"/>
      <c r="Z67" s="24">
        <v>2856535.57</v>
      </c>
      <c r="AA67" s="25">
        <v>1300000</v>
      </c>
      <c r="AB67" s="13">
        <v>1</v>
      </c>
    </row>
    <row r="68" spans="5:28" x14ac:dyDescent="0.25">
      <c r="F68" s="3" t="s">
        <v>26</v>
      </c>
      <c r="G68" s="9">
        <v>2366460.86</v>
      </c>
      <c r="H68" s="10">
        <v>8.4745762711864406E-3</v>
      </c>
      <c r="J68" s="11"/>
      <c r="K68" s="11"/>
      <c r="L68" s="11"/>
      <c r="M68" s="11"/>
      <c r="N68"/>
      <c r="O68"/>
      <c r="X68"/>
      <c r="Y68" s="26">
        <v>44465</v>
      </c>
      <c r="Z68" s="24">
        <v>2258717.44</v>
      </c>
      <c r="AA68" s="25">
        <v>1300000</v>
      </c>
      <c r="AB68" s="13">
        <v>1</v>
      </c>
    </row>
    <row r="69" spans="5:28" x14ac:dyDescent="0.25">
      <c r="F69" s="3" t="s">
        <v>28</v>
      </c>
      <c r="G69" s="9">
        <v>3651354.57</v>
      </c>
      <c r="H69" s="10">
        <v>3.3898305084745763E-2</v>
      </c>
      <c r="J69" s="11"/>
      <c r="K69" s="11"/>
      <c r="L69" s="11"/>
      <c r="M69" s="11"/>
      <c r="N69"/>
      <c r="O69"/>
      <c r="X69"/>
      <c r="Y69" s="26">
        <v>44621</v>
      </c>
      <c r="Z69" s="24">
        <v>597818.13</v>
      </c>
      <c r="AA69" s="25">
        <v>1300000</v>
      </c>
      <c r="AB69" s="13">
        <v>0</v>
      </c>
    </row>
    <row r="70" spans="5:28" x14ac:dyDescent="0.25">
      <c r="F70" s="3" t="s">
        <v>31</v>
      </c>
      <c r="G70" s="9">
        <v>1076029.92</v>
      </c>
      <c r="H70" s="10">
        <v>1.6949152542372881E-2</v>
      </c>
      <c r="J70" s="11"/>
      <c r="K70" s="11"/>
      <c r="L70" s="11"/>
      <c r="M70" s="11"/>
      <c r="N70"/>
      <c r="O70"/>
      <c r="X70" t="s">
        <v>13</v>
      </c>
      <c r="Y70" s="13"/>
      <c r="Z70" s="24">
        <v>14598087.33</v>
      </c>
      <c r="AA70" s="25">
        <v>1300000</v>
      </c>
      <c r="AB70" s="13">
        <v>0</v>
      </c>
    </row>
    <row r="71" spans="5:28" x14ac:dyDescent="0.25">
      <c r="F71" s="3" t="s">
        <v>32</v>
      </c>
      <c r="G71" s="9">
        <v>364538.37</v>
      </c>
      <c r="H71" s="10">
        <v>8.4745762711864406E-3</v>
      </c>
      <c r="J71" s="11"/>
      <c r="K71" s="11"/>
      <c r="L71" s="11"/>
      <c r="M71" s="11"/>
      <c r="N71"/>
      <c r="O71"/>
      <c r="X71"/>
      <c r="Y71" s="26">
        <v>44071</v>
      </c>
      <c r="Z71" s="24">
        <v>1771282.7</v>
      </c>
      <c r="AA71" s="25">
        <v>1300000</v>
      </c>
      <c r="AB71" s="13">
        <v>1</v>
      </c>
    </row>
    <row r="72" spans="5:28" x14ac:dyDescent="0.25">
      <c r="E72" s="4" t="s">
        <v>15</v>
      </c>
      <c r="G72" s="9">
        <v>1702963.01</v>
      </c>
      <c r="H72" s="10">
        <v>2.5423728813559324E-2</v>
      </c>
      <c r="J72" s="11"/>
      <c r="K72" s="11"/>
      <c r="L72" s="11"/>
      <c r="M72" s="11"/>
      <c r="N72"/>
      <c r="O72"/>
      <c r="X72"/>
      <c r="Y72" s="26">
        <v>44193</v>
      </c>
      <c r="Z72" s="24">
        <v>392316.6</v>
      </c>
      <c r="AA72" s="25">
        <v>1300000</v>
      </c>
      <c r="AB72" s="13">
        <v>-1</v>
      </c>
    </row>
    <row r="73" spans="5:28" x14ac:dyDescent="0.25">
      <c r="F73" s="3" t="s">
        <v>23</v>
      </c>
      <c r="G73" s="9">
        <v>1164119.81</v>
      </c>
      <c r="H73" s="10">
        <v>1.6949152542372881E-2</v>
      </c>
      <c r="J73" s="11"/>
      <c r="K73" s="11"/>
      <c r="L73" s="11"/>
      <c r="M73" s="11"/>
      <c r="N73"/>
      <c r="O73"/>
      <c r="X73"/>
      <c r="Y73" s="26">
        <v>44196</v>
      </c>
      <c r="Z73" s="24">
        <v>9432.6299999999992</v>
      </c>
      <c r="AA73" s="25">
        <v>1300000</v>
      </c>
      <c r="AB73" s="13">
        <v>-1</v>
      </c>
    </row>
    <row r="74" spans="5:28" x14ac:dyDescent="0.25">
      <c r="F74" s="3" t="s">
        <v>31</v>
      </c>
      <c r="G74" s="9">
        <v>538843.19999999995</v>
      </c>
      <c r="H74" s="10">
        <v>8.4745762711864406E-3</v>
      </c>
      <c r="J74" s="11"/>
      <c r="K74" s="11"/>
      <c r="L74" s="11"/>
      <c r="M74" s="11"/>
      <c r="N74"/>
      <c r="O74"/>
      <c r="X74"/>
      <c r="Y74" s="26">
        <v>44224</v>
      </c>
      <c r="Z74" s="24">
        <v>695767.49</v>
      </c>
      <c r="AA74" s="25">
        <v>1300000</v>
      </c>
      <c r="AB74" s="13">
        <v>0</v>
      </c>
    </row>
    <row r="75" spans="5:28" x14ac:dyDescent="0.25">
      <c r="E75" s="4" t="s">
        <v>16</v>
      </c>
      <c r="G75" s="9">
        <v>5755545.9900000002</v>
      </c>
      <c r="H75" s="10">
        <v>5.9322033898305086E-2</v>
      </c>
      <c r="J75" s="11"/>
      <c r="K75" s="11"/>
      <c r="L75" s="11"/>
      <c r="M75" s="11"/>
      <c r="N75"/>
      <c r="O75"/>
      <c r="X75"/>
      <c r="Y75" s="26">
        <v>44347</v>
      </c>
      <c r="Z75" s="24">
        <v>1105688.6200000001</v>
      </c>
      <c r="AA75" s="25">
        <v>1300000</v>
      </c>
      <c r="AB75" s="13">
        <v>1</v>
      </c>
    </row>
    <row r="76" spans="5:28" x14ac:dyDescent="0.25">
      <c r="F76" s="3" t="s">
        <v>24</v>
      </c>
      <c r="G76" s="9">
        <v>867145.69</v>
      </c>
      <c r="H76" s="10">
        <v>8.4745762711864406E-3</v>
      </c>
      <c r="J76" s="11"/>
      <c r="K76" s="11"/>
      <c r="L76" s="11"/>
      <c r="M76" s="11"/>
      <c r="N76"/>
      <c r="O76"/>
      <c r="X76"/>
      <c r="Y76" s="26">
        <v>44601</v>
      </c>
      <c r="Z76" s="24">
        <v>369303.35</v>
      </c>
      <c r="AA76" s="25">
        <v>1300000</v>
      </c>
      <c r="AB76" s="13">
        <v>-1</v>
      </c>
    </row>
    <row r="77" spans="5:28" x14ac:dyDescent="0.25">
      <c r="F77" s="3" t="s">
        <v>25</v>
      </c>
      <c r="G77" s="9">
        <v>439815.87</v>
      </c>
      <c r="H77" s="10">
        <v>8.4745762711864406E-3</v>
      </c>
      <c r="J77" s="11"/>
      <c r="K77" s="11"/>
      <c r="L77" s="11"/>
      <c r="M77" s="11"/>
      <c r="N77"/>
      <c r="O77"/>
      <c r="X77"/>
      <c r="Y77" s="26">
        <v>44693</v>
      </c>
      <c r="Z77" s="24">
        <v>341462</v>
      </c>
      <c r="AA77" s="25">
        <v>1300000</v>
      </c>
      <c r="AB77" s="13">
        <v>-1</v>
      </c>
    </row>
    <row r="78" spans="5:28" x14ac:dyDescent="0.25">
      <c r="F78" s="3" t="s">
        <v>26</v>
      </c>
      <c r="G78" s="9">
        <v>3064488.92</v>
      </c>
      <c r="H78" s="10">
        <v>8.4745762711864406E-3</v>
      </c>
      <c r="J78" s="11"/>
      <c r="K78" s="11"/>
      <c r="L78" s="11"/>
      <c r="M78" s="11"/>
      <c r="N78"/>
      <c r="O78"/>
      <c r="X78"/>
      <c r="Y78" s="26">
        <v>44714</v>
      </c>
      <c r="Z78" s="24">
        <v>27383.55</v>
      </c>
      <c r="AA78" s="25">
        <v>1300000</v>
      </c>
      <c r="AB78" s="13">
        <v>-1</v>
      </c>
    </row>
    <row r="79" spans="5:28" x14ac:dyDescent="0.25">
      <c r="F79" s="3" t="s">
        <v>30</v>
      </c>
      <c r="G79" s="9">
        <v>202460.16</v>
      </c>
      <c r="H79" s="10">
        <v>1.6949152542372881E-2</v>
      </c>
      <c r="J79" s="11"/>
      <c r="K79" s="11"/>
      <c r="L79" s="11"/>
      <c r="M79" s="11"/>
      <c r="N79"/>
      <c r="O79"/>
      <c r="X79"/>
      <c r="Y79" s="26">
        <v>44805</v>
      </c>
      <c r="Z79" s="24">
        <v>3119484.36</v>
      </c>
      <c r="AA79" s="25">
        <v>1300000</v>
      </c>
      <c r="AB79" s="13">
        <v>1</v>
      </c>
    </row>
    <row r="80" spans="5:28" x14ac:dyDescent="0.25">
      <c r="F80" s="3" t="s">
        <v>32</v>
      </c>
      <c r="G80" s="9">
        <v>1181635.3500000001</v>
      </c>
      <c r="H80" s="10">
        <v>1.6949152542372881E-2</v>
      </c>
      <c r="J80" s="11"/>
      <c r="K80" s="11"/>
      <c r="L80" s="11"/>
      <c r="M80" s="11"/>
      <c r="N80"/>
      <c r="O80"/>
      <c r="X80"/>
      <c r="Y80" s="26">
        <v>44817</v>
      </c>
      <c r="Z80" s="24">
        <v>472904.3</v>
      </c>
      <c r="AA80" s="25">
        <v>1300000</v>
      </c>
      <c r="AB80" s="13">
        <v>-1</v>
      </c>
    </row>
    <row r="81" spans="5:28" x14ac:dyDescent="0.25">
      <c r="E81" s="4" t="s">
        <v>17</v>
      </c>
      <c r="G81" s="9">
        <v>1105046.3999999999</v>
      </c>
      <c r="H81" s="10">
        <v>2.5423728813559324E-2</v>
      </c>
      <c r="J81" s="11"/>
      <c r="K81" s="11"/>
      <c r="L81" s="11"/>
      <c r="M81" s="11"/>
      <c r="N81"/>
      <c r="O81"/>
      <c r="X81"/>
      <c r="Y81" s="26">
        <v>44820</v>
      </c>
      <c r="Z81" s="24">
        <v>781789.12</v>
      </c>
      <c r="AA81" s="25">
        <v>1300000</v>
      </c>
      <c r="AB81" s="13">
        <v>0</v>
      </c>
    </row>
    <row r="82" spans="5:28" x14ac:dyDescent="0.25">
      <c r="F82" s="3" t="s">
        <v>20</v>
      </c>
      <c r="G82" s="9">
        <v>579172.86</v>
      </c>
      <c r="H82" s="10">
        <v>8.4745762711864406E-3</v>
      </c>
      <c r="J82" s="11"/>
      <c r="K82" s="11"/>
      <c r="L82" s="11"/>
      <c r="M82" s="11"/>
      <c r="N82"/>
      <c r="O82"/>
      <c r="X82"/>
      <c r="Y82" s="26">
        <v>44825</v>
      </c>
      <c r="Z82" s="24">
        <v>2691236.31</v>
      </c>
      <c r="AA82" s="25">
        <v>1300000</v>
      </c>
      <c r="AB82" s="13">
        <v>1</v>
      </c>
    </row>
    <row r="83" spans="5:28" x14ac:dyDescent="0.25">
      <c r="F83" s="3" t="s">
        <v>21</v>
      </c>
      <c r="G83" s="9">
        <v>130656.9</v>
      </c>
      <c r="H83" s="10">
        <v>8.4745762711864406E-3</v>
      </c>
      <c r="J83" s="11"/>
      <c r="K83" s="11"/>
      <c r="L83" s="11"/>
      <c r="M83" s="11"/>
      <c r="N83"/>
      <c r="O83"/>
      <c r="X83"/>
      <c r="Y83" s="26">
        <v>44831</v>
      </c>
      <c r="Z83" s="24">
        <v>559513.59999999998</v>
      </c>
      <c r="AA83" s="25">
        <v>1300000</v>
      </c>
      <c r="AB83" s="13">
        <v>0</v>
      </c>
    </row>
    <row r="84" spans="5:28" x14ac:dyDescent="0.25">
      <c r="F84" s="3" t="s">
        <v>31</v>
      </c>
      <c r="G84" s="9">
        <v>395216.64000000001</v>
      </c>
      <c r="H84" s="10">
        <v>8.4745762711864406E-3</v>
      </c>
      <c r="J84" s="11"/>
      <c r="K84" s="11"/>
      <c r="L84" s="11"/>
      <c r="M84" s="11"/>
      <c r="N84"/>
      <c r="O84"/>
      <c r="X84"/>
      <c r="Y84" s="26">
        <v>44884</v>
      </c>
      <c r="Z84" s="24">
        <v>678082.4</v>
      </c>
      <c r="AA84" s="25">
        <v>1300000</v>
      </c>
      <c r="AB84" s="13">
        <v>0</v>
      </c>
    </row>
    <row r="85" spans="5:28" x14ac:dyDescent="0.25">
      <c r="E85" s="4" t="s">
        <v>18</v>
      </c>
      <c r="G85" s="9">
        <v>12073473.33</v>
      </c>
      <c r="H85" s="10">
        <v>8.4745762711864403E-2</v>
      </c>
      <c r="J85" s="11"/>
      <c r="K85" s="11"/>
      <c r="L85" s="11"/>
      <c r="M85" s="11"/>
      <c r="N85"/>
      <c r="O85"/>
      <c r="X85"/>
      <c r="Y85" s="26">
        <v>44887</v>
      </c>
      <c r="Z85" s="24">
        <v>1582440.3</v>
      </c>
      <c r="AA85" s="25">
        <v>1300000</v>
      </c>
      <c r="AB85" s="13">
        <v>1</v>
      </c>
    </row>
    <row r="86" spans="5:28" x14ac:dyDescent="0.25">
      <c r="F86" s="3" t="s">
        <v>22</v>
      </c>
      <c r="G86" s="9">
        <v>2316875.5699999998</v>
      </c>
      <c r="H86" s="10">
        <v>8.4745762711864406E-3</v>
      </c>
      <c r="J86" s="11"/>
      <c r="K86" s="11"/>
      <c r="L86" s="11"/>
      <c r="M86" s="11"/>
      <c r="N86"/>
      <c r="O86"/>
      <c r="X86" t="s">
        <v>14</v>
      </c>
      <c r="Y86" s="13"/>
      <c r="Z86" s="24">
        <v>14443107.529999999</v>
      </c>
      <c r="AA86" s="25">
        <v>1300000</v>
      </c>
      <c r="AB86" s="13">
        <v>1</v>
      </c>
    </row>
    <row r="87" spans="5:28" x14ac:dyDescent="0.25">
      <c r="F87" s="3" t="s">
        <v>24</v>
      </c>
      <c r="G87" s="9">
        <v>208030.7</v>
      </c>
      <c r="H87" s="10">
        <v>8.4745762711864406E-3</v>
      </c>
      <c r="J87" s="11"/>
      <c r="K87" s="11"/>
      <c r="L87" s="11"/>
      <c r="M87" s="11"/>
      <c r="N87"/>
      <c r="O87"/>
      <c r="X87"/>
      <c r="Y87" s="26">
        <v>43905</v>
      </c>
      <c r="Z87" s="24">
        <v>701161.67</v>
      </c>
      <c r="AA87" s="25">
        <v>1300000</v>
      </c>
      <c r="AB87" s="13">
        <v>0</v>
      </c>
    </row>
    <row r="88" spans="5:28" x14ac:dyDescent="0.25">
      <c r="F88" s="3" t="s">
        <v>25</v>
      </c>
      <c r="G88" s="9">
        <v>706278.21</v>
      </c>
      <c r="H88" s="10">
        <v>1.6949152542372881E-2</v>
      </c>
      <c r="J88" s="11"/>
      <c r="K88" s="11"/>
      <c r="L88" s="11"/>
      <c r="M88" s="11"/>
      <c r="N88"/>
      <c r="O88"/>
      <c r="X88"/>
      <c r="Y88" s="26">
        <v>44059</v>
      </c>
      <c r="Z88" s="24">
        <v>2352915.7599999998</v>
      </c>
      <c r="AA88" s="25">
        <v>1300000</v>
      </c>
      <c r="AB88" s="13">
        <v>1</v>
      </c>
    </row>
    <row r="89" spans="5:28" x14ac:dyDescent="0.25">
      <c r="F89" s="3" t="s">
        <v>26</v>
      </c>
      <c r="G89" s="9">
        <v>329666.24</v>
      </c>
      <c r="H89" s="10">
        <v>8.4745762711864406E-3</v>
      </c>
      <c r="J89" s="11"/>
      <c r="K89" s="11"/>
      <c r="L89" s="11"/>
      <c r="M89" s="11"/>
      <c r="N89"/>
      <c r="O89"/>
      <c r="X89"/>
      <c r="Y89" s="26">
        <v>44371</v>
      </c>
      <c r="Z89" s="24">
        <v>879471.12</v>
      </c>
      <c r="AA89" s="25">
        <v>1300000</v>
      </c>
      <c r="AB89" s="13">
        <v>0</v>
      </c>
    </row>
    <row r="90" spans="5:28" x14ac:dyDescent="0.25">
      <c r="F90" s="3" t="s">
        <v>27</v>
      </c>
      <c r="G90" s="9">
        <v>47464.28</v>
      </c>
      <c r="H90" s="10">
        <v>1.6949152542372881E-2</v>
      </c>
      <c r="J90" s="11"/>
      <c r="K90" s="11"/>
      <c r="L90" s="11"/>
      <c r="M90" s="11"/>
      <c r="N90"/>
      <c r="O90"/>
      <c r="X90"/>
      <c r="Y90" s="26">
        <v>44436</v>
      </c>
      <c r="Z90" s="24">
        <v>2032727.4</v>
      </c>
      <c r="AA90" s="25">
        <v>1300000</v>
      </c>
      <c r="AB90" s="13">
        <v>1</v>
      </c>
    </row>
    <row r="91" spans="5:28" x14ac:dyDescent="0.25">
      <c r="F91" s="3" t="s">
        <v>28</v>
      </c>
      <c r="G91" s="9">
        <v>8410384.1600000001</v>
      </c>
      <c r="H91" s="10">
        <v>1.6949152542372881E-2</v>
      </c>
      <c r="J91" s="11"/>
      <c r="K91" s="11"/>
      <c r="L91" s="11"/>
      <c r="M91" s="11"/>
      <c r="N91"/>
      <c r="O91"/>
      <c r="X91"/>
      <c r="Y91" s="26">
        <v>44581</v>
      </c>
      <c r="Z91" s="24">
        <v>371106.45</v>
      </c>
      <c r="AA91" s="25">
        <v>1300000</v>
      </c>
      <c r="AB91" s="13">
        <v>-1</v>
      </c>
    </row>
    <row r="92" spans="5:28" x14ac:dyDescent="0.25">
      <c r="F92" s="3" t="s">
        <v>29</v>
      </c>
      <c r="G92" s="9">
        <v>54774.17</v>
      </c>
      <c r="H92" s="10">
        <v>8.4745762711864406E-3</v>
      </c>
      <c r="J92" s="11"/>
      <c r="K92" s="11"/>
      <c r="L92" s="11"/>
      <c r="M92" s="11"/>
      <c r="N92"/>
      <c r="O92"/>
      <c r="X92"/>
      <c r="Y92" s="26">
        <v>44584</v>
      </c>
      <c r="Z92" s="24">
        <v>3146883.43</v>
      </c>
      <c r="AA92" s="25">
        <v>1300000</v>
      </c>
      <c r="AB92" s="13">
        <v>1</v>
      </c>
    </row>
    <row r="93" spans="5:28" x14ac:dyDescent="0.25">
      <c r="E93" s="4" t="s">
        <v>19</v>
      </c>
      <c r="G93" s="9">
        <v>7989178.2599999998</v>
      </c>
      <c r="H93" s="10">
        <v>6.7796610169491525E-2</v>
      </c>
      <c r="J93" s="11"/>
      <c r="K93" s="11"/>
      <c r="L93" s="11"/>
      <c r="M93" s="11"/>
      <c r="N93"/>
      <c r="O93"/>
      <c r="X93"/>
      <c r="Y93" s="26">
        <v>44643</v>
      </c>
      <c r="Z93" s="24">
        <v>941694.6</v>
      </c>
      <c r="AA93" s="25">
        <v>1300000</v>
      </c>
      <c r="AB93" s="13">
        <v>0</v>
      </c>
    </row>
    <row r="94" spans="5:28" x14ac:dyDescent="0.25">
      <c r="F94" s="3" t="s">
        <v>24</v>
      </c>
      <c r="G94" s="9">
        <v>254376.78</v>
      </c>
      <c r="H94" s="10">
        <v>8.4745762711864406E-3</v>
      </c>
      <c r="J94" s="11"/>
      <c r="K94" s="11"/>
      <c r="L94" s="11"/>
      <c r="M94" s="11"/>
      <c r="N94"/>
      <c r="O94"/>
      <c r="X94"/>
      <c r="Y94" s="26">
        <v>44791</v>
      </c>
      <c r="Z94" s="24">
        <v>617626.54</v>
      </c>
      <c r="AA94" s="25">
        <v>1300000</v>
      </c>
      <c r="AB94" s="13">
        <v>0</v>
      </c>
    </row>
    <row r="95" spans="5:28" x14ac:dyDescent="0.25">
      <c r="F95" s="3" t="s">
        <v>25</v>
      </c>
      <c r="G95" s="9">
        <v>282839.96999999997</v>
      </c>
      <c r="H95" s="10">
        <v>8.4745762711864406E-3</v>
      </c>
      <c r="J95" s="11"/>
      <c r="K95" s="11"/>
      <c r="L95" s="11"/>
      <c r="M95" s="11"/>
      <c r="N95"/>
      <c r="O95"/>
      <c r="X95"/>
      <c r="Y95" s="26">
        <v>44794</v>
      </c>
      <c r="Z95" s="24">
        <v>1659715.26</v>
      </c>
      <c r="AA95" s="25">
        <v>1300000</v>
      </c>
      <c r="AB95" s="13">
        <v>1</v>
      </c>
    </row>
    <row r="96" spans="5:28" x14ac:dyDescent="0.25">
      <c r="F96" s="3" t="s">
        <v>26</v>
      </c>
      <c r="G96" s="9">
        <v>2565466.7000000002</v>
      </c>
      <c r="H96" s="10">
        <v>1.6949152542372881E-2</v>
      </c>
      <c r="J96" s="11"/>
      <c r="K96" s="11"/>
      <c r="L96" s="11"/>
      <c r="M96" s="11"/>
      <c r="N96"/>
      <c r="O96"/>
      <c r="X96"/>
      <c r="Y96" s="26">
        <v>44814</v>
      </c>
      <c r="Z96" s="24">
        <v>805469.82</v>
      </c>
      <c r="AA96" s="25">
        <v>1300000</v>
      </c>
      <c r="AB96" s="13">
        <v>0</v>
      </c>
    </row>
    <row r="97" spans="5:28" x14ac:dyDescent="0.25">
      <c r="F97" s="3" t="s">
        <v>29</v>
      </c>
      <c r="G97" s="9">
        <v>4519774.12</v>
      </c>
      <c r="H97" s="10">
        <v>2.5423728813559324E-2</v>
      </c>
      <c r="J97" s="11"/>
      <c r="K97" s="11"/>
      <c r="L97" s="11"/>
      <c r="M97" s="11"/>
      <c r="N97"/>
      <c r="O97"/>
      <c r="X97"/>
      <c r="Y97" s="26">
        <v>44871</v>
      </c>
      <c r="Z97" s="24">
        <v>632262.24</v>
      </c>
      <c r="AA97" s="25">
        <v>1300000</v>
      </c>
      <c r="AB97" s="13">
        <v>0</v>
      </c>
    </row>
    <row r="98" spans="5:28" x14ac:dyDescent="0.25">
      <c r="F98" s="3" t="s">
        <v>32</v>
      </c>
      <c r="G98" s="9">
        <v>366720.69</v>
      </c>
      <c r="H98" s="10">
        <v>8.4745762711864406E-3</v>
      </c>
      <c r="J98" s="11"/>
      <c r="K98" s="11"/>
      <c r="L98" s="11"/>
      <c r="M98" s="11"/>
      <c r="N98"/>
      <c r="O98"/>
      <c r="X98"/>
      <c r="Y98" s="26">
        <v>44888</v>
      </c>
      <c r="Z98" s="24">
        <v>302073.24</v>
      </c>
      <c r="AA98" s="25">
        <v>1300000</v>
      </c>
      <c r="AB98" s="13">
        <v>-1</v>
      </c>
    </row>
    <row r="99" spans="5:28" x14ac:dyDescent="0.25">
      <c r="E99" s="4" t="s">
        <v>7</v>
      </c>
      <c r="G99" s="9">
        <v>4546361.09</v>
      </c>
      <c r="H99" s="10">
        <v>1.6949152542372881E-2</v>
      </c>
      <c r="J99" s="11"/>
      <c r="K99" s="11"/>
      <c r="L99" s="11"/>
      <c r="M99" s="11"/>
      <c r="N99"/>
      <c r="O99"/>
      <c r="X99" t="s">
        <v>15</v>
      </c>
      <c r="Y99" s="13"/>
      <c r="Z99" s="24">
        <v>2671142.56</v>
      </c>
      <c r="AA99" s="25">
        <v>1300000</v>
      </c>
      <c r="AB99" s="13">
        <v>0</v>
      </c>
    </row>
    <row r="100" spans="5:28" x14ac:dyDescent="0.25">
      <c r="F100" s="3" t="s">
        <v>25</v>
      </c>
      <c r="G100" s="9">
        <v>37572.21</v>
      </c>
      <c r="H100" s="10">
        <v>8.4745762711864406E-3</v>
      </c>
      <c r="J100" s="11"/>
      <c r="K100" s="11"/>
      <c r="L100" s="11"/>
      <c r="M100" s="11"/>
      <c r="N100"/>
      <c r="O100"/>
      <c r="X100"/>
      <c r="Y100" s="26">
        <v>43858</v>
      </c>
      <c r="Z100" s="24">
        <v>419358.66</v>
      </c>
      <c r="AA100" s="25">
        <v>1300000</v>
      </c>
      <c r="AB100" s="13">
        <v>-1</v>
      </c>
    </row>
    <row r="101" spans="5:28" x14ac:dyDescent="0.25">
      <c r="F101" s="3" t="s">
        <v>26</v>
      </c>
      <c r="G101" s="9">
        <v>4508788.88</v>
      </c>
      <c r="H101" s="10">
        <v>8.4745762711864406E-3</v>
      </c>
      <c r="J101" s="11"/>
      <c r="K101" s="11"/>
      <c r="L101" s="11"/>
      <c r="M101" s="11"/>
      <c r="N101"/>
      <c r="O101"/>
      <c r="X101"/>
      <c r="Y101" s="26">
        <v>44156</v>
      </c>
      <c r="Z101" s="24">
        <v>1408016.5</v>
      </c>
      <c r="AA101" s="25">
        <v>1300000</v>
      </c>
      <c r="AB101" s="13">
        <v>1</v>
      </c>
    </row>
    <row r="102" spans="5:28" x14ac:dyDescent="0.25">
      <c r="E102" s="4" t="s">
        <v>8</v>
      </c>
      <c r="G102" s="9">
        <v>2009211.53</v>
      </c>
      <c r="H102" s="10">
        <v>5.9322033898305086E-2</v>
      </c>
      <c r="J102" s="11"/>
      <c r="K102" s="11"/>
      <c r="L102" s="11"/>
      <c r="M102" s="11"/>
      <c r="N102"/>
      <c r="O102"/>
      <c r="X102"/>
      <c r="Y102" s="26">
        <v>44165</v>
      </c>
      <c r="Z102" s="24">
        <v>843767.4</v>
      </c>
      <c r="AA102" s="25">
        <v>1300000</v>
      </c>
      <c r="AB102" s="13">
        <v>0</v>
      </c>
    </row>
    <row r="103" spans="5:28" x14ac:dyDescent="0.25">
      <c r="F103" s="3" t="s">
        <v>25</v>
      </c>
      <c r="G103" s="9">
        <v>77014.53</v>
      </c>
      <c r="H103" s="10">
        <v>8.4745762711864406E-3</v>
      </c>
      <c r="J103" s="11"/>
      <c r="K103" s="11"/>
      <c r="L103" s="11"/>
      <c r="M103" s="11"/>
      <c r="N103"/>
      <c r="O103"/>
      <c r="X103" t="s">
        <v>16</v>
      </c>
      <c r="Y103" s="13"/>
      <c r="Z103" s="24">
        <v>8768449.0099999998</v>
      </c>
      <c r="AA103" s="25">
        <v>1300000</v>
      </c>
      <c r="AB103" s="13">
        <v>1</v>
      </c>
    </row>
    <row r="104" spans="5:28" x14ac:dyDescent="0.25">
      <c r="F104" s="3" t="s">
        <v>26</v>
      </c>
      <c r="G104" s="9">
        <v>1049806.06</v>
      </c>
      <c r="H104" s="10">
        <v>8.4745762711864406E-3</v>
      </c>
      <c r="J104" s="11"/>
      <c r="K104" s="11"/>
      <c r="L104" s="11"/>
      <c r="M104" s="11"/>
      <c r="N104"/>
      <c r="O104"/>
      <c r="X104"/>
      <c r="Y104" s="26">
        <v>44271</v>
      </c>
      <c r="Z104" s="24">
        <v>4075110.46</v>
      </c>
      <c r="AA104" s="25">
        <v>1300000</v>
      </c>
      <c r="AB104" s="13">
        <v>1</v>
      </c>
    </row>
    <row r="105" spans="5:28" x14ac:dyDescent="0.25">
      <c r="F105" s="3" t="s">
        <v>27</v>
      </c>
      <c r="G105" s="9">
        <v>19528.240000000002</v>
      </c>
      <c r="H105" s="10">
        <v>8.4745762711864406E-3</v>
      </c>
      <c r="J105" s="11"/>
      <c r="K105" s="11"/>
      <c r="L105" s="11"/>
      <c r="M105" s="11"/>
      <c r="N105"/>
      <c r="O105"/>
      <c r="X105"/>
      <c r="Y105" s="26">
        <v>44413</v>
      </c>
      <c r="Z105" s="24">
        <v>202386.56</v>
      </c>
      <c r="AA105" s="25">
        <v>1300000</v>
      </c>
      <c r="AB105" s="13">
        <v>-1</v>
      </c>
    </row>
    <row r="106" spans="5:28" x14ac:dyDescent="0.25">
      <c r="F106" s="3" t="s">
        <v>28</v>
      </c>
      <c r="G106" s="9">
        <v>128615.2</v>
      </c>
      <c r="H106" s="10">
        <v>8.4745762711864406E-3</v>
      </c>
      <c r="J106" s="11"/>
      <c r="K106" s="11"/>
      <c r="L106" s="11"/>
      <c r="M106" s="11"/>
      <c r="N106"/>
      <c r="O106"/>
      <c r="X106"/>
      <c r="Y106" s="26">
        <v>44477</v>
      </c>
      <c r="Z106" s="24">
        <v>1439699.6</v>
      </c>
      <c r="AA106" s="25">
        <v>1300000</v>
      </c>
      <c r="AB106" s="13">
        <v>1</v>
      </c>
    </row>
    <row r="107" spans="5:28" x14ac:dyDescent="0.25">
      <c r="F107" s="3" t="s">
        <v>29</v>
      </c>
      <c r="G107" s="9">
        <v>422941.26</v>
      </c>
      <c r="H107" s="10">
        <v>8.4745762711864406E-3</v>
      </c>
      <c r="J107" s="11"/>
      <c r="K107" s="11"/>
      <c r="L107" s="11"/>
      <c r="M107" s="11"/>
      <c r="N107"/>
      <c r="O107"/>
      <c r="X107"/>
      <c r="Y107" s="26">
        <v>44529</v>
      </c>
      <c r="Z107" s="24">
        <v>931600.82</v>
      </c>
      <c r="AA107" s="25">
        <v>1300000</v>
      </c>
      <c r="AB107" s="13">
        <v>0</v>
      </c>
    </row>
    <row r="108" spans="5:28" x14ac:dyDescent="0.25">
      <c r="F108" s="3" t="s">
        <v>30</v>
      </c>
      <c r="G108" s="9">
        <v>311306.23999999999</v>
      </c>
      <c r="H108" s="10">
        <v>1.6949152542372881E-2</v>
      </c>
      <c r="J108" s="11"/>
      <c r="K108" s="11"/>
      <c r="L108" s="11"/>
      <c r="M108" s="11"/>
      <c r="N108"/>
      <c r="O108"/>
      <c r="X108"/>
      <c r="Y108" s="26">
        <v>44629</v>
      </c>
      <c r="Z108" s="24">
        <v>1070408.8799999999</v>
      </c>
      <c r="AA108" s="25">
        <v>1300000</v>
      </c>
      <c r="AB108" s="13">
        <v>1</v>
      </c>
    </row>
    <row r="109" spans="5:28" x14ac:dyDescent="0.25">
      <c r="E109" s="4" t="s">
        <v>9</v>
      </c>
      <c r="F109" s="4"/>
      <c r="G109" s="9">
        <v>100750752.73999999</v>
      </c>
      <c r="H109" s="10">
        <v>1</v>
      </c>
      <c r="J109" s="11"/>
      <c r="K109" s="11"/>
      <c r="L109" s="11"/>
      <c r="M109" s="11"/>
      <c r="N109"/>
      <c r="O109"/>
      <c r="X109"/>
      <c r="Y109" s="26">
        <v>44632</v>
      </c>
      <c r="Z109" s="24">
        <v>634306.53</v>
      </c>
      <c r="AA109" s="25">
        <v>1300000</v>
      </c>
      <c r="AB109" s="13">
        <v>0</v>
      </c>
    </row>
    <row r="110" spans="5:28" x14ac:dyDescent="0.25">
      <c r="E110" s="11"/>
      <c r="F110" s="11"/>
      <c r="G110" s="11"/>
      <c r="J110" s="11"/>
      <c r="K110" s="11"/>
      <c r="L110" s="11"/>
      <c r="M110" s="11"/>
      <c r="N110"/>
      <c r="O110"/>
      <c r="X110"/>
      <c r="Y110" s="26">
        <v>44845</v>
      </c>
      <c r="Z110" s="24">
        <v>414936.16</v>
      </c>
      <c r="AA110" s="25">
        <v>1300000</v>
      </c>
      <c r="AB110" s="13">
        <v>-1</v>
      </c>
    </row>
    <row r="111" spans="5:28" x14ac:dyDescent="0.25">
      <c r="E111" s="11"/>
      <c r="F111" s="11"/>
      <c r="G111" s="11"/>
      <c r="J111" s="11"/>
      <c r="K111" s="11"/>
      <c r="L111" s="11"/>
      <c r="M111" s="11"/>
      <c r="N111"/>
      <c r="O111"/>
      <c r="X111" t="s">
        <v>17</v>
      </c>
      <c r="Y111" s="13"/>
      <c r="Z111" s="24">
        <v>1741316.22</v>
      </c>
      <c r="AA111" s="25">
        <v>1300000</v>
      </c>
      <c r="AB111" s="13">
        <v>0</v>
      </c>
    </row>
    <row r="112" spans="5:28" x14ac:dyDescent="0.25">
      <c r="E112" s="11"/>
      <c r="F112" s="11"/>
      <c r="G112" s="11"/>
      <c r="J112" s="11"/>
      <c r="K112" s="11"/>
      <c r="L112" s="11"/>
      <c r="M112" s="11"/>
      <c r="N112"/>
      <c r="O112"/>
      <c r="X112"/>
      <c r="Y112" s="26">
        <v>44613</v>
      </c>
      <c r="Z112" s="24">
        <v>195019.5</v>
      </c>
      <c r="AA112" s="25">
        <v>1300000</v>
      </c>
      <c r="AB112" s="13">
        <v>-1</v>
      </c>
    </row>
    <row r="113" spans="5:28" x14ac:dyDescent="0.25">
      <c r="E113" s="11"/>
      <c r="F113" s="11"/>
      <c r="G113" s="11"/>
      <c r="J113" s="11"/>
      <c r="K113" s="11"/>
      <c r="L113" s="11"/>
      <c r="M113" s="11"/>
      <c r="N113"/>
      <c r="O113"/>
      <c r="X113"/>
      <c r="Y113" s="26">
        <v>44619</v>
      </c>
      <c r="Z113" s="24">
        <v>618864.48</v>
      </c>
      <c r="AA113" s="25">
        <v>1300000</v>
      </c>
      <c r="AB113" s="13">
        <v>0</v>
      </c>
    </row>
    <row r="114" spans="5:28" x14ac:dyDescent="0.25">
      <c r="E114" s="11"/>
      <c r="F114" s="11"/>
      <c r="G114" s="11"/>
      <c r="J114" s="11"/>
      <c r="K114" s="11"/>
      <c r="L114" s="11"/>
      <c r="M114" s="11"/>
      <c r="N114"/>
      <c r="O114"/>
      <c r="X114"/>
      <c r="Y114" s="26">
        <v>44877</v>
      </c>
      <c r="Z114" s="24">
        <v>927432.24</v>
      </c>
      <c r="AA114" s="25">
        <v>1300000</v>
      </c>
      <c r="AB114" s="13">
        <v>0</v>
      </c>
    </row>
    <row r="115" spans="5:28" x14ac:dyDescent="0.25">
      <c r="E115" s="11"/>
      <c r="F115" s="11"/>
      <c r="G115" s="11"/>
      <c r="J115" s="11"/>
      <c r="K115" s="11"/>
      <c r="L115" s="11"/>
      <c r="M115" s="11"/>
      <c r="N115"/>
      <c r="O115"/>
      <c r="X115" t="s">
        <v>18</v>
      </c>
      <c r="Y115" s="13"/>
      <c r="Z115" s="24">
        <v>15061427.51</v>
      </c>
      <c r="AA115" s="25">
        <v>1300000</v>
      </c>
      <c r="AB115" s="13">
        <v>1</v>
      </c>
    </row>
    <row r="116" spans="5:28" x14ac:dyDescent="0.25">
      <c r="E116" s="11"/>
      <c r="F116" s="11"/>
      <c r="G116" s="11"/>
      <c r="J116" s="11"/>
      <c r="K116" s="11"/>
      <c r="L116" s="11"/>
      <c r="M116" s="11"/>
      <c r="N116"/>
      <c r="O116"/>
      <c r="X116"/>
      <c r="Y116" s="26">
        <v>44080</v>
      </c>
      <c r="Z116" s="24">
        <v>301093.32</v>
      </c>
      <c r="AA116" s="25">
        <v>1300000</v>
      </c>
      <c r="AB116" s="13">
        <v>-1</v>
      </c>
    </row>
    <row r="117" spans="5:28" x14ac:dyDescent="0.25">
      <c r="E117" s="11"/>
      <c r="F117" s="11"/>
      <c r="G117" s="11"/>
      <c r="J117" s="11"/>
      <c r="K117" s="11"/>
      <c r="L117" s="11"/>
      <c r="M117" s="11"/>
      <c r="N117"/>
      <c r="O117"/>
      <c r="X117"/>
      <c r="Y117" s="26">
        <v>44101</v>
      </c>
      <c r="Z117" s="24">
        <v>53041.05</v>
      </c>
      <c r="AA117" s="25">
        <v>1300000</v>
      </c>
      <c r="AB117" s="13">
        <v>-1</v>
      </c>
    </row>
    <row r="118" spans="5:28" x14ac:dyDescent="0.25">
      <c r="E118" s="11"/>
      <c r="F118" s="11"/>
      <c r="G118" s="11"/>
      <c r="J118" s="11"/>
      <c r="K118" s="11"/>
      <c r="L118" s="11"/>
      <c r="M118" s="11"/>
      <c r="N118"/>
      <c r="O118"/>
      <c r="X118"/>
      <c r="Y118" s="26">
        <v>44238</v>
      </c>
      <c r="Z118" s="24">
        <v>438385.12</v>
      </c>
      <c r="AA118" s="25">
        <v>1300000</v>
      </c>
      <c r="AB118" s="13">
        <v>-1</v>
      </c>
    </row>
    <row r="119" spans="5:28" x14ac:dyDescent="0.25">
      <c r="E119" s="11"/>
      <c r="F119" s="11"/>
      <c r="G119" s="11"/>
      <c r="J119" s="11"/>
      <c r="K119" s="11"/>
      <c r="L119" s="11"/>
      <c r="M119" s="11"/>
      <c r="N119"/>
      <c r="O119"/>
      <c r="X119"/>
      <c r="Y119" s="26">
        <v>44263</v>
      </c>
      <c r="Z119" s="24">
        <v>10953.42</v>
      </c>
      <c r="AA119" s="25">
        <v>1300000</v>
      </c>
      <c r="AB119" s="13">
        <v>-1</v>
      </c>
    </row>
    <row r="120" spans="5:28" x14ac:dyDescent="0.25">
      <c r="E120" s="11"/>
      <c r="F120" s="11"/>
      <c r="G120" s="11"/>
      <c r="J120" s="11"/>
      <c r="K120" s="11"/>
      <c r="L120" s="11"/>
      <c r="M120" s="11"/>
      <c r="N120"/>
      <c r="O120"/>
      <c r="X120"/>
      <c r="Y120" s="26">
        <v>44287</v>
      </c>
      <c r="Z120" s="24">
        <v>717507.67</v>
      </c>
      <c r="AA120" s="25">
        <v>1300000</v>
      </c>
      <c r="AB120" s="13">
        <v>0</v>
      </c>
    </row>
    <row r="121" spans="5:28" x14ac:dyDescent="0.25">
      <c r="E121" s="11"/>
      <c r="F121" s="11"/>
      <c r="G121" s="11"/>
      <c r="J121" s="11"/>
      <c r="K121" s="11"/>
      <c r="L121" s="11"/>
      <c r="M121" s="11"/>
      <c r="N121"/>
      <c r="O121"/>
      <c r="X121"/>
      <c r="Y121" s="26">
        <v>44303</v>
      </c>
      <c r="Z121" s="24">
        <v>4346175.54</v>
      </c>
      <c r="AA121" s="25">
        <v>1300000</v>
      </c>
      <c r="AB121" s="13">
        <v>1</v>
      </c>
    </row>
    <row r="122" spans="5:28" x14ac:dyDescent="0.25">
      <c r="E122" s="11"/>
      <c r="F122" s="11"/>
      <c r="G122" s="11"/>
      <c r="J122" s="11"/>
      <c r="K122" s="11"/>
      <c r="L122" s="11"/>
      <c r="M122" s="11"/>
      <c r="N122"/>
      <c r="O122"/>
      <c r="X122"/>
      <c r="Y122" s="26">
        <v>44324</v>
      </c>
      <c r="Z122" s="24">
        <v>81756.350000000006</v>
      </c>
      <c r="AA122" s="25">
        <v>1300000</v>
      </c>
      <c r="AB122" s="13">
        <v>-1</v>
      </c>
    </row>
    <row r="123" spans="5:28" x14ac:dyDescent="0.25">
      <c r="E123" s="11"/>
      <c r="F123" s="11"/>
      <c r="G123" s="11"/>
      <c r="J123" s="11"/>
      <c r="K123" s="11"/>
      <c r="L123" s="11"/>
      <c r="M123" s="11"/>
      <c r="N123"/>
      <c r="O123"/>
      <c r="X123"/>
      <c r="Y123" s="26">
        <v>44332</v>
      </c>
      <c r="Z123" s="24">
        <v>345388</v>
      </c>
      <c r="AA123" s="25">
        <v>1300000</v>
      </c>
      <c r="AB123" s="13">
        <v>-1</v>
      </c>
    </row>
    <row r="124" spans="5:28" x14ac:dyDescent="0.25">
      <c r="E124" s="11"/>
      <c r="F124" s="11"/>
      <c r="G124" s="11"/>
      <c r="J124" s="11"/>
      <c r="K124" s="11"/>
      <c r="L124" s="11"/>
      <c r="M124" s="11"/>
      <c r="N124"/>
      <c r="O124"/>
      <c r="X124"/>
      <c r="Y124" s="26">
        <v>44389</v>
      </c>
      <c r="Z124" s="24">
        <v>6086859.8700000001</v>
      </c>
      <c r="AA124" s="25">
        <v>1300000</v>
      </c>
      <c r="AB124" s="13">
        <v>1</v>
      </c>
    </row>
    <row r="125" spans="5:28" x14ac:dyDescent="0.25">
      <c r="E125" s="11"/>
      <c r="F125" s="11"/>
      <c r="G125" s="11"/>
      <c r="J125" s="11"/>
      <c r="K125" s="11"/>
      <c r="L125" s="11"/>
      <c r="M125" s="11"/>
      <c r="N125"/>
      <c r="O125"/>
      <c r="X125"/>
      <c r="Y125" s="26">
        <v>44442</v>
      </c>
      <c r="Z125" s="24">
        <v>2680267.17</v>
      </c>
      <c r="AA125" s="25">
        <v>1300000</v>
      </c>
      <c r="AB125" s="13">
        <v>1</v>
      </c>
    </row>
    <row r="126" spans="5:28" x14ac:dyDescent="0.25">
      <c r="E126" s="11"/>
      <c r="F126" s="11"/>
      <c r="G126" s="11"/>
      <c r="J126" s="11"/>
      <c r="K126" s="11"/>
      <c r="L126" s="11"/>
      <c r="M126" s="11"/>
      <c r="N126"/>
      <c r="O126"/>
      <c r="X126" t="s">
        <v>19</v>
      </c>
      <c r="Y126" s="13"/>
      <c r="Z126" s="24">
        <v>10113571.76</v>
      </c>
      <c r="AA126" s="25">
        <v>1300000</v>
      </c>
      <c r="AB126" s="13">
        <v>1</v>
      </c>
    </row>
    <row r="127" spans="5:28" x14ac:dyDescent="0.25">
      <c r="E127" s="11"/>
      <c r="F127" s="11"/>
      <c r="G127" s="11"/>
      <c r="J127" s="11"/>
      <c r="K127" s="11"/>
      <c r="L127" s="11"/>
      <c r="M127" s="11"/>
      <c r="N127"/>
      <c r="O127"/>
      <c r="X127"/>
      <c r="Y127" s="26">
        <v>44595</v>
      </c>
      <c r="Z127" s="24">
        <v>721731.6</v>
      </c>
      <c r="AA127" s="25">
        <v>1300000</v>
      </c>
      <c r="AB127" s="13">
        <v>0</v>
      </c>
    </row>
    <row r="128" spans="5:28" x14ac:dyDescent="0.25">
      <c r="E128" s="11"/>
      <c r="F128" s="11"/>
      <c r="G128" s="11"/>
      <c r="J128" s="11"/>
      <c r="K128" s="11"/>
      <c r="L128" s="11"/>
      <c r="M128" s="11"/>
      <c r="N128"/>
      <c r="O128"/>
      <c r="X128"/>
      <c r="Y128" s="26">
        <v>44625</v>
      </c>
      <c r="Z128" s="24">
        <v>2689786.75</v>
      </c>
      <c r="AA128" s="25">
        <v>1300000</v>
      </c>
      <c r="AB128" s="13">
        <v>1</v>
      </c>
    </row>
    <row r="129" spans="10:28" x14ac:dyDescent="0.25">
      <c r="J129" s="11"/>
      <c r="K129" s="11"/>
      <c r="L129" s="11"/>
      <c r="M129" s="11"/>
      <c r="N129"/>
      <c r="O129"/>
      <c r="X129"/>
      <c r="Y129" s="26">
        <v>44683</v>
      </c>
      <c r="Z129" s="24">
        <v>2868008.22</v>
      </c>
      <c r="AA129" s="25">
        <v>1300000</v>
      </c>
      <c r="AB129" s="13">
        <v>1</v>
      </c>
    </row>
    <row r="130" spans="10:28" x14ac:dyDescent="0.25">
      <c r="J130" s="11"/>
      <c r="K130" s="11"/>
      <c r="L130" s="11"/>
      <c r="M130" s="11"/>
      <c r="N130"/>
      <c r="O130"/>
      <c r="X130"/>
      <c r="Y130" s="26">
        <v>44717</v>
      </c>
      <c r="Z130" s="24">
        <v>621323.98</v>
      </c>
      <c r="AA130" s="25">
        <v>1300000</v>
      </c>
      <c r="AB130" s="13">
        <v>0</v>
      </c>
    </row>
    <row r="131" spans="10:28" x14ac:dyDescent="0.25">
      <c r="J131" s="11"/>
      <c r="K131" s="11"/>
      <c r="L131" s="11"/>
      <c r="M131" s="11"/>
      <c r="N131"/>
      <c r="O131"/>
      <c r="X131"/>
      <c r="Y131" s="26">
        <v>44745</v>
      </c>
      <c r="Z131" s="24">
        <v>407914.43</v>
      </c>
      <c r="AA131" s="25">
        <v>1300000</v>
      </c>
      <c r="AB131" s="13">
        <v>-1</v>
      </c>
    </row>
    <row r="132" spans="10:28" x14ac:dyDescent="0.25">
      <c r="J132" s="11"/>
      <c r="K132" s="11"/>
      <c r="L132" s="11"/>
      <c r="M132" s="11"/>
      <c r="N132"/>
      <c r="O132"/>
      <c r="X132"/>
      <c r="Y132" s="26">
        <v>44765</v>
      </c>
      <c r="Z132" s="24">
        <v>2272299.54</v>
      </c>
      <c r="AA132" s="25">
        <v>1300000</v>
      </c>
      <c r="AB132" s="13">
        <v>1</v>
      </c>
    </row>
    <row r="133" spans="10:28" x14ac:dyDescent="0.25">
      <c r="J133" s="11"/>
      <c r="K133" s="11"/>
      <c r="L133" s="11"/>
      <c r="M133" s="11"/>
      <c r="N133"/>
      <c r="O133"/>
      <c r="X133"/>
      <c r="Y133" s="26">
        <v>44803</v>
      </c>
      <c r="Z133" s="24">
        <v>422335.2</v>
      </c>
      <c r="AA133" s="25">
        <v>1300000</v>
      </c>
      <c r="AB133" s="13">
        <v>-1</v>
      </c>
    </row>
    <row r="134" spans="10:28" x14ac:dyDescent="0.25">
      <c r="J134" s="11"/>
      <c r="K134" s="11"/>
      <c r="L134" s="11"/>
      <c r="M134" s="11"/>
      <c r="N134"/>
      <c r="O134"/>
      <c r="X134"/>
      <c r="Y134" s="26">
        <v>44839</v>
      </c>
      <c r="Z134" s="24">
        <v>110172.04</v>
      </c>
      <c r="AA134" s="25">
        <v>1300000</v>
      </c>
      <c r="AB134" s="13">
        <v>-1</v>
      </c>
    </row>
    <row r="135" spans="10:28" x14ac:dyDescent="0.25">
      <c r="J135" s="11"/>
      <c r="K135" s="11"/>
      <c r="L135" s="11"/>
      <c r="M135" s="11"/>
      <c r="N135"/>
      <c r="O135"/>
      <c r="X135" t="s">
        <v>7</v>
      </c>
      <c r="Y135" s="13"/>
      <c r="Z135" s="24">
        <v>6049905.4299999997</v>
      </c>
      <c r="AA135" s="25">
        <v>1300000</v>
      </c>
      <c r="AB135" s="13">
        <v>1</v>
      </c>
    </row>
    <row r="136" spans="10:28" x14ac:dyDescent="0.25">
      <c r="J136" s="11"/>
      <c r="K136" s="11"/>
      <c r="L136" s="11"/>
      <c r="M136" s="11"/>
      <c r="N136"/>
      <c r="O136"/>
      <c r="X136"/>
      <c r="Y136" s="26">
        <v>44198</v>
      </c>
      <c r="Z136" s="24">
        <v>54186.99</v>
      </c>
      <c r="AA136" s="25">
        <v>1300000</v>
      </c>
      <c r="AB136" s="13">
        <v>-1</v>
      </c>
    </row>
    <row r="137" spans="10:28" x14ac:dyDescent="0.25">
      <c r="J137" s="11"/>
      <c r="K137" s="11"/>
      <c r="L137" s="11"/>
      <c r="M137" s="11"/>
      <c r="N137"/>
      <c r="O137"/>
      <c r="X137"/>
      <c r="Y137" s="26">
        <v>44448</v>
      </c>
      <c r="Z137" s="24">
        <v>5995718.4400000004</v>
      </c>
      <c r="AA137" s="25">
        <v>1300000</v>
      </c>
      <c r="AB137" s="13">
        <v>1</v>
      </c>
    </row>
    <row r="138" spans="10:28" x14ac:dyDescent="0.25">
      <c r="J138" s="11"/>
      <c r="K138" s="11"/>
      <c r="L138" s="11"/>
      <c r="M138" s="11"/>
      <c r="N138"/>
      <c r="O138"/>
      <c r="X138" t="s">
        <v>8</v>
      </c>
      <c r="Y138" s="13"/>
      <c r="Z138" s="24">
        <v>3319426.73</v>
      </c>
      <c r="AA138" s="25">
        <v>1300000</v>
      </c>
      <c r="AB138" s="13">
        <v>-1</v>
      </c>
    </row>
    <row r="139" spans="10:28" x14ac:dyDescent="0.25">
      <c r="J139" s="11"/>
      <c r="K139" s="11"/>
      <c r="L139" s="11"/>
      <c r="M139" s="11"/>
      <c r="N139"/>
      <c r="O139"/>
      <c r="X139"/>
      <c r="Y139" s="26">
        <v>43975</v>
      </c>
      <c r="Z139" s="24">
        <v>395484.32</v>
      </c>
      <c r="AA139" s="25">
        <v>1300000</v>
      </c>
      <c r="AB139" s="13">
        <v>-1</v>
      </c>
    </row>
    <row r="140" spans="10:28" x14ac:dyDescent="0.25">
      <c r="J140" s="11"/>
      <c r="K140" s="11"/>
      <c r="L140" s="11"/>
      <c r="M140" s="11"/>
      <c r="N140"/>
      <c r="O140"/>
      <c r="X140"/>
      <c r="Y140" s="26">
        <v>44079</v>
      </c>
      <c r="Z140" s="24">
        <v>1396016.03</v>
      </c>
      <c r="AA140" s="25">
        <v>1300000</v>
      </c>
      <c r="AB140" s="13">
        <v>1</v>
      </c>
    </row>
    <row r="141" spans="10:28" x14ac:dyDescent="0.25">
      <c r="J141" s="11"/>
      <c r="K141" s="11"/>
      <c r="L141" s="11"/>
      <c r="M141" s="11"/>
      <c r="N141"/>
      <c r="O141"/>
      <c r="X141"/>
      <c r="Y141" s="26">
        <v>44205</v>
      </c>
      <c r="Z141" s="24">
        <v>553721.76</v>
      </c>
      <c r="AA141" s="25">
        <v>1300000</v>
      </c>
      <c r="AB141" s="13">
        <v>0</v>
      </c>
    </row>
    <row r="142" spans="10:28" x14ac:dyDescent="0.25">
      <c r="J142" s="11"/>
      <c r="K142" s="11"/>
      <c r="L142" s="11"/>
      <c r="M142" s="11"/>
      <c r="N142"/>
      <c r="O142"/>
      <c r="X142"/>
      <c r="Y142" s="26">
        <v>44399</v>
      </c>
      <c r="Z142" s="24">
        <v>159546.45000000001</v>
      </c>
      <c r="AA142" s="25">
        <v>1300000</v>
      </c>
      <c r="AB142" s="13">
        <v>-1</v>
      </c>
    </row>
    <row r="143" spans="10:28" x14ac:dyDescent="0.25">
      <c r="J143" s="11"/>
      <c r="K143" s="11"/>
      <c r="L143" s="11"/>
      <c r="M143" s="11"/>
      <c r="N143"/>
      <c r="O143"/>
      <c r="X143"/>
      <c r="Y143" s="26">
        <v>44759</v>
      </c>
      <c r="Z143" s="24">
        <v>111071.07</v>
      </c>
      <c r="AA143" s="25">
        <v>1300000</v>
      </c>
      <c r="AB143" s="13">
        <v>-1</v>
      </c>
    </row>
    <row r="144" spans="10:28" x14ac:dyDescent="0.25">
      <c r="J144" s="11"/>
      <c r="K144" s="11"/>
      <c r="L144" s="11"/>
      <c r="M144" s="11"/>
      <c r="N144"/>
      <c r="O144"/>
      <c r="X144"/>
      <c r="Y144" s="26">
        <v>44795</v>
      </c>
      <c r="Z144" s="24">
        <v>677257.84</v>
      </c>
      <c r="AA144" s="25">
        <v>1300000</v>
      </c>
      <c r="AB144" s="13">
        <v>0</v>
      </c>
    </row>
    <row r="145" spans="10:28" x14ac:dyDescent="0.25">
      <c r="J145" s="11"/>
      <c r="K145" s="11"/>
      <c r="L145" s="11"/>
      <c r="M145" s="11"/>
      <c r="N145"/>
      <c r="O145"/>
      <c r="X145"/>
      <c r="Y145" s="26">
        <v>44842</v>
      </c>
      <c r="Z145" s="24">
        <v>26329.26</v>
      </c>
      <c r="AA145" s="25">
        <v>1300000</v>
      </c>
      <c r="AB145" s="13">
        <v>-1</v>
      </c>
    </row>
    <row r="146" spans="10:28" x14ac:dyDescent="0.25">
      <c r="J146" s="11"/>
      <c r="K146" s="11"/>
      <c r="L146" s="11"/>
      <c r="M146" s="11"/>
      <c r="N146"/>
      <c r="O146"/>
      <c r="X146" t="s">
        <v>9</v>
      </c>
      <c r="Y146" s="13"/>
      <c r="Z146" s="24">
        <v>141612086.08000001</v>
      </c>
      <c r="AA146" s="25">
        <v>1300000</v>
      </c>
      <c r="AB146" s="13">
        <v>1</v>
      </c>
    </row>
    <row r="147" spans="10:28" x14ac:dyDescent="0.25">
      <c r="J147" s="11"/>
      <c r="K147" s="11"/>
      <c r="L147" s="11"/>
      <c r="M147" s="11"/>
      <c r="N147"/>
      <c r="O147"/>
      <c r="X147"/>
    </row>
    <row r="148" spans="10:28" x14ac:dyDescent="0.25">
      <c r="J148" s="11"/>
      <c r="K148" s="11"/>
      <c r="L148" s="11"/>
      <c r="M148" s="11"/>
      <c r="N148"/>
      <c r="O148"/>
      <c r="X148"/>
    </row>
    <row r="149" spans="10:28" x14ac:dyDescent="0.25">
      <c r="J149" s="11"/>
      <c r="K149" s="11"/>
      <c r="L149" s="11"/>
      <c r="M149" s="11"/>
      <c r="N149"/>
      <c r="O149"/>
      <c r="X149"/>
    </row>
    <row r="150" spans="10:28" x14ac:dyDescent="0.25">
      <c r="J150" s="11"/>
      <c r="K150" s="11"/>
      <c r="L150" s="11"/>
      <c r="M150" s="11"/>
      <c r="N150"/>
      <c r="O150"/>
      <c r="X150"/>
    </row>
    <row r="151" spans="10:28" x14ac:dyDescent="0.25">
      <c r="J151" s="11"/>
      <c r="K151" s="11"/>
      <c r="L151" s="11"/>
      <c r="M151" s="11"/>
      <c r="N151"/>
      <c r="O151"/>
      <c r="X151"/>
    </row>
    <row r="152" spans="10:28" x14ac:dyDescent="0.25">
      <c r="J152" s="11"/>
      <c r="K152" s="11"/>
      <c r="L152" s="11"/>
      <c r="M152" s="11"/>
      <c r="N152"/>
      <c r="O152"/>
      <c r="X152"/>
    </row>
    <row r="153" spans="10:28" x14ac:dyDescent="0.25">
      <c r="J153" s="11"/>
      <c r="K153" s="11"/>
      <c r="L153" s="11"/>
      <c r="M153" s="11"/>
      <c r="N153"/>
      <c r="O153"/>
      <c r="X153"/>
    </row>
    <row r="154" spans="10:28" x14ac:dyDescent="0.25">
      <c r="J154" s="11"/>
      <c r="K154" s="11"/>
      <c r="L154" s="11"/>
      <c r="M154" s="11"/>
      <c r="N154"/>
      <c r="O154"/>
      <c r="X154"/>
    </row>
    <row r="155" spans="10:28" x14ac:dyDescent="0.25">
      <c r="J155" s="11"/>
      <c r="K155" s="11"/>
      <c r="L155" s="11"/>
      <c r="M155" s="11"/>
      <c r="N155"/>
      <c r="O155"/>
      <c r="X155"/>
    </row>
    <row r="156" spans="10:28" x14ac:dyDescent="0.25">
      <c r="J156" s="11"/>
      <c r="K156" s="11"/>
      <c r="L156" s="11"/>
      <c r="M156" s="11"/>
      <c r="N156"/>
      <c r="O156"/>
      <c r="X156"/>
    </row>
    <row r="157" spans="10:28" x14ac:dyDescent="0.25">
      <c r="J157" s="11"/>
      <c r="K157" s="11"/>
      <c r="L157" s="11"/>
      <c r="M157" s="11"/>
      <c r="N157"/>
      <c r="O157"/>
      <c r="X157"/>
    </row>
    <row r="158" spans="10:28" x14ac:dyDescent="0.25">
      <c r="J158" s="11"/>
      <c r="K158" s="11"/>
      <c r="L158" s="11"/>
      <c r="M158" s="11"/>
      <c r="N158"/>
      <c r="O158"/>
      <c r="X158"/>
    </row>
    <row r="159" spans="10:28" x14ac:dyDescent="0.25">
      <c r="J159" s="11"/>
      <c r="K159" s="11"/>
      <c r="L159" s="11"/>
      <c r="M159" s="11"/>
      <c r="N159"/>
      <c r="O159"/>
      <c r="X159"/>
    </row>
    <row r="160" spans="10:28" x14ac:dyDescent="0.25">
      <c r="J160" s="11"/>
      <c r="K160" s="11"/>
      <c r="L160" s="11"/>
      <c r="M160" s="11"/>
      <c r="N160"/>
      <c r="O160"/>
      <c r="X160"/>
    </row>
    <row r="161" spans="10:24" x14ac:dyDescent="0.25">
      <c r="J161" s="11"/>
      <c r="K161" s="11"/>
      <c r="L161" s="11"/>
      <c r="M161" s="11"/>
      <c r="N161"/>
      <c r="O161"/>
      <c r="X161"/>
    </row>
    <row r="162" spans="10:24" x14ac:dyDescent="0.25">
      <c r="J162" s="11"/>
      <c r="K162" s="11"/>
      <c r="L162" s="11"/>
      <c r="M162" s="11"/>
      <c r="N162"/>
      <c r="O162"/>
      <c r="X162"/>
    </row>
    <row r="163" spans="10:24" x14ac:dyDescent="0.25">
      <c r="J163" s="11"/>
      <c r="K163" s="11"/>
      <c r="L163" s="11"/>
      <c r="M163" s="11"/>
      <c r="N163"/>
      <c r="O163"/>
      <c r="X163"/>
    </row>
    <row r="164" spans="10:24" x14ac:dyDescent="0.25">
      <c r="J164" s="11"/>
      <c r="K164" s="11"/>
      <c r="L164" s="11"/>
      <c r="M164" s="11"/>
      <c r="N164"/>
      <c r="O164"/>
      <c r="X164"/>
    </row>
    <row r="165" spans="10:24" x14ac:dyDescent="0.25">
      <c r="J165" s="11"/>
      <c r="K165" s="11"/>
      <c r="L165" s="11"/>
      <c r="M165" s="11"/>
      <c r="N165"/>
      <c r="O165"/>
      <c r="X165"/>
    </row>
    <row r="166" spans="10:24" x14ac:dyDescent="0.25">
      <c r="J166" s="11"/>
      <c r="K166" s="11"/>
      <c r="L166" s="11"/>
      <c r="M166" s="11"/>
      <c r="N166"/>
      <c r="O166"/>
      <c r="X166"/>
    </row>
    <row r="167" spans="10:24" x14ac:dyDescent="0.25">
      <c r="J167" s="11"/>
      <c r="K167" s="11"/>
      <c r="L167" s="11"/>
      <c r="M167" s="11"/>
      <c r="N167"/>
      <c r="O167"/>
      <c r="X167"/>
    </row>
    <row r="168" spans="10:24" x14ac:dyDescent="0.25">
      <c r="J168" s="11"/>
      <c r="K168" s="11"/>
      <c r="L168" s="11"/>
      <c r="M168" s="11"/>
      <c r="N168"/>
      <c r="O168"/>
      <c r="X168"/>
    </row>
    <row r="169" spans="10:24" x14ac:dyDescent="0.25">
      <c r="J169" s="11"/>
      <c r="K169" s="11"/>
      <c r="L169" s="11"/>
      <c r="M169" s="11"/>
      <c r="N169"/>
      <c r="O169"/>
      <c r="X169"/>
    </row>
    <row r="170" spans="10:24" x14ac:dyDescent="0.25">
      <c r="J170" s="11"/>
      <c r="K170" s="11"/>
      <c r="L170" s="11"/>
      <c r="M170" s="11"/>
      <c r="N170"/>
      <c r="O170"/>
      <c r="X170"/>
    </row>
    <row r="171" spans="10:24" x14ac:dyDescent="0.25">
      <c r="J171" s="11"/>
      <c r="K171" s="11"/>
      <c r="L171" s="11"/>
      <c r="M171" s="11"/>
      <c r="N171"/>
      <c r="O171"/>
      <c r="X171"/>
    </row>
    <row r="172" spans="10:24" x14ac:dyDescent="0.25">
      <c r="J172" s="11"/>
      <c r="K172" s="11"/>
      <c r="L172" s="11"/>
      <c r="M172" s="11"/>
      <c r="N172"/>
      <c r="O172"/>
    </row>
    <row r="173" spans="10:24" x14ac:dyDescent="0.25">
      <c r="J173" s="11"/>
      <c r="K173" s="11"/>
      <c r="L173" s="11"/>
      <c r="M173" s="11"/>
      <c r="N173"/>
      <c r="O173"/>
    </row>
    <row r="174" spans="10:24" x14ac:dyDescent="0.25">
      <c r="J174" s="11"/>
      <c r="K174" s="11"/>
      <c r="L174" s="11"/>
      <c r="M174" s="11"/>
      <c r="N174"/>
      <c r="O174"/>
    </row>
    <row r="175" spans="10:24" x14ac:dyDescent="0.25">
      <c r="J175" s="11"/>
      <c r="K175" s="11"/>
      <c r="L175" s="11"/>
      <c r="M175" s="11"/>
      <c r="N175"/>
      <c r="O175"/>
    </row>
    <row r="176" spans="10:24" x14ac:dyDescent="0.25">
      <c r="J176" s="11"/>
      <c r="K176" s="11"/>
      <c r="L176" s="11"/>
      <c r="M176" s="11"/>
      <c r="N176"/>
      <c r="O176"/>
    </row>
    <row r="177" spans="10:15" x14ac:dyDescent="0.25">
      <c r="J177" s="11"/>
      <c r="K177" s="11"/>
      <c r="L177" s="11"/>
      <c r="M177" s="11"/>
      <c r="N177"/>
      <c r="O177"/>
    </row>
    <row r="178" spans="10:15" x14ac:dyDescent="0.25">
      <c r="J178" s="11"/>
      <c r="K178" s="11"/>
      <c r="L178" s="11"/>
      <c r="M178" s="11"/>
      <c r="N178"/>
      <c r="O178"/>
    </row>
    <row r="179" spans="10:15" x14ac:dyDescent="0.25">
      <c r="J179" s="11"/>
      <c r="K179" s="11"/>
      <c r="L179" s="11"/>
      <c r="M179" s="11"/>
      <c r="N179"/>
      <c r="O179"/>
    </row>
    <row r="180" spans="10:15" x14ac:dyDescent="0.25">
      <c r="J180" s="11"/>
      <c r="K180" s="11"/>
      <c r="L180" s="11"/>
      <c r="M180" s="11"/>
      <c r="N180"/>
      <c r="O180"/>
    </row>
    <row r="181" spans="10:15" x14ac:dyDescent="0.25">
      <c r="J181" s="11"/>
      <c r="K181" s="11"/>
      <c r="L181" s="11"/>
      <c r="M181" s="11"/>
      <c r="N181"/>
      <c r="O181"/>
    </row>
    <row r="182" spans="10:15" x14ac:dyDescent="0.25">
      <c r="J182" s="11"/>
      <c r="K182" s="11"/>
      <c r="L182" s="11"/>
      <c r="M182" s="11"/>
      <c r="N182"/>
      <c r="O182"/>
    </row>
    <row r="183" spans="10:15" x14ac:dyDescent="0.25">
      <c r="J183" s="11"/>
      <c r="K183" s="11"/>
      <c r="L183" s="11"/>
      <c r="M183" s="11"/>
      <c r="N183"/>
      <c r="O183"/>
    </row>
    <row r="184" spans="10:15" x14ac:dyDescent="0.25">
      <c r="J184" s="11"/>
      <c r="K184" s="11"/>
      <c r="L184" s="11"/>
      <c r="M184" s="11"/>
      <c r="N184"/>
      <c r="O184"/>
    </row>
    <row r="185" spans="10:15" x14ac:dyDescent="0.25">
      <c r="J185" s="11"/>
      <c r="K185" s="11"/>
      <c r="L185" s="11"/>
      <c r="M185" s="11"/>
      <c r="N185"/>
      <c r="O185"/>
    </row>
    <row r="186" spans="10:15" x14ac:dyDescent="0.25">
      <c r="J186" s="11"/>
      <c r="K186" s="11"/>
      <c r="L186" s="11"/>
      <c r="M186" s="11"/>
      <c r="N186"/>
      <c r="O186"/>
    </row>
    <row r="187" spans="10:15" x14ac:dyDescent="0.25">
      <c r="J187" s="11"/>
      <c r="K187" s="11"/>
      <c r="L187" s="11"/>
      <c r="M187" s="11"/>
      <c r="N187"/>
      <c r="O187"/>
    </row>
    <row r="188" spans="10:15" x14ac:dyDescent="0.25">
      <c r="J188" s="11"/>
      <c r="K188" s="11"/>
      <c r="L188" s="11"/>
      <c r="M188" s="11"/>
      <c r="N188"/>
      <c r="O188"/>
    </row>
    <row r="189" spans="10:15" x14ac:dyDescent="0.25">
      <c r="J189" s="11"/>
      <c r="K189" s="11"/>
      <c r="L189" s="11"/>
      <c r="M189" s="11"/>
      <c r="N189"/>
      <c r="O189"/>
    </row>
    <row r="190" spans="10:15" x14ac:dyDescent="0.25">
      <c r="J190" s="11"/>
      <c r="K190" s="11"/>
      <c r="L190" s="11"/>
      <c r="M190" s="11"/>
      <c r="N190"/>
      <c r="O190"/>
    </row>
    <row r="191" spans="10:15" x14ac:dyDescent="0.25">
      <c r="J191" s="11"/>
      <c r="K191" s="11"/>
      <c r="L191" s="11"/>
      <c r="M191" s="11"/>
      <c r="N191"/>
      <c r="O191"/>
    </row>
    <row r="192" spans="10:15" x14ac:dyDescent="0.25">
      <c r="J192" s="11"/>
      <c r="K192" s="11"/>
      <c r="L192" s="11"/>
      <c r="M192" s="11"/>
      <c r="N192"/>
      <c r="O192"/>
    </row>
    <row r="193" spans="10:15" x14ac:dyDescent="0.25">
      <c r="J193" s="11"/>
      <c r="K193" s="11"/>
      <c r="L193" s="11"/>
      <c r="M193" s="11"/>
      <c r="N193"/>
      <c r="O193"/>
    </row>
    <row r="194" spans="10:15" x14ac:dyDescent="0.25">
      <c r="J194" s="11"/>
      <c r="K194" s="11"/>
      <c r="L194" s="11"/>
      <c r="M194" s="11"/>
      <c r="N194"/>
      <c r="O194"/>
    </row>
    <row r="195" spans="10:15" x14ac:dyDescent="0.25">
      <c r="J195" s="11"/>
      <c r="K195" s="11"/>
      <c r="L195" s="11"/>
      <c r="M195" s="11"/>
      <c r="N195"/>
      <c r="O195"/>
    </row>
    <row r="196" spans="10:15" x14ac:dyDescent="0.25">
      <c r="J196" s="11"/>
      <c r="K196" s="11"/>
      <c r="L196" s="11"/>
      <c r="M196" s="11"/>
      <c r="N196"/>
      <c r="O196"/>
    </row>
    <row r="197" spans="10:15" x14ac:dyDescent="0.25">
      <c r="J197" s="11"/>
      <c r="K197" s="11"/>
      <c r="L197" s="11"/>
      <c r="M197" s="11"/>
      <c r="N197"/>
      <c r="O197"/>
    </row>
    <row r="198" spans="10:15" x14ac:dyDescent="0.25">
      <c r="J198" s="11"/>
      <c r="K198" s="11"/>
      <c r="L198" s="11"/>
      <c r="M198" s="11"/>
      <c r="N198"/>
      <c r="O198"/>
    </row>
    <row r="199" spans="10:15" x14ac:dyDescent="0.25">
      <c r="J199" s="11"/>
      <c r="K199" s="11"/>
      <c r="L199" s="11"/>
      <c r="M199" s="11"/>
      <c r="N199"/>
      <c r="O199"/>
    </row>
    <row r="200" spans="10:15" x14ac:dyDescent="0.25">
      <c r="J200" s="11"/>
      <c r="K200" s="11"/>
      <c r="L200" s="11"/>
      <c r="M200" s="11"/>
      <c r="N200"/>
      <c r="O200"/>
    </row>
    <row r="201" spans="10:15" x14ac:dyDescent="0.25">
      <c r="J201" s="11"/>
      <c r="K201" s="11"/>
      <c r="L201" s="11"/>
      <c r="M201" s="11"/>
      <c r="N201"/>
      <c r="O201"/>
    </row>
    <row r="202" spans="10:15" x14ac:dyDescent="0.25">
      <c r="J202" s="11"/>
      <c r="K202" s="11"/>
      <c r="L202" s="11"/>
      <c r="M202" s="11"/>
      <c r="N202"/>
      <c r="O202"/>
    </row>
    <row r="203" spans="10:15" x14ac:dyDescent="0.25">
      <c r="J203" s="11"/>
      <c r="K203" s="11"/>
      <c r="L203" s="11"/>
      <c r="M203" s="11"/>
      <c r="N203"/>
      <c r="O203"/>
    </row>
    <row r="204" spans="10:15" x14ac:dyDescent="0.25">
      <c r="J204" s="11"/>
      <c r="K204" s="11"/>
      <c r="L204" s="11"/>
      <c r="M204" s="11"/>
      <c r="N204"/>
      <c r="O204"/>
    </row>
    <row r="205" spans="10:15" x14ac:dyDescent="0.25">
      <c r="J205" s="11"/>
      <c r="K205" s="11"/>
      <c r="L205" s="11"/>
      <c r="M205" s="11"/>
      <c r="N205"/>
      <c r="O205"/>
    </row>
    <row r="206" spans="10:15" x14ac:dyDescent="0.25">
      <c r="J206" s="11"/>
      <c r="K206" s="11"/>
      <c r="L206" s="11"/>
      <c r="M206" s="11"/>
      <c r="N206"/>
      <c r="O206"/>
    </row>
    <row r="207" spans="10:15" x14ac:dyDescent="0.25">
      <c r="J207" s="11"/>
      <c r="K207" s="11"/>
      <c r="L207" s="11"/>
      <c r="M207" s="11"/>
      <c r="N207"/>
      <c r="O207"/>
    </row>
    <row r="208" spans="10:15" x14ac:dyDescent="0.25">
      <c r="J208" s="11"/>
      <c r="K208" s="11"/>
      <c r="L208" s="11"/>
      <c r="M208" s="11"/>
      <c r="N208"/>
      <c r="O208"/>
    </row>
    <row r="209" spans="10:15" x14ac:dyDescent="0.25">
      <c r="J209" s="11"/>
      <c r="K209" s="11"/>
      <c r="L209" s="11"/>
      <c r="M209" s="11"/>
      <c r="N209"/>
      <c r="O209"/>
    </row>
    <row r="210" spans="10:15" x14ac:dyDescent="0.25">
      <c r="J210" s="11"/>
      <c r="K210" s="11"/>
      <c r="L210" s="11"/>
      <c r="M210" s="11"/>
      <c r="N210"/>
      <c r="O210"/>
    </row>
    <row r="211" spans="10:15" x14ac:dyDescent="0.25">
      <c r="J211" s="11"/>
      <c r="K211" s="11"/>
      <c r="L211" s="11"/>
      <c r="M211" s="11"/>
      <c r="N211"/>
      <c r="O211"/>
    </row>
    <row r="212" spans="10:15" x14ac:dyDescent="0.25">
      <c r="J212" s="11"/>
      <c r="K212" s="11"/>
      <c r="L212" s="11"/>
      <c r="M212" s="11"/>
      <c r="N212"/>
      <c r="O212"/>
    </row>
    <row r="213" spans="10:15" x14ac:dyDescent="0.25">
      <c r="J213" s="11"/>
      <c r="K213" s="11"/>
      <c r="L213" s="11"/>
      <c r="M213" s="11"/>
      <c r="N213"/>
      <c r="O213"/>
    </row>
    <row r="214" spans="10:15" x14ac:dyDescent="0.25">
      <c r="J214" s="11"/>
      <c r="K214" s="11"/>
      <c r="L214" s="11"/>
      <c r="M214" s="11"/>
      <c r="N214"/>
      <c r="O214"/>
    </row>
    <row r="215" spans="10:15" x14ac:dyDescent="0.25">
      <c r="J215" s="11"/>
      <c r="K215" s="11"/>
      <c r="L215" s="11"/>
      <c r="M215" s="11"/>
      <c r="N215"/>
      <c r="O215"/>
    </row>
    <row r="216" spans="10:15" x14ac:dyDescent="0.25">
      <c r="J216" s="11"/>
      <c r="K216" s="11"/>
      <c r="L216" s="11"/>
      <c r="M216" s="11"/>
      <c r="N216"/>
      <c r="O216"/>
    </row>
    <row r="217" spans="10:15" x14ac:dyDescent="0.25">
      <c r="J217" s="11"/>
      <c r="K217" s="11"/>
      <c r="L217" s="11"/>
      <c r="M217" s="11"/>
      <c r="N217"/>
      <c r="O217"/>
    </row>
    <row r="218" spans="10:15" x14ac:dyDescent="0.25">
      <c r="J218" s="11"/>
      <c r="K218" s="11"/>
      <c r="L218" s="11"/>
      <c r="M218" s="11"/>
      <c r="N218"/>
      <c r="O218"/>
    </row>
    <row r="219" spans="10:15" x14ac:dyDescent="0.25">
      <c r="J219" s="11"/>
      <c r="K219" s="11"/>
      <c r="L219" s="11"/>
      <c r="M219" s="11"/>
      <c r="N219"/>
      <c r="O219"/>
    </row>
    <row r="220" spans="10:15" x14ac:dyDescent="0.25">
      <c r="J220" s="11"/>
      <c r="K220" s="11"/>
      <c r="L220" s="11"/>
      <c r="M220" s="11"/>
      <c r="N220"/>
      <c r="O220"/>
    </row>
    <row r="221" spans="10:15" x14ac:dyDescent="0.25">
      <c r="J221" s="11"/>
      <c r="K221" s="11"/>
      <c r="L221" s="11"/>
      <c r="M221" s="11"/>
      <c r="N221"/>
      <c r="O221"/>
    </row>
    <row r="222" spans="10:15" x14ac:dyDescent="0.25">
      <c r="J222" s="11"/>
      <c r="K222" s="11"/>
      <c r="L222" s="11"/>
      <c r="M222" s="11"/>
      <c r="N222"/>
      <c r="O222"/>
    </row>
    <row r="223" spans="10:15" x14ac:dyDescent="0.25">
      <c r="J223" s="11"/>
      <c r="K223" s="11"/>
      <c r="L223" s="11"/>
      <c r="M223" s="11"/>
      <c r="N223"/>
      <c r="O223"/>
    </row>
    <row r="224" spans="10:15" x14ac:dyDescent="0.25">
      <c r="J224" s="11"/>
      <c r="K224" s="11"/>
      <c r="L224" s="11"/>
      <c r="M224" s="11"/>
      <c r="N224"/>
      <c r="O224"/>
    </row>
    <row r="225" spans="10:15" x14ac:dyDescent="0.25">
      <c r="J225" s="11"/>
      <c r="K225" s="11"/>
      <c r="L225" s="11"/>
      <c r="M225" s="11"/>
      <c r="N225"/>
      <c r="O225"/>
    </row>
    <row r="226" spans="10:15" x14ac:dyDescent="0.25">
      <c r="J226" s="11"/>
      <c r="K226" s="11"/>
      <c r="L226" s="11"/>
      <c r="M226" s="11"/>
      <c r="N226"/>
      <c r="O226"/>
    </row>
    <row r="227" spans="10:15" x14ac:dyDescent="0.25">
      <c r="J227" s="11"/>
      <c r="K227" s="11"/>
      <c r="L227" s="11"/>
      <c r="M227" s="11"/>
      <c r="N227"/>
      <c r="O227"/>
    </row>
    <row r="228" spans="10:15" x14ac:dyDescent="0.25">
      <c r="J228" s="11"/>
      <c r="K228" s="11"/>
      <c r="L228" s="11"/>
      <c r="M228" s="11"/>
      <c r="N228"/>
      <c r="O228"/>
    </row>
    <row r="229" spans="10:15" x14ac:dyDescent="0.25">
      <c r="J229" s="11"/>
      <c r="K229" s="11"/>
      <c r="L229" s="11"/>
      <c r="M229" s="11"/>
      <c r="N229"/>
      <c r="O229"/>
    </row>
    <row r="230" spans="10:15" x14ac:dyDescent="0.25">
      <c r="J230" s="11"/>
      <c r="K230" s="11"/>
      <c r="L230" s="11"/>
      <c r="M230" s="11"/>
      <c r="N230"/>
      <c r="O230"/>
    </row>
    <row r="231" spans="10:15" x14ac:dyDescent="0.25">
      <c r="J231" s="11"/>
      <c r="K231" s="11"/>
      <c r="L231" s="11"/>
      <c r="M231" s="11"/>
      <c r="N231"/>
      <c r="O231"/>
    </row>
    <row r="232" spans="10:15" x14ac:dyDescent="0.25">
      <c r="J232" s="11"/>
      <c r="K232" s="11"/>
      <c r="L232" s="11"/>
      <c r="M232" s="11"/>
      <c r="N232"/>
      <c r="O232"/>
    </row>
    <row r="233" spans="10:15" x14ac:dyDescent="0.25">
      <c r="J233" s="11"/>
      <c r="K233" s="11"/>
      <c r="L233" s="11"/>
      <c r="M233" s="11"/>
      <c r="N233"/>
      <c r="O233"/>
    </row>
    <row r="234" spans="10:15" x14ac:dyDescent="0.25">
      <c r="J234" s="11"/>
      <c r="K234" s="11"/>
      <c r="L234" s="11"/>
      <c r="M234" s="11"/>
      <c r="N234"/>
      <c r="O234"/>
    </row>
    <row r="235" spans="10:15" x14ac:dyDescent="0.25">
      <c r="J235" s="11"/>
      <c r="K235" s="11"/>
      <c r="L235" s="11"/>
      <c r="M235" s="11"/>
      <c r="N235"/>
      <c r="O235"/>
    </row>
    <row r="236" spans="10:15" x14ac:dyDescent="0.25">
      <c r="J236" s="11"/>
      <c r="K236" s="11"/>
      <c r="L236" s="11"/>
      <c r="M236" s="11"/>
      <c r="N236"/>
      <c r="O236"/>
    </row>
    <row r="237" spans="10:15" x14ac:dyDescent="0.25">
      <c r="J237" s="11"/>
      <c r="K237" s="11"/>
      <c r="L237" s="11"/>
      <c r="M237" s="11"/>
      <c r="N237"/>
      <c r="O237"/>
    </row>
    <row r="238" spans="10:15" x14ac:dyDescent="0.25">
      <c r="J238" s="11"/>
      <c r="K238" s="11"/>
      <c r="L238" s="11"/>
      <c r="M238" s="11"/>
      <c r="N238"/>
      <c r="O238"/>
    </row>
    <row r="239" spans="10:15" x14ac:dyDescent="0.25">
      <c r="J239" s="11"/>
      <c r="K239" s="11"/>
      <c r="L239" s="11"/>
      <c r="M239" s="11"/>
      <c r="N239"/>
      <c r="O239"/>
    </row>
    <row r="240" spans="10:15" x14ac:dyDescent="0.25">
      <c r="J240" s="11"/>
      <c r="K240" s="11"/>
      <c r="L240" s="11"/>
      <c r="M240" s="11"/>
      <c r="N240"/>
      <c r="O240"/>
    </row>
    <row r="241" spans="10:15" x14ac:dyDescent="0.25">
      <c r="J241" s="11"/>
      <c r="K241" s="11"/>
      <c r="L241" s="11"/>
      <c r="M241" s="11"/>
      <c r="N241"/>
      <c r="O241"/>
    </row>
    <row r="242" spans="10:15" x14ac:dyDescent="0.25">
      <c r="J242" s="11"/>
      <c r="K242" s="11"/>
      <c r="L242" s="11"/>
      <c r="M242" s="11"/>
      <c r="N242"/>
      <c r="O242"/>
    </row>
    <row r="243" spans="10:15" x14ac:dyDescent="0.25">
      <c r="J243" s="11"/>
      <c r="K243" s="11"/>
      <c r="L243" s="11"/>
      <c r="M243" s="11"/>
      <c r="N243"/>
      <c r="O243"/>
    </row>
    <row r="244" spans="10:15" x14ac:dyDescent="0.25">
      <c r="J244" s="11"/>
      <c r="K244" s="11"/>
      <c r="L244" s="11"/>
      <c r="M244" s="11"/>
      <c r="N244"/>
      <c r="O244"/>
    </row>
    <row r="245" spans="10:15" x14ac:dyDescent="0.25">
      <c r="J245" s="11"/>
      <c r="K245" s="11"/>
      <c r="L245" s="11"/>
      <c r="M245" s="11"/>
      <c r="N245"/>
      <c r="O245"/>
    </row>
    <row r="246" spans="10:15" x14ac:dyDescent="0.25">
      <c r="J246" s="11"/>
      <c r="K246" s="11"/>
      <c r="L246" s="11"/>
      <c r="M246" s="11"/>
      <c r="N246"/>
      <c r="O246"/>
    </row>
    <row r="247" spans="10:15" x14ac:dyDescent="0.25">
      <c r="J247" s="11"/>
      <c r="K247" s="11"/>
      <c r="L247" s="11"/>
      <c r="M247" s="11"/>
      <c r="N247"/>
      <c r="O247"/>
    </row>
    <row r="248" spans="10:15" x14ac:dyDescent="0.25">
      <c r="J248" s="11"/>
      <c r="K248" s="11"/>
      <c r="L248" s="11"/>
      <c r="M248" s="11"/>
      <c r="N248"/>
      <c r="O248"/>
    </row>
  </sheetData>
  <conditionalFormatting pivot="1" sqref="N10:N49">
    <cfRule type="iconSet" priority="3">
      <iconSet showValue="0">
        <cfvo type="num" val="-1"/>
        <cfvo type="num" val="-0.5"/>
        <cfvo type="num" val="0.5"/>
      </iconSet>
    </cfRule>
  </conditionalFormatting>
  <conditionalFormatting pivot="1" sqref="V10:V12">
    <cfRule type="iconSet" priority="2">
      <iconSet showValue="0">
        <cfvo type="num" val="-1"/>
        <cfvo type="num" val="-0.5"/>
        <cfvo type="num" val="0.5"/>
      </iconSet>
    </cfRule>
  </conditionalFormatting>
  <conditionalFormatting pivot="1" sqref="AB10:AB146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pageSetup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F21D22D7-E04F-4608-8FF2-07F6B10833FB}">
  <ds:schemaRefs/>
</ds:datastoreItem>
</file>

<file path=customXml/itemProps2.xml><?xml version="1.0" encoding="utf-8"?>
<ds:datastoreItem xmlns:ds="http://schemas.openxmlformats.org/officeDocument/2006/customXml" ds:itemID="{57195095-0EB2-4D70-A572-F148D39449D7}">
  <ds:schemaRefs/>
</ds:datastoreItem>
</file>

<file path=customXml/itemProps3.xml><?xml version="1.0" encoding="utf-8"?>
<ds:datastoreItem xmlns:ds="http://schemas.openxmlformats.org/officeDocument/2006/customXml" ds:itemID="{9E5D925D-1A5D-4E41-BADB-6AFF910A00E5}">
  <ds:schemaRefs/>
</ds:datastoreItem>
</file>

<file path=customXml/itemProps4.xml><?xml version="1.0" encoding="utf-8"?>
<ds:datastoreItem xmlns:ds="http://schemas.openxmlformats.org/officeDocument/2006/customXml" ds:itemID="{C583FC31-50C5-418E-8419-D87BDECD6701}">
  <ds:schemaRefs/>
</ds:datastoreItem>
</file>

<file path=customXml/itemProps5.xml><?xml version="1.0" encoding="utf-8"?>
<ds:datastoreItem xmlns:ds="http://schemas.openxmlformats.org/officeDocument/2006/customXml" ds:itemID="{7C8ED9A0-0360-4CBC-B541-06BE95A1BBFC}">
  <ds:schemaRefs>
    <ds:schemaRef ds:uri="http://www.w3.org/2001/XMLSchema"/>
    <ds:schemaRef ds:uri="http://microsoft.data.visualization.Client.Excel.LState/1.0"/>
  </ds:schemaRefs>
</ds:datastoreItem>
</file>

<file path=customXml/itemProps6.xml><?xml version="1.0" encoding="utf-8"?>
<ds:datastoreItem xmlns:ds="http://schemas.openxmlformats.org/officeDocument/2006/customXml" ds:itemID="{3B9A043D-5A75-4059-9D42-4462A79990FF}">
  <ds:schemaRefs/>
</ds:datastoreItem>
</file>

<file path=customXml/itemProps7.xml><?xml version="1.0" encoding="utf-8"?>
<ds:datastoreItem xmlns:ds="http://schemas.openxmlformats.org/officeDocument/2006/customXml" ds:itemID="{98B70EC2-6674-4C4A-96FA-6B4EB1D04E6F}">
  <ds:schemaRefs/>
</ds:datastoreItem>
</file>

<file path=customXml/itemProps8.xml><?xml version="1.0" encoding="utf-8"?>
<ds:datastoreItem xmlns:ds="http://schemas.openxmlformats.org/officeDocument/2006/customXml" ds:itemID="{BF8E5220-C231-47E0-9A0B-FA29FB352A88}">
  <ds:schemaRefs/>
</ds:datastoreItem>
</file>

<file path=customXml/itemProps9.xml><?xml version="1.0" encoding="utf-8"?>
<ds:datastoreItem xmlns:ds="http://schemas.openxmlformats.org/officeDocument/2006/customXml" ds:itemID="{1333B02D-5580-437B-AD50-54DAD5ADD723}">
  <ds:schemaRefs/>
</ds:datastoreItem>
</file>

<file path=customXml/itemProps10.xml><?xml version="1.0" encoding="utf-8"?>
<ds:datastoreItem xmlns:ds="http://schemas.openxmlformats.org/officeDocument/2006/customXml" ds:itemID="{3419E194-38B1-44C3-8AA5-739F29AA3A5E}">
  <ds:schemaRefs>
    <ds:schemaRef ds:uri="http://www.w3.org/2001/XMLSchema"/>
    <ds:schemaRef ds:uri="http://microsoft.data.visualization.engine.tours/1.0"/>
  </ds:schemaRefs>
</ds:datastoreItem>
</file>

<file path=customXml/itemProps11.xml><?xml version="1.0" encoding="utf-8"?>
<ds:datastoreItem xmlns:ds="http://schemas.openxmlformats.org/officeDocument/2006/customXml" ds:itemID="{1666B630-97E2-4B5E-8DE1-1DD8E28A981A}">
  <ds:schemaRefs/>
</ds:datastoreItem>
</file>

<file path=customXml/itemProps12.xml><?xml version="1.0" encoding="utf-8"?>
<ds:datastoreItem xmlns:ds="http://schemas.openxmlformats.org/officeDocument/2006/customXml" ds:itemID="{9D7CE30D-22C3-4B0F-9923-7107A9779237}">
  <ds:schemaRefs/>
</ds:datastoreItem>
</file>

<file path=customXml/itemProps13.xml><?xml version="1.0" encoding="utf-8"?>
<ds:datastoreItem xmlns:ds="http://schemas.openxmlformats.org/officeDocument/2006/customXml" ds:itemID="{6ACBBE8B-23E8-4C00-A7E3-F61D5720BD1F}">
  <ds:schemaRefs/>
</ds:datastoreItem>
</file>

<file path=customXml/itemProps14.xml><?xml version="1.0" encoding="utf-8"?>
<ds:datastoreItem xmlns:ds="http://schemas.openxmlformats.org/officeDocument/2006/customXml" ds:itemID="{D8E40BF6-14ED-48FF-900E-6FA7E1BDEBB4}">
  <ds:schemaRefs/>
</ds:datastoreItem>
</file>

<file path=customXml/itemProps15.xml><?xml version="1.0" encoding="utf-8"?>
<ds:datastoreItem xmlns:ds="http://schemas.openxmlformats.org/officeDocument/2006/customXml" ds:itemID="{0B0E7F62-B6C3-4C36-90E8-8346BDE17E70}">
  <ds:schemaRefs>
    <ds:schemaRef ds:uri="http://www.w3.org/2001/XMLSchema"/>
    <ds:schemaRef ds:uri="http://microsoft.data.visualization.Client.Excel/1.0"/>
  </ds:schemaRefs>
</ds:datastoreItem>
</file>

<file path=customXml/itemProps16.xml><?xml version="1.0" encoding="utf-8"?>
<ds:datastoreItem xmlns:ds="http://schemas.openxmlformats.org/officeDocument/2006/customXml" ds:itemID="{E471E61E-A68C-4B02-A7CB-B2520A28F5A7}">
  <ds:schemaRefs/>
</ds:datastoreItem>
</file>

<file path=customXml/itemProps17.xml><?xml version="1.0" encoding="utf-8"?>
<ds:datastoreItem xmlns:ds="http://schemas.openxmlformats.org/officeDocument/2006/customXml" ds:itemID="{1CFCF0C8-59D8-4515-A7F4-15651A506639}">
  <ds:schemaRefs/>
</ds:datastoreItem>
</file>

<file path=customXml/itemProps18.xml><?xml version="1.0" encoding="utf-8"?>
<ds:datastoreItem xmlns:ds="http://schemas.openxmlformats.org/officeDocument/2006/customXml" ds:itemID="{6A04CC7C-CA65-4584-83D3-AD90E5C7D13A}">
  <ds:schemaRefs/>
</ds:datastoreItem>
</file>

<file path=customXml/itemProps19.xml><?xml version="1.0" encoding="utf-8"?>
<ds:datastoreItem xmlns:ds="http://schemas.openxmlformats.org/officeDocument/2006/customXml" ds:itemID="{161E7940-BE7C-49FD-AAF2-73BAC578493B}">
  <ds:schemaRefs/>
</ds:datastoreItem>
</file>

<file path=customXml/itemProps20.xml><?xml version="1.0" encoding="utf-8"?>
<ds:datastoreItem xmlns:ds="http://schemas.openxmlformats.org/officeDocument/2006/customXml" ds:itemID="{0C1A1A22-01E3-4D76-BBF4-79E561561D72}">
  <ds:schemaRefs/>
</ds:datastoreItem>
</file>

<file path=customXml/itemProps21.xml><?xml version="1.0" encoding="utf-8"?>
<ds:datastoreItem xmlns:ds="http://schemas.openxmlformats.org/officeDocument/2006/customXml" ds:itemID="{56293CE5-DC3F-4CE0-AB0E-5AC7C073F6C5}">
  <ds:schemaRefs/>
</ds:datastoreItem>
</file>

<file path=customXml/itemProps22.xml><?xml version="1.0" encoding="utf-8"?>
<ds:datastoreItem xmlns:ds="http://schemas.openxmlformats.org/officeDocument/2006/customXml" ds:itemID="{515219B8-80F4-45FA-9B25-367914C6DFD8}">
  <ds:schemaRefs/>
</ds:datastoreItem>
</file>

<file path=customXml/itemProps23.xml><?xml version="1.0" encoding="utf-8"?>
<ds:datastoreItem xmlns:ds="http://schemas.openxmlformats.org/officeDocument/2006/customXml" ds:itemID="{7FF23254-A125-4106-8278-A54C8F35EBFE}">
  <ds:schemaRefs/>
</ds:datastoreItem>
</file>

<file path=customXml/itemProps24.xml><?xml version="1.0" encoding="utf-8"?>
<ds:datastoreItem xmlns:ds="http://schemas.openxmlformats.org/officeDocument/2006/customXml" ds:itemID="{B282867F-005B-4659-A772-75597A6BE3E6}">
  <ds:schemaRefs/>
</ds:datastoreItem>
</file>

<file path=customXml/itemProps25.xml><?xml version="1.0" encoding="utf-8"?>
<ds:datastoreItem xmlns:ds="http://schemas.openxmlformats.org/officeDocument/2006/customXml" ds:itemID="{84291DE3-55B3-455B-A8DC-81B8646B4AB4}">
  <ds:schemaRefs/>
</ds:datastoreItem>
</file>

<file path=customXml/itemProps26.xml><?xml version="1.0" encoding="utf-8"?>
<ds:datastoreItem xmlns:ds="http://schemas.openxmlformats.org/officeDocument/2006/customXml" ds:itemID="{0D9E61C9-2F01-484A-B997-C6D133FE21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TP Integrador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.</dc:creator>
  <cp:lastModifiedBy>Gus .</cp:lastModifiedBy>
  <dcterms:created xsi:type="dcterms:W3CDTF">2015-06-05T18:17:20Z</dcterms:created>
  <dcterms:modified xsi:type="dcterms:W3CDTF">2026-07-08T21:30:22Z</dcterms:modified>
</cp:coreProperties>
</file>