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pfk\Desktop\BassNet Non_WPU\"/>
    </mc:Choice>
  </mc:AlternateContent>
  <xr:revisionPtr revIDLastSave="0" documentId="13_ncr:1_{990728BB-BEA1-41B6-8BDF-026AB050C867}" xr6:coauthVersionLast="45" xr6:coauthVersionMax="45" xr10:uidLastSave="{00000000-0000-0000-0000-000000000000}"/>
  <bookViews>
    <workbookView xWindow="-120" yWindow="-120" windowWidth="29040" windowHeight="15840" tabRatio="575" xr2:uid="{00000000-000D-0000-FFFF-FFFF00000000}"/>
  </bookViews>
  <sheets>
    <sheet name="Format" sheetId="37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41" i="37" l="1"/>
  <c r="L42" i="37"/>
  <c r="K42" i="37"/>
  <c r="L92" i="37"/>
  <c r="L91" i="37"/>
  <c r="L93" i="37"/>
  <c r="L88" i="37"/>
  <c r="L96" i="37"/>
  <c r="L97" i="37"/>
  <c r="L98" i="37"/>
  <c r="L103" i="37"/>
  <c r="K92" i="37"/>
  <c r="K91" i="37"/>
  <c r="K93" i="37"/>
  <c r="K88" i="37"/>
  <c r="K96" i="37"/>
  <c r="K98" i="37" s="1"/>
  <c r="K97" i="37"/>
  <c r="K103" i="37"/>
  <c r="J98" i="37"/>
  <c r="J94" i="37"/>
  <c r="J107" i="37" s="1"/>
  <c r="I94" i="37"/>
  <c r="I107" i="37"/>
  <c r="I98" i="37"/>
  <c r="H98" i="37"/>
  <c r="H94" i="37"/>
  <c r="G94" i="37"/>
  <c r="G107" i="37" s="1"/>
  <c r="G98" i="37"/>
  <c r="J15" i="37"/>
  <c r="J25" i="37"/>
  <c r="J32" i="37"/>
  <c r="J39" i="37"/>
  <c r="J56" i="37"/>
  <c r="J63" i="37"/>
  <c r="J71" i="37"/>
  <c r="I15" i="37"/>
  <c r="I25" i="37"/>
  <c r="I32" i="37"/>
  <c r="I39" i="37"/>
  <c r="I56" i="37"/>
  <c r="I63" i="37"/>
  <c r="I71" i="37"/>
  <c r="H82" i="37"/>
  <c r="H83" i="37"/>
  <c r="H81" i="37"/>
  <c r="C82" i="37"/>
  <c r="C83" i="37"/>
  <c r="K81" i="37"/>
  <c r="K82" i="37"/>
  <c r="K80" i="37"/>
  <c r="K95" i="37"/>
  <c r="L95" i="37"/>
  <c r="K99" i="37"/>
  <c r="L99" i="37"/>
  <c r="K100" i="37"/>
  <c r="L100" i="37"/>
  <c r="K101" i="37"/>
  <c r="L101" i="37"/>
  <c r="K102" i="37"/>
  <c r="L102" i="37"/>
  <c r="K104" i="37"/>
  <c r="L104" i="37"/>
  <c r="K89" i="37"/>
  <c r="L89" i="37"/>
  <c r="K90" i="37"/>
  <c r="L90" i="37"/>
  <c r="L94" i="37" l="1"/>
  <c r="L107" i="37" s="1"/>
  <c r="I77" i="37"/>
  <c r="I110" i="37" s="1"/>
  <c r="K94" i="37"/>
  <c r="J77" i="37"/>
  <c r="J110" i="37" s="1"/>
  <c r="H107" i="37"/>
  <c r="H111" i="37" s="1"/>
  <c r="K107" i="37"/>
  <c r="G111" i="37" l="1"/>
  <c r="L111" i="37"/>
  <c r="K111" i="37"/>
</calcChain>
</file>

<file path=xl/sharedStrings.xml><?xml version="1.0" encoding="utf-8"?>
<sst xmlns="http://schemas.openxmlformats.org/spreadsheetml/2006/main" count="296" uniqueCount="187">
  <si>
    <t>MANAGER'S CODE NO.</t>
  </si>
  <si>
    <t>SUB TOTAL</t>
  </si>
  <si>
    <t>DECK</t>
  </si>
  <si>
    <t>ENGINE</t>
  </si>
  <si>
    <t>OTHER</t>
  </si>
  <si>
    <t>8244-14</t>
  </si>
  <si>
    <t xml:space="preserve"> </t>
  </si>
  <si>
    <t>SHIP'S CODE NO.</t>
  </si>
  <si>
    <t>M/E</t>
  </si>
  <si>
    <t>OTHER OIL</t>
  </si>
  <si>
    <t>NAME OF SHIP</t>
  </si>
  <si>
    <t>NAME OF MANAGER</t>
  </si>
  <si>
    <t>FOR THE MONTH OF</t>
  </si>
  <si>
    <t>OTHERS</t>
  </si>
  <si>
    <t>NAME OF OWNER</t>
  </si>
  <si>
    <t>OWNER'S CODE NO.</t>
  </si>
  <si>
    <t>ITEM</t>
  </si>
  <si>
    <t>CODE</t>
  </si>
  <si>
    <t>3411-01</t>
  </si>
  <si>
    <t>3510</t>
  </si>
  <si>
    <t>(3)OPERATING INCOME</t>
  </si>
  <si>
    <t>LOT/LOH</t>
  </si>
  <si>
    <t>OTHER INCOME</t>
  </si>
  <si>
    <t>8790</t>
  </si>
  <si>
    <t>(4)CREW EXPENSES</t>
  </si>
  <si>
    <t>JAPANESE WAGES</t>
  </si>
  <si>
    <t>11</t>
  </si>
  <si>
    <t>NON-JAPANESE WAGES</t>
  </si>
  <si>
    <t>12</t>
  </si>
  <si>
    <t>TRAVEL</t>
  </si>
  <si>
    <t>13</t>
  </si>
  <si>
    <t>MANNING EXPENSES</t>
  </si>
  <si>
    <t>14</t>
  </si>
  <si>
    <t>MEDICAL EXPENSES</t>
  </si>
  <si>
    <t>15</t>
  </si>
  <si>
    <t>PROVISIONS</t>
  </si>
  <si>
    <t>16</t>
  </si>
  <si>
    <t>99</t>
  </si>
  <si>
    <t>(5)STORES &amp; SUPPLIES</t>
  </si>
  <si>
    <t>8242</t>
  </si>
  <si>
    <t xml:space="preserve">DECK  </t>
  </si>
  <si>
    <t>PAINT</t>
  </si>
  <si>
    <t>01</t>
  </si>
  <si>
    <t>WIRE/ROPE</t>
  </si>
  <si>
    <t>02</t>
  </si>
  <si>
    <t>OTHER DECK STORES</t>
  </si>
  <si>
    <t>03</t>
  </si>
  <si>
    <t>04</t>
  </si>
  <si>
    <t>(6)INSURANCE PREMIUM</t>
  </si>
  <si>
    <t>8243</t>
  </si>
  <si>
    <t>WAR RISK</t>
  </si>
  <si>
    <t>LOT</t>
  </si>
  <si>
    <t>P&amp;I</t>
  </si>
  <si>
    <t>(7)REPAIR &amp; MAINTENANCE</t>
  </si>
  <si>
    <t>R.REPAIR</t>
  </si>
  <si>
    <t>ENG.-M/E</t>
  </si>
  <si>
    <t>05</t>
  </si>
  <si>
    <t>ENG.-OTHERS</t>
  </si>
  <si>
    <t>06</t>
  </si>
  <si>
    <t>(8)DOCK</t>
  </si>
  <si>
    <t>8245</t>
  </si>
  <si>
    <t>M/E SYSTEM OIL</t>
  </si>
  <si>
    <t>M/E CYLINDER OIL</t>
  </si>
  <si>
    <t>D/G SYSTEM OIL</t>
  </si>
  <si>
    <t>(10)GENERAL EXPENSES</t>
  </si>
  <si>
    <t>8249</t>
  </si>
  <si>
    <t>COMMUNICATION</t>
  </si>
  <si>
    <t>PORT CHARGES</t>
  </si>
  <si>
    <t>FLAG REGISTRATION</t>
  </si>
  <si>
    <t>(11)MANAGEMENT FEE</t>
  </si>
  <si>
    <t>8220</t>
  </si>
  <si>
    <t>2270-01</t>
  </si>
  <si>
    <t>2270-02</t>
  </si>
  <si>
    <t>M-001-01</t>
  </si>
  <si>
    <t>MONTHLY ACCOUNTING REPORT</t>
  </si>
  <si>
    <t>PART I</t>
  </si>
  <si>
    <t xml:space="preserve"> (1/2)</t>
  </si>
  <si>
    <t>YEAR  OF</t>
  </si>
  <si>
    <t>SUBMITTED DATE</t>
  </si>
  <si>
    <t>PAYMENT IN (US$:0, JPN:1)</t>
  </si>
  <si>
    <t>SIGNATURE OF MANAGER</t>
  </si>
  <si>
    <t>PART(I)</t>
  </si>
  <si>
    <t>SEQ.</t>
  </si>
  <si>
    <t>VCHR</t>
  </si>
  <si>
    <t>BROUGHT FORWARD</t>
  </si>
  <si>
    <t>CURRENT MONTH</t>
  </si>
  <si>
    <t>CARRIED FORWARD</t>
  </si>
  <si>
    <t>NO.</t>
  </si>
  <si>
    <t>DEBIT</t>
  </si>
  <si>
    <t>CREDIT</t>
  </si>
  <si>
    <t>(1)OPERATING FUND</t>
  </si>
  <si>
    <t>1</t>
  </si>
  <si>
    <t>(2)OWNER'S PAYMENT AND RECEIVED</t>
  </si>
  <si>
    <t>2</t>
  </si>
  <si>
    <t>3</t>
  </si>
  <si>
    <t>4</t>
  </si>
  <si>
    <t>5</t>
  </si>
  <si>
    <t>OPERATING EXPENSES</t>
  </si>
  <si>
    <t>6</t>
  </si>
  <si>
    <t>7</t>
  </si>
  <si>
    <t>8</t>
  </si>
  <si>
    <t>9</t>
  </si>
  <si>
    <t>10</t>
  </si>
  <si>
    <t>17</t>
  </si>
  <si>
    <t>18</t>
  </si>
  <si>
    <t>19</t>
  </si>
  <si>
    <t>HULL &amp; MACHINERY</t>
  </si>
  <si>
    <t>20</t>
  </si>
  <si>
    <t>21</t>
  </si>
  <si>
    <t>22</t>
  </si>
  <si>
    <t>23</t>
  </si>
  <si>
    <t>24</t>
  </si>
  <si>
    <t>25</t>
  </si>
  <si>
    <t xml:space="preserve"> (2/2)</t>
  </si>
  <si>
    <t>PART (I)</t>
  </si>
  <si>
    <t>SEQ</t>
  </si>
  <si>
    <t>SPARE PARTS</t>
  </si>
  <si>
    <t>27</t>
  </si>
  <si>
    <t>28</t>
  </si>
  <si>
    <t>29</t>
  </si>
  <si>
    <t>30</t>
  </si>
  <si>
    <t>31</t>
  </si>
  <si>
    <t>32</t>
  </si>
  <si>
    <t>33</t>
  </si>
  <si>
    <t xml:space="preserve">H/M DAMAGED REPAIR FROM UNSETTLED A/C </t>
  </si>
  <si>
    <t>34</t>
  </si>
  <si>
    <t>SURVEY AFLOAT(EXCL. SURVEY AT DOCK)</t>
  </si>
  <si>
    <t>35</t>
  </si>
  <si>
    <t>36</t>
  </si>
  <si>
    <t>37</t>
  </si>
  <si>
    <t>(9)LUBRICATING OIL</t>
  </si>
  <si>
    <t>38</t>
  </si>
  <si>
    <t>39</t>
  </si>
  <si>
    <t>40</t>
  </si>
  <si>
    <t>41</t>
  </si>
  <si>
    <t>42</t>
  </si>
  <si>
    <t>43</t>
  </si>
  <si>
    <t>44</t>
  </si>
  <si>
    <t>SUPERVISORY TRAVELING</t>
  </si>
  <si>
    <t>45</t>
  </si>
  <si>
    <t>OIL RECOVERY SHIP(TANKER)</t>
  </si>
  <si>
    <t>46</t>
  </si>
  <si>
    <t>47</t>
  </si>
  <si>
    <t>48</t>
  </si>
  <si>
    <t>49</t>
  </si>
  <si>
    <t>50</t>
  </si>
  <si>
    <t>SPECIAL EXPENSES</t>
  </si>
  <si>
    <t xml:space="preserve">                 (12)CAPITAL EXPENDITUREPRE</t>
  </si>
  <si>
    <t>51</t>
  </si>
  <si>
    <t xml:space="preserve">                 (13)PRE-OPERATING EXPENSES</t>
  </si>
  <si>
    <t>52</t>
  </si>
  <si>
    <t>PART I TOTAL</t>
  </si>
  <si>
    <t>54</t>
  </si>
  <si>
    <t>PART II</t>
  </si>
  <si>
    <t>PART (II)</t>
  </si>
  <si>
    <t xml:space="preserve">CODE </t>
  </si>
  <si>
    <t>CASH IN MANAGER'S BANK</t>
  </si>
  <si>
    <t>3411-02</t>
  </si>
  <si>
    <t>ADVANCE</t>
  </si>
  <si>
    <t>3412</t>
  </si>
  <si>
    <t>ADVANCE TO MASTERS</t>
  </si>
  <si>
    <t>ADVANCE TO AGENT</t>
  </si>
  <si>
    <t>BALANCE OF CREW WAGES</t>
  </si>
  <si>
    <t>UNSETTLED ACCOUNT</t>
  </si>
  <si>
    <t>1610</t>
  </si>
  <si>
    <t>CLAIM RECEIVABLE</t>
  </si>
  <si>
    <t>INVENTORY</t>
  </si>
  <si>
    <t>Q'TTY(L)</t>
  </si>
  <si>
    <t>1450</t>
  </si>
  <si>
    <t>R.O.B.</t>
  </si>
  <si>
    <t>PREPAID EXPENSES</t>
  </si>
  <si>
    <t>1430</t>
  </si>
  <si>
    <t>4110</t>
  </si>
  <si>
    <t>PART(II) TOTAL</t>
  </si>
  <si>
    <t>PART(I)+PART(II)</t>
  </si>
  <si>
    <t>BALANCE TO BE SETTLED</t>
  </si>
  <si>
    <t>8120-04</t>
  </si>
  <si>
    <t>70</t>
  </si>
  <si>
    <t>71</t>
  </si>
  <si>
    <t xml:space="preserve">SHIP : </t>
  </si>
  <si>
    <t xml:space="preserve">FOR : </t>
  </si>
  <si>
    <t>CHARTERER'S EXPENSES</t>
  </si>
  <si>
    <t>ACCOUNT PAYABLE / RECEIVABLE</t>
  </si>
  <si>
    <t>** Remarks for ACCOUNT PAYABLE/RECEIVABLE (4110) : Prepaid Expenses should not be journalized into this column but into  "Prepaid Expenses (1430)".</t>
    <phoneticPr fontId="0"/>
  </si>
  <si>
    <t xml:space="preserve">     Estimated recovery by Insurance Underwriters also should not be journalized into this column.</t>
    <phoneticPr fontId="0"/>
  </si>
  <si>
    <t>WALLEM</t>
  </si>
  <si>
    <t>M220014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</si>
</sst>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 * #,##0_ ;_ * \-#,##0_ ;_ * &quot;&quot;_ ;_ @_ "/>
    <numFmt numFmtId="165" formatCode="yyyy/mm/dd"/>
    <numFmt numFmtId="166" formatCode="0_);[Red]\(0\)"/>
    <numFmt numFmtId="167" formatCode="#,##0.00_ ;[Red]\-#,##0.00\ "/>
  </numFmts>
  <fonts count="19">
    <font>
      <sz val="11"/>
      <name val="明朝"/>
      <family val="1"/>
      <charset val="128"/>
    </font>
    <font>
      <sz val="11"/>
      <name val="Times New Roman"/>
      <family val="1"/>
    </font>
    <font>
      <sz val="12"/>
      <name val="Times New Roman"/>
      <family val="1"/>
    </font>
    <font>
      <b/>
      <sz val="11"/>
      <name val="Times New Roman"/>
      <family val="1"/>
    </font>
    <font>
      <sz val="10"/>
      <name val="Times New Roman"/>
      <family val="1"/>
    </font>
    <font>
      <sz val="9"/>
      <name val="Times New Roman"/>
      <family val="1"/>
    </font>
    <font>
      <b/>
      <i/>
      <u/>
      <sz val="14"/>
      <name val="Times New Roman"/>
      <family val="1"/>
    </font>
    <font>
      <i/>
      <sz val="11"/>
      <name val="Times New Roman"/>
      <family val="1"/>
    </font>
    <font>
      <b/>
      <i/>
      <sz val="12"/>
      <name val="Times New Roman"/>
      <family val="1"/>
    </font>
    <font>
      <b/>
      <i/>
      <u/>
      <sz val="12"/>
      <name val="Times New Roman"/>
      <family val="1"/>
    </font>
    <font>
      <b/>
      <sz val="10"/>
      <name val="Times New Roman"/>
      <family val="1"/>
    </font>
    <font>
      <b/>
      <i/>
      <sz val="11"/>
      <name val="Times New Roman"/>
      <family val="1"/>
    </font>
    <font>
      <sz val="8"/>
      <name val="Times New Roman"/>
      <family val="1"/>
    </font>
    <font>
      <b/>
      <i/>
      <sz val="8"/>
      <name val="Times New Roman"/>
      <family val="1"/>
    </font>
    <font>
      <b/>
      <i/>
      <sz val="9"/>
      <name val="Times New Roman"/>
      <family val="1"/>
    </font>
    <font>
      <b/>
      <i/>
      <sz val="10"/>
      <name val="Times New Roman"/>
      <family val="1"/>
    </font>
    <font>
      <i/>
      <sz val="9"/>
      <name val="Times New Roman"/>
      <family val="1"/>
    </font>
    <font>
      <u/>
      <sz val="12"/>
      <name val="Times New Roman"/>
      <family val="1"/>
    </font>
    <font>
      <sz val="11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indexed="9"/>
        <bgColor indexed="64"/>
      </patternFill>
    </fill>
    <fill>
      <patternFill patternType="mediumGray">
        <bgColor indexed="9"/>
      </patternFill>
    </fill>
    <fill>
      <patternFill patternType="mediumGray"/>
    </fill>
  </fills>
  <borders count="7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otted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 style="dotted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dotted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dotted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dotted">
        <color indexed="64"/>
      </left>
      <right/>
      <top style="medium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tted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dotted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/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dotted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medium">
        <color indexed="64"/>
      </left>
      <right style="thin">
        <color indexed="64"/>
      </right>
      <top/>
      <bottom style="dotted">
        <color indexed="64"/>
      </bottom>
      <diagonal/>
    </border>
    <border>
      <left/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dotted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dotted">
        <color indexed="64"/>
      </left>
      <right style="double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8" fillId="0" borderId="0"/>
  </cellStyleXfs>
  <cellXfs count="417">
    <xf numFmtId="0" fontId="0" fillId="0" borderId="0" xfId="0"/>
    <xf numFmtId="0" fontId="9" fillId="0" borderId="0" xfId="0" applyFont="1" applyProtection="1"/>
    <xf numFmtId="0" fontId="2" fillId="0" borderId="0" xfId="0" applyFont="1" applyProtection="1"/>
    <xf numFmtId="0" fontId="8" fillId="0" borderId="0" xfId="0" applyFont="1" applyProtection="1"/>
    <xf numFmtId="0" fontId="2" fillId="0" borderId="0" xfId="0" applyFont="1" applyAlignment="1" applyProtection="1">
      <alignment horizontal="right"/>
    </xf>
    <xf numFmtId="0" fontId="2" fillId="0" borderId="0" xfId="0" applyFont="1" applyAlignment="1" applyProtection="1">
      <alignment horizontal="left"/>
    </xf>
    <xf numFmtId="0" fontId="1" fillId="0" borderId="0" xfId="0" applyFont="1" applyBorder="1" applyProtection="1"/>
    <xf numFmtId="0" fontId="1" fillId="0" borderId="0" xfId="0" applyFont="1" applyProtection="1"/>
    <xf numFmtId="0" fontId="1" fillId="0" borderId="1" xfId="0" applyFont="1" applyBorder="1" applyProtection="1"/>
    <xf numFmtId="0" fontId="14" fillId="0" borderId="2" xfId="0" applyFont="1" applyBorder="1" applyProtection="1"/>
    <xf numFmtId="0" fontId="16" fillId="0" borderId="0" xfId="0" applyFont="1" applyBorder="1" applyProtection="1"/>
    <xf numFmtId="0" fontId="5" fillId="0" borderId="0" xfId="0" applyFont="1" applyBorder="1" applyProtection="1"/>
    <xf numFmtId="0" fontId="6" fillId="0" borderId="0" xfId="0" applyFont="1" applyProtection="1"/>
    <xf numFmtId="0" fontId="14" fillId="0" borderId="0" xfId="0" applyFont="1" applyBorder="1" applyProtection="1"/>
    <xf numFmtId="0" fontId="2" fillId="0" borderId="0" xfId="0" applyFont="1" applyBorder="1" applyAlignment="1" applyProtection="1">
      <alignment horizontal="right"/>
    </xf>
    <xf numFmtId="0" fontId="2" fillId="0" borderId="0" xfId="0" applyFont="1" applyBorder="1" applyProtection="1"/>
    <xf numFmtId="0" fontId="1" fillId="0" borderId="3" xfId="0" applyFont="1" applyBorder="1" applyProtection="1"/>
    <xf numFmtId="49" fontId="1" fillId="0" borderId="1" xfId="0" applyNumberFormat="1" applyFont="1" applyBorder="1" applyProtection="1"/>
    <xf numFmtId="49" fontId="1" fillId="0" borderId="3" xfId="0" applyNumberFormat="1" applyFont="1" applyBorder="1" applyProtection="1"/>
    <xf numFmtId="49" fontId="1" fillId="0" borderId="4" xfId="0" applyNumberFormat="1" applyFont="1" applyBorder="1" applyProtection="1"/>
    <xf numFmtId="0" fontId="1" fillId="0" borderId="5" xfId="0" applyFont="1" applyBorder="1" applyProtection="1"/>
    <xf numFmtId="0" fontId="3" fillId="0" borderId="0" xfId="0" applyFont="1" applyProtection="1"/>
    <xf numFmtId="0" fontId="4" fillId="0" borderId="6" xfId="0" applyFont="1" applyBorder="1" applyProtection="1"/>
    <xf numFmtId="0" fontId="1" fillId="0" borderId="4" xfId="0" applyFont="1" applyBorder="1" applyProtection="1"/>
    <xf numFmtId="0" fontId="4" fillId="0" borderId="7" xfId="0" applyFont="1" applyBorder="1" applyProtection="1"/>
    <xf numFmtId="0" fontId="4" fillId="0" borderId="1" xfId="0" applyFont="1" applyBorder="1" applyProtection="1"/>
    <xf numFmtId="0" fontId="4" fillId="0" borderId="8" xfId="0" applyFont="1" applyBorder="1" applyProtection="1"/>
    <xf numFmtId="0" fontId="1" fillId="0" borderId="9" xfId="0" applyFont="1" applyBorder="1" applyProtection="1"/>
    <xf numFmtId="0" fontId="1" fillId="0" borderId="10" xfId="0" applyFont="1" applyBorder="1" applyProtection="1"/>
    <xf numFmtId="0" fontId="1" fillId="0" borderId="4" xfId="0" applyFont="1" applyBorder="1" applyAlignment="1" applyProtection="1">
      <alignment horizontal="left"/>
    </xf>
    <xf numFmtId="0" fontId="1" fillId="0" borderId="4" xfId="0" applyFont="1" applyBorder="1" applyAlignment="1" applyProtection="1">
      <alignment horizontal="right"/>
    </xf>
    <xf numFmtId="0" fontId="1" fillId="0" borderId="11" xfId="0" applyFont="1" applyBorder="1" applyAlignment="1" applyProtection="1">
      <alignment horizontal="left"/>
    </xf>
    <xf numFmtId="0" fontId="1" fillId="0" borderId="11" xfId="0" applyFont="1" applyBorder="1" applyAlignment="1" applyProtection="1">
      <alignment horizontal="right"/>
    </xf>
    <xf numFmtId="0" fontId="1" fillId="0" borderId="11" xfId="0" applyFont="1" applyBorder="1" applyProtection="1"/>
    <xf numFmtId="0" fontId="1" fillId="0" borderId="12" xfId="0" applyFont="1" applyBorder="1" applyProtection="1"/>
    <xf numFmtId="0" fontId="1" fillId="0" borderId="0" xfId="0" applyFont="1" applyFill="1" applyBorder="1" applyProtection="1"/>
    <xf numFmtId="0" fontId="1" fillId="0" borderId="0" xfId="0" applyFont="1" applyBorder="1" applyAlignment="1" applyProtection="1">
      <alignment horizontal="right"/>
    </xf>
    <xf numFmtId="0" fontId="1" fillId="0" borderId="0" xfId="0" applyFont="1" applyFill="1" applyProtection="1"/>
    <xf numFmtId="0" fontId="1" fillId="0" borderId="1" xfId="0" applyFont="1" applyBorder="1" applyAlignment="1" applyProtection="1">
      <alignment horizontal="left"/>
    </xf>
    <xf numFmtId="167" fontId="4" fillId="2" borderId="13" xfId="0" applyNumberFormat="1" applyFont="1" applyFill="1" applyBorder="1" applyProtection="1">
      <protection locked="0"/>
    </xf>
    <xf numFmtId="167" fontId="4" fillId="2" borderId="14" xfId="0" applyNumberFormat="1" applyFont="1" applyFill="1" applyBorder="1" applyProtection="1">
      <protection locked="0"/>
    </xf>
    <xf numFmtId="0" fontId="1" fillId="0" borderId="3" xfId="0" applyFont="1" applyFill="1" applyBorder="1" applyAlignment="1" applyProtection="1">
      <alignment horizontal="right"/>
    </xf>
    <xf numFmtId="0" fontId="14" fillId="0" borderId="15" xfId="0" applyFont="1" applyBorder="1" applyProtection="1"/>
    <xf numFmtId="0" fontId="4" fillId="0" borderId="16" xfId="0" applyFont="1" applyBorder="1" applyProtection="1"/>
    <xf numFmtId="0" fontId="14" fillId="0" borderId="12" xfId="0" applyFont="1" applyBorder="1" applyProtection="1"/>
    <xf numFmtId="0" fontId="2" fillId="0" borderId="3" xfId="0" applyFont="1" applyBorder="1" applyProtection="1"/>
    <xf numFmtId="0" fontId="1" fillId="2" borderId="0" xfId="0" applyFont="1" applyFill="1" applyProtection="1"/>
    <xf numFmtId="0" fontId="4" fillId="0" borderId="17" xfId="0" applyFont="1" applyBorder="1" applyAlignment="1" applyProtection="1">
      <alignment horizontal="left"/>
    </xf>
    <xf numFmtId="0" fontId="14" fillId="0" borderId="3" xfId="0" applyFont="1" applyBorder="1" applyProtection="1"/>
    <xf numFmtId="0" fontId="2" fillId="0" borderId="3" xfId="0" applyFont="1" applyBorder="1" applyAlignment="1" applyProtection="1">
      <alignment horizontal="right"/>
    </xf>
    <xf numFmtId="0" fontId="4" fillId="0" borderId="16" xfId="0" applyFont="1" applyBorder="1" applyAlignment="1" applyProtection="1">
      <alignment horizontal="left"/>
      <protection locked="0"/>
    </xf>
    <xf numFmtId="0" fontId="14" fillId="0" borderId="18" xfId="0" applyFont="1" applyBorder="1" applyProtection="1"/>
    <xf numFmtId="14" fontId="2" fillId="0" borderId="0" xfId="0" applyNumberFormat="1" applyFont="1" applyAlignment="1" applyProtection="1">
      <alignment horizontal="left"/>
    </xf>
    <xf numFmtId="0" fontId="2" fillId="0" borderId="19" xfId="0" applyFont="1" applyBorder="1" applyAlignment="1" applyProtection="1">
      <alignment horizontal="right"/>
    </xf>
    <xf numFmtId="0" fontId="15" fillId="0" borderId="15" xfId="0" applyFont="1" applyBorder="1" applyProtection="1"/>
    <xf numFmtId="0" fontId="4" fillId="0" borderId="19" xfId="0" applyFont="1" applyBorder="1" applyProtection="1"/>
    <xf numFmtId="164" fontId="4" fillId="0" borderId="16" xfId="0" applyNumberFormat="1" applyFont="1" applyBorder="1" applyProtection="1">
      <protection locked="0"/>
    </xf>
    <xf numFmtId="0" fontId="4" fillId="0" borderId="20" xfId="0" applyFont="1" applyBorder="1" applyProtection="1"/>
    <xf numFmtId="0" fontId="14" fillId="0" borderId="16" xfId="0" applyFont="1" applyBorder="1" applyAlignment="1" applyProtection="1">
      <alignment horizontal="left"/>
    </xf>
    <xf numFmtId="0" fontId="5" fillId="0" borderId="21" xfId="0" applyFont="1" applyBorder="1" applyAlignment="1" applyProtection="1">
      <alignment horizontal="left"/>
    </xf>
    <xf numFmtId="49" fontId="5" fillId="0" borderId="21" xfId="0" applyNumberFormat="1" applyFont="1" applyBorder="1" applyProtection="1">
      <protection locked="0"/>
    </xf>
    <xf numFmtId="0" fontId="14" fillId="0" borderId="22" xfId="0" applyFont="1" applyBorder="1" applyProtection="1"/>
    <xf numFmtId="0" fontId="4" fillId="0" borderId="1" xfId="0" applyFont="1" applyBorder="1" applyAlignment="1" applyProtection="1">
      <alignment horizontal="right"/>
    </xf>
    <xf numFmtId="49" fontId="4" fillId="0" borderId="23" xfId="0" applyNumberFormat="1" applyFont="1" applyBorder="1" applyAlignment="1" applyProtection="1">
      <alignment horizontal="left"/>
      <protection locked="0"/>
    </xf>
    <xf numFmtId="0" fontId="4" fillId="0" borderId="24" xfId="0" applyFont="1" applyBorder="1" applyAlignment="1" applyProtection="1">
      <alignment horizontal="left"/>
    </xf>
    <xf numFmtId="0" fontId="15" fillId="0" borderId="12" xfId="0" applyFont="1" applyBorder="1" applyProtection="1"/>
    <xf numFmtId="0" fontId="4" fillId="0" borderId="25" xfId="0" applyFont="1" applyBorder="1" applyProtection="1"/>
    <xf numFmtId="164" fontId="4" fillId="0" borderId="1" xfId="0" applyNumberFormat="1" applyFont="1" applyBorder="1" applyProtection="1">
      <protection locked="0"/>
    </xf>
    <xf numFmtId="0" fontId="4" fillId="0" borderId="26" xfId="0" applyFont="1" applyBorder="1" applyProtection="1"/>
    <xf numFmtId="0" fontId="14" fillId="0" borderId="1" xfId="0" applyFont="1" applyBorder="1" applyAlignment="1" applyProtection="1">
      <alignment horizontal="left"/>
    </xf>
    <xf numFmtId="0" fontId="5" fillId="0" borderId="23" xfId="0" applyFont="1" applyBorder="1" applyAlignment="1" applyProtection="1">
      <alignment horizontal="left"/>
    </xf>
    <xf numFmtId="49" fontId="5" fillId="0" borderId="23" xfId="0" applyNumberFormat="1" applyFont="1" applyBorder="1" applyProtection="1">
      <protection locked="0"/>
    </xf>
    <xf numFmtId="165" fontId="4" fillId="0" borderId="23" xfId="0" applyNumberFormat="1" applyFont="1" applyBorder="1" applyAlignment="1" applyProtection="1">
      <alignment horizontal="left"/>
      <protection locked="0"/>
    </xf>
    <xf numFmtId="0" fontId="15" fillId="0" borderId="27" xfId="0" applyFont="1" applyBorder="1" applyProtection="1"/>
    <xf numFmtId="0" fontId="4" fillId="0" borderId="28" xfId="0" applyFont="1" applyBorder="1" applyProtection="1"/>
    <xf numFmtId="164" fontId="4" fillId="0" borderId="8" xfId="0" applyNumberFormat="1" applyFont="1" applyBorder="1" applyProtection="1">
      <protection locked="0"/>
    </xf>
    <xf numFmtId="0" fontId="4" fillId="0" borderId="29" xfId="0" applyFont="1" applyBorder="1" applyProtection="1"/>
    <xf numFmtId="0" fontId="14" fillId="0" borderId="8" xfId="0" applyFont="1" applyBorder="1" applyAlignment="1" applyProtection="1">
      <alignment horizontal="left"/>
    </xf>
    <xf numFmtId="0" fontId="5" fillId="0" borderId="30" xfId="0" applyFont="1" applyBorder="1" applyAlignment="1" applyProtection="1">
      <alignment horizontal="left"/>
    </xf>
    <xf numFmtId="49" fontId="5" fillId="0" borderId="31" xfId="0" applyNumberFormat="1" applyFont="1" applyBorder="1" applyProtection="1">
      <protection locked="0"/>
    </xf>
    <xf numFmtId="0" fontId="2" fillId="0" borderId="32" xfId="0" applyFont="1" applyBorder="1" applyProtection="1"/>
    <xf numFmtId="0" fontId="2" fillId="0" borderId="33" xfId="0" applyFont="1" applyBorder="1" applyAlignment="1" applyProtection="1">
      <alignment horizontal="left"/>
    </xf>
    <xf numFmtId="0" fontId="15" fillId="0" borderId="2" xfId="0" applyFont="1" applyBorder="1" applyProtection="1"/>
    <xf numFmtId="0" fontId="9" fillId="0" borderId="3" xfId="0" applyFont="1" applyBorder="1" applyProtection="1"/>
    <xf numFmtId="164" fontId="5" fillId="0" borderId="3" xfId="0" applyNumberFormat="1" applyFont="1" applyBorder="1" applyProtection="1"/>
    <xf numFmtId="0" fontId="16" fillId="0" borderId="3" xfId="0" applyFont="1" applyBorder="1" applyAlignment="1" applyProtection="1">
      <alignment horizontal="left"/>
    </xf>
    <xf numFmtId="164" fontId="14" fillId="0" borderId="34" xfId="0" applyNumberFormat="1" applyFont="1" applyBorder="1" applyProtection="1"/>
    <xf numFmtId="0" fontId="5" fillId="0" borderId="3" xfId="0" applyFont="1" applyBorder="1" applyAlignment="1" applyProtection="1">
      <alignment horizontal="centerContinuous"/>
    </xf>
    <xf numFmtId="166" fontId="5" fillId="0" borderId="35" xfId="0" applyNumberFormat="1" applyFont="1" applyBorder="1" applyAlignment="1" applyProtection="1">
      <alignment horizontal="center"/>
      <protection locked="0"/>
    </xf>
    <xf numFmtId="0" fontId="2" fillId="0" borderId="36" xfId="0" applyFont="1" applyBorder="1" applyAlignment="1" applyProtection="1">
      <alignment horizontal="left"/>
    </xf>
    <xf numFmtId="0" fontId="11" fillId="0" borderId="0" xfId="0" applyFont="1" applyProtection="1"/>
    <xf numFmtId="0" fontId="11" fillId="0" borderId="37" xfId="0" applyFont="1" applyBorder="1" applyAlignment="1" applyProtection="1">
      <alignment horizontal="center"/>
    </xf>
    <xf numFmtId="0" fontId="11" fillId="0" borderId="38" xfId="0" applyFont="1" applyBorder="1" applyAlignment="1" applyProtection="1">
      <alignment horizontal="center"/>
    </xf>
    <xf numFmtId="0" fontId="11" fillId="0" borderId="39" xfId="0" applyFont="1" applyBorder="1" applyAlignment="1" applyProtection="1">
      <alignment horizontal="center"/>
    </xf>
    <xf numFmtId="0" fontId="11" fillId="0" borderId="0" xfId="0" applyFont="1" applyAlignment="1" applyProtection="1">
      <alignment horizontal="center"/>
    </xf>
    <xf numFmtId="0" fontId="14" fillId="0" borderId="40" xfId="0" applyFont="1" applyBorder="1" applyAlignment="1" applyProtection="1">
      <alignment horizontal="center"/>
    </xf>
    <xf numFmtId="0" fontId="11" fillId="0" borderId="15" xfId="0" applyFont="1" applyBorder="1" applyAlignment="1" applyProtection="1">
      <alignment horizontal="centerContinuous"/>
    </xf>
    <xf numFmtId="0" fontId="11" fillId="0" borderId="16" xfId="0" applyFont="1" applyBorder="1" applyAlignment="1" applyProtection="1">
      <alignment horizontal="centerContinuous"/>
    </xf>
    <xf numFmtId="0" fontId="14" fillId="0" borderId="2" xfId="0" applyFont="1" applyBorder="1" applyAlignment="1" applyProtection="1"/>
    <xf numFmtId="0" fontId="14" fillId="0" borderId="3" xfId="0" applyFont="1" applyBorder="1" applyAlignment="1" applyProtection="1">
      <alignment horizontal="center"/>
    </xf>
    <xf numFmtId="0" fontId="11" fillId="0" borderId="41" xfId="0" applyFont="1" applyBorder="1" applyAlignment="1" applyProtection="1">
      <alignment horizontal="center"/>
    </xf>
    <xf numFmtId="0" fontId="11" fillId="0" borderId="3" xfId="0" applyFont="1" applyBorder="1" applyAlignment="1" applyProtection="1">
      <alignment horizontal="center"/>
    </xf>
    <xf numFmtId="0" fontId="11" fillId="0" borderId="42" xfId="0" applyFont="1" applyBorder="1" applyAlignment="1" applyProtection="1">
      <alignment horizontal="center"/>
    </xf>
    <xf numFmtId="0" fontId="7" fillId="0" borderId="43" xfId="0" applyFont="1" applyBorder="1" applyAlignment="1" applyProtection="1">
      <alignment horizontal="center"/>
    </xf>
    <xf numFmtId="0" fontId="7" fillId="0" borderId="36" xfId="0" applyFont="1" applyBorder="1" applyAlignment="1" applyProtection="1">
      <alignment horizontal="center"/>
    </xf>
    <xf numFmtId="0" fontId="7" fillId="0" borderId="44" xfId="0" applyFont="1" applyBorder="1" applyAlignment="1" applyProtection="1">
      <alignment horizontal="center"/>
    </xf>
    <xf numFmtId="0" fontId="14" fillId="0" borderId="1" xfId="0" applyFont="1" applyBorder="1" applyProtection="1"/>
    <xf numFmtId="49" fontId="1" fillId="0" borderId="45" xfId="0" applyNumberFormat="1" applyFont="1" applyBorder="1" applyAlignment="1" applyProtection="1">
      <alignment horizontal="center"/>
    </xf>
    <xf numFmtId="49" fontId="1" fillId="0" borderId="1" xfId="0" applyNumberFormat="1" applyFont="1" applyBorder="1" applyAlignment="1" applyProtection="1">
      <alignment horizontal="left"/>
    </xf>
    <xf numFmtId="49" fontId="4" fillId="3" borderId="14" xfId="0" applyNumberFormat="1" applyFont="1" applyFill="1" applyBorder="1" applyProtection="1">
      <protection locked="0"/>
    </xf>
    <xf numFmtId="164" fontId="4" fillId="4" borderId="46" xfId="0" applyNumberFormat="1" applyFont="1" applyFill="1" applyBorder="1" applyProtection="1"/>
    <xf numFmtId="164" fontId="4" fillId="4" borderId="45" xfId="0" applyNumberFormat="1" applyFont="1" applyFill="1" applyBorder="1" applyProtection="1"/>
    <xf numFmtId="167" fontId="4" fillId="2" borderId="46" xfId="0" applyNumberFormat="1" applyFont="1" applyFill="1" applyBorder="1" applyAlignment="1" applyProtection="1">
      <alignment shrinkToFit="1"/>
      <protection locked="0"/>
    </xf>
    <xf numFmtId="167" fontId="4" fillId="2" borderId="24" xfId="0" applyNumberFormat="1" applyFont="1" applyFill="1" applyBorder="1" applyAlignment="1" applyProtection="1">
      <alignment shrinkToFit="1"/>
      <protection locked="0"/>
    </xf>
    <xf numFmtId="164" fontId="4" fillId="4" borderId="14" xfId="0" applyNumberFormat="1" applyFont="1" applyFill="1" applyBorder="1" applyProtection="1"/>
    <xf numFmtId="0" fontId="14" fillId="0" borderId="47" xfId="0" applyFont="1" applyBorder="1" applyProtection="1"/>
    <xf numFmtId="0" fontId="14" fillId="0" borderId="48" xfId="0" applyFont="1" applyBorder="1" applyProtection="1"/>
    <xf numFmtId="49" fontId="1" fillId="0" borderId="49" xfId="0" applyNumberFormat="1" applyFont="1" applyBorder="1" applyAlignment="1" applyProtection="1">
      <alignment horizontal="center"/>
    </xf>
    <xf numFmtId="49" fontId="1" fillId="0" borderId="48" xfId="0" applyNumberFormat="1" applyFont="1" applyBorder="1" applyAlignment="1" applyProtection="1">
      <alignment horizontal="left"/>
    </xf>
    <xf numFmtId="49" fontId="4" fillId="3" borderId="50" xfId="0" applyNumberFormat="1" applyFont="1" applyFill="1" applyBorder="1" applyProtection="1">
      <protection locked="0"/>
    </xf>
    <xf numFmtId="164" fontId="4" fillId="4" borderId="51" xfId="0" applyNumberFormat="1" applyFont="1" applyFill="1" applyBorder="1" applyProtection="1"/>
    <xf numFmtId="164" fontId="4" fillId="4" borderId="49" xfId="0" applyNumberFormat="1" applyFont="1" applyFill="1" applyBorder="1" applyProtection="1"/>
    <xf numFmtId="167" fontId="4" fillId="2" borderId="51" xfId="0" applyNumberFormat="1" applyFont="1" applyFill="1" applyBorder="1" applyAlignment="1" applyProtection="1">
      <alignment shrinkToFit="1"/>
      <protection locked="0"/>
    </xf>
    <xf numFmtId="167" fontId="4" fillId="2" borderId="48" xfId="0" applyNumberFormat="1" applyFont="1" applyFill="1" applyBorder="1" applyAlignment="1" applyProtection="1">
      <alignment shrinkToFit="1"/>
      <protection locked="0"/>
    </xf>
    <xf numFmtId="164" fontId="4" fillId="4" borderId="50" xfId="0" applyNumberFormat="1" applyFont="1" applyFill="1" applyBorder="1" applyProtection="1"/>
    <xf numFmtId="0" fontId="14" fillId="4" borderId="5" xfId="0" applyFont="1" applyFill="1" applyBorder="1" applyProtection="1"/>
    <xf numFmtId="0" fontId="14" fillId="4" borderId="1" xfId="0" applyFont="1" applyFill="1" applyBorder="1" applyProtection="1"/>
    <xf numFmtId="49" fontId="1" fillId="4" borderId="45" xfId="0" applyNumberFormat="1" applyFont="1" applyFill="1" applyBorder="1" applyAlignment="1" applyProtection="1">
      <alignment horizontal="center"/>
    </xf>
    <xf numFmtId="49" fontId="1" fillId="4" borderId="1" xfId="0" applyNumberFormat="1" applyFont="1" applyFill="1" applyBorder="1" applyProtection="1"/>
    <xf numFmtId="49" fontId="4" fillId="4" borderId="14" xfId="0" applyNumberFormat="1" applyFont="1" applyFill="1" applyBorder="1" applyProtection="1"/>
    <xf numFmtId="167" fontId="4" fillId="4" borderId="46" xfId="0" applyNumberFormat="1" applyFont="1" applyFill="1" applyBorder="1" applyAlignment="1" applyProtection="1">
      <alignment shrinkToFit="1"/>
    </xf>
    <xf numFmtId="167" fontId="4" fillId="4" borderId="45" xfId="0" applyNumberFormat="1" applyFont="1" applyFill="1" applyBorder="1" applyAlignment="1" applyProtection="1">
      <alignment shrinkToFit="1"/>
    </xf>
    <xf numFmtId="0" fontId="14" fillId="0" borderId="5" xfId="0" applyFont="1" applyBorder="1" applyProtection="1"/>
    <xf numFmtId="49" fontId="4" fillId="2" borderId="14" xfId="0" applyNumberFormat="1" applyFont="1" applyFill="1" applyBorder="1" applyProtection="1">
      <protection locked="0"/>
    </xf>
    <xf numFmtId="167" fontId="4" fillId="3" borderId="46" xfId="0" applyNumberFormat="1" applyFont="1" applyFill="1" applyBorder="1" applyAlignment="1" applyProtection="1">
      <alignment shrinkToFit="1"/>
      <protection locked="0"/>
    </xf>
    <xf numFmtId="167" fontId="4" fillId="3" borderId="7" xfId="0" applyNumberFormat="1" applyFont="1" applyFill="1" applyBorder="1" applyAlignment="1" applyProtection="1">
      <alignment shrinkToFit="1"/>
      <protection locked="0"/>
    </xf>
    <xf numFmtId="164" fontId="4" fillId="4" borderId="24" xfId="0" applyNumberFormat="1" applyFont="1" applyFill="1" applyBorder="1" applyProtection="1"/>
    <xf numFmtId="0" fontId="14" fillId="0" borderId="10" xfId="0" applyFont="1" applyBorder="1" applyProtection="1"/>
    <xf numFmtId="0" fontId="4" fillId="0" borderId="6" xfId="0" applyFont="1" applyBorder="1" applyAlignment="1" applyProtection="1">
      <alignment horizontal="left"/>
    </xf>
    <xf numFmtId="49" fontId="1" fillId="0" borderId="52" xfId="0" applyNumberFormat="1" applyFont="1" applyBorder="1" applyAlignment="1" applyProtection="1">
      <alignment horizontal="center"/>
    </xf>
    <xf numFmtId="49" fontId="4" fillId="2" borderId="13" xfId="0" applyNumberFormat="1" applyFont="1" applyFill="1" applyBorder="1" applyProtection="1">
      <protection locked="0"/>
    </xf>
    <xf numFmtId="164" fontId="4" fillId="4" borderId="53" xfId="0" applyNumberFormat="1" applyFont="1" applyFill="1" applyBorder="1" applyProtection="1"/>
    <xf numFmtId="164" fontId="4" fillId="4" borderId="52" xfId="0" applyNumberFormat="1" applyFont="1" applyFill="1" applyBorder="1" applyProtection="1"/>
    <xf numFmtId="167" fontId="4" fillId="3" borderId="53" xfId="0" applyNumberFormat="1" applyFont="1" applyFill="1" applyBorder="1" applyAlignment="1" applyProtection="1">
      <alignment shrinkToFit="1"/>
      <protection locked="0"/>
    </xf>
    <xf numFmtId="167" fontId="4" fillId="3" borderId="6" xfId="0" applyNumberFormat="1" applyFont="1" applyFill="1" applyBorder="1" applyAlignment="1" applyProtection="1">
      <alignment shrinkToFit="1"/>
      <protection locked="0"/>
    </xf>
    <xf numFmtId="164" fontId="4" fillId="4" borderId="54" xfId="0" applyNumberFormat="1" applyFont="1" applyFill="1" applyBorder="1" applyProtection="1"/>
    <xf numFmtId="0" fontId="7" fillId="0" borderId="55" xfId="0" applyFont="1" applyBorder="1" applyProtection="1"/>
    <xf numFmtId="49" fontId="1" fillId="0" borderId="56" xfId="0" applyNumberFormat="1" applyFont="1" applyBorder="1" applyAlignment="1" applyProtection="1">
      <alignment horizontal="center"/>
    </xf>
    <xf numFmtId="49" fontId="1" fillId="0" borderId="11" xfId="0" applyNumberFormat="1" applyFont="1" applyBorder="1" applyProtection="1"/>
    <xf numFmtId="49" fontId="4" fillId="2" borderId="57" xfId="0" applyNumberFormat="1" applyFont="1" applyFill="1" applyBorder="1" applyAlignment="1" applyProtection="1">
      <alignment horizontal="left"/>
    </xf>
    <xf numFmtId="164" fontId="4" fillId="4" borderId="58" xfId="0" applyNumberFormat="1" applyFont="1" applyFill="1" applyBorder="1" applyProtection="1"/>
    <xf numFmtId="164" fontId="4" fillId="4" borderId="56" xfId="0" applyNumberFormat="1" applyFont="1" applyFill="1" applyBorder="1" applyProtection="1"/>
    <xf numFmtId="167" fontId="4" fillId="2" borderId="58" xfId="0" applyNumberFormat="1" applyFont="1" applyFill="1" applyBorder="1" applyAlignment="1" applyProtection="1">
      <alignment shrinkToFit="1"/>
    </xf>
    <xf numFmtId="167" fontId="4" fillId="2" borderId="57" xfId="0" applyNumberFormat="1" applyFont="1" applyFill="1" applyBorder="1" applyAlignment="1" applyProtection="1">
      <alignment shrinkToFit="1"/>
    </xf>
    <xf numFmtId="164" fontId="4" fillId="4" borderId="57" xfId="0" applyNumberFormat="1" applyFont="1" applyFill="1" applyBorder="1" applyProtection="1"/>
    <xf numFmtId="0" fontId="14" fillId="4" borderId="12" xfId="0" applyFont="1" applyFill="1" applyBorder="1" applyProtection="1"/>
    <xf numFmtId="0" fontId="13" fillId="4" borderId="1" xfId="0" applyFont="1" applyFill="1" applyBorder="1" applyProtection="1"/>
    <xf numFmtId="49" fontId="1" fillId="4" borderId="1" xfId="0" applyNumberFormat="1" applyFont="1" applyFill="1" applyBorder="1" applyAlignment="1" applyProtection="1">
      <alignment horizontal="left"/>
    </xf>
    <xf numFmtId="167" fontId="4" fillId="4" borderId="14" xfId="0" applyNumberFormat="1" applyFont="1" applyFill="1" applyBorder="1" applyAlignment="1" applyProtection="1">
      <alignment shrinkToFit="1"/>
    </xf>
    <xf numFmtId="0" fontId="5" fillId="0" borderId="5" xfId="0" applyFont="1" applyBorder="1" applyProtection="1"/>
    <xf numFmtId="0" fontId="4" fillId="0" borderId="7" xfId="0" applyFont="1" applyBorder="1" applyAlignment="1" applyProtection="1">
      <alignment horizontal="left"/>
    </xf>
    <xf numFmtId="49" fontId="1" fillId="0" borderId="1" xfId="0" applyNumberFormat="1" applyFont="1" applyBorder="1" applyAlignment="1" applyProtection="1">
      <alignment horizontal="right"/>
    </xf>
    <xf numFmtId="49" fontId="4" fillId="2" borderId="14" xfId="0" applyNumberFormat="1" applyFont="1" applyFill="1" applyBorder="1" applyAlignment="1" applyProtection="1">
      <alignment horizontal="left"/>
      <protection locked="0"/>
    </xf>
    <xf numFmtId="167" fontId="4" fillId="2" borderId="14" xfId="0" applyNumberFormat="1" applyFont="1" applyFill="1" applyBorder="1" applyAlignment="1" applyProtection="1">
      <alignment shrinkToFit="1"/>
      <protection locked="0"/>
    </xf>
    <xf numFmtId="0" fontId="5" fillId="0" borderId="10" xfId="0" applyFont="1" applyBorder="1" applyProtection="1"/>
    <xf numFmtId="49" fontId="1" fillId="0" borderId="4" xfId="0" applyNumberFormat="1" applyFont="1" applyBorder="1" applyAlignment="1" applyProtection="1">
      <alignment horizontal="right"/>
    </xf>
    <xf numFmtId="49" fontId="4" fillId="2" borderId="13" xfId="0" applyNumberFormat="1" applyFont="1" applyFill="1" applyBorder="1" applyAlignment="1" applyProtection="1">
      <alignment horizontal="left"/>
      <protection locked="0"/>
    </xf>
    <xf numFmtId="167" fontId="4" fillId="2" borderId="53" xfId="0" applyNumberFormat="1" applyFont="1" applyFill="1" applyBorder="1" applyAlignment="1" applyProtection="1">
      <alignment shrinkToFit="1"/>
      <protection locked="0"/>
    </xf>
    <xf numFmtId="167" fontId="4" fillId="2" borderId="13" xfId="0" applyNumberFormat="1" applyFont="1" applyFill="1" applyBorder="1" applyAlignment="1" applyProtection="1">
      <alignment shrinkToFit="1"/>
      <protection locked="0"/>
    </xf>
    <xf numFmtId="0" fontId="5" fillId="0" borderId="11" xfId="0" applyFont="1" applyBorder="1" applyProtection="1"/>
    <xf numFmtId="49" fontId="4" fillId="2" borderId="57" xfId="0" applyNumberFormat="1" applyFont="1" applyFill="1" applyBorder="1" applyProtection="1"/>
    <xf numFmtId="167" fontId="4" fillId="3" borderId="58" xfId="0" applyNumberFormat="1" applyFont="1" applyFill="1" applyBorder="1" applyAlignment="1" applyProtection="1">
      <alignment shrinkToFit="1"/>
    </xf>
    <xf numFmtId="167" fontId="4" fillId="3" borderId="56" xfId="0" applyNumberFormat="1" applyFont="1" applyFill="1" applyBorder="1" applyAlignment="1" applyProtection="1">
      <alignment shrinkToFit="1"/>
    </xf>
    <xf numFmtId="0" fontId="4" fillId="0" borderId="5" xfId="0" applyFont="1" applyBorder="1" applyAlignment="1" applyProtection="1">
      <alignment horizontal="right"/>
    </xf>
    <xf numFmtId="0" fontId="1" fillId="0" borderId="5" xfId="0" applyFont="1" applyBorder="1" applyAlignment="1" applyProtection="1">
      <alignment horizontal="right"/>
    </xf>
    <xf numFmtId="0" fontId="1" fillId="0" borderId="12" xfId="0" applyFont="1" applyBorder="1" applyAlignment="1" applyProtection="1">
      <alignment horizontal="right"/>
    </xf>
    <xf numFmtId="0" fontId="4" fillId="0" borderId="12" xfId="0" applyFont="1" applyBorder="1" applyAlignment="1" applyProtection="1">
      <alignment horizontal="right"/>
    </xf>
    <xf numFmtId="0" fontId="1" fillId="0" borderId="1" xfId="0" applyFont="1" applyBorder="1" applyAlignment="1" applyProtection="1">
      <alignment horizontal="right"/>
    </xf>
    <xf numFmtId="0" fontId="4" fillId="0" borderId="10" xfId="0" applyFont="1" applyBorder="1" applyAlignment="1" applyProtection="1">
      <alignment horizontal="right"/>
    </xf>
    <xf numFmtId="0" fontId="7" fillId="0" borderId="2" xfId="0" applyFont="1" applyBorder="1" applyProtection="1"/>
    <xf numFmtId="49" fontId="1" fillId="0" borderId="41" xfId="0" applyNumberFormat="1" applyFont="1" applyBorder="1" applyAlignment="1" applyProtection="1">
      <alignment horizontal="center"/>
    </xf>
    <xf numFmtId="49" fontId="4" fillId="2" borderId="42" xfId="0" applyNumberFormat="1" applyFont="1" applyFill="1" applyBorder="1" applyProtection="1"/>
    <xf numFmtId="164" fontId="4" fillId="4" borderId="43" xfId="0" applyNumberFormat="1" applyFont="1" applyFill="1" applyBorder="1" applyProtection="1"/>
    <xf numFmtId="164" fontId="4" fillId="4" borderId="41" xfId="0" applyNumberFormat="1" applyFont="1" applyFill="1" applyBorder="1" applyProtection="1"/>
    <xf numFmtId="167" fontId="4" fillId="3" borderId="43" xfId="0" applyNumberFormat="1" applyFont="1" applyFill="1" applyBorder="1" applyAlignment="1" applyProtection="1">
      <alignment shrinkToFit="1"/>
    </xf>
    <xf numFmtId="167" fontId="4" fillId="3" borderId="41" xfId="0" applyNumberFormat="1" applyFont="1" applyFill="1" applyBorder="1" applyAlignment="1" applyProtection="1">
      <alignment shrinkToFit="1"/>
    </xf>
    <xf numFmtId="164" fontId="4" fillId="4" borderId="42" xfId="0" applyNumberFormat="1" applyFont="1" applyFill="1" applyBorder="1" applyProtection="1"/>
    <xf numFmtId="0" fontId="16" fillId="0" borderId="0" xfId="0" applyFont="1" applyFill="1" applyProtection="1"/>
    <xf numFmtId="0" fontId="17" fillId="0" borderId="0" xfId="0" applyFont="1" applyProtection="1"/>
    <xf numFmtId="0" fontId="2" fillId="0" borderId="0" xfId="0" applyFont="1" applyFill="1" applyProtection="1"/>
    <xf numFmtId="0" fontId="8" fillId="0" borderId="0" xfId="0" applyFont="1" applyFill="1" applyAlignment="1" applyProtection="1">
      <alignment horizontal="centerContinuous"/>
    </xf>
    <xf numFmtId="14" fontId="2" fillId="0" borderId="0" xfId="0" applyNumberFormat="1" applyFont="1" applyFill="1" applyAlignment="1" applyProtection="1">
      <alignment horizontal="left"/>
    </xf>
    <xf numFmtId="0" fontId="11" fillId="0" borderId="37" xfId="0" applyFont="1" applyBorder="1" applyAlignment="1" applyProtection="1"/>
    <xf numFmtId="0" fontId="11" fillId="0" borderId="38" xfId="0" applyFont="1" applyBorder="1" applyAlignment="1" applyProtection="1"/>
    <xf numFmtId="0" fontId="11" fillId="0" borderId="59" xfId="0" applyFont="1" applyBorder="1" applyAlignment="1" applyProtection="1"/>
    <xf numFmtId="0" fontId="11" fillId="2" borderId="40" xfId="0" applyFont="1" applyFill="1" applyBorder="1" applyAlignment="1" applyProtection="1"/>
    <xf numFmtId="0" fontId="11" fillId="2" borderId="15" xfId="0" applyFont="1" applyFill="1" applyBorder="1" applyAlignment="1" applyProtection="1">
      <alignment horizontal="centerContinuous"/>
    </xf>
    <xf numFmtId="0" fontId="11" fillId="2" borderId="16" xfId="0" applyFont="1" applyFill="1" applyBorder="1" applyAlignment="1" applyProtection="1">
      <alignment horizontal="centerContinuous"/>
    </xf>
    <xf numFmtId="0" fontId="11" fillId="0" borderId="3" xfId="0" applyFont="1" applyBorder="1" applyAlignment="1" applyProtection="1"/>
    <xf numFmtId="0" fontId="14" fillId="0" borderId="3" xfId="0" applyFont="1" applyBorder="1" applyAlignment="1" applyProtection="1"/>
    <xf numFmtId="0" fontId="11" fillId="0" borderId="34" xfId="0" applyFont="1" applyBorder="1" applyAlignment="1" applyProtection="1"/>
    <xf numFmtId="0" fontId="11" fillId="2" borderId="42" xfId="0" applyFont="1" applyFill="1" applyBorder="1" applyAlignment="1" applyProtection="1"/>
    <xf numFmtId="0" fontId="7" fillId="2" borderId="43" xfId="0" applyFont="1" applyFill="1" applyBorder="1" applyAlignment="1" applyProtection="1">
      <alignment horizontal="center"/>
    </xf>
    <xf numFmtId="0" fontId="7" fillId="2" borderId="36" xfId="0" applyFont="1" applyFill="1" applyBorder="1" applyAlignment="1" applyProtection="1">
      <alignment horizontal="center"/>
    </xf>
    <xf numFmtId="0" fontId="7" fillId="2" borderId="44" xfId="0" applyFont="1" applyFill="1" applyBorder="1" applyAlignment="1" applyProtection="1">
      <alignment horizontal="center"/>
    </xf>
    <xf numFmtId="49" fontId="5" fillId="4" borderId="45" xfId="0" applyNumberFormat="1" applyFont="1" applyFill="1" applyBorder="1" applyAlignment="1" applyProtection="1">
      <alignment horizontal="center"/>
    </xf>
    <xf numFmtId="49" fontId="1" fillId="4" borderId="7" xfId="0" applyNumberFormat="1" applyFont="1" applyFill="1" applyBorder="1" applyProtection="1"/>
    <xf numFmtId="49" fontId="1" fillId="0" borderId="7" xfId="0" applyNumberFormat="1" applyFont="1" applyBorder="1" applyAlignment="1" applyProtection="1">
      <alignment horizontal="right"/>
    </xf>
    <xf numFmtId="167" fontId="4" fillId="2" borderId="46" xfId="0" applyNumberFormat="1" applyFont="1" applyFill="1" applyBorder="1" applyProtection="1">
      <protection locked="0"/>
    </xf>
    <xf numFmtId="0" fontId="12" fillId="0" borderId="12" xfId="0" applyFont="1" applyBorder="1" applyProtection="1"/>
    <xf numFmtId="0" fontId="12" fillId="0" borderId="10" xfId="0" applyFont="1" applyBorder="1" applyProtection="1"/>
    <xf numFmtId="49" fontId="1" fillId="0" borderId="6" xfId="0" applyNumberFormat="1" applyFont="1" applyBorder="1" applyAlignment="1" applyProtection="1">
      <alignment horizontal="right"/>
    </xf>
    <xf numFmtId="167" fontId="4" fillId="2" borderId="53" xfId="0" applyNumberFormat="1" applyFont="1" applyFill="1" applyBorder="1" applyProtection="1">
      <protection locked="0"/>
    </xf>
    <xf numFmtId="49" fontId="1" fillId="0" borderId="60" xfId="0" applyNumberFormat="1" applyFont="1" applyBorder="1" applyProtection="1"/>
    <xf numFmtId="49" fontId="4" fillId="2" borderId="57" xfId="0" applyNumberFormat="1" applyFont="1" applyFill="1" applyBorder="1" applyAlignment="1" applyProtection="1"/>
    <xf numFmtId="164" fontId="4" fillId="4" borderId="58" xfId="0" applyNumberFormat="1" applyFont="1" applyFill="1" applyBorder="1" applyAlignment="1" applyProtection="1"/>
    <xf numFmtId="164" fontId="4" fillId="4" borderId="11" xfId="0" applyNumberFormat="1" applyFont="1" applyFill="1" applyBorder="1" applyAlignment="1" applyProtection="1"/>
    <xf numFmtId="167" fontId="4" fillId="3" borderId="58" xfId="0" applyNumberFormat="1" applyFont="1" applyFill="1" applyBorder="1" applyAlignment="1" applyProtection="1"/>
    <xf numFmtId="167" fontId="4" fillId="0" borderId="11" xfId="0" applyNumberFormat="1" applyFont="1" applyBorder="1" applyAlignment="1" applyProtection="1"/>
    <xf numFmtId="164" fontId="4" fillId="4" borderId="61" xfId="0" applyNumberFormat="1" applyFont="1" applyFill="1" applyBorder="1" applyProtection="1"/>
    <xf numFmtId="0" fontId="14" fillId="0" borderId="55" xfId="0" applyFont="1" applyBorder="1" applyProtection="1"/>
    <xf numFmtId="49" fontId="4" fillId="2" borderId="57" xfId="0" applyNumberFormat="1" applyFont="1" applyFill="1" applyBorder="1" applyProtection="1">
      <protection locked="0"/>
    </xf>
    <xf numFmtId="167" fontId="4" fillId="2" borderId="58" xfId="0" applyNumberFormat="1" applyFont="1" applyFill="1" applyBorder="1" applyProtection="1">
      <protection locked="0"/>
    </xf>
    <xf numFmtId="167" fontId="4" fillId="2" borderId="57" xfId="0" applyNumberFormat="1" applyFont="1" applyFill="1" applyBorder="1" applyProtection="1">
      <protection locked="0"/>
    </xf>
    <xf numFmtId="167" fontId="4" fillId="4" borderId="46" xfId="0" applyNumberFormat="1" applyFont="1" applyFill="1" applyBorder="1" applyProtection="1"/>
    <xf numFmtId="167" fontId="4" fillId="4" borderId="45" xfId="0" applyNumberFormat="1" applyFont="1" applyFill="1" applyBorder="1" applyProtection="1"/>
    <xf numFmtId="167" fontId="4" fillId="3" borderId="58" xfId="0" applyNumberFormat="1" applyFont="1" applyFill="1" applyBorder="1" applyProtection="1"/>
    <xf numFmtId="167" fontId="4" fillId="3" borderId="56" xfId="0" applyNumberFormat="1" applyFont="1" applyFill="1" applyBorder="1" applyProtection="1"/>
    <xf numFmtId="49" fontId="1" fillId="4" borderId="7" xfId="0" applyNumberFormat="1" applyFont="1" applyFill="1" applyBorder="1" applyAlignment="1" applyProtection="1">
      <alignment horizontal="left"/>
    </xf>
    <xf numFmtId="0" fontId="12" fillId="0" borderId="7" xfId="0" applyFont="1" applyBorder="1" applyProtection="1"/>
    <xf numFmtId="0" fontId="5" fillId="0" borderId="1" xfId="0" applyFont="1" applyBorder="1" applyProtection="1"/>
    <xf numFmtId="0" fontId="14" fillId="0" borderId="11" xfId="0" applyFont="1" applyBorder="1" applyProtection="1"/>
    <xf numFmtId="49" fontId="4" fillId="3" borderId="57" xfId="0" applyNumberFormat="1" applyFont="1" applyFill="1" applyBorder="1" applyProtection="1">
      <protection locked="0"/>
    </xf>
    <xf numFmtId="0" fontId="5" fillId="0" borderId="26" xfId="0" applyFont="1" applyBorder="1" applyAlignment="1" applyProtection="1">
      <alignment horizontal="right"/>
    </xf>
    <xf numFmtId="49" fontId="1" fillId="0" borderId="7" xfId="0" applyNumberFormat="1" applyFont="1" applyBorder="1" applyAlignment="1" applyProtection="1">
      <alignment horizontal="left"/>
    </xf>
    <xf numFmtId="49" fontId="4" fillId="2" borderId="14" xfId="0" applyNumberFormat="1" applyFont="1" applyFill="1" applyBorder="1" applyAlignment="1" applyProtection="1">
      <protection locked="0"/>
    </xf>
    <xf numFmtId="0" fontId="14" fillId="0" borderId="62" xfId="0" applyFont="1" applyBorder="1" applyProtection="1"/>
    <xf numFmtId="0" fontId="5" fillId="0" borderId="34" xfId="0" applyFont="1" applyBorder="1" applyProtection="1"/>
    <xf numFmtId="49" fontId="4" fillId="3" borderId="42" xfId="0" applyNumberFormat="1" applyFont="1" applyFill="1" applyBorder="1" applyProtection="1"/>
    <xf numFmtId="167" fontId="4" fillId="3" borderId="43" xfId="0" applyNumberFormat="1" applyFont="1" applyFill="1" applyBorder="1" applyProtection="1"/>
    <xf numFmtId="167" fontId="4" fillId="3" borderId="41" xfId="0" applyNumberFormat="1" applyFont="1" applyFill="1" applyBorder="1" applyProtection="1"/>
    <xf numFmtId="49" fontId="1" fillId="0" borderId="0" xfId="0" applyNumberFormat="1" applyFont="1" applyBorder="1" applyAlignment="1" applyProtection="1">
      <alignment horizontal="center"/>
    </xf>
    <xf numFmtId="49" fontId="1" fillId="3" borderId="0" xfId="0" applyNumberFormat="1" applyFont="1" applyFill="1" applyBorder="1" applyProtection="1"/>
    <xf numFmtId="164" fontId="1" fillId="0" borderId="0" xfId="0" applyNumberFormat="1" applyFont="1" applyFill="1" applyBorder="1" applyProtection="1"/>
    <xf numFmtId="164" fontId="5" fillId="0" borderId="0" xfId="0" applyNumberFormat="1" applyFont="1" applyFill="1" applyBorder="1" applyProtection="1"/>
    <xf numFmtId="0" fontId="8" fillId="0" borderId="0" xfId="0" applyFont="1" applyFill="1" applyProtection="1"/>
    <xf numFmtId="0" fontId="2" fillId="0" borderId="0" xfId="0" applyFont="1" applyFill="1" applyAlignment="1" applyProtection="1">
      <alignment horizontal="right"/>
    </xf>
    <xf numFmtId="0" fontId="2" fillId="0" borderId="0" xfId="0" applyFont="1" applyFill="1" applyAlignment="1" applyProtection="1">
      <alignment horizontal="left"/>
    </xf>
    <xf numFmtId="0" fontId="14" fillId="0" borderId="15" xfId="0" applyFont="1" applyFill="1" applyBorder="1" applyProtection="1"/>
    <xf numFmtId="0" fontId="4" fillId="0" borderId="19" xfId="0" applyFont="1" applyFill="1" applyBorder="1" applyAlignment="1" applyProtection="1">
      <alignment horizontal="right"/>
    </xf>
    <xf numFmtId="0" fontId="4" fillId="0" borderId="16" xfId="0" applyNumberFormat="1" applyFont="1" applyFill="1" applyBorder="1" applyAlignment="1" applyProtection="1">
      <alignment horizontal="left"/>
    </xf>
    <xf numFmtId="0" fontId="4" fillId="0" borderId="17" xfId="0" applyFont="1" applyFill="1" applyBorder="1" applyAlignment="1" applyProtection="1">
      <alignment horizontal="left"/>
    </xf>
    <xf numFmtId="164" fontId="4" fillId="0" borderId="16" xfId="0" applyNumberFormat="1" applyFont="1" applyBorder="1" applyProtection="1"/>
    <xf numFmtId="0" fontId="14" fillId="2" borderId="21" xfId="0" applyFont="1" applyFill="1" applyBorder="1" applyAlignment="1" applyProtection="1">
      <alignment horizontal="left"/>
    </xf>
    <xf numFmtId="0" fontId="5" fillId="2" borderId="21" xfId="0" applyFont="1" applyFill="1" applyBorder="1" applyAlignment="1" applyProtection="1">
      <alignment horizontal="left"/>
    </xf>
    <xf numFmtId="164" fontId="5" fillId="2" borderId="63" xfId="0" applyNumberFormat="1" applyFont="1" applyFill="1" applyBorder="1" applyAlignment="1" applyProtection="1">
      <alignment horizontal="left"/>
    </xf>
    <xf numFmtId="0" fontId="14" fillId="2" borderId="1" xfId="0" applyFont="1" applyFill="1" applyBorder="1" applyProtection="1"/>
    <xf numFmtId="0" fontId="4" fillId="2" borderId="1" xfId="0" applyFont="1" applyFill="1" applyBorder="1" applyAlignment="1" applyProtection="1">
      <alignment horizontal="right"/>
    </xf>
    <xf numFmtId="164" fontId="4" fillId="2" borderId="23" xfId="0" applyNumberFormat="1" applyFont="1" applyFill="1" applyBorder="1" applyAlignment="1" applyProtection="1"/>
    <xf numFmtId="0" fontId="4" fillId="2" borderId="24" xfId="0" applyFont="1" applyFill="1" applyBorder="1" applyAlignment="1" applyProtection="1">
      <alignment horizontal="right"/>
    </xf>
    <xf numFmtId="164" fontId="4" fillId="0" borderId="1" xfId="0" applyNumberFormat="1" applyFont="1" applyBorder="1" applyProtection="1"/>
    <xf numFmtId="0" fontId="14" fillId="2" borderId="23" xfId="0" applyFont="1" applyFill="1" applyBorder="1" applyAlignment="1" applyProtection="1">
      <alignment horizontal="left"/>
    </xf>
    <xf numFmtId="0" fontId="5" fillId="2" borderId="23" xfId="0" applyFont="1" applyFill="1" applyBorder="1" applyAlignment="1" applyProtection="1">
      <alignment horizontal="left"/>
    </xf>
    <xf numFmtId="164" fontId="5" fillId="2" borderId="64" xfId="0" applyNumberFormat="1" applyFont="1" applyFill="1" applyBorder="1" applyAlignment="1" applyProtection="1">
      <alignment horizontal="left"/>
    </xf>
    <xf numFmtId="165" fontId="4" fillId="2" borderId="23" xfId="0" applyNumberFormat="1" applyFont="1" applyFill="1" applyBorder="1" applyAlignment="1" applyProtection="1">
      <alignment horizontal="left"/>
    </xf>
    <xf numFmtId="0" fontId="4" fillId="2" borderId="24" xfId="0" applyFont="1" applyFill="1" applyBorder="1" applyAlignment="1" applyProtection="1">
      <alignment horizontal="left"/>
    </xf>
    <xf numFmtId="0" fontId="2" fillId="2" borderId="0" xfId="0" applyFont="1" applyFill="1" applyBorder="1" applyProtection="1"/>
    <xf numFmtId="0" fontId="4" fillId="2" borderId="0" xfId="0" applyFont="1" applyFill="1" applyBorder="1" applyAlignment="1" applyProtection="1">
      <alignment horizontal="right"/>
    </xf>
    <xf numFmtId="0" fontId="4" fillId="2" borderId="0" xfId="0" applyFont="1" applyFill="1" applyBorder="1" applyProtection="1"/>
    <xf numFmtId="0" fontId="4" fillId="2" borderId="33" xfId="0" applyFont="1" applyFill="1" applyBorder="1" applyAlignment="1" applyProtection="1">
      <alignment horizontal="left"/>
    </xf>
    <xf numFmtId="0" fontId="9" fillId="0" borderId="2" xfId="0" applyFont="1" applyBorder="1" applyProtection="1"/>
    <xf numFmtId="0" fontId="9" fillId="0" borderId="65" xfId="0" applyFont="1" applyBorder="1" applyProtection="1"/>
    <xf numFmtId="0" fontId="2" fillId="2" borderId="65" xfId="0" applyFont="1" applyFill="1" applyBorder="1" applyProtection="1"/>
    <xf numFmtId="0" fontId="2" fillId="2" borderId="3" xfId="0" applyFont="1" applyFill="1" applyBorder="1" applyProtection="1"/>
    <xf numFmtId="0" fontId="1" fillId="2" borderId="66" xfId="0" applyFont="1" applyFill="1" applyBorder="1" applyProtection="1"/>
    <xf numFmtId="0" fontId="14" fillId="2" borderId="3" xfId="0" applyFont="1" applyFill="1" applyBorder="1" applyProtection="1"/>
    <xf numFmtId="0" fontId="4" fillId="2" borderId="3" xfId="0" applyFont="1" applyFill="1" applyBorder="1" applyAlignment="1" applyProtection="1">
      <alignment horizontal="right"/>
    </xf>
    <xf numFmtId="0" fontId="4" fillId="2" borderId="3" xfId="0" applyFont="1" applyFill="1" applyBorder="1" applyProtection="1"/>
    <xf numFmtId="0" fontId="4" fillId="2" borderId="36" xfId="0" applyFont="1" applyFill="1" applyBorder="1" applyAlignment="1" applyProtection="1">
      <alignment horizontal="left"/>
    </xf>
    <xf numFmtId="0" fontId="11" fillId="0" borderId="37" xfId="0" applyFont="1" applyBorder="1" applyAlignment="1" applyProtection="1">
      <alignment horizontal="centerContinuous"/>
    </xf>
    <xf numFmtId="0" fontId="11" fillId="0" borderId="38" xfId="0" applyFont="1" applyBorder="1" applyAlignment="1" applyProtection="1">
      <alignment horizontal="centerContinuous"/>
    </xf>
    <xf numFmtId="0" fontId="1" fillId="0" borderId="38" xfId="0" applyFont="1" applyBorder="1" applyAlignment="1" applyProtection="1">
      <alignment horizontal="left"/>
    </xf>
    <xf numFmtId="0" fontId="11" fillId="2" borderId="40" xfId="0" applyFont="1" applyFill="1" applyBorder="1" applyAlignment="1" applyProtection="1">
      <alignment horizontal="center"/>
    </xf>
    <xf numFmtId="0" fontId="3" fillId="2" borderId="17" xfId="0" applyFont="1" applyFill="1" applyBorder="1" applyAlignment="1" applyProtection="1">
      <alignment horizontal="centerContinuous"/>
    </xf>
    <xf numFmtId="0" fontId="11" fillId="0" borderId="2" xfId="0" applyFont="1" applyBorder="1" applyAlignment="1" applyProtection="1">
      <alignment horizontal="centerContinuous"/>
    </xf>
    <xf numFmtId="0" fontId="11" fillId="0" borderId="3" xfId="0" applyFont="1" applyBorder="1" applyAlignment="1" applyProtection="1">
      <alignment horizontal="centerContinuous"/>
    </xf>
    <xf numFmtId="0" fontId="7" fillId="0" borderId="3" xfId="0" applyFont="1" applyBorder="1" applyAlignment="1" applyProtection="1">
      <alignment horizontal="centerContinuous"/>
    </xf>
    <xf numFmtId="0" fontId="7" fillId="0" borderId="3" xfId="0" applyFont="1" applyBorder="1" applyAlignment="1" applyProtection="1">
      <alignment horizontal="center"/>
    </xf>
    <xf numFmtId="0" fontId="11" fillId="2" borderId="42" xfId="0" applyFont="1" applyFill="1" applyBorder="1" applyAlignment="1" applyProtection="1">
      <alignment horizontal="center"/>
    </xf>
    <xf numFmtId="0" fontId="7" fillId="2" borderId="2" xfId="0" applyFont="1" applyFill="1" applyBorder="1" applyAlignment="1" applyProtection="1">
      <alignment horizontal="center"/>
    </xf>
    <xf numFmtId="0" fontId="7" fillId="2" borderId="42" xfId="0" applyFont="1" applyFill="1" applyBorder="1" applyAlignment="1" applyProtection="1">
      <alignment horizontal="center"/>
    </xf>
    <xf numFmtId="0" fontId="11" fillId="0" borderId="55" xfId="0" applyFont="1" applyBorder="1" applyProtection="1"/>
    <xf numFmtId="0" fontId="11" fillId="0" borderId="11" xfId="0" applyFont="1" applyBorder="1" applyProtection="1"/>
    <xf numFmtId="0" fontId="1" fillId="0" borderId="60" xfId="0" applyFont="1" applyBorder="1" applyAlignment="1" applyProtection="1">
      <alignment horizontal="center"/>
    </xf>
    <xf numFmtId="49" fontId="1" fillId="2" borderId="57" xfId="0" applyNumberFormat="1" applyFont="1" applyFill="1" applyBorder="1" applyProtection="1"/>
    <xf numFmtId="167" fontId="4" fillId="2" borderId="55" xfId="0" applyNumberFormat="1" applyFont="1" applyFill="1" applyBorder="1" applyAlignment="1" applyProtection="1">
      <alignment shrinkToFit="1"/>
      <protection locked="0"/>
    </xf>
    <xf numFmtId="167" fontId="4" fillId="2" borderId="57" xfId="0" applyNumberFormat="1" applyFont="1" applyFill="1" applyBorder="1" applyAlignment="1" applyProtection="1">
      <alignment shrinkToFit="1"/>
      <protection locked="0"/>
    </xf>
    <xf numFmtId="167" fontId="4" fillId="2" borderId="61" xfId="0" applyNumberFormat="1" applyFont="1" applyFill="1" applyBorder="1" applyAlignment="1" applyProtection="1">
      <alignment shrinkToFit="1"/>
    </xf>
    <xf numFmtId="0" fontId="1" fillId="4" borderId="67" xfId="0" applyFont="1" applyFill="1" applyBorder="1" applyAlignment="1" applyProtection="1">
      <alignment horizontal="center"/>
    </xf>
    <xf numFmtId="49" fontId="1" fillId="4" borderId="68" xfId="0" applyNumberFormat="1" applyFont="1" applyFill="1" applyBorder="1" applyProtection="1"/>
    <xf numFmtId="167" fontId="4" fillId="4" borderId="5" xfId="0" applyNumberFormat="1" applyFont="1" applyFill="1" applyBorder="1" applyAlignment="1" applyProtection="1">
      <alignment shrinkToFit="1"/>
    </xf>
    <xf numFmtId="167" fontId="4" fillId="4" borderId="68" xfId="0" applyNumberFormat="1" applyFont="1" applyFill="1" applyBorder="1" applyAlignment="1" applyProtection="1">
      <alignment shrinkToFit="1"/>
    </xf>
    <xf numFmtId="0" fontId="11" fillId="0" borderId="5" xfId="0" applyFont="1" applyBorder="1" applyProtection="1"/>
    <xf numFmtId="0" fontId="11" fillId="0" borderId="0" xfId="0" applyFont="1" applyBorder="1" applyProtection="1"/>
    <xf numFmtId="0" fontId="11" fillId="0" borderId="1" xfId="0" applyFont="1" applyBorder="1" applyProtection="1"/>
    <xf numFmtId="0" fontId="1" fillId="4" borderId="7" xfId="0" applyFont="1" applyFill="1" applyBorder="1" applyAlignment="1" applyProtection="1">
      <alignment horizontal="center"/>
    </xf>
    <xf numFmtId="49" fontId="1" fillId="4" borderId="14" xfId="0" applyNumberFormat="1" applyFont="1" applyFill="1" applyBorder="1" applyProtection="1"/>
    <xf numFmtId="167" fontId="4" fillId="4" borderId="12" xfId="0" applyNumberFormat="1" applyFont="1" applyFill="1" applyBorder="1" applyAlignment="1" applyProtection="1">
      <alignment shrinkToFit="1"/>
    </xf>
    <xf numFmtId="0" fontId="4" fillId="0" borderId="69" xfId="0" applyFont="1" applyBorder="1" applyAlignment="1" applyProtection="1">
      <alignment horizontal="left"/>
    </xf>
    <xf numFmtId="0" fontId="1" fillId="0" borderId="7" xfId="0" applyFont="1" applyBorder="1" applyAlignment="1" applyProtection="1">
      <alignment horizontal="center"/>
    </xf>
    <xf numFmtId="49" fontId="1" fillId="2" borderId="14" xfId="0" applyNumberFormat="1" applyFont="1" applyFill="1" applyBorder="1" applyAlignment="1" applyProtection="1">
      <alignment horizontal="right"/>
    </xf>
    <xf numFmtId="167" fontId="4" fillId="2" borderId="12" xfId="0" applyNumberFormat="1" applyFont="1" applyFill="1" applyBorder="1" applyAlignment="1" applyProtection="1">
      <alignment shrinkToFit="1"/>
      <protection locked="0"/>
    </xf>
    <xf numFmtId="167" fontId="4" fillId="2" borderId="46" xfId="0" applyNumberFormat="1" applyFont="1" applyFill="1" applyBorder="1" applyAlignment="1" applyProtection="1">
      <alignment shrinkToFit="1"/>
    </xf>
    <xf numFmtId="167" fontId="4" fillId="2" borderId="24" xfId="0" applyNumberFormat="1" applyFont="1" applyFill="1" applyBorder="1" applyAlignment="1" applyProtection="1">
      <alignment shrinkToFit="1"/>
    </xf>
    <xf numFmtId="0" fontId="1" fillId="0" borderId="6" xfId="0" applyFont="1" applyBorder="1" applyAlignment="1" applyProtection="1">
      <alignment horizontal="center"/>
    </xf>
    <xf numFmtId="49" fontId="1" fillId="2" borderId="13" xfId="0" applyNumberFormat="1" applyFont="1" applyFill="1" applyBorder="1" applyAlignment="1" applyProtection="1">
      <alignment horizontal="right"/>
    </xf>
    <xf numFmtId="167" fontId="4" fillId="2" borderId="10" xfId="0" applyNumberFormat="1" applyFont="1" applyFill="1" applyBorder="1" applyAlignment="1" applyProtection="1">
      <alignment shrinkToFit="1"/>
      <protection locked="0"/>
    </xf>
    <xf numFmtId="167" fontId="4" fillId="2" borderId="53" xfId="0" applyNumberFormat="1" applyFont="1" applyFill="1" applyBorder="1" applyAlignment="1" applyProtection="1">
      <alignment shrinkToFit="1"/>
    </xf>
    <xf numFmtId="167" fontId="4" fillId="2" borderId="54" xfId="0" applyNumberFormat="1" applyFont="1" applyFill="1" applyBorder="1" applyAlignment="1" applyProtection="1">
      <alignment shrinkToFit="1"/>
    </xf>
    <xf numFmtId="49" fontId="1" fillId="2" borderId="57" xfId="0" applyNumberFormat="1" applyFont="1" applyFill="1" applyBorder="1" applyAlignment="1" applyProtection="1">
      <alignment horizontal="right"/>
    </xf>
    <xf numFmtId="167" fontId="4" fillId="2" borderId="55" xfId="0" applyNumberFormat="1" applyFont="1" applyFill="1" applyBorder="1" applyAlignment="1" applyProtection="1">
      <alignment shrinkToFit="1"/>
    </xf>
    <xf numFmtId="167" fontId="4" fillId="5" borderId="0" xfId="0" applyNumberFormat="1" applyFont="1" applyFill="1" applyAlignment="1" applyProtection="1">
      <alignment shrinkToFit="1"/>
    </xf>
    <xf numFmtId="167" fontId="4" fillId="4" borderId="67" xfId="0" applyNumberFormat="1" applyFont="1" applyFill="1" applyBorder="1" applyAlignment="1" applyProtection="1">
      <alignment shrinkToFit="1"/>
    </xf>
    <xf numFmtId="0" fontId="4" fillId="0" borderId="8" xfId="0" applyFont="1" applyBorder="1" applyAlignment="1" applyProtection="1">
      <alignment horizontal="left"/>
    </xf>
    <xf numFmtId="0" fontId="1" fillId="0" borderId="8" xfId="0" applyFont="1" applyBorder="1" applyAlignment="1" applyProtection="1">
      <alignment horizontal="left"/>
    </xf>
    <xf numFmtId="0" fontId="1" fillId="3" borderId="69" xfId="0" applyFont="1" applyFill="1" applyBorder="1" applyAlignment="1" applyProtection="1">
      <alignment horizontal="center"/>
    </xf>
    <xf numFmtId="49" fontId="1" fillId="3" borderId="70" xfId="0" applyNumberFormat="1" applyFont="1" applyFill="1" applyBorder="1" applyAlignment="1" applyProtection="1">
      <alignment horizontal="right"/>
    </xf>
    <xf numFmtId="167" fontId="4" fillId="3" borderId="27" xfId="0" applyNumberFormat="1" applyFont="1" applyFill="1" applyBorder="1" applyAlignment="1" applyProtection="1">
      <alignment shrinkToFit="1"/>
      <protection locked="0"/>
    </xf>
    <xf numFmtId="167" fontId="4" fillId="3" borderId="70" xfId="0" applyNumberFormat="1" applyFont="1" applyFill="1" applyBorder="1" applyAlignment="1" applyProtection="1">
      <alignment shrinkToFit="1"/>
      <protection locked="0"/>
    </xf>
    <xf numFmtId="167" fontId="4" fillId="3" borderId="27" xfId="0" applyNumberFormat="1" applyFont="1" applyFill="1" applyBorder="1" applyAlignment="1" applyProtection="1">
      <alignment shrinkToFit="1"/>
    </xf>
    <xf numFmtId="167" fontId="4" fillId="3" borderId="70" xfId="0" applyNumberFormat="1" applyFont="1" applyFill="1" applyBorder="1" applyAlignment="1" applyProtection="1">
      <alignment shrinkToFit="1"/>
    </xf>
    <xf numFmtId="0" fontId="5" fillId="0" borderId="7" xfId="0" applyFont="1" applyBorder="1" applyAlignment="1" applyProtection="1">
      <alignment horizontal="center"/>
    </xf>
    <xf numFmtId="0" fontId="1" fillId="5" borderId="7" xfId="0" applyFont="1" applyFill="1" applyBorder="1" applyAlignment="1" applyProtection="1">
      <alignment horizontal="center"/>
    </xf>
    <xf numFmtId="49" fontId="1" fillId="5" borderId="14" xfId="0" applyNumberFormat="1" applyFont="1" applyFill="1" applyBorder="1" applyProtection="1"/>
    <xf numFmtId="167" fontId="4" fillId="5" borderId="12" xfId="0" applyNumberFormat="1" applyFont="1" applyFill="1" applyBorder="1" applyAlignment="1" applyProtection="1">
      <alignment shrinkToFit="1"/>
    </xf>
    <xf numFmtId="167" fontId="4" fillId="5" borderId="14" xfId="0" applyNumberFormat="1" applyFont="1" applyFill="1" applyBorder="1" applyAlignment="1" applyProtection="1">
      <alignment shrinkToFit="1"/>
    </xf>
    <xf numFmtId="0" fontId="7" fillId="0" borderId="5" xfId="0" applyFont="1" applyBorder="1" applyAlignment="1" applyProtection="1">
      <alignment horizontal="right"/>
    </xf>
    <xf numFmtId="167" fontId="4" fillId="0" borderId="7" xfId="0" applyNumberFormat="1" applyFont="1" applyBorder="1" applyAlignment="1" applyProtection="1">
      <alignment horizontal="right" shrinkToFit="1"/>
      <protection locked="0"/>
    </xf>
    <xf numFmtId="167" fontId="4" fillId="5" borderId="46" xfId="0" applyNumberFormat="1" applyFont="1" applyFill="1" applyBorder="1" applyAlignment="1" applyProtection="1">
      <alignment shrinkToFit="1"/>
    </xf>
    <xf numFmtId="167" fontId="4" fillId="5" borderId="24" xfId="0" applyNumberFormat="1" applyFont="1" applyFill="1" applyBorder="1" applyAlignment="1" applyProtection="1">
      <alignment shrinkToFit="1"/>
    </xf>
    <xf numFmtId="0" fontId="7" fillId="0" borderId="10" xfId="0" applyFont="1" applyBorder="1" applyAlignment="1" applyProtection="1">
      <alignment horizontal="right"/>
    </xf>
    <xf numFmtId="167" fontId="4" fillId="0" borderId="6" xfId="0" applyNumberFormat="1" applyFont="1" applyBorder="1" applyAlignment="1" applyProtection="1">
      <alignment horizontal="right" shrinkToFit="1"/>
      <protection locked="0"/>
    </xf>
    <xf numFmtId="167" fontId="4" fillId="5" borderId="10" xfId="0" applyNumberFormat="1" applyFont="1" applyFill="1" applyBorder="1" applyAlignment="1" applyProtection="1">
      <alignment shrinkToFit="1"/>
    </xf>
    <xf numFmtId="167" fontId="4" fillId="5" borderId="13" xfId="0" applyNumberFormat="1" applyFont="1" applyFill="1" applyBorder="1" applyAlignment="1" applyProtection="1">
      <alignment shrinkToFit="1"/>
    </xf>
    <xf numFmtId="167" fontId="4" fillId="5" borderId="53" xfId="0" applyNumberFormat="1" applyFont="1" applyFill="1" applyBorder="1" applyAlignment="1" applyProtection="1">
      <alignment shrinkToFit="1"/>
    </xf>
    <xf numFmtId="167" fontId="4" fillId="5" borderId="54" xfId="0" applyNumberFormat="1" applyFont="1" applyFill="1" applyBorder="1" applyAlignment="1" applyProtection="1">
      <alignment shrinkToFit="1"/>
    </xf>
    <xf numFmtId="167" fontId="4" fillId="5" borderId="55" xfId="0" applyNumberFormat="1" applyFont="1" applyFill="1" applyBorder="1" applyAlignment="1" applyProtection="1">
      <alignment shrinkToFit="1"/>
    </xf>
    <xf numFmtId="167" fontId="4" fillId="5" borderId="57" xfId="0" applyNumberFormat="1" applyFont="1" applyFill="1" applyBorder="1" applyAlignment="1" applyProtection="1">
      <alignment shrinkToFit="1"/>
    </xf>
    <xf numFmtId="167" fontId="4" fillId="5" borderId="58" xfId="0" applyNumberFormat="1" applyFont="1" applyFill="1" applyBorder="1" applyAlignment="1" applyProtection="1">
      <alignment shrinkToFit="1"/>
    </xf>
    <xf numFmtId="167" fontId="4" fillId="5" borderId="61" xfId="0" applyNumberFormat="1" applyFont="1" applyFill="1" applyBorder="1" applyAlignment="1" applyProtection="1">
      <alignment shrinkToFit="1"/>
    </xf>
    <xf numFmtId="0" fontId="11" fillId="0" borderId="2" xfId="0" applyFont="1" applyBorder="1" applyProtection="1"/>
    <xf numFmtId="0" fontId="11" fillId="0" borderId="3" xfId="0" applyFont="1" applyBorder="1" applyProtection="1"/>
    <xf numFmtId="0" fontId="1" fillId="0" borderId="34" xfId="0" applyFont="1" applyBorder="1" applyAlignment="1" applyProtection="1">
      <alignment horizontal="center"/>
    </xf>
    <xf numFmtId="167" fontId="4" fillId="2" borderId="2" xfId="0" applyNumberFormat="1" applyFont="1" applyFill="1" applyBorder="1" applyAlignment="1" applyProtection="1">
      <alignment shrinkToFit="1"/>
    </xf>
    <xf numFmtId="167" fontId="4" fillId="2" borderId="42" xfId="0" applyNumberFormat="1" applyFont="1" applyFill="1" applyBorder="1" applyAlignment="1" applyProtection="1">
      <alignment shrinkToFit="1"/>
    </xf>
    <xf numFmtId="0" fontId="1" fillId="2" borderId="42" xfId="0" applyFont="1" applyFill="1" applyBorder="1" applyProtection="1"/>
    <xf numFmtId="167" fontId="4" fillId="0" borderId="0" xfId="0" applyNumberFormat="1" applyFont="1" applyFill="1" applyBorder="1" applyAlignment="1" applyProtection="1">
      <alignment shrinkToFit="1"/>
    </xf>
    <xf numFmtId="167" fontId="4" fillId="0" borderId="33" xfId="0" applyNumberFormat="1" applyFont="1" applyFill="1" applyBorder="1" applyAlignment="1" applyProtection="1">
      <alignment shrinkToFit="1"/>
    </xf>
    <xf numFmtId="0" fontId="11" fillId="0" borderId="71" xfId="0" applyFont="1" applyBorder="1" applyProtection="1"/>
    <xf numFmtId="0" fontId="11" fillId="0" borderId="9" xfId="0" applyFont="1" applyBorder="1" applyProtection="1"/>
    <xf numFmtId="49" fontId="1" fillId="0" borderId="72" xfId="0" applyNumberFormat="1" applyFont="1" applyBorder="1" applyAlignment="1" applyProtection="1">
      <alignment horizontal="center"/>
    </xf>
    <xf numFmtId="0" fontId="1" fillId="2" borderId="9" xfId="0" applyFont="1" applyFill="1" applyBorder="1" applyProtection="1"/>
    <xf numFmtId="167" fontId="4" fillId="5" borderId="71" xfId="0" applyNumberFormat="1" applyFont="1" applyFill="1" applyBorder="1" applyAlignment="1" applyProtection="1">
      <alignment shrinkToFit="1"/>
    </xf>
    <xf numFmtId="167" fontId="4" fillId="5" borderId="73" xfId="0" applyNumberFormat="1" applyFont="1" applyFill="1" applyBorder="1" applyAlignment="1" applyProtection="1">
      <alignment shrinkToFit="1"/>
    </xf>
    <xf numFmtId="167" fontId="4" fillId="2" borderId="71" xfId="0" applyNumberFormat="1" applyFont="1" applyFill="1" applyBorder="1" applyAlignment="1" applyProtection="1">
      <alignment shrinkToFit="1"/>
    </xf>
    <xf numFmtId="167" fontId="4" fillId="2" borderId="73" xfId="0" applyNumberFormat="1" applyFont="1" applyFill="1" applyBorder="1" applyAlignment="1" applyProtection="1">
      <alignment shrinkToFit="1"/>
    </xf>
    <xf numFmtId="167" fontId="4" fillId="5" borderId="74" xfId="0" applyNumberFormat="1" applyFont="1" applyFill="1" applyBorder="1" applyAlignment="1" applyProtection="1">
      <alignment shrinkToFit="1"/>
    </xf>
    <xf numFmtId="0" fontId="1" fillId="2" borderId="3" xfId="0" applyFont="1" applyFill="1" applyBorder="1" applyProtection="1"/>
    <xf numFmtId="167" fontId="4" fillId="5" borderId="2" xfId="0" applyNumberFormat="1" applyFont="1" applyFill="1" applyBorder="1" applyAlignment="1" applyProtection="1">
      <alignment shrinkToFit="1"/>
    </xf>
    <xf numFmtId="167" fontId="4" fillId="5" borderId="42" xfId="0" applyNumberFormat="1" applyFont="1" applyFill="1" applyBorder="1" applyAlignment="1" applyProtection="1">
      <alignment shrinkToFit="1"/>
    </xf>
    <xf numFmtId="0" fontId="10" fillId="0" borderId="17" xfId="0" applyFont="1" applyBorder="1" applyAlignment="1" applyProtection="1">
      <alignment horizontal="centerContinuous"/>
    </xf>
    <xf numFmtId="0" fontId="10" fillId="2" borderId="17" xfId="0" applyFont="1" applyFill="1" applyBorder="1" applyAlignment="1" applyProtection="1">
      <alignment horizontal="centerContinuous"/>
    </xf>
    <xf numFmtId="0" fontId="14" fillId="5" borderId="55" xfId="0" applyFont="1" applyFill="1" applyBorder="1" applyProtection="1"/>
    <xf numFmtId="0" fontId="5" fillId="5" borderId="11" xfId="0" applyFont="1" applyFill="1" applyBorder="1" applyProtection="1"/>
    <xf numFmtId="49" fontId="1" fillId="5" borderId="56" xfId="0" applyNumberFormat="1" applyFont="1" applyFill="1" applyBorder="1" applyAlignment="1" applyProtection="1">
      <alignment horizontal="center"/>
    </xf>
    <xf numFmtId="49" fontId="1" fillId="5" borderId="60" xfId="0" applyNumberFormat="1" applyFont="1" applyFill="1" applyBorder="1" applyAlignment="1" applyProtection="1">
      <alignment horizontal="left"/>
    </xf>
    <xf numFmtId="49" fontId="4" fillId="5" borderId="57" xfId="0" applyNumberFormat="1" applyFont="1" applyFill="1" applyBorder="1" applyAlignment="1" applyProtection="1">
      <protection locked="0"/>
    </xf>
    <xf numFmtId="0" fontId="11" fillId="0" borderId="5" xfId="0" applyFont="1" applyFill="1" applyBorder="1" applyProtection="1"/>
    <xf numFmtId="0" fontId="4" fillId="0" borderId="69" xfId="0" applyFont="1" applyFill="1" applyBorder="1" applyProtection="1"/>
    <xf numFmtId="0" fontId="4" fillId="0" borderId="8" xfId="0" applyFont="1" applyFill="1" applyBorder="1" applyProtection="1"/>
    <xf numFmtId="0" fontId="1" fillId="0" borderId="8" xfId="0" applyFont="1" applyFill="1" applyBorder="1" applyAlignment="1" applyProtection="1">
      <alignment horizontal="right"/>
    </xf>
    <xf numFmtId="0" fontId="1" fillId="0" borderId="69" xfId="0" applyFont="1" applyFill="1" applyBorder="1" applyAlignment="1" applyProtection="1">
      <alignment horizontal="center"/>
    </xf>
    <xf numFmtId="49" fontId="1" fillId="0" borderId="70" xfId="0" applyNumberFormat="1" applyFont="1" applyFill="1" applyBorder="1" applyAlignment="1" applyProtection="1">
      <alignment horizontal="right"/>
    </xf>
    <xf numFmtId="167" fontId="4" fillId="0" borderId="27" xfId="0" applyNumberFormat="1" applyFont="1" applyFill="1" applyBorder="1" applyAlignment="1" applyProtection="1">
      <alignment shrinkToFit="1"/>
    </xf>
    <xf numFmtId="167" fontId="4" fillId="0" borderId="70" xfId="0" applyNumberFormat="1" applyFont="1" applyFill="1" applyBorder="1" applyAlignment="1" applyProtection="1">
      <alignment shrinkToFit="1"/>
    </xf>
    <xf numFmtId="0" fontId="11" fillId="5" borderId="5" xfId="0" applyFont="1" applyFill="1" applyBorder="1" applyProtection="1"/>
    <xf numFmtId="0" fontId="11" fillId="5" borderId="0" xfId="0" applyFont="1" applyFill="1" applyBorder="1" applyProtection="1"/>
    <xf numFmtId="0" fontId="1" fillId="5" borderId="0" xfId="0" applyFont="1" applyFill="1" applyBorder="1" applyProtection="1"/>
    <xf numFmtId="0" fontId="1" fillId="5" borderId="67" xfId="0" applyFont="1" applyFill="1" applyBorder="1" applyAlignment="1" applyProtection="1">
      <alignment horizontal="center"/>
    </xf>
    <xf numFmtId="49" fontId="1" fillId="5" borderId="68" xfId="0" applyNumberFormat="1" applyFont="1" applyFill="1" applyBorder="1" applyProtection="1"/>
    <xf numFmtId="167" fontId="4" fillId="5" borderId="5" xfId="0" applyNumberFormat="1" applyFont="1" applyFill="1" applyBorder="1" applyAlignment="1" applyProtection="1">
      <alignment shrinkToFit="1"/>
    </xf>
    <xf numFmtId="167" fontId="4" fillId="5" borderId="68" xfId="0" applyNumberFormat="1" applyFont="1" applyFill="1" applyBorder="1" applyAlignment="1" applyProtection="1">
      <alignment shrinkToFit="1"/>
    </xf>
    <xf numFmtId="167" fontId="4" fillId="5" borderId="75" xfId="0" applyNumberFormat="1" applyFont="1" applyFill="1" applyBorder="1" applyAlignment="1" applyProtection="1">
      <alignment shrinkToFit="1"/>
    </xf>
    <xf numFmtId="167" fontId="4" fillId="5" borderId="33" xfId="0" applyNumberFormat="1" applyFont="1" applyFill="1" applyBorder="1" applyAlignment="1" applyProtection="1">
      <alignment shrinkToFit="1"/>
    </xf>
    <xf numFmtId="0" fontId="1" fillId="5" borderId="55" xfId="0" applyFont="1" applyFill="1" applyBorder="1" applyProtection="1"/>
    <xf numFmtId="0" fontId="1" fillId="5" borderId="11" xfId="0" applyFont="1" applyFill="1" applyBorder="1" applyProtection="1"/>
    <xf numFmtId="0" fontId="4" fillId="5" borderId="11" xfId="0" applyFont="1" applyFill="1" applyBorder="1" applyAlignment="1" applyProtection="1">
      <alignment horizontal="right"/>
    </xf>
    <xf numFmtId="0" fontId="1" fillId="5" borderId="60" xfId="0" applyFont="1" applyFill="1" applyBorder="1" applyAlignment="1" applyProtection="1">
      <alignment horizontal="center"/>
    </xf>
    <xf numFmtId="49" fontId="1" fillId="5" borderId="57" xfId="0" applyNumberFormat="1" applyFont="1" applyFill="1" applyBorder="1" applyProtection="1"/>
    <xf numFmtId="0" fontId="11" fillId="5" borderId="2" xfId="0" applyFont="1" applyFill="1" applyBorder="1" applyProtection="1"/>
    <xf numFmtId="0" fontId="11" fillId="5" borderId="3" xfId="0" applyFont="1" applyFill="1" applyBorder="1" applyProtection="1"/>
    <xf numFmtId="0" fontId="1" fillId="5" borderId="3" xfId="0" applyFont="1" applyFill="1" applyBorder="1" applyProtection="1"/>
    <xf numFmtId="0" fontId="1" fillId="5" borderId="34" xfId="0" applyFont="1" applyFill="1" applyBorder="1" applyAlignment="1" applyProtection="1">
      <alignment horizontal="center"/>
    </xf>
    <xf numFmtId="49" fontId="1" fillId="5" borderId="42" xfId="0" applyNumberFormat="1" applyFont="1" applyFill="1" applyBorder="1" applyProtection="1"/>
    <xf numFmtId="0" fontId="7" fillId="0" borderId="0" xfId="0" applyFont="1" applyFill="1" applyBorder="1" applyAlignment="1" applyProtection="1">
      <alignment horizontal="right"/>
    </xf>
    <xf numFmtId="0" fontId="7" fillId="0" borderId="3" xfId="0" applyFont="1" applyFill="1" applyBorder="1" applyAlignment="1" applyProtection="1">
      <alignment horizontal="right"/>
    </xf>
    <xf numFmtId="0" fontId="7" fillId="0" borderId="3" xfId="0" applyNumberFormat="1" applyFont="1" applyFill="1" applyBorder="1" applyAlignment="1" applyProtection="1">
      <alignment horizontal="left"/>
    </xf>
    <xf numFmtId="0" fontId="7" fillId="0" borderId="0" xfId="0" applyNumberFormat="1" applyFont="1" applyFill="1" applyBorder="1" applyAlignment="1" applyProtection="1">
      <alignment horizontal="left"/>
    </xf>
    <xf numFmtId="0" fontId="5" fillId="5" borderId="76" xfId="0" applyFont="1" applyFill="1" applyBorder="1" applyAlignment="1" applyProtection="1">
      <alignment horizontal="right"/>
    </xf>
    <xf numFmtId="164" fontId="4" fillId="5" borderId="58" xfId="0" applyNumberFormat="1" applyFont="1" applyFill="1" applyBorder="1" applyProtection="1"/>
    <xf numFmtId="164" fontId="4" fillId="5" borderId="56" xfId="0" applyNumberFormat="1" applyFont="1" applyFill="1" applyBorder="1" applyProtection="1"/>
    <xf numFmtId="164" fontId="4" fillId="5" borderId="61" xfId="0" applyNumberFormat="1" applyFont="1" applyFill="1" applyBorder="1" applyProtection="1"/>
    <xf numFmtId="164" fontId="7" fillId="0" borderId="0" xfId="0" applyNumberFormat="1" applyFont="1" applyFill="1" applyBorder="1" applyAlignment="1" applyProtection="1">
      <alignment horizontal="left"/>
    </xf>
    <xf numFmtId="167" fontId="4" fillId="0" borderId="27" xfId="0" applyNumberFormat="1" applyFont="1" applyFill="1" applyBorder="1" applyAlignment="1" applyProtection="1">
      <alignment shrinkToFit="1"/>
      <protection locked="0"/>
    </xf>
    <xf numFmtId="167" fontId="4" fillId="0" borderId="70" xfId="0" applyNumberFormat="1" applyFont="1" applyFill="1" applyBorder="1" applyAlignment="1" applyProtection="1">
      <alignment shrinkToFit="1"/>
      <protection locked="0"/>
    </xf>
    <xf numFmtId="167" fontId="4" fillId="5" borderId="58" xfId="0" applyNumberFormat="1" applyFont="1" applyFill="1" applyBorder="1" applyProtection="1"/>
    <xf numFmtId="167" fontId="4" fillId="5" borderId="57" xfId="0" applyNumberFormat="1" applyFont="1" applyFill="1" applyBorder="1" applyProtection="1"/>
  </cellXfs>
  <cellStyles count="2">
    <cellStyle name="Normal" xfId="0" builtinId="0"/>
    <cellStyle name="標準_新SH" xfId="1" xr:uid="{00000000-0005-0000-0000-000001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3"/>
  <sheetViews>
    <sheetView showGridLines="0" tabSelected="1" workbookViewId="0"/>
  </sheetViews>
  <sheetFormatPr defaultRowHeight="15"/>
  <cols>
    <col min="1" max="1" width="11.75" style="7" customWidth="1"/>
    <col min="2" max="2" width="7.75" style="7" customWidth="1"/>
    <col min="3" max="3" width="14.375" style="7" customWidth="1"/>
    <col min="4" max="4" width="8.625" style="7" customWidth="1"/>
    <col min="5" max="5" width="9.125" style="7" customWidth="1"/>
    <col min="6" max="6" width="10.125" style="7" customWidth="1"/>
    <col min="7" max="7" width="13.375" style="7" customWidth="1"/>
    <col min="8" max="12" width="11.75" style="7" customWidth="1"/>
    <col min="13" max="16384" width="9" style="7"/>
  </cols>
  <sheetData>
    <row r="1" spans="1:12" s="2" customFormat="1" ht="18" customHeight="1" thickBot="1">
      <c r="A1" s="10" t="s">
        <v>73</v>
      </c>
      <c r="B1" s="12" t="s">
        <v>74</v>
      </c>
      <c r="C1" s="1"/>
      <c r="G1" s="3" t="s">
        <v>75</v>
      </c>
      <c r="H1" s="52" t="s">
        <v>76</v>
      </c>
      <c r="J1" s="4"/>
      <c r="L1" s="5"/>
    </row>
    <row r="2" spans="1:12" s="2" customFormat="1" ht="16.899999999999999" customHeight="1" thickBot="1">
      <c r="A2" s="1"/>
      <c r="B2" s="1"/>
      <c r="C2" s="1"/>
      <c r="I2" s="42" t="s">
        <v>77</v>
      </c>
      <c r="J2" s="53"/>
      <c r="K2" s="50"/>
      <c r="L2" s="47"/>
    </row>
    <row r="3" spans="1:12" s="2" customFormat="1" ht="20.100000000000001" customHeight="1">
      <c r="A3" s="54" t="s">
        <v>10</v>
      </c>
      <c r="B3" s="55"/>
      <c r="C3" s="56"/>
      <c r="D3" s="43"/>
      <c r="E3" s="57"/>
      <c r="F3" s="58" t="s">
        <v>7</v>
      </c>
      <c r="G3" s="59"/>
      <c r="H3" s="60"/>
      <c r="I3" s="61" t="s">
        <v>12</v>
      </c>
      <c r="J3" s="62"/>
      <c r="K3" s="63"/>
      <c r="L3" s="64"/>
    </row>
    <row r="4" spans="1:12" s="2" customFormat="1" ht="20.100000000000001" customHeight="1">
      <c r="A4" s="65" t="s">
        <v>14</v>
      </c>
      <c r="B4" s="66"/>
      <c r="C4" s="67"/>
      <c r="D4" s="25"/>
      <c r="E4" s="68"/>
      <c r="F4" s="69" t="s">
        <v>15</v>
      </c>
      <c r="G4" s="70"/>
      <c r="H4" s="71"/>
      <c r="I4" s="61" t="s">
        <v>78</v>
      </c>
      <c r="J4" s="62"/>
      <c r="K4" s="72"/>
      <c r="L4" s="64"/>
    </row>
    <row r="5" spans="1:12" s="2" customFormat="1" ht="20.100000000000001" customHeight="1">
      <c r="A5" s="73" t="s">
        <v>11</v>
      </c>
      <c r="B5" s="74"/>
      <c r="C5" s="75" t="s">
        <v>185</v>
      </c>
      <c r="D5" s="26"/>
      <c r="E5" s="76"/>
      <c r="F5" s="77" t="s">
        <v>0</v>
      </c>
      <c r="G5" s="78"/>
      <c r="H5" s="79" t="s">
        <v>186</v>
      </c>
      <c r="I5" s="80"/>
      <c r="J5" s="14"/>
      <c r="K5" s="15"/>
      <c r="L5" s="81"/>
    </row>
    <row r="6" spans="1:12" s="2" customFormat="1" ht="20.100000000000001" customHeight="1" thickBot="1">
      <c r="A6" s="82"/>
      <c r="B6" s="83"/>
      <c r="C6" s="84"/>
      <c r="D6" s="84"/>
      <c r="E6" s="85"/>
      <c r="F6" s="86" t="s">
        <v>79</v>
      </c>
      <c r="G6" s="87"/>
      <c r="H6" s="88"/>
      <c r="I6" s="51" t="s">
        <v>80</v>
      </c>
      <c r="J6" s="49"/>
      <c r="K6" s="45"/>
      <c r="L6" s="89"/>
    </row>
    <row r="7" spans="1:12" ht="8.25" customHeight="1" thickBot="1">
      <c r="A7" s="90"/>
      <c r="B7" s="90"/>
      <c r="C7" s="90"/>
      <c r="D7" s="16"/>
      <c r="E7" s="16"/>
      <c r="F7" s="6"/>
    </row>
    <row r="8" spans="1:12" s="21" customFormat="1" ht="12" customHeight="1">
      <c r="A8" s="91"/>
      <c r="B8" s="92" t="s">
        <v>81</v>
      </c>
      <c r="C8" s="92"/>
      <c r="D8" s="93" t="s">
        <v>82</v>
      </c>
      <c r="E8" s="94" t="s">
        <v>17</v>
      </c>
      <c r="F8" s="95" t="s">
        <v>83</v>
      </c>
      <c r="G8" s="96" t="s">
        <v>84</v>
      </c>
      <c r="H8" s="370"/>
      <c r="I8" s="96" t="s">
        <v>85</v>
      </c>
      <c r="J8" s="370"/>
      <c r="K8" s="97" t="s">
        <v>86</v>
      </c>
      <c r="L8" s="370"/>
    </row>
    <row r="9" spans="1:12" ht="12.95" customHeight="1" thickBot="1">
      <c r="A9" s="98"/>
      <c r="B9" s="99" t="s">
        <v>16</v>
      </c>
      <c r="C9" s="99"/>
      <c r="D9" s="100" t="s">
        <v>87</v>
      </c>
      <c r="E9" s="101" t="s">
        <v>87</v>
      </c>
      <c r="F9" s="102" t="s">
        <v>87</v>
      </c>
      <c r="G9" s="103" t="s">
        <v>88</v>
      </c>
      <c r="H9" s="104" t="s">
        <v>89</v>
      </c>
      <c r="I9" s="103" t="s">
        <v>88</v>
      </c>
      <c r="J9" s="104" t="s">
        <v>89</v>
      </c>
      <c r="K9" s="105" t="s">
        <v>88</v>
      </c>
      <c r="L9" s="104" t="s">
        <v>89</v>
      </c>
    </row>
    <row r="10" spans="1:12" ht="13.5" customHeight="1">
      <c r="A10" s="44" t="s">
        <v>90</v>
      </c>
      <c r="B10" s="106"/>
      <c r="C10" s="106"/>
      <c r="D10" s="107" t="s">
        <v>91</v>
      </c>
      <c r="E10" s="108" t="s">
        <v>18</v>
      </c>
      <c r="F10" s="109"/>
      <c r="G10" s="110"/>
      <c r="H10" s="111"/>
      <c r="I10" s="112"/>
      <c r="J10" s="113"/>
      <c r="K10" s="110"/>
      <c r="L10" s="114"/>
    </row>
    <row r="11" spans="1:12" ht="13.5" customHeight="1" thickBot="1">
      <c r="A11" s="115" t="s">
        <v>92</v>
      </c>
      <c r="B11" s="116"/>
      <c r="C11" s="116"/>
      <c r="D11" s="117" t="s">
        <v>93</v>
      </c>
      <c r="E11" s="118" t="s">
        <v>19</v>
      </c>
      <c r="F11" s="119"/>
      <c r="G11" s="120"/>
      <c r="H11" s="121"/>
      <c r="I11" s="122"/>
      <c r="J11" s="123"/>
      <c r="K11" s="120"/>
      <c r="L11" s="124"/>
    </row>
    <row r="12" spans="1:12" ht="13.5" customHeight="1" thickTop="1">
      <c r="A12" s="125" t="s">
        <v>20</v>
      </c>
      <c r="B12" s="126"/>
      <c r="C12" s="126"/>
      <c r="D12" s="127"/>
      <c r="E12" s="128"/>
      <c r="F12" s="129"/>
      <c r="G12" s="110"/>
      <c r="H12" s="111"/>
      <c r="I12" s="130"/>
      <c r="J12" s="131"/>
      <c r="K12" s="110"/>
      <c r="L12" s="114"/>
    </row>
    <row r="13" spans="1:12" ht="13.5" customHeight="1">
      <c r="A13" s="132"/>
      <c r="B13" s="24" t="s">
        <v>21</v>
      </c>
      <c r="C13" s="8"/>
      <c r="D13" s="107" t="s">
        <v>94</v>
      </c>
      <c r="E13" s="17" t="s">
        <v>176</v>
      </c>
      <c r="F13" s="133"/>
      <c r="G13" s="110"/>
      <c r="H13" s="111"/>
      <c r="I13" s="134"/>
      <c r="J13" s="135"/>
      <c r="K13" s="110"/>
      <c r="L13" s="136"/>
    </row>
    <row r="14" spans="1:12" ht="13.5" customHeight="1">
      <c r="A14" s="137"/>
      <c r="B14" s="138" t="s">
        <v>22</v>
      </c>
      <c r="C14" s="29"/>
      <c r="D14" s="139" t="s">
        <v>95</v>
      </c>
      <c r="E14" s="19" t="s">
        <v>23</v>
      </c>
      <c r="F14" s="140"/>
      <c r="G14" s="141"/>
      <c r="H14" s="142"/>
      <c r="I14" s="143"/>
      <c r="J14" s="144"/>
      <c r="K14" s="141"/>
      <c r="L14" s="145"/>
    </row>
    <row r="15" spans="1:12" ht="13.5" customHeight="1" thickBot="1">
      <c r="A15" s="146" t="s">
        <v>1</v>
      </c>
      <c r="B15" s="31"/>
      <c r="C15" s="31"/>
      <c r="D15" s="147" t="s">
        <v>96</v>
      </c>
      <c r="E15" s="148"/>
      <c r="F15" s="149"/>
      <c r="G15" s="150"/>
      <c r="H15" s="151"/>
      <c r="I15" s="152" t="str">
        <f>IF(SUBTOTAL(9,I13:I14)=0,"",SUBTOTAL(9,I13:I14))</f>
        <v/>
      </c>
      <c r="J15" s="153" t="str">
        <f>IF(SUBTOTAL(9,J13:J14)=0,"",SUBTOTAL(9,J13:J14))</f>
        <v/>
      </c>
      <c r="K15" s="150"/>
      <c r="L15" s="154"/>
    </row>
    <row r="16" spans="1:12" ht="13.5" customHeight="1" thickTop="1">
      <c r="A16" s="155" t="s">
        <v>97</v>
      </c>
      <c r="B16" s="126"/>
      <c r="C16" s="126"/>
      <c r="D16" s="127"/>
      <c r="E16" s="128"/>
      <c r="F16" s="129"/>
      <c r="G16" s="110"/>
      <c r="H16" s="111"/>
      <c r="I16" s="130"/>
      <c r="J16" s="131"/>
      <c r="K16" s="110"/>
      <c r="L16" s="114"/>
    </row>
    <row r="17" spans="1:12" ht="13.5" customHeight="1">
      <c r="A17" s="125" t="s">
        <v>24</v>
      </c>
      <c r="B17" s="156"/>
      <c r="C17" s="126"/>
      <c r="D17" s="127"/>
      <c r="E17" s="157">
        <v>8241</v>
      </c>
      <c r="F17" s="129"/>
      <c r="G17" s="110"/>
      <c r="H17" s="111"/>
      <c r="I17" s="130"/>
      <c r="J17" s="158"/>
      <c r="K17" s="110"/>
      <c r="L17" s="114"/>
    </row>
    <row r="18" spans="1:12" ht="13.5" customHeight="1">
      <c r="A18" s="159"/>
      <c r="B18" s="160" t="s">
        <v>25</v>
      </c>
      <c r="C18" s="38"/>
      <c r="D18" s="107" t="s">
        <v>98</v>
      </c>
      <c r="E18" s="161" t="s">
        <v>26</v>
      </c>
      <c r="F18" s="162"/>
      <c r="G18" s="110"/>
      <c r="H18" s="111"/>
      <c r="I18" s="112"/>
      <c r="J18" s="163"/>
      <c r="K18" s="110"/>
      <c r="L18" s="136"/>
    </row>
    <row r="19" spans="1:12" ht="13.5" customHeight="1">
      <c r="A19" s="159"/>
      <c r="B19" s="160" t="s">
        <v>27</v>
      </c>
      <c r="C19" s="38"/>
      <c r="D19" s="107" t="s">
        <v>99</v>
      </c>
      <c r="E19" s="161" t="s">
        <v>28</v>
      </c>
      <c r="F19" s="162"/>
      <c r="G19" s="110"/>
      <c r="H19" s="111"/>
      <c r="I19" s="112"/>
      <c r="J19" s="163"/>
      <c r="K19" s="110"/>
      <c r="L19" s="136"/>
    </row>
    <row r="20" spans="1:12" ht="13.5" customHeight="1">
      <c r="A20" s="159"/>
      <c r="B20" s="160" t="s">
        <v>29</v>
      </c>
      <c r="C20" s="38"/>
      <c r="D20" s="107" t="s">
        <v>100</v>
      </c>
      <c r="E20" s="161" t="s">
        <v>30</v>
      </c>
      <c r="F20" s="162"/>
      <c r="G20" s="110"/>
      <c r="H20" s="111"/>
      <c r="I20" s="112"/>
      <c r="J20" s="163"/>
      <c r="K20" s="110"/>
      <c r="L20" s="136"/>
    </row>
    <row r="21" spans="1:12" ht="13.5" customHeight="1">
      <c r="A21" s="159"/>
      <c r="B21" s="160" t="s">
        <v>31</v>
      </c>
      <c r="C21" s="38"/>
      <c r="D21" s="107" t="s">
        <v>101</v>
      </c>
      <c r="E21" s="161" t="s">
        <v>32</v>
      </c>
      <c r="F21" s="162"/>
      <c r="G21" s="110"/>
      <c r="H21" s="111"/>
      <c r="I21" s="112"/>
      <c r="J21" s="163"/>
      <c r="K21" s="110"/>
      <c r="L21" s="136"/>
    </row>
    <row r="22" spans="1:12" ht="13.5" customHeight="1">
      <c r="A22" s="159"/>
      <c r="B22" s="160" t="s">
        <v>33</v>
      </c>
      <c r="C22" s="38"/>
      <c r="D22" s="107" t="s">
        <v>102</v>
      </c>
      <c r="E22" s="161" t="s">
        <v>34</v>
      </c>
      <c r="F22" s="162"/>
      <c r="G22" s="110"/>
      <c r="H22" s="111"/>
      <c r="I22" s="112"/>
      <c r="J22" s="163"/>
      <c r="K22" s="110"/>
      <c r="L22" s="136"/>
    </row>
    <row r="23" spans="1:12" ht="13.5" customHeight="1">
      <c r="A23" s="159"/>
      <c r="B23" s="160" t="s">
        <v>35</v>
      </c>
      <c r="C23" s="38"/>
      <c r="D23" s="107" t="s">
        <v>26</v>
      </c>
      <c r="E23" s="161" t="s">
        <v>36</v>
      </c>
      <c r="F23" s="162"/>
      <c r="G23" s="110"/>
      <c r="H23" s="111"/>
      <c r="I23" s="112"/>
      <c r="J23" s="163"/>
      <c r="K23" s="110"/>
      <c r="L23" s="136"/>
    </row>
    <row r="24" spans="1:12" ht="13.5" customHeight="1">
      <c r="A24" s="164"/>
      <c r="B24" s="138" t="s">
        <v>13</v>
      </c>
      <c r="C24" s="29"/>
      <c r="D24" s="139" t="s">
        <v>28</v>
      </c>
      <c r="E24" s="165" t="s">
        <v>37</v>
      </c>
      <c r="F24" s="166"/>
      <c r="G24" s="141"/>
      <c r="H24" s="142"/>
      <c r="I24" s="167"/>
      <c r="J24" s="168"/>
      <c r="K24" s="141"/>
      <c r="L24" s="145"/>
    </row>
    <row r="25" spans="1:12" ht="13.5" customHeight="1" thickBot="1">
      <c r="A25" s="146" t="s">
        <v>1</v>
      </c>
      <c r="B25" s="169"/>
      <c r="C25" s="169"/>
      <c r="D25" s="147" t="s">
        <v>30</v>
      </c>
      <c r="E25" s="148"/>
      <c r="F25" s="170"/>
      <c r="G25" s="150"/>
      <c r="H25" s="151"/>
      <c r="I25" s="171" t="str">
        <f>IF(SUBTOTAL(9,I18:I24)=0,"",SUBTOTAL(9,I18:I24))</f>
        <v/>
      </c>
      <c r="J25" s="172" t="str">
        <f>IF(SUBTOTAL(9,J18:J24)=0,"",SUBTOTAL(9,J18:J24))</f>
        <v/>
      </c>
      <c r="K25" s="150"/>
      <c r="L25" s="154"/>
    </row>
    <row r="26" spans="1:12" ht="13.5" customHeight="1" thickTop="1">
      <c r="A26" s="125" t="s">
        <v>38</v>
      </c>
      <c r="B26" s="126"/>
      <c r="C26" s="126"/>
      <c r="D26" s="127"/>
      <c r="E26" s="128" t="s">
        <v>39</v>
      </c>
      <c r="F26" s="129"/>
      <c r="G26" s="110"/>
      <c r="H26" s="111"/>
      <c r="I26" s="130"/>
      <c r="J26" s="131"/>
      <c r="K26" s="110"/>
      <c r="L26" s="114"/>
    </row>
    <row r="27" spans="1:12" ht="13.5" customHeight="1">
      <c r="A27" s="173" t="s">
        <v>40</v>
      </c>
      <c r="B27" s="24" t="s">
        <v>41</v>
      </c>
      <c r="C27" s="8"/>
      <c r="D27" s="107" t="s">
        <v>32</v>
      </c>
      <c r="E27" s="161" t="s">
        <v>42</v>
      </c>
      <c r="F27" s="133"/>
      <c r="G27" s="110"/>
      <c r="H27" s="111"/>
      <c r="I27" s="112"/>
      <c r="J27" s="163"/>
      <c r="K27" s="110"/>
      <c r="L27" s="136"/>
    </row>
    <row r="28" spans="1:12" ht="13.5" customHeight="1">
      <c r="A28" s="174"/>
      <c r="B28" s="24" t="s">
        <v>43</v>
      </c>
      <c r="C28" s="8"/>
      <c r="D28" s="107" t="s">
        <v>34</v>
      </c>
      <c r="E28" s="161" t="s">
        <v>44</v>
      </c>
      <c r="F28" s="133"/>
      <c r="G28" s="110"/>
      <c r="H28" s="111"/>
      <c r="I28" s="112"/>
      <c r="J28" s="163"/>
      <c r="K28" s="110"/>
      <c r="L28" s="136"/>
    </row>
    <row r="29" spans="1:12" ht="13.5" customHeight="1">
      <c r="A29" s="175"/>
      <c r="B29" s="24" t="s">
        <v>45</v>
      </c>
      <c r="C29" s="8"/>
      <c r="D29" s="107" t="s">
        <v>36</v>
      </c>
      <c r="E29" s="161" t="s">
        <v>46</v>
      </c>
      <c r="F29" s="133"/>
      <c r="G29" s="110"/>
      <c r="H29" s="111"/>
      <c r="I29" s="112"/>
      <c r="J29" s="163"/>
      <c r="K29" s="110"/>
      <c r="L29" s="136"/>
    </row>
    <row r="30" spans="1:12" ht="13.5" customHeight="1">
      <c r="A30" s="176" t="s">
        <v>3</v>
      </c>
      <c r="B30" s="177"/>
      <c r="C30" s="177"/>
      <c r="D30" s="107" t="s">
        <v>103</v>
      </c>
      <c r="E30" s="161" t="s">
        <v>47</v>
      </c>
      <c r="F30" s="133"/>
      <c r="G30" s="110"/>
      <c r="H30" s="111"/>
      <c r="I30" s="112"/>
      <c r="J30" s="163"/>
      <c r="K30" s="110"/>
      <c r="L30" s="136"/>
    </row>
    <row r="31" spans="1:12" ht="13.5" customHeight="1">
      <c r="A31" s="178" t="s">
        <v>13</v>
      </c>
      <c r="B31" s="30"/>
      <c r="C31" s="30"/>
      <c r="D31" s="139" t="s">
        <v>104</v>
      </c>
      <c r="E31" s="165" t="s">
        <v>37</v>
      </c>
      <c r="F31" s="140"/>
      <c r="G31" s="141"/>
      <c r="H31" s="142"/>
      <c r="I31" s="167"/>
      <c r="J31" s="168"/>
      <c r="K31" s="141"/>
      <c r="L31" s="145"/>
    </row>
    <row r="32" spans="1:12" ht="13.5" customHeight="1" thickBot="1">
      <c r="A32" s="146" t="s">
        <v>1</v>
      </c>
      <c r="B32" s="33"/>
      <c r="C32" s="33"/>
      <c r="D32" s="147" t="s">
        <v>105</v>
      </c>
      <c r="E32" s="148"/>
      <c r="F32" s="170"/>
      <c r="G32" s="150"/>
      <c r="H32" s="151"/>
      <c r="I32" s="171" t="str">
        <f>IF(SUBTOTAL(9,I27:I31)=0,"",SUBTOTAL(9,I27:I31))</f>
        <v/>
      </c>
      <c r="J32" s="172" t="str">
        <f>IF(SUBTOTAL(9,J27:J31)=0,"",SUBTOTAL(9,J27:J31))</f>
        <v/>
      </c>
      <c r="K32" s="150"/>
      <c r="L32" s="154"/>
    </row>
    <row r="33" spans="1:12" ht="13.5" customHeight="1" thickTop="1">
      <c r="A33" s="125" t="s">
        <v>48</v>
      </c>
      <c r="B33" s="126"/>
      <c r="C33" s="126"/>
      <c r="D33" s="127"/>
      <c r="E33" s="128" t="s">
        <v>49</v>
      </c>
      <c r="F33" s="129"/>
      <c r="G33" s="110"/>
      <c r="H33" s="111"/>
      <c r="I33" s="130"/>
      <c r="J33" s="131"/>
      <c r="K33" s="110"/>
      <c r="L33" s="114"/>
    </row>
    <row r="34" spans="1:12" ht="13.5" customHeight="1">
      <c r="A34" s="159"/>
      <c r="B34" s="24" t="s">
        <v>106</v>
      </c>
      <c r="C34" s="8"/>
      <c r="D34" s="107" t="s">
        <v>107</v>
      </c>
      <c r="E34" s="161" t="s">
        <v>42</v>
      </c>
      <c r="F34" s="133"/>
      <c r="G34" s="110"/>
      <c r="H34" s="111"/>
      <c r="I34" s="112"/>
      <c r="J34" s="163"/>
      <c r="K34" s="110"/>
      <c r="L34" s="136"/>
    </row>
    <row r="35" spans="1:12" ht="13.5" customHeight="1">
      <c r="A35" s="159"/>
      <c r="B35" s="24" t="s">
        <v>50</v>
      </c>
      <c r="C35" s="8"/>
      <c r="D35" s="107" t="s">
        <v>108</v>
      </c>
      <c r="E35" s="161" t="s">
        <v>44</v>
      </c>
      <c r="F35" s="133"/>
      <c r="G35" s="110"/>
      <c r="H35" s="111"/>
      <c r="I35" s="112"/>
      <c r="J35" s="163"/>
      <c r="K35" s="110"/>
      <c r="L35" s="136"/>
    </row>
    <row r="36" spans="1:12" ht="13.5" customHeight="1">
      <c r="A36" s="159"/>
      <c r="B36" s="24" t="s">
        <v>51</v>
      </c>
      <c r="C36" s="8"/>
      <c r="D36" s="107" t="s">
        <v>109</v>
      </c>
      <c r="E36" s="161" t="s">
        <v>46</v>
      </c>
      <c r="F36" s="133"/>
      <c r="G36" s="110"/>
      <c r="H36" s="111"/>
      <c r="I36" s="112"/>
      <c r="J36" s="163"/>
      <c r="K36" s="110"/>
      <c r="L36" s="136"/>
    </row>
    <row r="37" spans="1:12" ht="13.5" customHeight="1">
      <c r="A37" s="159"/>
      <c r="B37" s="24" t="s">
        <v>52</v>
      </c>
      <c r="C37" s="8"/>
      <c r="D37" s="107" t="s">
        <v>110</v>
      </c>
      <c r="E37" s="161" t="s">
        <v>47</v>
      </c>
      <c r="F37" s="133"/>
      <c r="G37" s="110"/>
      <c r="H37" s="111"/>
      <c r="I37" s="112"/>
      <c r="J37" s="163"/>
      <c r="K37" s="110"/>
      <c r="L37" s="136"/>
    </row>
    <row r="38" spans="1:12" ht="13.5" customHeight="1">
      <c r="A38" s="164"/>
      <c r="B38" s="22" t="s">
        <v>13</v>
      </c>
      <c r="C38" s="23"/>
      <c r="D38" s="139" t="s">
        <v>111</v>
      </c>
      <c r="E38" s="165" t="s">
        <v>37</v>
      </c>
      <c r="F38" s="140"/>
      <c r="G38" s="141"/>
      <c r="H38" s="142"/>
      <c r="I38" s="167"/>
      <c r="J38" s="168"/>
      <c r="K38" s="141"/>
      <c r="L38" s="145"/>
    </row>
    <row r="39" spans="1:12" ht="14.25" customHeight="1" thickBot="1">
      <c r="A39" s="179" t="s">
        <v>1</v>
      </c>
      <c r="B39" s="16"/>
      <c r="C39" s="16"/>
      <c r="D39" s="180" t="s">
        <v>112</v>
      </c>
      <c r="E39" s="18"/>
      <c r="F39" s="181"/>
      <c r="G39" s="182"/>
      <c r="H39" s="183"/>
      <c r="I39" s="184" t="str">
        <f>IF(SUBTOTAL(9,I34:I38)=0,"",SUBTOTAL(9,I34:I38))</f>
        <v/>
      </c>
      <c r="J39" s="185" t="str">
        <f>IF(SUBTOTAL(9,J34:J38)=0,"",SUBTOTAL(9,J34:J38))</f>
        <v/>
      </c>
      <c r="K39" s="182"/>
      <c r="L39" s="186"/>
    </row>
    <row r="40" spans="1:12" ht="3" customHeight="1">
      <c r="F40" s="37"/>
      <c r="G40" s="37"/>
      <c r="H40" s="37"/>
      <c r="I40" s="37"/>
      <c r="J40" s="37"/>
      <c r="K40" s="37"/>
      <c r="L40" s="37"/>
    </row>
    <row r="41" spans="1:12" ht="21" customHeight="1">
      <c r="A41" s="187" t="s">
        <v>73</v>
      </c>
      <c r="B41" s="12" t="s">
        <v>74</v>
      </c>
      <c r="C41" s="1"/>
      <c r="D41" s="188"/>
      <c r="E41" s="189"/>
      <c r="F41" s="37"/>
      <c r="G41" s="190" t="s">
        <v>75</v>
      </c>
      <c r="H41" s="191" t="s">
        <v>113</v>
      </c>
      <c r="I41" s="36"/>
      <c r="J41" s="404" t="s">
        <v>179</v>
      </c>
      <c r="K41" s="412">
        <f>C3</f>
        <v>0</v>
      </c>
      <c r="L41" s="407"/>
    </row>
    <row r="42" spans="1:12" ht="13.5" customHeight="1" thickBot="1">
      <c r="E42" s="37"/>
      <c r="F42" s="37"/>
      <c r="G42" s="37"/>
      <c r="H42" s="37"/>
      <c r="I42" s="41"/>
      <c r="J42" s="405" t="s">
        <v>180</v>
      </c>
      <c r="K42" s="406">
        <f>K3</f>
        <v>0</v>
      </c>
      <c r="L42" s="406">
        <f>K2</f>
        <v>0</v>
      </c>
    </row>
    <row r="43" spans="1:12" ht="13.5" customHeight="1">
      <c r="A43" s="192"/>
      <c r="B43" s="193" t="s">
        <v>114</v>
      </c>
      <c r="C43" s="193"/>
      <c r="D43" s="93" t="s">
        <v>115</v>
      </c>
      <c r="E43" s="194" t="s">
        <v>17</v>
      </c>
      <c r="F43" s="195" t="s">
        <v>83</v>
      </c>
      <c r="G43" s="196" t="s">
        <v>84</v>
      </c>
      <c r="H43" s="371"/>
      <c r="I43" s="196" t="s">
        <v>85</v>
      </c>
      <c r="J43" s="371"/>
      <c r="K43" s="197" t="s">
        <v>86</v>
      </c>
      <c r="L43" s="371"/>
    </row>
    <row r="44" spans="1:12" ht="13.5" customHeight="1" thickBot="1">
      <c r="A44" s="98"/>
      <c r="B44" s="198" t="s">
        <v>16</v>
      </c>
      <c r="C44" s="199"/>
      <c r="D44" s="100" t="s">
        <v>87</v>
      </c>
      <c r="E44" s="200" t="s">
        <v>87</v>
      </c>
      <c r="F44" s="201" t="s">
        <v>87</v>
      </c>
      <c r="G44" s="202" t="s">
        <v>88</v>
      </c>
      <c r="H44" s="203" t="s">
        <v>89</v>
      </c>
      <c r="I44" s="202" t="s">
        <v>88</v>
      </c>
      <c r="J44" s="203" t="s">
        <v>89</v>
      </c>
      <c r="K44" s="204" t="s">
        <v>88</v>
      </c>
      <c r="L44" s="203" t="s">
        <v>89</v>
      </c>
    </row>
    <row r="45" spans="1:12" ht="13.5" customHeight="1">
      <c r="A45" s="155" t="s">
        <v>53</v>
      </c>
      <c r="B45" s="126"/>
      <c r="C45" s="126"/>
      <c r="D45" s="205"/>
      <c r="E45" s="206">
        <v>8244</v>
      </c>
      <c r="F45" s="129"/>
      <c r="G45" s="110"/>
      <c r="H45" s="111"/>
      <c r="I45" s="110"/>
      <c r="J45" s="111"/>
      <c r="K45" s="110"/>
      <c r="L45" s="114"/>
    </row>
    <row r="46" spans="1:12" ht="13.5" customHeight="1">
      <c r="A46" s="159" t="s">
        <v>116</v>
      </c>
      <c r="B46" s="160" t="s">
        <v>2</v>
      </c>
      <c r="C46" s="38"/>
      <c r="D46" s="107">
        <v>26</v>
      </c>
      <c r="E46" s="207" t="s">
        <v>42</v>
      </c>
      <c r="F46" s="162"/>
      <c r="G46" s="110"/>
      <c r="H46" s="111"/>
      <c r="I46" s="208"/>
      <c r="J46" s="40"/>
      <c r="K46" s="110"/>
      <c r="L46" s="136"/>
    </row>
    <row r="47" spans="1:12" ht="13.5" customHeight="1">
      <c r="A47" s="159"/>
      <c r="B47" s="160" t="s">
        <v>8</v>
      </c>
      <c r="C47" s="38"/>
      <c r="D47" s="107" t="s">
        <v>117</v>
      </c>
      <c r="E47" s="207" t="s">
        <v>44</v>
      </c>
      <c r="F47" s="162"/>
      <c r="G47" s="110"/>
      <c r="H47" s="111"/>
      <c r="I47" s="208"/>
      <c r="J47" s="40"/>
      <c r="K47" s="110"/>
      <c r="L47" s="136"/>
    </row>
    <row r="48" spans="1:12" ht="13.5" customHeight="1">
      <c r="A48" s="20"/>
      <c r="B48" s="24" t="s">
        <v>57</v>
      </c>
      <c r="C48" s="8"/>
      <c r="D48" s="107" t="s">
        <v>118</v>
      </c>
      <c r="E48" s="207" t="s">
        <v>46</v>
      </c>
      <c r="F48" s="133"/>
      <c r="G48" s="110"/>
      <c r="H48" s="111"/>
      <c r="I48" s="208"/>
      <c r="J48" s="40"/>
      <c r="K48" s="110"/>
      <c r="L48" s="136"/>
    </row>
    <row r="49" spans="1:12" ht="13.5" customHeight="1">
      <c r="A49" s="34"/>
      <c r="B49" s="24" t="s">
        <v>13</v>
      </c>
      <c r="C49" s="8"/>
      <c r="D49" s="107" t="s">
        <v>119</v>
      </c>
      <c r="E49" s="207" t="s">
        <v>26</v>
      </c>
      <c r="F49" s="133"/>
      <c r="G49" s="110"/>
      <c r="H49" s="111"/>
      <c r="I49" s="208"/>
      <c r="J49" s="40"/>
      <c r="K49" s="110"/>
      <c r="L49" s="136"/>
    </row>
    <row r="50" spans="1:12" ht="13.5" customHeight="1">
      <c r="A50" s="159" t="s">
        <v>54</v>
      </c>
      <c r="B50" s="24" t="s">
        <v>2</v>
      </c>
      <c r="C50" s="8"/>
      <c r="D50" s="107" t="s">
        <v>120</v>
      </c>
      <c r="E50" s="207" t="s">
        <v>47</v>
      </c>
      <c r="F50" s="133"/>
      <c r="G50" s="110"/>
      <c r="H50" s="111"/>
      <c r="I50" s="208"/>
      <c r="J50" s="40"/>
      <c r="K50" s="110"/>
      <c r="L50" s="136"/>
    </row>
    <row r="51" spans="1:12" ht="13.5" customHeight="1">
      <c r="A51" s="20"/>
      <c r="B51" s="24" t="s">
        <v>55</v>
      </c>
      <c r="C51" s="8"/>
      <c r="D51" s="107" t="s">
        <v>121</v>
      </c>
      <c r="E51" s="207" t="s">
        <v>56</v>
      </c>
      <c r="F51" s="133"/>
      <c r="G51" s="110"/>
      <c r="H51" s="111"/>
      <c r="I51" s="208"/>
      <c r="J51" s="40"/>
      <c r="K51" s="110"/>
      <c r="L51" s="136"/>
    </row>
    <row r="52" spans="1:12" ht="13.5" customHeight="1">
      <c r="A52" s="20"/>
      <c r="B52" s="24" t="s">
        <v>57</v>
      </c>
      <c r="C52" s="8"/>
      <c r="D52" s="107" t="s">
        <v>122</v>
      </c>
      <c r="E52" s="207" t="s">
        <v>58</v>
      </c>
      <c r="F52" s="133"/>
      <c r="G52" s="110"/>
      <c r="H52" s="111"/>
      <c r="I52" s="208"/>
      <c r="J52" s="40"/>
      <c r="K52" s="110"/>
      <c r="L52" s="136"/>
    </row>
    <row r="53" spans="1:12" ht="13.5" customHeight="1">
      <c r="A53" s="34"/>
      <c r="B53" s="24" t="s">
        <v>13</v>
      </c>
      <c r="C53" s="8"/>
      <c r="D53" s="107" t="s">
        <v>123</v>
      </c>
      <c r="E53" s="207" t="s">
        <v>28</v>
      </c>
      <c r="F53" s="133"/>
      <c r="G53" s="110"/>
      <c r="H53" s="111"/>
      <c r="I53" s="208"/>
      <c r="J53" s="40"/>
      <c r="K53" s="110"/>
      <c r="L53" s="136"/>
    </row>
    <row r="54" spans="1:12" ht="13.5" customHeight="1">
      <c r="A54" s="209" t="s">
        <v>124</v>
      </c>
      <c r="B54" s="8"/>
      <c r="C54" s="8"/>
      <c r="D54" s="107" t="s">
        <v>125</v>
      </c>
      <c r="E54" s="207" t="s">
        <v>30</v>
      </c>
      <c r="F54" s="133"/>
      <c r="G54" s="110"/>
      <c r="H54" s="111"/>
      <c r="I54" s="208"/>
      <c r="J54" s="40"/>
      <c r="K54" s="110"/>
      <c r="L54" s="136"/>
    </row>
    <row r="55" spans="1:12" ht="13.5" customHeight="1">
      <c r="A55" s="210" t="s">
        <v>126</v>
      </c>
      <c r="B55" s="23"/>
      <c r="C55" s="23"/>
      <c r="D55" s="139" t="s">
        <v>127</v>
      </c>
      <c r="E55" s="211" t="s">
        <v>34</v>
      </c>
      <c r="F55" s="140"/>
      <c r="G55" s="141"/>
      <c r="H55" s="142"/>
      <c r="I55" s="212"/>
      <c r="J55" s="39"/>
      <c r="K55" s="141"/>
      <c r="L55" s="145"/>
    </row>
    <row r="56" spans="1:12" ht="13.5" customHeight="1" thickBot="1">
      <c r="A56" s="146" t="s">
        <v>1</v>
      </c>
      <c r="B56" s="33"/>
      <c r="C56" s="33"/>
      <c r="D56" s="147" t="s">
        <v>128</v>
      </c>
      <c r="E56" s="213"/>
      <c r="F56" s="214"/>
      <c r="G56" s="215"/>
      <c r="H56" s="216"/>
      <c r="I56" s="217" t="str">
        <f>IF(SUBTOTAL(9,I46:I55)=0,"",SUBTOTAL(9,I46:I55))</f>
        <v/>
      </c>
      <c r="J56" s="218" t="str">
        <f>IF(SUBTOTAL(9,J46:J55)=0,"",SUBTOTAL(9,J46:J55))</f>
        <v/>
      </c>
      <c r="K56" s="150"/>
      <c r="L56" s="219"/>
    </row>
    <row r="57" spans="1:12" ht="13.5" customHeight="1" thickTop="1" thickBot="1">
      <c r="A57" s="220" t="s">
        <v>59</v>
      </c>
      <c r="B57" s="33"/>
      <c r="C57" s="33"/>
      <c r="D57" s="147" t="s">
        <v>129</v>
      </c>
      <c r="E57" s="213" t="s">
        <v>5</v>
      </c>
      <c r="F57" s="221"/>
      <c r="G57" s="150"/>
      <c r="H57" s="151"/>
      <c r="I57" s="222"/>
      <c r="J57" s="223"/>
      <c r="K57" s="150"/>
      <c r="L57" s="154"/>
    </row>
    <row r="58" spans="1:12" ht="13.5" customHeight="1" thickTop="1">
      <c r="A58" s="125" t="s">
        <v>130</v>
      </c>
      <c r="B58" s="126"/>
      <c r="C58" s="126"/>
      <c r="D58" s="205" t="s">
        <v>6</v>
      </c>
      <c r="E58" s="206" t="s">
        <v>60</v>
      </c>
      <c r="F58" s="129"/>
      <c r="G58" s="110"/>
      <c r="H58" s="111"/>
      <c r="I58" s="224"/>
      <c r="J58" s="225"/>
      <c r="K58" s="110"/>
      <c r="L58" s="114"/>
    </row>
    <row r="59" spans="1:12" ht="13.5" customHeight="1">
      <c r="A59" s="159"/>
      <c r="B59" s="24" t="s">
        <v>61</v>
      </c>
      <c r="C59" s="8"/>
      <c r="D59" s="107" t="s">
        <v>131</v>
      </c>
      <c r="E59" s="207" t="s">
        <v>42</v>
      </c>
      <c r="F59" s="133"/>
      <c r="G59" s="110"/>
      <c r="H59" s="111"/>
      <c r="I59" s="208"/>
      <c r="J59" s="40"/>
      <c r="K59" s="110"/>
      <c r="L59" s="136"/>
    </row>
    <row r="60" spans="1:12" ht="13.5" customHeight="1">
      <c r="A60" s="159"/>
      <c r="B60" s="24" t="s">
        <v>62</v>
      </c>
      <c r="C60" s="8"/>
      <c r="D60" s="107" t="s">
        <v>132</v>
      </c>
      <c r="E60" s="207" t="s">
        <v>44</v>
      </c>
      <c r="F60" s="133"/>
      <c r="G60" s="110"/>
      <c r="H60" s="111"/>
      <c r="I60" s="208"/>
      <c r="J60" s="40"/>
      <c r="K60" s="110"/>
      <c r="L60" s="136"/>
    </row>
    <row r="61" spans="1:12" ht="13.5" customHeight="1">
      <c r="A61" s="159"/>
      <c r="B61" s="24" t="s">
        <v>63</v>
      </c>
      <c r="C61" s="8"/>
      <c r="D61" s="107" t="s">
        <v>133</v>
      </c>
      <c r="E61" s="207" t="s">
        <v>46</v>
      </c>
      <c r="F61" s="133"/>
      <c r="G61" s="110"/>
      <c r="H61" s="111"/>
      <c r="I61" s="208"/>
      <c r="J61" s="40"/>
      <c r="K61" s="110"/>
      <c r="L61" s="136"/>
    </row>
    <row r="62" spans="1:12" ht="13.5" customHeight="1">
      <c r="A62" s="164"/>
      <c r="B62" s="22" t="s">
        <v>9</v>
      </c>
      <c r="C62" s="23"/>
      <c r="D62" s="139" t="s">
        <v>134</v>
      </c>
      <c r="E62" s="211" t="s">
        <v>37</v>
      </c>
      <c r="F62" s="140"/>
      <c r="G62" s="141"/>
      <c r="H62" s="142"/>
      <c r="I62" s="212"/>
      <c r="J62" s="39"/>
      <c r="K62" s="141"/>
      <c r="L62" s="145"/>
    </row>
    <row r="63" spans="1:12" ht="13.5" customHeight="1" thickBot="1">
      <c r="A63" s="146" t="s">
        <v>1</v>
      </c>
      <c r="B63" s="33"/>
      <c r="C63" s="33"/>
      <c r="D63" s="147" t="s">
        <v>135</v>
      </c>
      <c r="E63" s="213"/>
      <c r="F63" s="170"/>
      <c r="G63" s="150"/>
      <c r="H63" s="151"/>
      <c r="I63" s="226" t="str">
        <f>IF(SUBTOTAL(9,I59:I62)=0,"",SUBTOTAL(9,I59:I62))</f>
        <v/>
      </c>
      <c r="J63" s="227" t="str">
        <f>IF(SUBTOTAL(9,J59:J62)=0,"",SUBTOTAL(9,J59:J62))</f>
        <v/>
      </c>
      <c r="K63" s="150"/>
      <c r="L63" s="154"/>
    </row>
    <row r="64" spans="1:12" ht="13.5" customHeight="1" thickTop="1">
      <c r="A64" s="125" t="s">
        <v>64</v>
      </c>
      <c r="B64" s="126"/>
      <c r="C64" s="126"/>
      <c r="D64" s="205"/>
      <c r="E64" s="228" t="s">
        <v>65</v>
      </c>
      <c r="F64" s="129"/>
      <c r="G64" s="110"/>
      <c r="H64" s="111"/>
      <c r="I64" s="224"/>
      <c r="J64" s="225"/>
      <c r="K64" s="110"/>
      <c r="L64" s="114"/>
    </row>
    <row r="65" spans="1:12" ht="13.5" customHeight="1">
      <c r="A65" s="159"/>
      <c r="B65" s="24" t="s">
        <v>66</v>
      </c>
      <c r="C65" s="8"/>
      <c r="D65" s="107" t="s">
        <v>136</v>
      </c>
      <c r="E65" s="207" t="s">
        <v>42</v>
      </c>
      <c r="F65" s="133"/>
      <c r="G65" s="110"/>
      <c r="H65" s="111"/>
      <c r="I65" s="208"/>
      <c r="J65" s="40"/>
      <c r="K65" s="110"/>
      <c r="L65" s="136"/>
    </row>
    <row r="66" spans="1:12" ht="13.5" customHeight="1">
      <c r="A66" s="159"/>
      <c r="B66" s="24" t="s">
        <v>67</v>
      </c>
      <c r="C66" s="8"/>
      <c r="D66" s="107" t="s">
        <v>137</v>
      </c>
      <c r="E66" s="207" t="s">
        <v>44</v>
      </c>
      <c r="F66" s="133"/>
      <c r="G66" s="110"/>
      <c r="H66" s="111"/>
      <c r="I66" s="208"/>
      <c r="J66" s="40"/>
      <c r="K66" s="110"/>
      <c r="L66" s="136"/>
    </row>
    <row r="67" spans="1:12" ht="13.5" customHeight="1">
      <c r="A67" s="159"/>
      <c r="B67" s="229" t="s">
        <v>138</v>
      </c>
      <c r="C67" s="230"/>
      <c r="D67" s="107" t="s">
        <v>139</v>
      </c>
      <c r="E67" s="207" t="s">
        <v>47</v>
      </c>
      <c r="F67" s="133"/>
      <c r="G67" s="110"/>
      <c r="H67" s="111"/>
      <c r="I67" s="208"/>
      <c r="J67" s="40"/>
      <c r="K67" s="110"/>
      <c r="L67" s="136"/>
    </row>
    <row r="68" spans="1:12" ht="13.5" customHeight="1">
      <c r="A68" s="159"/>
      <c r="B68" s="229" t="s">
        <v>140</v>
      </c>
      <c r="C68" s="25"/>
      <c r="D68" s="107" t="s">
        <v>141</v>
      </c>
      <c r="E68" s="207" t="s">
        <v>56</v>
      </c>
      <c r="F68" s="133"/>
      <c r="G68" s="110"/>
      <c r="H68" s="111"/>
      <c r="I68" s="208"/>
      <c r="J68" s="40"/>
      <c r="K68" s="110"/>
      <c r="L68" s="136"/>
    </row>
    <row r="69" spans="1:12" ht="13.5" customHeight="1">
      <c r="A69" s="159"/>
      <c r="B69" s="24" t="s">
        <v>68</v>
      </c>
      <c r="C69" s="25"/>
      <c r="D69" s="107" t="s">
        <v>142</v>
      </c>
      <c r="E69" s="207" t="s">
        <v>58</v>
      </c>
      <c r="F69" s="133"/>
      <c r="G69" s="110"/>
      <c r="H69" s="111"/>
      <c r="I69" s="208"/>
      <c r="J69" s="40"/>
      <c r="K69" s="110"/>
      <c r="L69" s="136"/>
    </row>
    <row r="70" spans="1:12" ht="13.5" customHeight="1">
      <c r="A70" s="164"/>
      <c r="B70" s="22" t="s">
        <v>4</v>
      </c>
      <c r="C70" s="23"/>
      <c r="D70" s="139" t="s">
        <v>143</v>
      </c>
      <c r="E70" s="211" t="s">
        <v>37</v>
      </c>
      <c r="F70" s="140"/>
      <c r="G70" s="141"/>
      <c r="H70" s="142"/>
      <c r="I70" s="212"/>
      <c r="J70" s="39"/>
      <c r="K70" s="141"/>
      <c r="L70" s="145"/>
    </row>
    <row r="71" spans="1:12" ht="13.5" customHeight="1" thickBot="1">
      <c r="A71" s="146" t="s">
        <v>1</v>
      </c>
      <c r="B71" s="33"/>
      <c r="C71" s="33"/>
      <c r="D71" s="147" t="s">
        <v>144</v>
      </c>
      <c r="E71" s="213"/>
      <c r="F71" s="170"/>
      <c r="G71" s="150"/>
      <c r="H71" s="151"/>
      <c r="I71" s="226" t="str">
        <f>IF(SUBTOTAL(9,I65:I70)=0,"",SUBTOTAL(9,I65:I70))</f>
        <v/>
      </c>
      <c r="J71" s="227" t="str">
        <f>IF(SUBTOTAL(9,J65:J70)=0,"",SUBTOTAL(9,J65:J70))</f>
        <v/>
      </c>
      <c r="K71" s="150"/>
      <c r="L71" s="154"/>
    </row>
    <row r="72" spans="1:12" ht="13.5" customHeight="1" thickTop="1" thickBot="1">
      <c r="A72" s="220" t="s">
        <v>69</v>
      </c>
      <c r="B72" s="231"/>
      <c r="C72" s="231"/>
      <c r="D72" s="147" t="s">
        <v>145</v>
      </c>
      <c r="E72" s="213" t="s">
        <v>70</v>
      </c>
      <c r="F72" s="232"/>
      <c r="G72" s="150"/>
      <c r="H72" s="151"/>
      <c r="I72" s="222"/>
      <c r="J72" s="223"/>
      <c r="K72" s="150"/>
      <c r="L72" s="154"/>
    </row>
    <row r="73" spans="1:12" ht="13.5" customHeight="1" thickTop="1">
      <c r="A73" s="155" t="s">
        <v>146</v>
      </c>
      <c r="B73" s="126"/>
      <c r="C73" s="126"/>
      <c r="D73" s="205"/>
      <c r="E73" s="206"/>
      <c r="F73" s="129"/>
      <c r="G73" s="110"/>
      <c r="H73" s="111"/>
      <c r="I73" s="224"/>
      <c r="J73" s="225"/>
      <c r="K73" s="110"/>
      <c r="L73" s="114"/>
    </row>
    <row r="74" spans="1:12">
      <c r="A74" s="44" t="s">
        <v>147</v>
      </c>
      <c r="B74" s="230"/>
      <c r="C74" s="233"/>
      <c r="D74" s="107" t="s">
        <v>148</v>
      </c>
      <c r="E74" s="234" t="s">
        <v>71</v>
      </c>
      <c r="F74" s="133"/>
      <c r="G74" s="110"/>
      <c r="H74" s="111"/>
      <c r="I74" s="208"/>
      <c r="J74" s="40"/>
      <c r="K74" s="110"/>
      <c r="L74" s="136"/>
    </row>
    <row r="75" spans="1:12">
      <c r="A75" s="44" t="s">
        <v>149</v>
      </c>
      <c r="B75" s="230"/>
      <c r="C75" s="233"/>
      <c r="D75" s="107" t="s">
        <v>150</v>
      </c>
      <c r="E75" s="234" t="s">
        <v>72</v>
      </c>
      <c r="F75" s="235"/>
      <c r="G75" s="110"/>
      <c r="H75" s="111"/>
      <c r="I75" s="208"/>
      <c r="J75" s="40"/>
      <c r="K75" s="110"/>
      <c r="L75" s="136"/>
    </row>
    <row r="76" spans="1:12" ht="15.75" thickBot="1">
      <c r="A76" s="372"/>
      <c r="B76" s="373"/>
      <c r="C76" s="408"/>
      <c r="D76" s="374"/>
      <c r="E76" s="375"/>
      <c r="F76" s="376"/>
      <c r="G76" s="409"/>
      <c r="H76" s="410"/>
      <c r="I76" s="415"/>
      <c r="J76" s="416"/>
      <c r="K76" s="409"/>
      <c r="L76" s="411"/>
    </row>
    <row r="77" spans="1:12" ht="16.5" thickTop="1" thickBot="1">
      <c r="A77" s="9" t="s">
        <v>151</v>
      </c>
      <c r="B77" s="48"/>
      <c r="C77" s="236"/>
      <c r="D77" s="180" t="s">
        <v>152</v>
      </c>
      <c r="E77" s="237"/>
      <c r="F77" s="238"/>
      <c r="G77" s="182"/>
      <c r="H77" s="183"/>
      <c r="I77" s="239" t="str">
        <f>IF(SUM(I10,I11,I15,I25,I32,I39,I56,I57,I63,I71,I72,I74:I76)=0,"",SUM(I10,I11,I15,I25,I32,I39,I56,I57,I63,I71,I72,I74:I76))</f>
        <v/>
      </c>
      <c r="J77" s="240" t="str">
        <f>IF(SUM(J10,J11,J15,J25,J32,J39,J56,J57,J63,J71,J72,J74:J76)=0,"",SUM(J10,J11,J15,J25,J32,J39,J56,J57,J63,J71,J72,J74:J76))</f>
        <v/>
      </c>
      <c r="K77" s="182"/>
      <c r="L77" s="186"/>
    </row>
    <row r="78" spans="1:12">
      <c r="A78" s="13"/>
      <c r="B78" s="13"/>
      <c r="C78" s="13"/>
      <c r="D78" s="241"/>
      <c r="E78" s="11"/>
      <c r="F78" s="242"/>
      <c r="G78" s="243"/>
      <c r="H78" s="243"/>
      <c r="I78" s="243"/>
      <c r="J78" s="243"/>
      <c r="K78" s="244"/>
      <c r="L78" s="244"/>
    </row>
    <row r="79" spans="1:12" s="2" customFormat="1" ht="21" customHeight="1" thickBot="1">
      <c r="A79" s="187" t="s">
        <v>73</v>
      </c>
      <c r="B79" s="12" t="s">
        <v>74</v>
      </c>
      <c r="C79" s="1"/>
      <c r="F79" s="189"/>
      <c r="G79" s="245" t="s">
        <v>153</v>
      </c>
      <c r="H79" s="189"/>
      <c r="I79" s="189"/>
      <c r="J79" s="246"/>
      <c r="K79" s="189"/>
      <c r="L79" s="247"/>
    </row>
    <row r="80" spans="1:12" s="2" customFormat="1" ht="16.5" thickBot="1">
      <c r="A80" s="1"/>
      <c r="B80" s="1"/>
      <c r="C80" s="1"/>
      <c r="F80" s="189"/>
      <c r="G80" s="189"/>
      <c r="H80" s="189"/>
      <c r="I80" s="248" t="s">
        <v>77</v>
      </c>
      <c r="J80" s="249"/>
      <c r="K80" s="250" t="str">
        <f>IF(K2=0,"",K2)</f>
        <v/>
      </c>
      <c r="L80" s="251"/>
    </row>
    <row r="81" spans="1:12" s="2" customFormat="1" ht="20.100000000000001" customHeight="1">
      <c r="A81" s="54" t="s">
        <v>10</v>
      </c>
      <c r="B81" s="55"/>
      <c r="C81" s="252"/>
      <c r="D81" s="43"/>
      <c r="E81" s="43"/>
      <c r="F81" s="253" t="s">
        <v>7</v>
      </c>
      <c r="G81" s="254"/>
      <c r="H81" s="255" t="str">
        <f>IF(H3=0,"",H3)</f>
        <v/>
      </c>
      <c r="I81" s="256" t="s">
        <v>12</v>
      </c>
      <c r="J81" s="257"/>
      <c r="K81" s="258" t="str">
        <f>IF(K3=0,"",K3)</f>
        <v/>
      </c>
      <c r="L81" s="259"/>
    </row>
    <row r="82" spans="1:12" s="2" customFormat="1" ht="20.100000000000001" customHeight="1">
      <c r="A82" s="65" t="s">
        <v>14</v>
      </c>
      <c r="B82" s="66"/>
      <c r="C82" s="260" t="str">
        <f>IF(C4=0,"",C4)</f>
        <v/>
      </c>
      <c r="D82" s="25"/>
      <c r="E82" s="25"/>
      <c r="F82" s="261" t="s">
        <v>15</v>
      </c>
      <c r="G82" s="262"/>
      <c r="H82" s="263" t="str">
        <f>IF(H4=0,"",H4)</f>
        <v/>
      </c>
      <c r="I82" s="256" t="s">
        <v>78</v>
      </c>
      <c r="J82" s="257"/>
      <c r="K82" s="264" t="str">
        <f>IF(K4=0,"",K4)</f>
        <v/>
      </c>
      <c r="L82" s="265"/>
    </row>
    <row r="83" spans="1:12" s="2" customFormat="1" ht="20.100000000000001" customHeight="1">
      <c r="A83" s="65" t="s">
        <v>11</v>
      </c>
      <c r="B83" s="66"/>
      <c r="C83" s="260" t="str">
        <f>IF(C5=0,"",C5)</f>
        <v>WALLEM</v>
      </c>
      <c r="D83" s="25"/>
      <c r="E83" s="25"/>
      <c r="F83" s="261" t="s">
        <v>0</v>
      </c>
      <c r="G83" s="262"/>
      <c r="H83" s="263" t="str">
        <f>IF(H5=0,"",H5)</f>
        <v>M220014</v>
      </c>
      <c r="I83" s="266"/>
      <c r="J83" s="267"/>
      <c r="K83" s="268"/>
      <c r="L83" s="269"/>
    </row>
    <row r="84" spans="1:12" s="2" customFormat="1" ht="20.100000000000001" customHeight="1" thickBot="1">
      <c r="A84" s="270"/>
      <c r="B84" s="271"/>
      <c r="C84" s="83"/>
      <c r="D84" s="45"/>
      <c r="E84" s="45"/>
      <c r="F84" s="272"/>
      <c r="G84" s="273"/>
      <c r="H84" s="274"/>
      <c r="I84" s="275" t="s">
        <v>80</v>
      </c>
      <c r="J84" s="276"/>
      <c r="K84" s="277"/>
      <c r="L84" s="278"/>
    </row>
    <row r="85" spans="1:12" ht="7.9" customHeight="1" thickBot="1">
      <c r="F85" s="46"/>
      <c r="G85" s="46"/>
      <c r="H85" s="46"/>
      <c r="I85" s="46"/>
      <c r="J85" s="46"/>
      <c r="K85" s="46"/>
      <c r="L85" s="46"/>
    </row>
    <row r="86" spans="1:12">
      <c r="A86" s="279" t="s">
        <v>154</v>
      </c>
      <c r="B86" s="280"/>
      <c r="C86" s="280"/>
      <c r="D86" s="281"/>
      <c r="E86" s="93" t="s">
        <v>115</v>
      </c>
      <c r="F86" s="282" t="s">
        <v>155</v>
      </c>
      <c r="G86" s="196" t="s">
        <v>84</v>
      </c>
      <c r="H86" s="283"/>
      <c r="I86" s="196" t="s">
        <v>85</v>
      </c>
      <c r="J86" s="283"/>
      <c r="K86" s="196" t="s">
        <v>86</v>
      </c>
      <c r="L86" s="283"/>
    </row>
    <row r="87" spans="1:12" ht="15.75" thickBot="1">
      <c r="A87" s="284" t="s">
        <v>16</v>
      </c>
      <c r="B87" s="285"/>
      <c r="C87" s="286"/>
      <c r="D87" s="287"/>
      <c r="E87" s="100" t="s">
        <v>87</v>
      </c>
      <c r="F87" s="288" t="s">
        <v>87</v>
      </c>
      <c r="G87" s="289" t="s">
        <v>88</v>
      </c>
      <c r="H87" s="290" t="s">
        <v>89</v>
      </c>
      <c r="I87" s="289" t="s">
        <v>88</v>
      </c>
      <c r="J87" s="290" t="s">
        <v>89</v>
      </c>
      <c r="K87" s="289" t="s">
        <v>88</v>
      </c>
      <c r="L87" s="290" t="s">
        <v>89</v>
      </c>
    </row>
    <row r="88" spans="1:12" ht="15.75" thickBot="1">
      <c r="A88" s="291" t="s">
        <v>156</v>
      </c>
      <c r="B88" s="292"/>
      <c r="C88" s="292"/>
      <c r="D88" s="33"/>
      <c r="E88" s="293">
        <v>55</v>
      </c>
      <c r="F88" s="294" t="s">
        <v>157</v>
      </c>
      <c r="G88" s="295"/>
      <c r="H88" s="296"/>
      <c r="I88" s="295"/>
      <c r="J88" s="296"/>
      <c r="K88" s="152" t="str">
        <f t="shared" ref="K88:K93" si="0">IF(G88+I88&gt;H88+J88,(+G88-H88+I88-J88)*1,"")</f>
        <v/>
      </c>
      <c r="L88" s="297" t="str">
        <f t="shared" ref="L88:L93" si="1">IF(G88+I88&lt;H88+J88,(+G88-H88+I88-J88)*-1,"")</f>
        <v/>
      </c>
    </row>
    <row r="89" spans="1:12" ht="15.75" thickTop="1">
      <c r="A89" s="20"/>
      <c r="B89" s="6"/>
      <c r="C89" s="6"/>
      <c r="D89" s="6"/>
      <c r="E89" s="298"/>
      <c r="F89" s="299"/>
      <c r="G89" s="300"/>
      <c r="H89" s="301"/>
      <c r="I89" s="300"/>
      <c r="J89" s="301"/>
      <c r="K89" s="300" t="str">
        <f t="shared" si="0"/>
        <v/>
      </c>
      <c r="L89" s="301" t="str">
        <f t="shared" si="1"/>
        <v/>
      </c>
    </row>
    <row r="90" spans="1:12">
      <c r="A90" s="302" t="s">
        <v>158</v>
      </c>
      <c r="B90" s="303"/>
      <c r="C90" s="304"/>
      <c r="D90" s="8"/>
      <c r="E90" s="305"/>
      <c r="F90" s="306" t="s">
        <v>159</v>
      </c>
      <c r="G90" s="307"/>
      <c r="H90" s="158"/>
      <c r="I90" s="307"/>
      <c r="J90" s="158"/>
      <c r="K90" s="307" t="str">
        <f t="shared" si="0"/>
        <v/>
      </c>
      <c r="L90" s="158" t="str">
        <f t="shared" si="1"/>
        <v/>
      </c>
    </row>
    <row r="91" spans="1:12">
      <c r="A91" s="20"/>
      <c r="B91" s="308" t="s">
        <v>160</v>
      </c>
      <c r="C91" s="8"/>
      <c r="D91" s="38"/>
      <c r="E91" s="309">
        <v>56</v>
      </c>
      <c r="F91" s="310" t="s">
        <v>42</v>
      </c>
      <c r="G91" s="311"/>
      <c r="H91" s="163"/>
      <c r="I91" s="311"/>
      <c r="J91" s="163"/>
      <c r="K91" s="312" t="str">
        <f t="shared" si="0"/>
        <v/>
      </c>
      <c r="L91" s="313" t="str">
        <f t="shared" si="1"/>
        <v/>
      </c>
    </row>
    <row r="92" spans="1:12">
      <c r="A92" s="20"/>
      <c r="B92" s="160" t="s">
        <v>161</v>
      </c>
      <c r="C92" s="8"/>
      <c r="D92" s="38"/>
      <c r="E92" s="309">
        <v>57</v>
      </c>
      <c r="F92" s="310" t="s">
        <v>44</v>
      </c>
      <c r="G92" s="311"/>
      <c r="H92" s="163"/>
      <c r="I92" s="311"/>
      <c r="J92" s="163"/>
      <c r="K92" s="312" t="str">
        <f t="shared" si="0"/>
        <v/>
      </c>
      <c r="L92" s="313" t="str">
        <f t="shared" si="1"/>
        <v/>
      </c>
    </row>
    <row r="93" spans="1:12">
      <c r="A93" s="28"/>
      <c r="B93" s="138" t="s">
        <v>162</v>
      </c>
      <c r="C93" s="23"/>
      <c r="D93" s="29"/>
      <c r="E93" s="314">
        <v>58</v>
      </c>
      <c r="F93" s="315" t="s">
        <v>46</v>
      </c>
      <c r="G93" s="316"/>
      <c r="H93" s="168"/>
      <c r="I93" s="316"/>
      <c r="J93" s="168"/>
      <c r="K93" s="317" t="str">
        <f t="shared" si="0"/>
        <v/>
      </c>
      <c r="L93" s="318" t="str">
        <f t="shared" si="1"/>
        <v/>
      </c>
    </row>
    <row r="94" spans="1:12" ht="15.75" customHeight="1" thickBot="1">
      <c r="A94" s="146" t="s">
        <v>1</v>
      </c>
      <c r="B94" s="33"/>
      <c r="C94" s="31"/>
      <c r="D94" s="31"/>
      <c r="E94" s="293">
        <v>59</v>
      </c>
      <c r="F94" s="319" t="s">
        <v>6</v>
      </c>
      <c r="G94" s="320" t="str">
        <f t="shared" ref="G94:L94" si="2">IF(SUBTOTAL(9,G91:G93)=0,"",SUBTOTAL(9,G91:G93))</f>
        <v/>
      </c>
      <c r="H94" s="153" t="str">
        <f t="shared" si="2"/>
        <v/>
      </c>
      <c r="I94" s="320" t="str">
        <f t="shared" si="2"/>
        <v/>
      </c>
      <c r="J94" s="153" t="str">
        <f t="shared" si="2"/>
        <v/>
      </c>
      <c r="K94" s="152" t="str">
        <f t="shared" si="2"/>
        <v/>
      </c>
      <c r="L94" s="297" t="str">
        <f t="shared" si="2"/>
        <v/>
      </c>
    </row>
    <row r="95" spans="1:12" ht="15.75" thickTop="1">
      <c r="A95" s="302" t="s">
        <v>163</v>
      </c>
      <c r="B95" s="303"/>
      <c r="C95" s="303"/>
      <c r="D95" s="6"/>
      <c r="E95" s="298"/>
      <c r="F95" s="299" t="s">
        <v>164</v>
      </c>
      <c r="G95" s="321"/>
      <c r="H95" s="322"/>
      <c r="I95" s="300"/>
      <c r="J95" s="301"/>
      <c r="K95" s="300" t="str">
        <f>IF(G95+I95&gt;H95+J95,(+G95-H95+I95-J95)*1,"")</f>
        <v/>
      </c>
      <c r="L95" s="301" t="str">
        <f>IF(G95+I95&lt;H95+J95,(+G95-H95+I95-J95)*-1,"")</f>
        <v/>
      </c>
    </row>
    <row r="96" spans="1:12">
      <c r="A96" s="302"/>
      <c r="B96" s="308" t="s">
        <v>165</v>
      </c>
      <c r="C96" s="323"/>
      <c r="D96" s="324"/>
      <c r="E96" s="325">
        <v>60</v>
      </c>
      <c r="F96" s="326" t="s">
        <v>42</v>
      </c>
      <c r="G96" s="327"/>
      <c r="H96" s="328"/>
      <c r="I96" s="327"/>
      <c r="J96" s="328"/>
      <c r="K96" s="329" t="str">
        <f>IF(G96+I96&gt;H96+J96,(+G96-H96+I96-J96)*1,"")</f>
        <v/>
      </c>
      <c r="L96" s="330" t="str">
        <f>IF(G96+I96&lt;H96+J96,(+G96-H96+I96-J96)*-1,"")</f>
        <v/>
      </c>
    </row>
    <row r="97" spans="1:12">
      <c r="A97" s="377"/>
      <c r="B97" s="378" t="s">
        <v>181</v>
      </c>
      <c r="C97" s="379"/>
      <c r="D97" s="380"/>
      <c r="E97" s="381">
        <v>61</v>
      </c>
      <c r="F97" s="382" t="s">
        <v>46</v>
      </c>
      <c r="G97" s="413"/>
      <c r="H97" s="414"/>
      <c r="I97" s="413"/>
      <c r="J97" s="414"/>
      <c r="K97" s="383" t="str">
        <f>IF(G97+I97&gt;H97+J97,(+G97-H97+I97-J97)*1,"")</f>
        <v/>
      </c>
      <c r="L97" s="384" t="str">
        <f>IF(G97+I97&lt;H97+J97,(+G97-H97+I97-J97)*-1,"")</f>
        <v/>
      </c>
    </row>
    <row r="98" spans="1:12" ht="15.75" thickBot="1">
      <c r="A98" s="146" t="s">
        <v>1</v>
      </c>
      <c r="B98" s="33"/>
      <c r="C98" s="33"/>
      <c r="D98" s="32"/>
      <c r="E98" s="293">
        <v>62</v>
      </c>
      <c r="F98" s="319" t="s">
        <v>6</v>
      </c>
      <c r="G98" s="320" t="str">
        <f t="shared" ref="G98:L98" si="3">IF(SUBTOTAL(9,G96:G97)=0,"",SUBTOTAL(9,G96:G97))</f>
        <v/>
      </c>
      <c r="H98" s="153" t="str">
        <f t="shared" si="3"/>
        <v/>
      </c>
      <c r="I98" s="320" t="str">
        <f t="shared" si="3"/>
        <v/>
      </c>
      <c r="J98" s="153" t="str">
        <f t="shared" si="3"/>
        <v/>
      </c>
      <c r="K98" s="152" t="str">
        <f t="shared" si="3"/>
        <v/>
      </c>
      <c r="L98" s="297" t="str">
        <f t="shared" si="3"/>
        <v/>
      </c>
    </row>
    <row r="99" spans="1:12" ht="15.75" thickTop="1">
      <c r="A99" s="302" t="s">
        <v>166</v>
      </c>
      <c r="B99" s="304"/>
      <c r="C99" s="304"/>
      <c r="D99" s="331" t="s">
        <v>167</v>
      </c>
      <c r="E99" s="332"/>
      <c r="F99" s="333" t="s">
        <v>168</v>
      </c>
      <c r="G99" s="334"/>
      <c r="H99" s="335"/>
      <c r="I99" s="334"/>
      <c r="J99" s="335"/>
      <c r="K99" s="334" t="str">
        <f t="shared" ref="K99:K104" si="4">IF(G99+I99&gt;H99+J99,(+G99-H99+I99-J99)*1,"")</f>
        <v/>
      </c>
      <c r="L99" s="335" t="str">
        <f t="shared" ref="L99:L104" si="5">IF(G99+I99&lt;H99+J99,(+G99-H99+I99-J99)*-1,"")</f>
        <v/>
      </c>
    </row>
    <row r="100" spans="1:12">
      <c r="A100" s="336" t="s">
        <v>169</v>
      </c>
      <c r="B100" s="160" t="s">
        <v>61</v>
      </c>
      <c r="C100" s="38"/>
      <c r="D100" s="337"/>
      <c r="E100" s="309">
        <v>63</v>
      </c>
      <c r="F100" s="310" t="s">
        <v>42</v>
      </c>
      <c r="G100" s="334"/>
      <c r="H100" s="335"/>
      <c r="I100" s="334"/>
      <c r="J100" s="335"/>
      <c r="K100" s="338" t="str">
        <f t="shared" si="4"/>
        <v/>
      </c>
      <c r="L100" s="339" t="str">
        <f t="shared" si="5"/>
        <v/>
      </c>
    </row>
    <row r="101" spans="1:12">
      <c r="A101" s="336"/>
      <c r="B101" s="160" t="s">
        <v>62</v>
      </c>
      <c r="C101" s="38"/>
      <c r="D101" s="337"/>
      <c r="E101" s="309">
        <v>64</v>
      </c>
      <c r="F101" s="310" t="s">
        <v>44</v>
      </c>
      <c r="G101" s="334"/>
      <c r="H101" s="335"/>
      <c r="I101" s="334"/>
      <c r="J101" s="335"/>
      <c r="K101" s="338" t="str">
        <f t="shared" si="4"/>
        <v/>
      </c>
      <c r="L101" s="339" t="str">
        <f t="shared" si="5"/>
        <v/>
      </c>
    </row>
    <row r="102" spans="1:12">
      <c r="A102" s="340"/>
      <c r="B102" s="138" t="s">
        <v>63</v>
      </c>
      <c r="C102" s="29"/>
      <c r="D102" s="341"/>
      <c r="E102" s="314">
        <v>65</v>
      </c>
      <c r="F102" s="315" t="s">
        <v>46</v>
      </c>
      <c r="G102" s="342"/>
      <c r="H102" s="343"/>
      <c r="I102" s="342"/>
      <c r="J102" s="343"/>
      <c r="K102" s="344" t="str">
        <f t="shared" si="4"/>
        <v/>
      </c>
      <c r="L102" s="345" t="str">
        <f t="shared" si="5"/>
        <v/>
      </c>
    </row>
    <row r="103" spans="1:12" ht="15.75" thickBot="1">
      <c r="A103" s="146" t="s">
        <v>1</v>
      </c>
      <c r="B103" s="31"/>
      <c r="C103" s="31"/>
      <c r="D103" s="32"/>
      <c r="E103" s="293">
        <v>66</v>
      </c>
      <c r="F103" s="319" t="s">
        <v>6</v>
      </c>
      <c r="G103" s="346"/>
      <c r="H103" s="347"/>
      <c r="I103" s="346"/>
      <c r="J103" s="347"/>
      <c r="K103" s="348" t="str">
        <f t="shared" si="4"/>
        <v/>
      </c>
      <c r="L103" s="349" t="str">
        <f t="shared" si="5"/>
        <v/>
      </c>
    </row>
    <row r="104" spans="1:12" ht="15.75" thickTop="1">
      <c r="A104" s="385" t="s">
        <v>170</v>
      </c>
      <c r="B104" s="386"/>
      <c r="C104" s="386"/>
      <c r="D104" s="387"/>
      <c r="E104" s="388"/>
      <c r="F104" s="389"/>
      <c r="G104" s="390"/>
      <c r="H104" s="391"/>
      <c r="I104" s="390"/>
      <c r="J104" s="391"/>
      <c r="K104" s="392" t="str">
        <f t="shared" si="4"/>
        <v/>
      </c>
      <c r="L104" s="393" t="str">
        <f t="shared" si="5"/>
        <v/>
      </c>
    </row>
    <row r="105" spans="1:12" ht="15.75" thickBot="1">
      <c r="A105" s="394"/>
      <c r="B105" s="395" t="s">
        <v>170</v>
      </c>
      <c r="C105" s="395"/>
      <c r="D105" s="396"/>
      <c r="E105" s="397">
        <v>67</v>
      </c>
      <c r="F105" s="398" t="s">
        <v>171</v>
      </c>
      <c r="G105" s="346"/>
      <c r="H105" s="347"/>
      <c r="I105" s="346"/>
      <c r="J105" s="347"/>
      <c r="K105" s="348"/>
      <c r="L105" s="349"/>
    </row>
    <row r="106" spans="1:12" ht="16.5" thickTop="1" thickBot="1">
      <c r="A106" s="399" t="s">
        <v>182</v>
      </c>
      <c r="B106" s="400"/>
      <c r="C106" s="400"/>
      <c r="D106" s="401"/>
      <c r="E106" s="402">
        <v>68</v>
      </c>
      <c r="F106" s="403" t="s">
        <v>172</v>
      </c>
      <c r="G106" s="368"/>
      <c r="H106" s="369"/>
      <c r="I106" s="368"/>
      <c r="J106" s="369"/>
      <c r="K106" s="368"/>
      <c r="L106" s="369"/>
    </row>
    <row r="107" spans="1:12" ht="15.75" thickBot="1">
      <c r="A107" s="350" t="s">
        <v>173</v>
      </c>
      <c r="B107" s="351"/>
      <c r="C107" s="351"/>
      <c r="D107" s="16"/>
      <c r="E107" s="352">
        <v>69</v>
      </c>
      <c r="F107" s="355"/>
      <c r="G107" s="353" t="str">
        <f t="shared" ref="G107:L107" si="6">IF(SUM(G88,G94,G98,G103,G105,G106)=0,"",SUM(G88,G94,G98,G103,G105,G106))</f>
        <v/>
      </c>
      <c r="H107" s="354" t="str">
        <f t="shared" si="6"/>
        <v/>
      </c>
      <c r="I107" s="353" t="str">
        <f t="shared" si="6"/>
        <v/>
      </c>
      <c r="J107" s="354" t="str">
        <f t="shared" si="6"/>
        <v/>
      </c>
      <c r="K107" s="353" t="str">
        <f t="shared" si="6"/>
        <v/>
      </c>
      <c r="L107" s="354" t="str">
        <f t="shared" si="6"/>
        <v/>
      </c>
    </row>
    <row r="108" spans="1:12">
      <c r="A108" s="20"/>
      <c r="B108" s="6"/>
      <c r="C108" s="6"/>
      <c r="D108" s="6"/>
      <c r="E108" s="6"/>
      <c r="F108" s="35"/>
      <c r="G108" s="356"/>
      <c r="H108" s="356"/>
      <c r="I108" s="356"/>
      <c r="J108" s="356"/>
      <c r="K108" s="356"/>
      <c r="L108" s="357"/>
    </row>
    <row r="109" spans="1:12" ht="15.75" thickBot="1">
      <c r="A109" s="20"/>
      <c r="B109" s="6"/>
      <c r="C109" s="6"/>
      <c r="D109" s="6"/>
      <c r="E109" s="6"/>
      <c r="F109" s="35"/>
      <c r="G109" s="356"/>
      <c r="H109" s="356"/>
      <c r="I109" s="356"/>
      <c r="J109" s="356"/>
      <c r="K109" s="356"/>
      <c r="L109" s="357"/>
    </row>
    <row r="110" spans="1:12" ht="15.75" thickBot="1">
      <c r="A110" s="358" t="s">
        <v>174</v>
      </c>
      <c r="B110" s="359"/>
      <c r="C110" s="359"/>
      <c r="D110" s="27"/>
      <c r="E110" s="360" t="s">
        <v>177</v>
      </c>
      <c r="F110" s="361"/>
      <c r="G110" s="362"/>
      <c r="H110" s="363"/>
      <c r="I110" s="364" t="str">
        <f>IF(IF(I77="",0,I77)+IF(I107="",0,I107)=0,"",IF(I77="",0,I77)+IF(I107="",0,I107))</f>
        <v/>
      </c>
      <c r="J110" s="365" t="str">
        <f>IF(IF(J77="",0,J77)+IF(J107="",0,J107)=0,"",IF(J77="",0,J77)+IF(J107="",0,J107))</f>
        <v/>
      </c>
      <c r="K110" s="362"/>
      <c r="L110" s="366"/>
    </row>
    <row r="111" spans="1:12" ht="16.5" thickTop="1" thickBot="1">
      <c r="A111" s="350" t="s">
        <v>175</v>
      </c>
      <c r="B111" s="351"/>
      <c r="C111" s="351"/>
      <c r="D111" s="16"/>
      <c r="E111" s="180" t="s">
        <v>178</v>
      </c>
      <c r="F111" s="367"/>
      <c r="G111" s="353" t="str">
        <f>IF(IF(G107="",0,G107)&gt;IF(H107="",0,H107),(IF(G107="",0,G107)-IF(H107="",0,H107))*1,"")</f>
        <v/>
      </c>
      <c r="H111" s="354" t="str">
        <f>IF(IF(G107="",0,G107)&lt;IF(H107="",0,H107),(IF(G107="",0,G107)-IF(H107="",0,H107))*-1,"")</f>
        <v/>
      </c>
      <c r="I111" s="368"/>
      <c r="J111" s="369"/>
      <c r="K111" s="353" t="str">
        <f>IF(IF(K107="",0,K107)&gt;IF(L107="",0,L107),(IF(K107="",0,K107)-IF(L107="",0,L107))*1,"")</f>
        <v/>
      </c>
      <c r="L111" s="354" t="str">
        <f>IF(IF(K107="",0,K107)&lt;IF(L107="",0,L107),(IF(K107="",0,K107)-IF(L107="",0,L107))*-1,"")</f>
        <v/>
      </c>
    </row>
    <row r="112" spans="1:12">
      <c r="A112" s="7" t="s">
        <v>183</v>
      </c>
    </row>
    <row r="113" spans="1:1">
      <c r="A113" s="7" t="s">
        <v>184</v>
      </c>
    </row>
  </sheetData>
  <sheetProtection password="E8E2" sheet="1" objects="1" scenarios="1"/>
  <phoneticPr fontId="0"/>
  <printOptions gridLinesSet="0"/>
  <pageMargins left="0.59055118110236227" right="0.59055118110236227" top="0.62" bottom="0.54" header="0.31496062992125984" footer="0.31496062992125984"/>
  <pageSetup paperSize="9" orientation="landscape" horizontalDpi="4294967292" verticalDpi="0" r:id="rId1"/>
  <headerFooter alignWithMargins="0">
    <oddHeader xml:space="preserve">&amp;R&amp;"Times New Roman,斜体"&amp;8FORM NO.M-001-01&amp;"Century,斜体"
</oddHeader>
    <oddFooter>&amp;L&amp;"Times New Roman,斜体"&amp;8* TO BE SUBMITTED EVERY MONTH</oddFooter>
  </headerFooter>
  <rowBreaks count="2" manualBreakCount="2">
    <brk id="40" max="65535" man="1"/>
    <brk id="78" max="6553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Yam</dc:creator>
  <cp:lastModifiedBy>Alex Kwan</cp:lastModifiedBy>
  <cp:lastPrinted>2007-08-20T03:12:22Z</cp:lastPrinted>
  <dcterms:created xsi:type="dcterms:W3CDTF">1998-03-12T04:32:09Z</dcterms:created>
  <dcterms:modified xsi:type="dcterms:W3CDTF">2020-09-29T01:32:56Z</dcterms:modified>
</cp:coreProperties>
</file>