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zusb\平成31年度\シースリーカップ\"/>
    </mc:Choice>
  </mc:AlternateContent>
  <bookViews>
    <workbookView xWindow="480" yWindow="45" windowWidth="18315" windowHeight="8505" activeTab="2"/>
  </bookViews>
  <sheets>
    <sheet name="【参考】2018収支報告書" sheetId="4" r:id="rId1"/>
    <sheet name="2019収支予算書_5.16" sheetId="6" r:id="rId2"/>
    <sheet name="2019収支予算書_7.3" sheetId="7" r:id="rId3"/>
  </sheets>
  <definedNames>
    <definedName name="_xlnm.Print_Area" localSheetId="0">【参考】2018収支報告書!$A$2:$AG$45</definedName>
    <definedName name="_xlnm.Print_Area" localSheetId="1">'2019収支予算書_5.16'!$A$2:$AG$45</definedName>
    <definedName name="_xlnm.Print_Area" localSheetId="2">'2019収支予算書_7.3'!$A$2:$AG$45</definedName>
  </definedNames>
  <calcPr calcId="162913"/>
</workbook>
</file>

<file path=xl/calcChain.xml><?xml version="1.0" encoding="utf-8"?>
<calcChain xmlns="http://schemas.openxmlformats.org/spreadsheetml/2006/main">
  <c r="O36" i="7" l="1"/>
  <c r="O18" i="7"/>
  <c r="O38" i="7" l="1"/>
  <c r="O36" i="6"/>
  <c r="O18" i="6"/>
  <c r="O38" i="6" l="1"/>
  <c r="O36" i="4"/>
  <c r="O18" i="4"/>
  <c r="O38" i="4" l="1"/>
</calcChain>
</file>

<file path=xl/sharedStrings.xml><?xml version="1.0" encoding="utf-8"?>
<sst xmlns="http://schemas.openxmlformats.org/spreadsheetml/2006/main" count="134" uniqueCount="66">
  <si>
    <t>平成</t>
    <rPh sb="0" eb="2">
      <t>ヘイセイ</t>
    </rPh>
    <phoneticPr fontId="7"/>
  </si>
  <si>
    <t>年</t>
    <rPh sb="0" eb="1">
      <t>ネン</t>
    </rPh>
    <phoneticPr fontId="7"/>
  </si>
  <si>
    <t>月</t>
    <rPh sb="0" eb="1">
      <t>ツキ</t>
    </rPh>
    <phoneticPr fontId="7"/>
  </si>
  <si>
    <t>日</t>
    <rPh sb="0" eb="1">
      <t>ニチ</t>
    </rPh>
    <phoneticPr fontId="7"/>
  </si>
  <si>
    <t>収入</t>
    <rPh sb="0" eb="2">
      <t>シュウニュウ</t>
    </rPh>
    <phoneticPr fontId="7"/>
  </si>
  <si>
    <t>項目</t>
    <rPh sb="0" eb="2">
      <t>コウモク</t>
    </rPh>
    <phoneticPr fontId="7"/>
  </si>
  <si>
    <t>金額</t>
    <rPh sb="0" eb="2">
      <t>キンガク</t>
    </rPh>
    <phoneticPr fontId="7"/>
  </si>
  <si>
    <t>備考</t>
    <rPh sb="0" eb="2">
      <t>ビコウ</t>
    </rPh>
    <phoneticPr fontId="7"/>
  </si>
  <si>
    <t>合計</t>
    <rPh sb="0" eb="2">
      <t>ゴウケイ</t>
    </rPh>
    <phoneticPr fontId="7"/>
  </si>
  <si>
    <t>支出</t>
    <rPh sb="0" eb="2">
      <t>シシュツ</t>
    </rPh>
    <phoneticPr fontId="7"/>
  </si>
  <si>
    <t>差引収支</t>
    <phoneticPr fontId="7"/>
  </si>
  <si>
    <t>チーム参加料</t>
    <rPh sb="3" eb="5">
      <t>サンカ</t>
    </rPh>
    <rPh sb="5" eb="6">
      <t>リョウ</t>
    </rPh>
    <phoneticPr fontId="4"/>
  </si>
  <si>
    <t>パンフレット　予約分</t>
    <rPh sb="7" eb="9">
      <t>ヨヤク</t>
    </rPh>
    <rPh sb="9" eb="10">
      <t>ブン</t>
    </rPh>
    <phoneticPr fontId="4"/>
  </si>
  <si>
    <t>パンフレット　大会販売分</t>
    <rPh sb="7" eb="9">
      <t>タイカイ</t>
    </rPh>
    <rPh sb="9" eb="11">
      <t>ハンバイ</t>
    </rPh>
    <rPh sb="11" eb="12">
      <t>ブン</t>
    </rPh>
    <phoneticPr fontId="4"/>
  </si>
  <si>
    <t>ウィザーズ保護者　Ｔシャツ代（2枚目以降）</t>
    <rPh sb="5" eb="8">
      <t>ホゴシャ</t>
    </rPh>
    <rPh sb="13" eb="14">
      <t>ダイ</t>
    </rPh>
    <rPh sb="16" eb="18">
      <t>マイメ</t>
    </rPh>
    <rPh sb="18" eb="20">
      <t>イコウ</t>
    </rPh>
    <phoneticPr fontId="4"/>
  </si>
  <si>
    <t>体育館使用料</t>
    <rPh sb="0" eb="3">
      <t>タイイクカン</t>
    </rPh>
    <rPh sb="3" eb="5">
      <t>シヨウ</t>
    </rPh>
    <rPh sb="5" eb="6">
      <t>リョウ</t>
    </rPh>
    <phoneticPr fontId="4"/>
  </si>
  <si>
    <t>駐車場　借用料</t>
    <rPh sb="0" eb="2">
      <t>チュウシャ</t>
    </rPh>
    <rPh sb="2" eb="3">
      <t>ジョウ</t>
    </rPh>
    <rPh sb="4" eb="6">
      <t>シャクヨウ</t>
    </rPh>
    <rPh sb="6" eb="7">
      <t>リョウ</t>
    </rPh>
    <phoneticPr fontId="4"/>
  </si>
  <si>
    <t>グリーン産業㈱</t>
    <rPh sb="4" eb="6">
      <t>サンギョウ</t>
    </rPh>
    <phoneticPr fontId="4"/>
  </si>
  <si>
    <t>長岡地域土地開発公社</t>
    <rPh sb="0" eb="2">
      <t>ナガオカ</t>
    </rPh>
    <rPh sb="2" eb="4">
      <t>チイキ</t>
    </rPh>
    <rPh sb="4" eb="6">
      <t>トチ</t>
    </rPh>
    <rPh sb="6" eb="8">
      <t>カイハツ</t>
    </rPh>
    <rPh sb="8" eb="10">
      <t>コウシャ</t>
    </rPh>
    <phoneticPr fontId="4"/>
  </si>
  <si>
    <t>弁当代</t>
    <rPh sb="0" eb="2">
      <t>ベントウ</t>
    </rPh>
    <rPh sb="2" eb="3">
      <t>ダイ</t>
    </rPh>
    <phoneticPr fontId="4"/>
  </si>
  <si>
    <t>懇親会費</t>
    <rPh sb="0" eb="2">
      <t>コンシン</t>
    </rPh>
    <rPh sb="2" eb="3">
      <t>カイ</t>
    </rPh>
    <rPh sb="3" eb="4">
      <t>ヒ</t>
    </rPh>
    <phoneticPr fontId="4"/>
  </si>
  <si>
    <t>賞状・盾</t>
    <rPh sb="0" eb="2">
      <t>ショウジョウ</t>
    </rPh>
    <rPh sb="3" eb="4">
      <t>タテ</t>
    </rPh>
    <phoneticPr fontId="4"/>
  </si>
  <si>
    <t>ネット注文　市川商行</t>
    <rPh sb="3" eb="5">
      <t>チュウモン</t>
    </rPh>
    <rPh sb="6" eb="8">
      <t>イチカワ</t>
    </rPh>
    <rPh sb="8" eb="9">
      <t>ショウ</t>
    </rPh>
    <rPh sb="9" eb="10">
      <t>コウ</t>
    </rPh>
    <phoneticPr fontId="4"/>
  </si>
  <si>
    <t>大会スタッフ　Ｔシャツ</t>
    <rPh sb="0" eb="2">
      <t>タイカイ</t>
    </rPh>
    <phoneticPr fontId="4"/>
  </si>
  <si>
    <t>景品　参加賞</t>
    <rPh sb="0" eb="2">
      <t>ケイヒン</t>
    </rPh>
    <rPh sb="3" eb="5">
      <t>サンカ</t>
    </rPh>
    <rPh sb="5" eb="6">
      <t>ショウ</t>
    </rPh>
    <phoneticPr fontId="4"/>
  </si>
  <si>
    <t>景品　抽選会</t>
    <rPh sb="0" eb="2">
      <t>ケイヒン</t>
    </rPh>
    <rPh sb="3" eb="5">
      <t>チュウセン</t>
    </rPh>
    <rPh sb="5" eb="6">
      <t>カイ</t>
    </rPh>
    <phoneticPr fontId="4"/>
  </si>
  <si>
    <t>ドンキホーテ　購入分</t>
    <rPh sb="7" eb="9">
      <t>コウニュウ</t>
    </rPh>
    <rPh sb="9" eb="10">
      <t>ブン</t>
    </rPh>
    <phoneticPr fontId="4"/>
  </si>
  <si>
    <t>事務用品</t>
    <rPh sb="0" eb="2">
      <t>ジム</t>
    </rPh>
    <rPh sb="2" eb="4">
      <t>ヨウヒン</t>
    </rPh>
    <phoneticPr fontId="4"/>
  </si>
  <si>
    <t>パンフ表紙・販売用品・コピー用紙</t>
    <rPh sb="3" eb="5">
      <t>ヒョウシ</t>
    </rPh>
    <rPh sb="6" eb="8">
      <t>ハンバイ</t>
    </rPh>
    <rPh sb="8" eb="10">
      <t>ヨウヒン</t>
    </rPh>
    <rPh sb="14" eb="16">
      <t>ヨウシ</t>
    </rPh>
    <phoneticPr fontId="4"/>
  </si>
  <si>
    <t>うまい棒　ネット注文（駄菓子屋ネット.com佐塚商店</t>
    <rPh sb="3" eb="4">
      <t>ボウ</t>
    </rPh>
    <rPh sb="11" eb="14">
      <t>ダガシ</t>
    </rPh>
    <rPh sb="14" eb="15">
      <t>ヤ</t>
    </rPh>
    <rPh sb="22" eb="24">
      <t>サヅカ</t>
    </rPh>
    <rPh sb="24" eb="26">
      <t>ショウテン</t>
    </rPh>
    <phoneticPr fontId="4"/>
  </si>
  <si>
    <t>2018シースリーカップ　収支報告書</t>
    <rPh sb="13" eb="15">
      <t>シュウシ</t>
    </rPh>
    <rPh sb="15" eb="18">
      <t>ホウコクショ</t>
    </rPh>
    <phoneticPr fontId="7"/>
  </si>
  <si>
    <t>@5,000×8チーム</t>
    <phoneticPr fontId="4"/>
  </si>
  <si>
    <t>@200×74部</t>
    <rPh sb="7" eb="8">
      <t>ブ</t>
    </rPh>
    <phoneticPr fontId="4"/>
  </si>
  <si>
    <t>@200×48部</t>
    <rPh sb="7" eb="8">
      <t>ブ</t>
    </rPh>
    <phoneticPr fontId="4"/>
  </si>
  <si>
    <t>@1,000×2枚</t>
    <rPh sb="8" eb="9">
      <t>マイ</t>
    </rPh>
    <phoneticPr fontId="4"/>
  </si>
  <si>
    <t>お弁当　　予備分　買取</t>
    <rPh sb="1" eb="3">
      <t>ベントウ</t>
    </rPh>
    <rPh sb="5" eb="7">
      <t>ヨビ</t>
    </rPh>
    <rPh sb="7" eb="8">
      <t>ブン</t>
    </rPh>
    <rPh sb="9" eb="11">
      <t>カイトリ</t>
    </rPh>
    <phoneticPr fontId="4"/>
  </si>
  <si>
    <t>@500×2個</t>
    <rPh sb="6" eb="7">
      <t>コ</t>
    </rPh>
    <phoneticPr fontId="4"/>
  </si>
  <si>
    <t>(有)割烹　東雲　@500×2（予備）</t>
    <rPh sb="0" eb="3">
      <t>ユウ</t>
    </rPh>
    <rPh sb="3" eb="5">
      <t>カッポウ</t>
    </rPh>
    <rPh sb="6" eb="8">
      <t>シノノメ</t>
    </rPh>
    <rPh sb="16" eb="18">
      <t>ヨビ</t>
    </rPh>
    <phoneticPr fontId="4"/>
  </si>
  <si>
    <t>㈱福田屋旅館　@4000×3名（飯浜2名,遠藤大樹）</t>
    <rPh sb="1" eb="3">
      <t>フクダ</t>
    </rPh>
    <rPh sb="3" eb="4">
      <t>ヤ</t>
    </rPh>
    <rPh sb="4" eb="6">
      <t>リョカン</t>
    </rPh>
    <rPh sb="14" eb="15">
      <t>メイ</t>
    </rPh>
    <rPh sb="16" eb="18">
      <t>イイハマ</t>
    </rPh>
    <rPh sb="19" eb="20">
      <t>メイ</t>
    </rPh>
    <rPh sb="21" eb="23">
      <t>エンドウ</t>
    </rPh>
    <rPh sb="23" eb="25">
      <t>ダイキ</t>
    </rPh>
    <phoneticPr fontId="4"/>
  </si>
  <si>
    <t>(有)かどや　　@500×3（予備2,遠藤大樹1）　審判@700×4</t>
    <rPh sb="0" eb="3">
      <t>ユウ</t>
    </rPh>
    <rPh sb="15" eb="17">
      <t>ヨビ</t>
    </rPh>
    <rPh sb="19" eb="21">
      <t>エンドウ</t>
    </rPh>
    <rPh sb="21" eb="23">
      <t>ダイキ</t>
    </rPh>
    <rPh sb="26" eb="28">
      <t>シンパン</t>
    </rPh>
    <phoneticPr fontId="4"/>
  </si>
  <si>
    <t>プラント5　購入分</t>
    <rPh sb="6" eb="8">
      <t>コウニュウ</t>
    </rPh>
    <rPh sb="8" eb="9">
      <t>ブン</t>
    </rPh>
    <phoneticPr fontId="4"/>
  </si>
  <si>
    <t>スーパースポーツゼビオ</t>
    <phoneticPr fontId="4"/>
  </si>
  <si>
    <t>イデア　バルーン</t>
    <phoneticPr fontId="4"/>
  </si>
  <si>
    <t>懇親会　二次会</t>
    <rPh sb="0" eb="2">
      <t>コンシン</t>
    </rPh>
    <rPh sb="2" eb="3">
      <t>カイ</t>
    </rPh>
    <rPh sb="4" eb="7">
      <t>ニジカイ</t>
    </rPh>
    <phoneticPr fontId="4"/>
  </si>
  <si>
    <t>鳥よし</t>
    <rPh sb="0" eb="1">
      <t>トリ</t>
    </rPh>
    <phoneticPr fontId="4"/>
  </si>
  <si>
    <t>大会　飲物・お菓子・氷　他</t>
    <rPh sb="0" eb="2">
      <t>タイカイ</t>
    </rPh>
    <rPh sb="3" eb="5">
      <t>ノミモノ</t>
    </rPh>
    <rPh sb="7" eb="9">
      <t>カシ</t>
    </rPh>
    <rPh sb="10" eb="11">
      <t>コオリ</t>
    </rPh>
    <rPh sb="12" eb="13">
      <t>ホカ</t>
    </rPh>
    <phoneticPr fontId="4"/>
  </si>
  <si>
    <t>令和</t>
    <rPh sb="0" eb="2">
      <t>レイワ</t>
    </rPh>
    <phoneticPr fontId="7"/>
  </si>
  <si>
    <t>201９シースリーカップ　収支予算書</t>
    <rPh sb="13" eb="15">
      <t>シュウシ</t>
    </rPh>
    <rPh sb="15" eb="18">
      <t>ヨサンショ</t>
    </rPh>
    <phoneticPr fontId="7"/>
  </si>
  <si>
    <t>@5,000×12チーム</t>
    <phoneticPr fontId="4"/>
  </si>
  <si>
    <t>パンフレット</t>
    <phoneticPr fontId="4"/>
  </si>
  <si>
    <t>(有)かどや　　@500×2（予備2）　審判@700×4</t>
    <rPh sb="0" eb="3">
      <t>ユウ</t>
    </rPh>
    <rPh sb="15" eb="17">
      <t>ヨビ</t>
    </rPh>
    <rPh sb="20" eb="22">
      <t>シンパン</t>
    </rPh>
    <phoneticPr fontId="4"/>
  </si>
  <si>
    <t>㈱福田屋旅館　@4000×1名</t>
    <rPh sb="1" eb="3">
      <t>フクダ</t>
    </rPh>
    <rPh sb="3" eb="4">
      <t>ヤ</t>
    </rPh>
    <rPh sb="4" eb="6">
      <t>リョカン</t>
    </rPh>
    <rPh sb="14" eb="15">
      <t>メイ</t>
    </rPh>
    <phoneticPr fontId="4"/>
  </si>
  <si>
    <t>ネット注文</t>
    <rPh sb="3" eb="5">
      <t>チュウモン</t>
    </rPh>
    <phoneticPr fontId="4"/>
  </si>
  <si>
    <t>ネット注文</t>
    <phoneticPr fontId="4"/>
  </si>
  <si>
    <t>懇親会　二次会</t>
    <phoneticPr fontId="4"/>
  </si>
  <si>
    <t>鳥よし</t>
    <phoneticPr fontId="4"/>
  </si>
  <si>
    <t>事務用品</t>
    <phoneticPr fontId="4"/>
  </si>
  <si>
    <t>パンフ表紙・販売用品・コピー用紙</t>
    <phoneticPr fontId="4"/>
  </si>
  <si>
    <t>大会スタッフ　Ｔシャツ</t>
    <phoneticPr fontId="4"/>
  </si>
  <si>
    <t>予備費</t>
    <rPh sb="0" eb="3">
      <t>ヨビヒ</t>
    </rPh>
    <phoneticPr fontId="4"/>
  </si>
  <si>
    <t>@200×150部</t>
    <rPh sb="8" eb="9">
      <t>ブ</t>
    </rPh>
    <phoneticPr fontId="4"/>
  </si>
  <si>
    <t>@200×250部</t>
    <rPh sb="8" eb="9">
      <t>ブ</t>
    </rPh>
    <phoneticPr fontId="4"/>
  </si>
  <si>
    <t>㈱福田屋旅館　@4000×3名</t>
    <rPh sb="1" eb="3">
      <t>フクダ</t>
    </rPh>
    <rPh sb="3" eb="4">
      <t>ヤ</t>
    </rPh>
    <rPh sb="4" eb="6">
      <t>リョカン</t>
    </rPh>
    <rPh sb="14" eb="15">
      <t>メイ</t>
    </rPh>
    <phoneticPr fontId="4"/>
  </si>
  <si>
    <t>審判謝礼</t>
    <rPh sb="0" eb="2">
      <t>シンパン</t>
    </rPh>
    <rPh sb="2" eb="4">
      <t>シャレイ</t>
    </rPh>
    <phoneticPr fontId="4"/>
  </si>
  <si>
    <t>@2,000×8</t>
    <phoneticPr fontId="4"/>
  </si>
  <si>
    <t>シースリー協賛金</t>
    <rPh sb="5" eb="8">
      <t>キョウサンキン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</si>
</sst>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&quot; 円&quot;;[Red]\-#,##0&quot; 円&quot;"/>
  </numFmts>
  <fonts count="1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HG丸ｺﾞｼｯｸM-PRO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明朝"/>
      <family val="1"/>
      <charset val="128"/>
    </font>
    <font>
      <sz val="11"/>
      <name val="HG丸ｺﾞｼｯｸM-PRO"/>
      <family val="3"/>
      <charset val="128"/>
    </font>
    <font>
      <sz val="6"/>
      <name val="ＭＳ 明朝"/>
      <family val="1"/>
      <charset val="128"/>
    </font>
    <font>
      <sz val="20"/>
      <name val="HG丸ｺﾞｼｯｸM-PRO"/>
      <family val="3"/>
      <charset val="128"/>
    </font>
    <font>
      <b/>
      <sz val="11"/>
      <color indexed="9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u/>
      <sz val="11"/>
      <name val="HG丸ｺﾞｼｯｸM-PRO"/>
      <family val="3"/>
      <charset val="128"/>
    </font>
    <font>
      <sz val="11"/>
      <name val="ＭＳ Ｐゴシック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2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1" applyFont="1" applyAlignment="1" applyProtection="1">
      <alignment vertical="center"/>
    </xf>
    <xf numFmtId="0" fontId="6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6" fillId="0" borderId="11" xfId="2" applyFont="1" applyBorder="1" applyAlignment="1">
      <alignment vertical="center"/>
    </xf>
    <xf numFmtId="0" fontId="6" fillId="0" borderId="10" xfId="2" applyFont="1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6" fillId="0" borderId="3" xfId="2" applyFont="1" applyBorder="1" applyAlignment="1">
      <alignment vertical="center"/>
    </xf>
    <xf numFmtId="38" fontId="6" fillId="0" borderId="4" xfId="3" applyFont="1" applyBorder="1" applyAlignment="1">
      <alignment vertical="center"/>
    </xf>
    <xf numFmtId="0" fontId="14" fillId="0" borderId="4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6" fillId="0" borderId="5" xfId="2" applyFont="1" applyBorder="1" applyAlignment="1">
      <alignment vertical="center" shrinkToFit="1"/>
    </xf>
    <xf numFmtId="0" fontId="6" fillId="0" borderId="6" xfId="2" applyFont="1" applyBorder="1" applyAlignment="1">
      <alignment vertical="center" shrinkToFit="1"/>
    </xf>
    <xf numFmtId="0" fontId="6" fillId="0" borderId="7" xfId="2" applyFont="1" applyBorder="1" applyAlignment="1">
      <alignment vertical="center" shrinkToFit="1"/>
    </xf>
    <xf numFmtId="38" fontId="6" fillId="0" borderId="5" xfId="3" applyFont="1" applyBorder="1" applyAlignment="1">
      <alignment vertical="center"/>
    </xf>
    <xf numFmtId="38" fontId="6" fillId="0" borderId="6" xfId="3" applyFont="1" applyBorder="1" applyAlignment="1">
      <alignment vertical="center"/>
    </xf>
    <xf numFmtId="38" fontId="6" fillId="0" borderId="7" xfId="3" applyFont="1" applyBorder="1" applyAlignment="1">
      <alignment vertical="center"/>
    </xf>
    <xf numFmtId="0" fontId="6" fillId="0" borderId="9" xfId="2" applyFont="1" applyBorder="1" applyAlignment="1">
      <alignment vertical="center"/>
    </xf>
    <xf numFmtId="0" fontId="6" fillId="0" borderId="5" xfId="2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7" xfId="2" applyFont="1" applyBorder="1" applyAlignment="1">
      <alignment vertical="center"/>
    </xf>
    <xf numFmtId="0" fontId="6" fillId="4" borderId="4" xfId="2" applyFont="1" applyFill="1" applyBorder="1" applyAlignment="1">
      <alignment horizontal="center" vertical="center"/>
    </xf>
    <xf numFmtId="38" fontId="6" fillId="4" borderId="4" xfId="3" applyFont="1" applyFill="1" applyBorder="1" applyAlignment="1">
      <alignment vertical="center"/>
    </xf>
    <xf numFmtId="0" fontId="10" fillId="4" borderId="8" xfId="2" applyFont="1" applyFill="1" applyBorder="1" applyAlignment="1">
      <alignment horizontal="center" vertical="center"/>
    </xf>
    <xf numFmtId="176" fontId="10" fillId="4" borderId="8" xfId="3" applyNumberFormat="1" applyFont="1" applyFill="1" applyBorder="1" applyAlignment="1">
      <alignment vertical="center"/>
    </xf>
    <xf numFmtId="0" fontId="6" fillId="0" borderId="4" xfId="2" applyFont="1" applyBorder="1" applyAlignment="1">
      <alignment vertical="center"/>
    </xf>
    <xf numFmtId="38" fontId="6" fillId="0" borderId="4" xfId="3" applyFont="1" applyFill="1" applyBorder="1" applyAlignment="1">
      <alignment vertical="center"/>
    </xf>
    <xf numFmtId="0" fontId="6" fillId="0" borderId="3" xfId="2" applyFont="1" applyBorder="1" applyAlignment="1">
      <alignment vertical="center" shrinkToFit="1"/>
    </xf>
    <xf numFmtId="0" fontId="9" fillId="2" borderId="1" xfId="2" applyFont="1" applyFill="1" applyBorder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38" fontId="6" fillId="0" borderId="3" xfId="3" applyFont="1" applyBorder="1" applyAlignment="1">
      <alignment vertical="center"/>
    </xf>
    <xf numFmtId="0" fontId="6" fillId="0" borderId="3" xfId="2" quotePrefix="1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38" fontId="6" fillId="0" borderId="5" xfId="3" applyFont="1" applyFill="1" applyBorder="1" applyAlignment="1">
      <alignment vertical="center"/>
    </xf>
    <xf numFmtId="38" fontId="6" fillId="0" borderId="6" xfId="3" applyFont="1" applyFill="1" applyBorder="1" applyAlignment="1">
      <alignment vertical="center"/>
    </xf>
    <xf numFmtId="38" fontId="6" fillId="0" borderId="7" xfId="3" applyFont="1" applyFill="1" applyBorder="1" applyAlignment="1">
      <alignment vertical="center"/>
    </xf>
    <xf numFmtId="0" fontId="6" fillId="0" borderId="5" xfId="2" quotePrefix="1" applyFont="1" applyBorder="1" applyAlignment="1">
      <alignment vertical="center"/>
    </xf>
  </cellXfs>
  <cellStyles count="6">
    <cellStyle name="ハイパーリンク" xfId="1" builtinId="8"/>
    <cellStyle name="桁区切り 2" xfId="3"/>
    <cellStyle name="標準" xfId="0" builtinId="0"/>
    <cellStyle name="標準 2" xfId="4"/>
    <cellStyle name="標準 3" xfId="5"/>
    <cellStyle name="標準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G46"/>
  <sheetViews>
    <sheetView zoomScaleNormal="100" workbookViewId="0"/>
  </sheetViews>
  <sheetFormatPr defaultColWidth="2.625" defaultRowHeight="20.100000000000001" customHeight="1" x14ac:dyDescent="0.15"/>
  <cols>
    <col min="1" max="3" width="2.625" style="2"/>
    <col min="4" max="14" width="3.25" style="2" customWidth="1"/>
    <col min="15" max="20" width="2.625" style="2"/>
    <col min="21" max="33" width="3.375" style="2" customWidth="1"/>
    <col min="34" max="16384" width="2.625" style="2"/>
  </cols>
  <sheetData>
    <row r="1" spans="1:33" ht="20.100000000000001" customHeight="1" x14ac:dyDescent="0.15">
      <c r="A1" s="1"/>
    </row>
    <row r="2" spans="1:33" ht="20.100000000000001" customHeight="1" x14ac:dyDescent="0.15">
      <c r="W2" s="2" t="s">
        <v>0</v>
      </c>
      <c r="Y2" s="2">
        <v>3</v>
      </c>
      <c r="Z2" s="2">
        <v>0</v>
      </c>
      <c r="AA2" s="2" t="s">
        <v>1</v>
      </c>
      <c r="AC2" s="2">
        <v>8</v>
      </c>
      <c r="AD2" s="2" t="s">
        <v>2</v>
      </c>
      <c r="AE2" s="2">
        <v>1</v>
      </c>
      <c r="AF2" s="2">
        <v>7</v>
      </c>
      <c r="AG2" s="2" t="s">
        <v>3</v>
      </c>
    </row>
    <row r="3" spans="1:33" ht="12" customHeight="1" x14ac:dyDescent="0.15"/>
    <row r="4" spans="1:33" ht="36" customHeight="1" x14ac:dyDescent="0.15">
      <c r="A4" s="32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3.5" customHeight="1" x14ac:dyDescent="0.15"/>
    <row r="6" spans="1:33" ht="19.5" customHeight="1" x14ac:dyDescent="0.15">
      <c r="A6" s="28" t="s">
        <v>4</v>
      </c>
      <c r="B6" s="28"/>
      <c r="C6" s="28"/>
      <c r="D6" s="29" t="s">
        <v>5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 t="s">
        <v>6</v>
      </c>
      <c r="P6" s="29"/>
      <c r="Q6" s="29"/>
      <c r="R6" s="29"/>
      <c r="S6" s="29"/>
      <c r="T6" s="29"/>
      <c r="U6" s="29" t="s">
        <v>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x14ac:dyDescent="0.15">
      <c r="D7" s="27" t="s">
        <v>11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30">
        <v>40000</v>
      </c>
      <c r="P7" s="30"/>
      <c r="Q7" s="30"/>
      <c r="R7" s="30"/>
      <c r="S7" s="30"/>
      <c r="T7" s="30"/>
      <c r="U7" s="31" t="s">
        <v>31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20.100000000000001" customHeight="1" x14ac:dyDescent="0.15">
      <c r="D8" s="25" t="s">
        <v>12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8">
        <v>14800</v>
      </c>
      <c r="P8" s="8"/>
      <c r="Q8" s="8"/>
      <c r="R8" s="8"/>
      <c r="S8" s="8"/>
      <c r="T8" s="8"/>
      <c r="U8" s="31" t="s">
        <v>32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20.100000000000001" customHeight="1" x14ac:dyDescent="0.15">
      <c r="D9" s="25" t="s">
        <v>13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8">
        <v>9600</v>
      </c>
      <c r="P9" s="8"/>
      <c r="Q9" s="8"/>
      <c r="R9" s="8"/>
      <c r="S9" s="8"/>
      <c r="T9" s="8"/>
      <c r="U9" s="31" t="s">
        <v>33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20.100000000000001" customHeight="1" x14ac:dyDescent="0.15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20.100000000000001" customHeight="1" x14ac:dyDescent="0.15">
      <c r="D11" s="11" t="s">
        <v>14</v>
      </c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8">
        <v>2000</v>
      </c>
      <c r="P11" s="8"/>
      <c r="Q11" s="8"/>
      <c r="R11" s="8"/>
      <c r="S11" s="8"/>
      <c r="T11" s="8"/>
      <c r="U11" s="31" t="s">
        <v>34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20.100000000000001" customHeight="1" x14ac:dyDescent="0.15">
      <c r="D12" s="7" t="s">
        <v>35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8">
        <v>1000</v>
      </c>
      <c r="P12" s="8"/>
      <c r="Q12" s="8"/>
      <c r="R12" s="8"/>
      <c r="S12" s="8"/>
      <c r="T12" s="8"/>
      <c r="U12" s="31" t="s">
        <v>36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20.100000000000001" customHeight="1" x14ac:dyDescent="0.1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8"/>
      <c r="P13" s="8"/>
      <c r="Q13" s="8"/>
      <c r="R13" s="8"/>
      <c r="S13" s="8"/>
      <c r="T13" s="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20.100000000000001" customHeight="1" x14ac:dyDescent="0.15"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8"/>
      <c r="P14" s="8"/>
      <c r="Q14" s="8"/>
      <c r="R14" s="8"/>
      <c r="S14" s="8"/>
      <c r="T14" s="8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20.100000000000001" customHeight="1" x14ac:dyDescent="0.15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8"/>
      <c r="P15" s="8"/>
      <c r="Q15" s="8"/>
      <c r="R15" s="8"/>
      <c r="S15" s="8"/>
      <c r="T15" s="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20.100000000000001" customHeight="1" x14ac:dyDescent="0.1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8"/>
      <c r="P16" s="8"/>
      <c r="Q16" s="8"/>
      <c r="R16" s="8"/>
      <c r="S16" s="8"/>
      <c r="T16" s="8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20.100000000000001" customHeight="1" x14ac:dyDescent="0.15"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8"/>
      <c r="P17" s="8"/>
      <c r="Q17" s="8"/>
      <c r="R17" s="8"/>
      <c r="S17" s="8"/>
      <c r="T17" s="8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20.100000000000001" customHeight="1" x14ac:dyDescent="0.15">
      <c r="D18" s="21" t="s">
        <v>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>
        <f>SUM(O7:T17)</f>
        <v>67400</v>
      </c>
      <c r="P18" s="22"/>
      <c r="Q18" s="22"/>
      <c r="R18" s="22"/>
      <c r="S18" s="22"/>
      <c r="T18" s="22"/>
    </row>
    <row r="20" spans="1:33" ht="20.100000000000001" customHeight="1" x14ac:dyDescent="0.15">
      <c r="A20" s="28" t="s">
        <v>9</v>
      </c>
      <c r="B20" s="28"/>
      <c r="C20" s="28"/>
      <c r="D20" s="29" t="s">
        <v>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 t="s">
        <v>6</v>
      </c>
      <c r="P20" s="29"/>
      <c r="Q20" s="29"/>
      <c r="R20" s="29"/>
      <c r="S20" s="29"/>
      <c r="T20" s="29"/>
      <c r="U20" s="29" t="s">
        <v>7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0.100000000000001" customHeight="1" x14ac:dyDescent="0.15">
      <c r="D21" s="7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30">
        <v>21200</v>
      </c>
      <c r="P21" s="30"/>
      <c r="Q21" s="30"/>
      <c r="R21" s="30"/>
      <c r="S21" s="30"/>
      <c r="T21" s="30"/>
      <c r="U21" s="27" t="s">
        <v>17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20.100000000000001" customHeight="1" x14ac:dyDescent="0.15">
      <c r="D22" s="7" t="s">
        <v>16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8">
        <v>1000</v>
      </c>
      <c r="P22" s="8"/>
      <c r="Q22" s="8"/>
      <c r="R22" s="8"/>
      <c r="S22" s="8"/>
      <c r="T22" s="8"/>
      <c r="U22" s="11" t="s">
        <v>18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3"/>
    </row>
    <row r="23" spans="1:33" ht="20.100000000000001" customHeight="1" x14ac:dyDescent="0.15">
      <c r="D23" s="7" t="s">
        <v>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8">
        <v>1000</v>
      </c>
      <c r="P23" s="8"/>
      <c r="Q23" s="8"/>
      <c r="R23" s="8"/>
      <c r="S23" s="8"/>
      <c r="T23" s="8"/>
      <c r="U23" s="25" t="s">
        <v>37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20.100000000000001" customHeight="1" x14ac:dyDescent="0.15">
      <c r="D24" s="7" t="s">
        <v>19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>
        <v>4300</v>
      </c>
      <c r="P24" s="8"/>
      <c r="Q24" s="8"/>
      <c r="R24" s="8"/>
      <c r="S24" s="8"/>
      <c r="T24" s="8"/>
      <c r="U24" s="9" t="s">
        <v>39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20.100000000000001" customHeight="1" x14ac:dyDescent="0.15"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>
        <v>12000</v>
      </c>
      <c r="P25" s="8"/>
      <c r="Q25" s="8"/>
      <c r="R25" s="8"/>
      <c r="S25" s="8"/>
      <c r="T25" s="8"/>
      <c r="U25" s="10" t="s">
        <v>38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20.100000000000001" customHeight="1" x14ac:dyDescent="0.15">
      <c r="D26" s="11" t="s">
        <v>21</v>
      </c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>
        <v>28944</v>
      </c>
      <c r="P26" s="15"/>
      <c r="Q26" s="15"/>
      <c r="R26" s="15"/>
      <c r="S26" s="15"/>
      <c r="T26" s="16"/>
      <c r="U26" s="18" t="s">
        <v>22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33" ht="20.100000000000001" customHeight="1" x14ac:dyDescent="0.15">
      <c r="D27" s="25" t="s">
        <v>24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8">
        <v>3340</v>
      </c>
      <c r="P27" s="8"/>
      <c r="Q27" s="8"/>
      <c r="R27" s="8"/>
      <c r="S27" s="8"/>
      <c r="T27" s="8"/>
      <c r="U27" s="25" t="s">
        <v>29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ht="20.100000000000001" customHeight="1" x14ac:dyDescent="0.15">
      <c r="D28" s="25" t="s">
        <v>24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>
        <v>7020</v>
      </c>
      <c r="P28" s="26"/>
      <c r="Q28" s="26"/>
      <c r="R28" s="26"/>
      <c r="S28" s="26"/>
      <c r="T28" s="26"/>
      <c r="U28" s="25" t="s">
        <v>42</v>
      </c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 ht="20.100000000000001" customHeight="1" x14ac:dyDescent="0.15">
      <c r="D29" s="25" t="s">
        <v>25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>
        <v>12135</v>
      </c>
      <c r="P29" s="26"/>
      <c r="Q29" s="26"/>
      <c r="R29" s="26"/>
      <c r="S29" s="26"/>
      <c r="T29" s="26"/>
      <c r="U29" s="25" t="s">
        <v>26</v>
      </c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 ht="20.100000000000001" customHeight="1" x14ac:dyDescent="0.15">
      <c r="D30" s="25" t="s">
        <v>25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>
        <v>12696</v>
      </c>
      <c r="P30" s="26"/>
      <c r="Q30" s="26"/>
      <c r="R30" s="26"/>
      <c r="S30" s="26"/>
      <c r="T30" s="26"/>
      <c r="U30" s="25" t="s">
        <v>40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20.100000000000001" customHeight="1" x14ac:dyDescent="0.15">
      <c r="D31" s="25" t="s">
        <v>25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>
        <v>1439</v>
      </c>
      <c r="P31" s="26"/>
      <c r="Q31" s="26"/>
      <c r="R31" s="26"/>
      <c r="S31" s="26"/>
      <c r="T31" s="26"/>
      <c r="U31" s="25" t="s">
        <v>41</v>
      </c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t="20.100000000000001" customHeight="1" x14ac:dyDescent="0.15">
      <c r="D32" s="11" t="s">
        <v>43</v>
      </c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4">
        <v>26946</v>
      </c>
      <c r="P32" s="15"/>
      <c r="Q32" s="15"/>
      <c r="R32" s="15"/>
      <c r="S32" s="15"/>
      <c r="T32" s="16"/>
      <c r="U32" s="18" t="s">
        <v>44</v>
      </c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20"/>
    </row>
    <row r="33" spans="1:33" ht="20.100000000000001" customHeight="1" x14ac:dyDescent="0.15">
      <c r="D33" s="18" t="s">
        <v>45</v>
      </c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14">
        <v>6034</v>
      </c>
      <c r="P33" s="15"/>
      <c r="Q33" s="15"/>
      <c r="R33" s="15"/>
      <c r="S33" s="15"/>
      <c r="T33" s="16"/>
      <c r="U33" s="18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20"/>
    </row>
    <row r="34" spans="1:33" ht="20.100000000000001" customHeight="1" x14ac:dyDescent="0.15">
      <c r="D34" s="11" t="s">
        <v>27</v>
      </c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4">
        <v>3000</v>
      </c>
      <c r="P34" s="15"/>
      <c r="Q34" s="15"/>
      <c r="R34" s="15"/>
      <c r="S34" s="15"/>
      <c r="T34" s="16"/>
      <c r="U34" s="18" t="s">
        <v>28</v>
      </c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20"/>
    </row>
    <row r="35" spans="1:33" ht="20.100000000000001" customHeight="1" x14ac:dyDescent="0.15">
      <c r="D35" s="18" t="s">
        <v>23</v>
      </c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14">
        <v>17971</v>
      </c>
      <c r="P35" s="15"/>
      <c r="Q35" s="15"/>
      <c r="R35" s="15"/>
      <c r="S35" s="15"/>
      <c r="T35" s="16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0"/>
    </row>
    <row r="36" spans="1:33" ht="20.100000000000001" customHeight="1" x14ac:dyDescent="0.15">
      <c r="D36" s="21" t="s">
        <v>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>
        <f>SUM(O21:T35)</f>
        <v>159025</v>
      </c>
      <c r="P36" s="22"/>
      <c r="Q36" s="22"/>
      <c r="R36" s="22"/>
      <c r="S36" s="22"/>
      <c r="T36" s="22"/>
    </row>
    <row r="38" spans="1:33" ht="20.100000000000001" customHeight="1" thickBot="1" x14ac:dyDescent="0.2">
      <c r="D38" s="23" t="s">
        <v>10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>
        <f>O18-O36</f>
        <v>-91625</v>
      </c>
      <c r="P38" s="24"/>
      <c r="Q38" s="24"/>
      <c r="R38" s="24"/>
      <c r="S38" s="24"/>
      <c r="T38" s="24"/>
      <c r="V38" s="3"/>
    </row>
    <row r="39" spans="1:33" ht="20.100000000000001" customHeight="1" thickTop="1" x14ac:dyDescent="0.15"/>
    <row r="41" spans="1:33" ht="20.100000000000001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9.5" customHeight="1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20.100000000000001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20.100000000000001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20.100000000000001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mergeCells count="98">
    <mergeCell ref="D7:N7"/>
    <mergeCell ref="O7:T7"/>
    <mergeCell ref="U7:AG7"/>
    <mergeCell ref="A4:AG4"/>
    <mergeCell ref="A6:C6"/>
    <mergeCell ref="D6:N6"/>
    <mergeCell ref="O6:T6"/>
    <mergeCell ref="U6:AG6"/>
    <mergeCell ref="D8:N8"/>
    <mergeCell ref="O8:T8"/>
    <mergeCell ref="U8:AG8"/>
    <mergeCell ref="D9:N9"/>
    <mergeCell ref="O9:T9"/>
    <mergeCell ref="U9:AG9"/>
    <mergeCell ref="D10:N10"/>
    <mergeCell ref="O10:T10"/>
    <mergeCell ref="U10:AG10"/>
    <mergeCell ref="D11:N11"/>
    <mergeCell ref="O11:T11"/>
    <mergeCell ref="U11:AG11"/>
    <mergeCell ref="D12:N12"/>
    <mergeCell ref="O12:T12"/>
    <mergeCell ref="U12:AG12"/>
    <mergeCell ref="D13:N13"/>
    <mergeCell ref="O13:T13"/>
    <mergeCell ref="U13:AG13"/>
    <mergeCell ref="D14:N14"/>
    <mergeCell ref="O14:T14"/>
    <mergeCell ref="U14:AG14"/>
    <mergeCell ref="D15:N15"/>
    <mergeCell ref="O15:T15"/>
    <mergeCell ref="U15:AG15"/>
    <mergeCell ref="U20:AG20"/>
    <mergeCell ref="D16:N16"/>
    <mergeCell ref="O16:T16"/>
    <mergeCell ref="U16:AG16"/>
    <mergeCell ref="D17:N17"/>
    <mergeCell ref="O17:T17"/>
    <mergeCell ref="U17:AG17"/>
    <mergeCell ref="D18:N18"/>
    <mergeCell ref="O18:T18"/>
    <mergeCell ref="A20:C20"/>
    <mergeCell ref="D20:N20"/>
    <mergeCell ref="O20:T20"/>
    <mergeCell ref="D21:N21"/>
    <mergeCell ref="O21:T21"/>
    <mergeCell ref="U21:AG21"/>
    <mergeCell ref="D22:N22"/>
    <mergeCell ref="O22:T22"/>
    <mergeCell ref="U22:AG22"/>
    <mergeCell ref="D23:N23"/>
    <mergeCell ref="O23:T23"/>
    <mergeCell ref="U23:AG23"/>
    <mergeCell ref="D29:N29"/>
    <mergeCell ref="O29:T29"/>
    <mergeCell ref="U29:AG29"/>
    <mergeCell ref="U26:AG26"/>
    <mergeCell ref="D27:N27"/>
    <mergeCell ref="O27:T27"/>
    <mergeCell ref="U27:AG27"/>
    <mergeCell ref="U33:AG33"/>
    <mergeCell ref="D34:N34"/>
    <mergeCell ref="O34:T34"/>
    <mergeCell ref="U34:AG34"/>
    <mergeCell ref="D28:N28"/>
    <mergeCell ref="O28:T28"/>
    <mergeCell ref="U28:AG28"/>
    <mergeCell ref="D32:N32"/>
    <mergeCell ref="O32:T32"/>
    <mergeCell ref="U32:AG32"/>
    <mergeCell ref="D30:N30"/>
    <mergeCell ref="O30:T30"/>
    <mergeCell ref="U30:AG30"/>
    <mergeCell ref="D31:N31"/>
    <mergeCell ref="O31:T31"/>
    <mergeCell ref="U31:AG31"/>
    <mergeCell ref="D36:N36"/>
    <mergeCell ref="O36:T36"/>
    <mergeCell ref="D38:N38"/>
    <mergeCell ref="O38:T38"/>
    <mergeCell ref="D33:N33"/>
    <mergeCell ref="O33:T33"/>
    <mergeCell ref="A44:AG44"/>
    <mergeCell ref="A45:AG45"/>
    <mergeCell ref="D24:N24"/>
    <mergeCell ref="O24:T24"/>
    <mergeCell ref="U24:AG24"/>
    <mergeCell ref="D25:N25"/>
    <mergeCell ref="O25:T25"/>
    <mergeCell ref="U25:AG25"/>
    <mergeCell ref="D26:N26"/>
    <mergeCell ref="O26:T26"/>
    <mergeCell ref="A41:AG41"/>
    <mergeCell ref="A42:AG42"/>
    <mergeCell ref="A43:AG43"/>
    <mergeCell ref="D35:N35"/>
    <mergeCell ref="O35:T35"/>
    <mergeCell ref="U35:AG35"/>
  </mergeCells>
  <phoneticPr fontId="4"/>
  <dataValidations count="2">
    <dataValidation imeMode="on" allowBlank="1" showInputMessage="1" showErrorMessage="1" sqref="B41:AG41 D7:N17 A41:A43 U7:AG17 U21:AG35 D21:N35"/>
    <dataValidation imeMode="off" allowBlank="1" showInputMessage="1" showErrorMessage="1" sqref="O7:T18 P21:T25 O21:O32 P27:T31 O33:T33 O35:T36 O34"/>
  </dataValidations>
  <pageMargins left="0.34" right="0.16" top="0.64" bottom="0.23" header="0.51181102362204722" footer="0.51181102362204722"/>
  <pageSetup paperSize="9" scale="9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zoomScaleNormal="100" workbookViewId="0"/>
  </sheetViews>
  <sheetFormatPr defaultColWidth="2.625" defaultRowHeight="20.100000000000001" customHeight="1" x14ac:dyDescent="0.15"/>
  <cols>
    <col min="1" max="3" width="2.625" style="2"/>
    <col min="4" max="14" width="3.25" style="2" customWidth="1"/>
    <col min="15" max="20" width="2.625" style="2"/>
    <col min="21" max="33" width="3.375" style="2" customWidth="1"/>
    <col min="34" max="16384" width="2.625" style="2"/>
  </cols>
  <sheetData>
    <row r="1" spans="1:33" ht="20.100000000000001" customHeight="1" x14ac:dyDescent="0.15">
      <c r="A1" s="1"/>
    </row>
    <row r="2" spans="1:33" ht="20.100000000000001" customHeight="1" x14ac:dyDescent="0.15">
      <c r="W2" s="2" t="s">
        <v>46</v>
      </c>
      <c r="Z2" s="2">
        <v>1</v>
      </c>
      <c r="AA2" s="2" t="s">
        <v>1</v>
      </c>
      <c r="AC2" s="2">
        <v>5</v>
      </c>
      <c r="AD2" s="2" t="s">
        <v>2</v>
      </c>
      <c r="AE2" s="2">
        <v>1</v>
      </c>
      <c r="AF2" s="2">
        <v>6</v>
      </c>
      <c r="AG2" s="2" t="s">
        <v>3</v>
      </c>
    </row>
    <row r="3" spans="1:33" ht="12" customHeight="1" x14ac:dyDescent="0.15"/>
    <row r="4" spans="1:33" ht="36" customHeight="1" x14ac:dyDescent="0.15">
      <c r="A4" s="32" t="s">
        <v>47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3.5" customHeight="1" x14ac:dyDescent="0.15"/>
    <row r="6" spans="1:33" ht="19.5" customHeight="1" x14ac:dyDescent="0.15">
      <c r="A6" s="28" t="s">
        <v>4</v>
      </c>
      <c r="B6" s="28"/>
      <c r="C6" s="28"/>
      <c r="D6" s="29" t="s">
        <v>5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 t="s">
        <v>6</v>
      </c>
      <c r="P6" s="29"/>
      <c r="Q6" s="29"/>
      <c r="R6" s="29"/>
      <c r="S6" s="29"/>
      <c r="T6" s="29"/>
      <c r="U6" s="29" t="s">
        <v>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x14ac:dyDescent="0.15">
      <c r="D7" s="27" t="s">
        <v>11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30">
        <v>60000</v>
      </c>
      <c r="P7" s="30"/>
      <c r="Q7" s="30"/>
      <c r="R7" s="30"/>
      <c r="S7" s="30"/>
      <c r="T7" s="30"/>
      <c r="U7" s="31" t="s">
        <v>48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20.100000000000001" customHeight="1" x14ac:dyDescent="0.15">
      <c r="D8" s="25" t="s">
        <v>49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8">
        <v>30000</v>
      </c>
      <c r="P8" s="8"/>
      <c r="Q8" s="8"/>
      <c r="R8" s="8"/>
      <c r="S8" s="8"/>
      <c r="T8" s="8"/>
      <c r="U8" s="31" t="s">
        <v>60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20.100000000000001" customHeight="1" x14ac:dyDescent="0.15"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8"/>
      <c r="P9" s="8"/>
      <c r="Q9" s="8"/>
      <c r="R9" s="8"/>
      <c r="S9" s="8"/>
      <c r="T9" s="8"/>
      <c r="U9" s="31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20.100000000000001" customHeight="1" x14ac:dyDescent="0.15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20.100000000000001" customHeight="1" x14ac:dyDescent="0.15"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8"/>
      <c r="P11" s="8"/>
      <c r="Q11" s="8"/>
      <c r="R11" s="8"/>
      <c r="S11" s="8"/>
      <c r="T11" s="8"/>
      <c r="U11" s="31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20.100000000000001" customHeight="1" x14ac:dyDescent="0.15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31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20.100000000000001" customHeight="1" x14ac:dyDescent="0.1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8"/>
      <c r="P13" s="8"/>
      <c r="Q13" s="8"/>
      <c r="R13" s="8"/>
      <c r="S13" s="8"/>
      <c r="T13" s="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20.100000000000001" customHeight="1" x14ac:dyDescent="0.15"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8"/>
      <c r="P14" s="8"/>
      <c r="Q14" s="8"/>
      <c r="R14" s="8"/>
      <c r="S14" s="8"/>
      <c r="T14" s="8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20.100000000000001" customHeight="1" x14ac:dyDescent="0.15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8"/>
      <c r="P15" s="8"/>
      <c r="Q15" s="8"/>
      <c r="R15" s="8"/>
      <c r="S15" s="8"/>
      <c r="T15" s="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20.100000000000001" customHeight="1" x14ac:dyDescent="0.1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8"/>
      <c r="P16" s="8"/>
      <c r="Q16" s="8"/>
      <c r="R16" s="8"/>
      <c r="S16" s="8"/>
      <c r="T16" s="8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20.100000000000001" customHeight="1" x14ac:dyDescent="0.15"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8"/>
      <c r="P17" s="8"/>
      <c r="Q17" s="8"/>
      <c r="R17" s="8"/>
      <c r="S17" s="8"/>
      <c r="T17" s="8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20.100000000000001" customHeight="1" x14ac:dyDescent="0.15">
      <c r="D18" s="21" t="s">
        <v>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>
        <f>SUM(O7:T17)</f>
        <v>90000</v>
      </c>
      <c r="P18" s="22"/>
      <c r="Q18" s="22"/>
      <c r="R18" s="22"/>
      <c r="S18" s="22"/>
      <c r="T18" s="22"/>
    </row>
    <row r="20" spans="1:33" ht="20.100000000000001" customHeight="1" x14ac:dyDescent="0.15">
      <c r="A20" s="28" t="s">
        <v>9</v>
      </c>
      <c r="B20" s="28"/>
      <c r="C20" s="28"/>
      <c r="D20" s="29" t="s">
        <v>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 t="s">
        <v>6</v>
      </c>
      <c r="P20" s="29"/>
      <c r="Q20" s="29"/>
      <c r="R20" s="29"/>
      <c r="S20" s="29"/>
      <c r="T20" s="29"/>
      <c r="U20" s="29" t="s">
        <v>7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0.100000000000001" customHeight="1" x14ac:dyDescent="0.15">
      <c r="D21" s="7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30">
        <v>21200</v>
      </c>
      <c r="P21" s="30"/>
      <c r="Q21" s="30"/>
      <c r="R21" s="30"/>
      <c r="S21" s="30"/>
      <c r="T21" s="30"/>
      <c r="U21" s="27" t="s">
        <v>17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20.100000000000001" customHeight="1" x14ac:dyDescent="0.15">
      <c r="D22" s="7" t="s">
        <v>16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8">
        <v>1000</v>
      </c>
      <c r="P22" s="8"/>
      <c r="Q22" s="8"/>
      <c r="R22" s="8"/>
      <c r="S22" s="8"/>
      <c r="T22" s="8"/>
      <c r="U22" s="11" t="s">
        <v>18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3"/>
    </row>
    <row r="23" spans="1:33" ht="20.100000000000001" customHeight="1" x14ac:dyDescent="0.15">
      <c r="D23" s="7" t="s">
        <v>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8">
        <v>1000</v>
      </c>
      <c r="P23" s="8"/>
      <c r="Q23" s="8"/>
      <c r="R23" s="8"/>
      <c r="S23" s="8"/>
      <c r="T23" s="8"/>
      <c r="U23" s="25" t="s">
        <v>37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20.100000000000001" customHeight="1" x14ac:dyDescent="0.15">
      <c r="D24" s="7" t="s">
        <v>19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>
        <v>3800</v>
      </c>
      <c r="P24" s="8"/>
      <c r="Q24" s="8"/>
      <c r="R24" s="8"/>
      <c r="S24" s="8"/>
      <c r="T24" s="8"/>
      <c r="U24" s="9" t="s">
        <v>50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20.100000000000001" customHeight="1" x14ac:dyDescent="0.15"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>
        <v>4000</v>
      </c>
      <c r="P25" s="8"/>
      <c r="Q25" s="8"/>
      <c r="R25" s="8"/>
      <c r="S25" s="8"/>
      <c r="T25" s="8"/>
      <c r="U25" s="10" t="s">
        <v>51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20.100000000000001" customHeight="1" x14ac:dyDescent="0.15">
      <c r="D26" s="11" t="s">
        <v>21</v>
      </c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>
        <v>30000</v>
      </c>
      <c r="P26" s="15"/>
      <c r="Q26" s="15"/>
      <c r="R26" s="15"/>
      <c r="S26" s="15"/>
      <c r="T26" s="16"/>
      <c r="U26" s="18" t="s">
        <v>52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33" ht="20.100000000000001" customHeight="1" x14ac:dyDescent="0.15">
      <c r="D27" s="25" t="s">
        <v>24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8">
        <v>4000</v>
      </c>
      <c r="P27" s="8"/>
      <c r="Q27" s="8"/>
      <c r="R27" s="8"/>
      <c r="S27" s="8"/>
      <c r="T27" s="8"/>
      <c r="U27" s="25" t="s">
        <v>53</v>
      </c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ht="20.100000000000001" customHeight="1" x14ac:dyDescent="0.15">
      <c r="D28" s="25" t="s">
        <v>24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>
        <v>8000</v>
      </c>
      <c r="P28" s="26"/>
      <c r="Q28" s="26"/>
      <c r="R28" s="26"/>
      <c r="S28" s="26"/>
      <c r="T28" s="26"/>
      <c r="U28" s="25" t="s">
        <v>42</v>
      </c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 ht="20.100000000000001" customHeight="1" x14ac:dyDescent="0.15">
      <c r="D29" s="25" t="s">
        <v>25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>
        <v>30000</v>
      </c>
      <c r="P29" s="26"/>
      <c r="Q29" s="26"/>
      <c r="R29" s="26"/>
      <c r="S29" s="26"/>
      <c r="T29" s="26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 ht="20.100000000000001" customHeight="1" x14ac:dyDescent="0.15">
      <c r="D30" s="25" t="s">
        <v>54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>
        <v>30000</v>
      </c>
      <c r="P30" s="26"/>
      <c r="Q30" s="26"/>
      <c r="R30" s="26"/>
      <c r="S30" s="26"/>
      <c r="T30" s="26"/>
      <c r="U30" s="25" t="s">
        <v>55</v>
      </c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20.100000000000001" customHeight="1" x14ac:dyDescent="0.15">
      <c r="D31" s="11" t="s">
        <v>56</v>
      </c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4">
        <v>3000</v>
      </c>
      <c r="P31" s="15"/>
      <c r="Q31" s="15"/>
      <c r="R31" s="15"/>
      <c r="S31" s="15"/>
      <c r="T31" s="16"/>
      <c r="U31" s="18" t="s">
        <v>57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20"/>
    </row>
    <row r="32" spans="1:33" ht="20.100000000000001" customHeight="1" x14ac:dyDescent="0.15">
      <c r="D32" s="18" t="s">
        <v>58</v>
      </c>
      <c r="E32" s="19"/>
      <c r="F32" s="19"/>
      <c r="G32" s="19"/>
      <c r="H32" s="19"/>
      <c r="I32" s="19"/>
      <c r="J32" s="19"/>
      <c r="K32" s="19"/>
      <c r="L32" s="19"/>
      <c r="M32" s="19"/>
      <c r="N32" s="20"/>
      <c r="O32" s="14">
        <v>20000</v>
      </c>
      <c r="P32" s="15"/>
      <c r="Q32" s="15"/>
      <c r="R32" s="15"/>
      <c r="S32" s="15"/>
      <c r="T32" s="16"/>
      <c r="U32" s="18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20"/>
    </row>
    <row r="33" spans="1:33" ht="20.100000000000001" customHeight="1" x14ac:dyDescent="0.15">
      <c r="D33" s="18" t="s">
        <v>59</v>
      </c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33">
        <v>10000</v>
      </c>
      <c r="P33" s="34"/>
      <c r="Q33" s="34"/>
      <c r="R33" s="34"/>
      <c r="S33" s="34"/>
      <c r="T33" s="35"/>
      <c r="U33" s="18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20"/>
    </row>
    <row r="34" spans="1:33" ht="20.100000000000001" customHeight="1" x14ac:dyDescent="0.15"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20"/>
      <c r="O34" s="33"/>
      <c r="P34" s="34"/>
      <c r="Q34" s="34"/>
      <c r="R34" s="34"/>
      <c r="S34" s="34"/>
      <c r="T34" s="35"/>
      <c r="U34" s="18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20"/>
    </row>
    <row r="35" spans="1:33" ht="20.100000000000001" customHeight="1" x14ac:dyDescent="0.15"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14"/>
      <c r="P35" s="15"/>
      <c r="Q35" s="15"/>
      <c r="R35" s="15"/>
      <c r="S35" s="15"/>
      <c r="T35" s="16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0"/>
    </row>
    <row r="36" spans="1:33" ht="20.100000000000001" customHeight="1" x14ac:dyDescent="0.15">
      <c r="D36" s="21" t="s">
        <v>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>
        <f>SUM(O21:T35)</f>
        <v>166000</v>
      </c>
      <c r="P36" s="22"/>
      <c r="Q36" s="22"/>
      <c r="R36" s="22"/>
      <c r="S36" s="22"/>
      <c r="T36" s="22"/>
    </row>
    <row r="38" spans="1:33" ht="20.100000000000001" customHeight="1" thickBot="1" x14ac:dyDescent="0.2">
      <c r="D38" s="23" t="s">
        <v>10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>
        <f>O18-O36</f>
        <v>-76000</v>
      </c>
      <c r="P38" s="24"/>
      <c r="Q38" s="24"/>
      <c r="R38" s="24"/>
      <c r="S38" s="24"/>
      <c r="T38" s="24"/>
      <c r="V38" s="3"/>
    </row>
    <row r="39" spans="1:33" ht="20.100000000000001" customHeight="1" thickTop="1" x14ac:dyDescent="0.15"/>
    <row r="41" spans="1:33" ht="20.100000000000001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9.5" customHeight="1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20.100000000000001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20.100000000000001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20.100000000000001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mergeCells count="98">
    <mergeCell ref="A41:AG41"/>
    <mergeCell ref="A42:AG42"/>
    <mergeCell ref="A43:AG43"/>
    <mergeCell ref="A44:AG44"/>
    <mergeCell ref="A45:AG45"/>
    <mergeCell ref="D32:N32"/>
    <mergeCell ref="O32:T32"/>
    <mergeCell ref="U32:AG32"/>
    <mergeCell ref="D38:N38"/>
    <mergeCell ref="O38:T38"/>
    <mergeCell ref="D33:N33"/>
    <mergeCell ref="O33:T33"/>
    <mergeCell ref="U33:AG33"/>
    <mergeCell ref="D34:N34"/>
    <mergeCell ref="O34:T34"/>
    <mergeCell ref="U34:AG34"/>
    <mergeCell ref="D35:N35"/>
    <mergeCell ref="O35:T35"/>
    <mergeCell ref="U35:AG35"/>
    <mergeCell ref="D36:N36"/>
    <mergeCell ref="O36:T36"/>
    <mergeCell ref="D30:N30"/>
    <mergeCell ref="O30:T30"/>
    <mergeCell ref="U30:AG30"/>
    <mergeCell ref="D31:N31"/>
    <mergeCell ref="O31:T31"/>
    <mergeCell ref="U31:AG31"/>
    <mergeCell ref="D28:N28"/>
    <mergeCell ref="O28:T28"/>
    <mergeCell ref="U28:AG28"/>
    <mergeCell ref="D29:N29"/>
    <mergeCell ref="O29:T29"/>
    <mergeCell ref="U29:AG29"/>
    <mergeCell ref="D26:N26"/>
    <mergeCell ref="O26:T26"/>
    <mergeCell ref="U26:AG26"/>
    <mergeCell ref="D27:N27"/>
    <mergeCell ref="O27:T27"/>
    <mergeCell ref="U27:AG27"/>
    <mergeCell ref="D24:N24"/>
    <mergeCell ref="O24:T24"/>
    <mergeCell ref="U24:AG24"/>
    <mergeCell ref="D25:N25"/>
    <mergeCell ref="O25:T25"/>
    <mergeCell ref="U25:AG25"/>
    <mergeCell ref="U21:AG21"/>
    <mergeCell ref="D22:N22"/>
    <mergeCell ref="O22:T22"/>
    <mergeCell ref="U22:AG22"/>
    <mergeCell ref="D23:N23"/>
    <mergeCell ref="O23:T23"/>
    <mergeCell ref="U23:AG23"/>
    <mergeCell ref="A20:C20"/>
    <mergeCell ref="D20:N20"/>
    <mergeCell ref="O20:T20"/>
    <mergeCell ref="D21:N21"/>
    <mergeCell ref="O21:T21"/>
    <mergeCell ref="U20:AG20"/>
    <mergeCell ref="D16:N16"/>
    <mergeCell ref="O16:T16"/>
    <mergeCell ref="U16:AG16"/>
    <mergeCell ref="D17:N17"/>
    <mergeCell ref="O17:T17"/>
    <mergeCell ref="U17:AG17"/>
    <mergeCell ref="D18:N18"/>
    <mergeCell ref="O18:T18"/>
    <mergeCell ref="D14:N14"/>
    <mergeCell ref="O14:T14"/>
    <mergeCell ref="U14:AG14"/>
    <mergeCell ref="D15:N15"/>
    <mergeCell ref="O15:T15"/>
    <mergeCell ref="U15:AG15"/>
    <mergeCell ref="D12:N12"/>
    <mergeCell ref="O12:T12"/>
    <mergeCell ref="U12:AG12"/>
    <mergeCell ref="D13:N13"/>
    <mergeCell ref="O13:T13"/>
    <mergeCell ref="U13:AG13"/>
    <mergeCell ref="D10:N10"/>
    <mergeCell ref="O10:T10"/>
    <mergeCell ref="U10:AG10"/>
    <mergeCell ref="D11:N11"/>
    <mergeCell ref="O11:T11"/>
    <mergeCell ref="U11:AG11"/>
    <mergeCell ref="D8:N8"/>
    <mergeCell ref="O8:T8"/>
    <mergeCell ref="U8:AG8"/>
    <mergeCell ref="D9:N9"/>
    <mergeCell ref="O9:T9"/>
    <mergeCell ref="U9:AG9"/>
    <mergeCell ref="D7:N7"/>
    <mergeCell ref="O7:T7"/>
    <mergeCell ref="U7:AG7"/>
    <mergeCell ref="A4:AG4"/>
    <mergeCell ref="A6:C6"/>
    <mergeCell ref="D6:N6"/>
    <mergeCell ref="O6:T6"/>
    <mergeCell ref="U6:AG6"/>
  </mergeCells>
  <phoneticPr fontId="4"/>
  <dataValidations count="2">
    <dataValidation imeMode="off" allowBlank="1" showInputMessage="1" showErrorMessage="1" sqref="O7:T18 P21:T25 P27:T30 O21:O31 O32:T36"/>
    <dataValidation imeMode="on" allowBlank="1" showInputMessage="1" showErrorMessage="1" sqref="B41:AG41 D7:N17 A41:A43 U7:AG17 D21:N35 U21:AG35"/>
  </dataValidations>
  <pageMargins left="0.34" right="0.16" top="0.64" bottom="0.23" header="0.51181102362204722" footer="0.51181102362204722"/>
  <pageSetup paperSize="9" scale="96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topLeftCell="A4" zoomScaleNormal="100" workbookViewId="0">
      <selection activeCell="A4" sqref="A4:AG4"/>
    </sheetView>
  </sheetViews>
  <sheetFormatPr defaultColWidth="2.625" defaultRowHeight="20.100000000000001" customHeight="1" x14ac:dyDescent="0.15"/>
  <cols>
    <col min="1" max="3" width="2.625" style="2"/>
    <col min="4" max="14" width="3.25" style="2" customWidth="1"/>
    <col min="15" max="20" width="2.625" style="2"/>
    <col min="21" max="33" width="3.375" style="2" customWidth="1"/>
    <col min="34" max="16384" width="2.625" style="2"/>
  </cols>
  <sheetData>
    <row r="1" spans="1:33" ht="20.100000000000001" customHeight="1" x14ac:dyDescent="0.15">
      <c r="A1" s="1"/>
    </row>
    <row r="2" spans="1:33" ht="20.100000000000001" customHeight="1" x14ac:dyDescent="0.15">
      <c r="W2" s="2" t="s">
        <v>46</v>
      </c>
      <c r="Z2" s="2">
        <v>1</v>
      </c>
      <c r="AA2" s="2" t="s">
        <v>1</v>
      </c>
      <c r="AC2" s="2">
        <v>7</v>
      </c>
      <c r="AD2" s="2" t="s">
        <v>2</v>
      </c>
      <c r="AF2" s="2">
        <v>3</v>
      </c>
      <c r="AG2" s="2" t="s">
        <v>3</v>
      </c>
    </row>
    <row r="3" spans="1:33" ht="12" customHeight="1" x14ac:dyDescent="0.15"/>
    <row r="4" spans="1:33" ht="36" customHeight="1" x14ac:dyDescent="0.15">
      <c r="A4" s="32" t="s">
        <v>47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3.5" customHeight="1" x14ac:dyDescent="0.15"/>
    <row r="6" spans="1:33" ht="19.5" customHeight="1" x14ac:dyDescent="0.15">
      <c r="A6" s="28" t="s">
        <v>4</v>
      </c>
      <c r="B6" s="28"/>
      <c r="C6" s="28"/>
      <c r="D6" s="29" t="s">
        <v>5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 t="s">
        <v>6</v>
      </c>
      <c r="P6" s="29"/>
      <c r="Q6" s="29"/>
      <c r="R6" s="29"/>
      <c r="S6" s="29"/>
      <c r="T6" s="29"/>
      <c r="U6" s="29" t="s">
        <v>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3" ht="20.100000000000001" customHeight="1" x14ac:dyDescent="0.15">
      <c r="D7" s="27" t="s">
        <v>11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30">
        <v>60000</v>
      </c>
      <c r="P7" s="30"/>
      <c r="Q7" s="30"/>
      <c r="R7" s="30"/>
      <c r="S7" s="30"/>
      <c r="T7" s="30"/>
      <c r="U7" s="31" t="s">
        <v>48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3" ht="20.100000000000001" customHeight="1" x14ac:dyDescent="0.15">
      <c r="D8" s="25" t="s">
        <v>49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8">
        <v>50000</v>
      </c>
      <c r="P8" s="8"/>
      <c r="Q8" s="8"/>
      <c r="R8" s="8"/>
      <c r="S8" s="8"/>
      <c r="T8" s="8"/>
      <c r="U8" s="31" t="s">
        <v>61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ht="20.100000000000001" customHeight="1" x14ac:dyDescent="0.15">
      <c r="D9" s="25" t="s">
        <v>65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8">
        <v>30000</v>
      </c>
      <c r="P9" s="8"/>
      <c r="Q9" s="8"/>
      <c r="R9" s="8"/>
      <c r="S9" s="8"/>
      <c r="T9" s="8"/>
      <c r="U9" s="31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3" ht="20.100000000000001" customHeight="1" x14ac:dyDescent="0.15"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</row>
    <row r="11" spans="1:33" ht="20.100000000000001" customHeight="1" x14ac:dyDescent="0.15"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8"/>
      <c r="P11" s="8"/>
      <c r="Q11" s="8"/>
      <c r="R11" s="8"/>
      <c r="S11" s="8"/>
      <c r="T11" s="8"/>
      <c r="U11" s="31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ht="20.100000000000001" customHeight="1" x14ac:dyDescent="0.15"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  <c r="P12" s="8"/>
      <c r="Q12" s="8"/>
      <c r="R12" s="8"/>
      <c r="S12" s="8"/>
      <c r="T12" s="8"/>
      <c r="U12" s="31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20.100000000000001" customHeight="1" x14ac:dyDescent="0.15"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8"/>
      <c r="P13" s="8"/>
      <c r="Q13" s="8"/>
      <c r="R13" s="8"/>
      <c r="S13" s="8"/>
      <c r="T13" s="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20.100000000000001" customHeight="1" x14ac:dyDescent="0.15"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8"/>
      <c r="P14" s="8"/>
      <c r="Q14" s="8"/>
      <c r="R14" s="8"/>
      <c r="S14" s="8"/>
      <c r="T14" s="8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20.100000000000001" customHeight="1" x14ac:dyDescent="0.15"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8"/>
      <c r="P15" s="8"/>
      <c r="Q15" s="8"/>
      <c r="R15" s="8"/>
      <c r="S15" s="8"/>
      <c r="T15" s="8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20.100000000000001" customHeight="1" x14ac:dyDescent="0.15"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8"/>
      <c r="P16" s="8"/>
      <c r="Q16" s="8"/>
      <c r="R16" s="8"/>
      <c r="S16" s="8"/>
      <c r="T16" s="8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20.100000000000001" customHeight="1" x14ac:dyDescent="0.15"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8"/>
      <c r="P17" s="8"/>
      <c r="Q17" s="8"/>
      <c r="R17" s="8"/>
      <c r="S17" s="8"/>
      <c r="T17" s="8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20.100000000000001" customHeight="1" x14ac:dyDescent="0.15">
      <c r="D18" s="21" t="s">
        <v>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>
        <f>SUM(O7:T17)</f>
        <v>140000</v>
      </c>
      <c r="P18" s="22"/>
      <c r="Q18" s="22"/>
      <c r="R18" s="22"/>
      <c r="S18" s="22"/>
      <c r="T18" s="22"/>
    </row>
    <row r="20" spans="1:33" ht="20.100000000000001" customHeight="1" x14ac:dyDescent="0.15">
      <c r="A20" s="28" t="s">
        <v>9</v>
      </c>
      <c r="B20" s="28"/>
      <c r="C20" s="28"/>
      <c r="D20" s="29" t="s">
        <v>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 t="s">
        <v>6</v>
      </c>
      <c r="P20" s="29"/>
      <c r="Q20" s="29"/>
      <c r="R20" s="29"/>
      <c r="S20" s="29"/>
      <c r="T20" s="29"/>
      <c r="U20" s="29" t="s">
        <v>7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1:33" ht="20.100000000000001" customHeight="1" x14ac:dyDescent="0.15">
      <c r="D21" s="7" t="s">
        <v>15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30">
        <v>21200</v>
      </c>
      <c r="P21" s="30"/>
      <c r="Q21" s="30"/>
      <c r="R21" s="30"/>
      <c r="S21" s="30"/>
      <c r="T21" s="30"/>
      <c r="U21" s="27" t="s">
        <v>17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spans="1:33" ht="20.100000000000001" customHeight="1" x14ac:dyDescent="0.15">
      <c r="D22" s="7" t="s">
        <v>16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8">
        <v>1000</v>
      </c>
      <c r="P22" s="8"/>
      <c r="Q22" s="8"/>
      <c r="R22" s="8"/>
      <c r="S22" s="8"/>
      <c r="T22" s="8"/>
      <c r="U22" s="11" t="s">
        <v>18</v>
      </c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3"/>
    </row>
    <row r="23" spans="1:33" ht="20.100000000000001" customHeight="1" x14ac:dyDescent="0.15">
      <c r="D23" s="7" t="s">
        <v>19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8">
        <v>1000</v>
      </c>
      <c r="P23" s="8"/>
      <c r="Q23" s="8"/>
      <c r="R23" s="8"/>
      <c r="S23" s="8"/>
      <c r="T23" s="8"/>
      <c r="U23" s="25" t="s">
        <v>37</v>
      </c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20.100000000000001" customHeight="1" x14ac:dyDescent="0.15">
      <c r="D24" s="7" t="s">
        <v>19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8">
        <v>3800</v>
      </c>
      <c r="P24" s="8"/>
      <c r="Q24" s="8"/>
      <c r="R24" s="8"/>
      <c r="S24" s="8"/>
      <c r="T24" s="8"/>
      <c r="U24" s="9" t="s">
        <v>50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20.100000000000001" customHeight="1" x14ac:dyDescent="0.15"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8">
        <v>12000</v>
      </c>
      <c r="P25" s="8"/>
      <c r="Q25" s="8"/>
      <c r="R25" s="8"/>
      <c r="S25" s="8"/>
      <c r="T25" s="8"/>
      <c r="U25" s="10" t="s">
        <v>62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20.100000000000001" customHeight="1" x14ac:dyDescent="0.15">
      <c r="D26" s="11" t="s">
        <v>56</v>
      </c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>
        <v>3000</v>
      </c>
      <c r="P26" s="15"/>
      <c r="Q26" s="15"/>
      <c r="R26" s="15"/>
      <c r="S26" s="15"/>
      <c r="T26" s="16"/>
      <c r="U26" s="18" t="s">
        <v>57</v>
      </c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0"/>
    </row>
    <row r="27" spans="1:33" ht="20.100000000000001" customHeight="1" x14ac:dyDescent="0.15">
      <c r="D27" s="18" t="s">
        <v>58</v>
      </c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4">
        <v>20000</v>
      </c>
      <c r="P27" s="15"/>
      <c r="Q27" s="15"/>
      <c r="R27" s="15"/>
      <c r="S27" s="15"/>
      <c r="T27" s="16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0"/>
    </row>
    <row r="28" spans="1:33" ht="20.100000000000001" customHeight="1" x14ac:dyDescent="0.15">
      <c r="D28" s="11" t="s">
        <v>63</v>
      </c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4">
        <v>16000</v>
      </c>
      <c r="P28" s="15"/>
      <c r="Q28" s="15"/>
      <c r="R28" s="15"/>
      <c r="S28" s="15"/>
      <c r="T28" s="16"/>
      <c r="U28" s="36" t="s">
        <v>64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20"/>
    </row>
    <row r="29" spans="1:33" ht="20.100000000000001" customHeight="1" x14ac:dyDescent="0.15">
      <c r="D29" s="18" t="s">
        <v>59</v>
      </c>
      <c r="E29" s="19"/>
      <c r="F29" s="19"/>
      <c r="G29" s="19"/>
      <c r="H29" s="19"/>
      <c r="I29" s="19"/>
      <c r="J29" s="19"/>
      <c r="K29" s="19"/>
      <c r="L29" s="19"/>
      <c r="M29" s="19"/>
      <c r="N29" s="20"/>
      <c r="O29" s="33">
        <v>10000</v>
      </c>
      <c r="P29" s="34"/>
      <c r="Q29" s="34"/>
      <c r="R29" s="34"/>
      <c r="S29" s="34"/>
      <c r="T29" s="35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20"/>
    </row>
    <row r="30" spans="1:33" ht="20.100000000000001" customHeight="1" x14ac:dyDescent="0.15"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8"/>
      <c r="P30" s="8"/>
      <c r="Q30" s="8"/>
      <c r="R30" s="8"/>
      <c r="S30" s="8"/>
      <c r="T30" s="8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20.100000000000001" customHeight="1" x14ac:dyDescent="0.15"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t="20.100000000000001" customHeight="1" x14ac:dyDescent="0.15"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 ht="20.100000000000001" customHeight="1" x14ac:dyDescent="0.15"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 ht="20.100000000000001" customHeight="1" x14ac:dyDescent="0.15">
      <c r="D34" s="18"/>
      <c r="E34" s="19"/>
      <c r="F34" s="19"/>
      <c r="G34" s="19"/>
      <c r="H34" s="19"/>
      <c r="I34" s="19"/>
      <c r="J34" s="19"/>
      <c r="K34" s="19"/>
      <c r="L34" s="19"/>
      <c r="M34" s="19"/>
      <c r="N34" s="20"/>
      <c r="O34" s="33"/>
      <c r="P34" s="34"/>
      <c r="Q34" s="34"/>
      <c r="R34" s="34"/>
      <c r="S34" s="34"/>
      <c r="T34" s="35"/>
      <c r="U34" s="18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20"/>
    </row>
    <row r="35" spans="1:33" ht="20.100000000000001" customHeight="1" x14ac:dyDescent="0.15">
      <c r="D35" s="18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14"/>
      <c r="P35" s="15"/>
      <c r="Q35" s="15"/>
      <c r="R35" s="15"/>
      <c r="S35" s="15"/>
      <c r="T35" s="16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0"/>
    </row>
    <row r="36" spans="1:33" ht="20.100000000000001" customHeight="1" x14ac:dyDescent="0.15">
      <c r="D36" s="21" t="s">
        <v>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>
        <f>SUM(O21:T35)</f>
        <v>88000</v>
      </c>
      <c r="P36" s="22"/>
      <c r="Q36" s="22"/>
      <c r="R36" s="22"/>
      <c r="S36" s="22"/>
      <c r="T36" s="22"/>
    </row>
    <row r="38" spans="1:33" ht="20.100000000000001" customHeight="1" thickBot="1" x14ac:dyDescent="0.2">
      <c r="D38" s="23" t="s">
        <v>10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4">
        <f>O18-O36</f>
        <v>52000</v>
      </c>
      <c r="P38" s="24"/>
      <c r="Q38" s="24"/>
      <c r="R38" s="24"/>
      <c r="S38" s="24"/>
      <c r="T38" s="24"/>
      <c r="V38" s="3"/>
    </row>
    <row r="39" spans="1:33" ht="20.100000000000001" customHeight="1" thickTop="1" x14ac:dyDescent="0.15"/>
    <row r="41" spans="1:33" ht="20.100000000000001" customHeight="1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9.5" customHeight="1" x14ac:dyDescent="0.1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ht="20.100000000000001" customHeight="1" x14ac:dyDescent="0.1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ht="20.100000000000001" customHeight="1" x14ac:dyDescent="0.1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ht="20.100000000000001" customHeight="1" x14ac:dyDescent="0.1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ht="20.100000000000001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</sheetData>
  <mergeCells count="98">
    <mergeCell ref="A41:AG41"/>
    <mergeCell ref="A42:AG42"/>
    <mergeCell ref="A43:AG43"/>
    <mergeCell ref="A44:AG44"/>
    <mergeCell ref="A45:AG45"/>
    <mergeCell ref="D35:N35"/>
    <mergeCell ref="O35:T35"/>
    <mergeCell ref="U35:AG35"/>
    <mergeCell ref="D36:N36"/>
    <mergeCell ref="O36:T36"/>
    <mergeCell ref="D38:N38"/>
    <mergeCell ref="O38:T38"/>
    <mergeCell ref="D29:N29"/>
    <mergeCell ref="O29:T29"/>
    <mergeCell ref="U29:AG29"/>
    <mergeCell ref="D34:N34"/>
    <mergeCell ref="O34:T34"/>
    <mergeCell ref="U34:AG34"/>
    <mergeCell ref="D26:N26"/>
    <mergeCell ref="O26:T26"/>
    <mergeCell ref="U26:AG26"/>
    <mergeCell ref="D27:N27"/>
    <mergeCell ref="O27:T27"/>
    <mergeCell ref="U27:AG27"/>
    <mergeCell ref="D32:N32"/>
    <mergeCell ref="O32:T32"/>
    <mergeCell ref="U32:AG32"/>
    <mergeCell ref="D33:N33"/>
    <mergeCell ref="O33:T33"/>
    <mergeCell ref="U33:AG33"/>
    <mergeCell ref="D30:N30"/>
    <mergeCell ref="O30:T30"/>
    <mergeCell ref="U30:AG30"/>
    <mergeCell ref="D31:N31"/>
    <mergeCell ref="O31:T31"/>
    <mergeCell ref="U31:AG31"/>
    <mergeCell ref="D25:N25"/>
    <mergeCell ref="O25:T25"/>
    <mergeCell ref="U25:AG25"/>
    <mergeCell ref="D28:N28"/>
    <mergeCell ref="O28:T28"/>
    <mergeCell ref="U28:AG28"/>
    <mergeCell ref="D23:N23"/>
    <mergeCell ref="O23:T23"/>
    <mergeCell ref="U23:AG23"/>
    <mergeCell ref="D24:N24"/>
    <mergeCell ref="O24:T24"/>
    <mergeCell ref="U24:AG24"/>
    <mergeCell ref="D21:N21"/>
    <mergeCell ref="O21:T21"/>
    <mergeCell ref="U21:AG21"/>
    <mergeCell ref="D22:N22"/>
    <mergeCell ref="O22:T22"/>
    <mergeCell ref="U22:AG22"/>
    <mergeCell ref="D18:N18"/>
    <mergeCell ref="O18:T18"/>
    <mergeCell ref="A20:C20"/>
    <mergeCell ref="D20:N20"/>
    <mergeCell ref="O20:T20"/>
    <mergeCell ref="U20:AG20"/>
    <mergeCell ref="D16:N16"/>
    <mergeCell ref="O16:T16"/>
    <mergeCell ref="U16:AG16"/>
    <mergeCell ref="D17:N17"/>
    <mergeCell ref="O17:T17"/>
    <mergeCell ref="U17:AG17"/>
    <mergeCell ref="D14:N14"/>
    <mergeCell ref="O14:T14"/>
    <mergeCell ref="U14:AG14"/>
    <mergeCell ref="D15:N15"/>
    <mergeCell ref="O15:T15"/>
    <mergeCell ref="U15:AG15"/>
    <mergeCell ref="D12:N12"/>
    <mergeCell ref="O12:T12"/>
    <mergeCell ref="U12:AG12"/>
    <mergeCell ref="D13:N13"/>
    <mergeCell ref="O13:T13"/>
    <mergeCell ref="U13:AG13"/>
    <mergeCell ref="D10:N10"/>
    <mergeCell ref="O10:T10"/>
    <mergeCell ref="U10:AG10"/>
    <mergeCell ref="D11:N11"/>
    <mergeCell ref="O11:T11"/>
    <mergeCell ref="U11:AG11"/>
    <mergeCell ref="D8:N8"/>
    <mergeCell ref="O8:T8"/>
    <mergeCell ref="U8:AG8"/>
    <mergeCell ref="D9:N9"/>
    <mergeCell ref="O9:T9"/>
    <mergeCell ref="U9:AG9"/>
    <mergeCell ref="A4:AG4"/>
    <mergeCell ref="A6:C6"/>
    <mergeCell ref="D6:N6"/>
    <mergeCell ref="O6:T6"/>
    <mergeCell ref="U6:AG6"/>
    <mergeCell ref="D7:N7"/>
    <mergeCell ref="O7:T7"/>
    <mergeCell ref="U7:AG7"/>
  </mergeCells>
  <phoneticPr fontId="4"/>
  <dataValidations count="2">
    <dataValidation imeMode="on" allowBlank="1" showInputMessage="1" showErrorMessage="1" sqref="B41:AG41 D7:N17 A41:A43 U7:AG17 D21:N27 D28:N35 U21:AG27 U28:AG35"/>
    <dataValidation imeMode="off" allowBlank="1" showInputMessage="1" showErrorMessage="1" sqref="O7:T18 P21:T25 O21:O26 O28 O29:T36 O27:T27"/>
  </dataValidations>
  <pageMargins left="0.34" right="0.16" top="0.64" bottom="0.23" header="0.51181102362204722" footer="0.51181102362204722"/>
  <pageSetup paperSize="9" scale="96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【参考】2018収支報告書</vt:lpstr>
      <vt:lpstr>2019収支予算書_5.16</vt:lpstr>
      <vt:lpstr>2019収支予算書_7.3</vt:lpstr>
      <vt:lpstr>【参考】2018収支報告書!Print_Area</vt:lpstr>
      <vt:lpstr>'2019収支予算書_5.16'!Print_Area</vt:lpstr>
      <vt:lpstr>'2019収支予算書_7.3'!Print_Area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ユーザー</cp:lastModifiedBy>
  <cp:lastPrinted>2019-05-16T07:19:26Z</cp:lastPrinted>
  <dcterms:created xsi:type="dcterms:W3CDTF">2017-08-09T05:50:09Z</dcterms:created>
  <dcterms:modified xsi:type="dcterms:W3CDTF">2019-07-03T06:53:58Z</dcterms:modified>
</cp:coreProperties>
</file>