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鯛車カップ\第５回鯛車H29\鯛車２次案内送付用組合せ・要項\"/>
    </mc:Choice>
  </mc:AlternateContent>
  <bookViews>
    <workbookView xWindow="480" yWindow="60" windowWidth="18315" windowHeight="8520" activeTab="1"/>
  </bookViews>
  <sheets>
    <sheet name="男子１日目" sheetId="11" r:id="rId1"/>
    <sheet name="男子２日目" sheetId="12" r:id="rId2"/>
    <sheet name="女子１日目" sheetId="13" r:id="rId3"/>
    <sheet name="女子２日目" sheetId="14" r:id="rId4"/>
    <sheet name="Sheet2" sheetId="2" r:id="rId5"/>
    <sheet name="Sheet3" sheetId="3" r:id="rId6"/>
  </sheets>
  <calcPr calcId="152511"/>
</workbook>
</file>

<file path=xl/calcChain.xml><?xml version="1.0" encoding="utf-8"?>
<calcChain xmlns="http://schemas.openxmlformats.org/spreadsheetml/2006/main">
  <c r="AB10" i="13" l="1"/>
  <c r="AB9" i="13"/>
  <c r="AB8" i="13"/>
  <c r="AB7" i="13"/>
  <c r="M10" i="13"/>
  <c r="M9" i="13"/>
  <c r="M8" i="13"/>
  <c r="M7" i="13"/>
  <c r="M17" i="13"/>
  <c r="M16" i="13"/>
  <c r="M15" i="13"/>
  <c r="M14" i="13"/>
  <c r="M47" i="13"/>
  <c r="M46" i="13"/>
  <c r="M45" i="13"/>
  <c r="M44" i="13"/>
  <c r="M17" i="11"/>
  <c r="M16" i="11"/>
  <c r="M15" i="11"/>
  <c r="M14" i="11"/>
  <c r="AB10" i="11"/>
  <c r="AB9" i="11"/>
  <c r="AB8" i="11"/>
  <c r="AB7" i="11"/>
  <c r="M8" i="11"/>
  <c r="M9" i="11"/>
  <c r="M10" i="11"/>
  <c r="M7" i="11"/>
  <c r="X53" i="14" l="1"/>
  <c r="S53" i="14"/>
  <c r="AB52" i="14" s="1"/>
  <c r="L53" i="14"/>
  <c r="G53" i="14"/>
  <c r="P52" i="14" s="1"/>
  <c r="X51" i="14"/>
  <c r="S51" i="14"/>
  <c r="AB50" i="14" s="1"/>
  <c r="L51" i="14"/>
  <c r="G51" i="14"/>
  <c r="P50" i="14" s="1"/>
  <c r="X49" i="14"/>
  <c r="S49" i="14"/>
  <c r="AB48" i="14" s="1"/>
  <c r="L49" i="14"/>
  <c r="G49" i="14"/>
  <c r="P48" i="14"/>
  <c r="X47" i="14"/>
  <c r="S47" i="14"/>
  <c r="AB46" i="14" s="1"/>
  <c r="L47" i="14"/>
  <c r="G47" i="14"/>
  <c r="P46" i="14"/>
  <c r="X45" i="14"/>
  <c r="S45" i="14"/>
  <c r="AB44" i="14" s="1"/>
  <c r="L45" i="14"/>
  <c r="G45" i="14"/>
  <c r="X44" i="14"/>
  <c r="S44" i="14"/>
  <c r="P44" i="14"/>
  <c r="L44" i="14"/>
  <c r="G44" i="14"/>
  <c r="X43" i="14"/>
  <c r="S43" i="14"/>
  <c r="AB42" i="14" s="1"/>
  <c r="L43" i="14"/>
  <c r="G43" i="14"/>
  <c r="P42" i="14" s="1"/>
  <c r="X42" i="14"/>
  <c r="S42" i="14"/>
  <c r="L42" i="14"/>
  <c r="G42" i="14"/>
  <c r="X41" i="14"/>
  <c r="S41" i="14"/>
  <c r="AB40" i="14" s="1"/>
  <c r="L41" i="14"/>
  <c r="G41" i="14"/>
  <c r="P40" i="14" s="1"/>
  <c r="X40" i="14"/>
  <c r="S40" i="14"/>
  <c r="L40" i="14"/>
  <c r="G40" i="14"/>
  <c r="X39" i="14"/>
  <c r="S39" i="14"/>
  <c r="AB38" i="14" s="1"/>
  <c r="L39" i="14"/>
  <c r="G39" i="14"/>
  <c r="P38" i="14" s="1"/>
  <c r="X38" i="14"/>
  <c r="S38" i="14"/>
  <c r="L38" i="14"/>
  <c r="G38" i="14"/>
  <c r="X37" i="14"/>
  <c r="S37" i="14"/>
  <c r="L37" i="14"/>
  <c r="G37" i="14"/>
  <c r="X36" i="14"/>
  <c r="S36" i="14"/>
  <c r="L36" i="14"/>
  <c r="G36" i="14"/>
  <c r="L63" i="13"/>
  <c r="G63" i="13"/>
  <c r="P62" i="13" s="1"/>
  <c r="G62" i="13"/>
  <c r="L61" i="13"/>
  <c r="G61" i="13"/>
  <c r="P60" i="13"/>
  <c r="G60" i="13"/>
  <c r="L59" i="13"/>
  <c r="G59" i="13"/>
  <c r="P58" i="13"/>
  <c r="L58" i="13"/>
  <c r="G58" i="13"/>
  <c r="L57" i="13"/>
  <c r="G57" i="13"/>
  <c r="P56" i="13"/>
  <c r="G56" i="13"/>
  <c r="L55" i="13"/>
  <c r="G55" i="13"/>
  <c r="P54" i="13" s="1"/>
  <c r="L54" i="13"/>
  <c r="G54" i="13"/>
  <c r="L53" i="13"/>
  <c r="G53" i="13"/>
  <c r="P52" i="13"/>
  <c r="G52" i="13"/>
  <c r="I43" i="13"/>
  <c r="G43" i="13"/>
  <c r="L60" i="13" s="1"/>
  <c r="E43" i="13"/>
  <c r="L52" i="13" s="1"/>
  <c r="C43" i="13"/>
  <c r="L56" i="13" s="1"/>
  <c r="W39" i="13"/>
  <c r="R39" i="13"/>
  <c r="L39" i="13"/>
  <c r="G39" i="13"/>
  <c r="AA38" i="13"/>
  <c r="R38" i="13"/>
  <c r="P38" i="13"/>
  <c r="G38" i="13"/>
  <c r="W37" i="13"/>
  <c r="R37" i="13"/>
  <c r="AA36" i="13" s="1"/>
  <c r="L37" i="13"/>
  <c r="G37" i="13"/>
  <c r="R36" i="13"/>
  <c r="P36" i="13"/>
  <c r="G36" i="13"/>
  <c r="W35" i="13"/>
  <c r="R35" i="13"/>
  <c r="L35" i="13"/>
  <c r="G35" i="13"/>
  <c r="AA34" i="13"/>
  <c r="W34" i="13"/>
  <c r="R34" i="13"/>
  <c r="P34" i="13"/>
  <c r="G34" i="13"/>
  <c r="W33" i="13"/>
  <c r="R33" i="13"/>
  <c r="AA32" i="13" s="1"/>
  <c r="L33" i="13"/>
  <c r="G33" i="13"/>
  <c r="W32" i="13"/>
  <c r="R32" i="13"/>
  <c r="P32" i="13"/>
  <c r="G32" i="13"/>
  <c r="W31" i="13"/>
  <c r="R31" i="13"/>
  <c r="AA30" i="13" s="1"/>
  <c r="L31" i="13"/>
  <c r="G31" i="13"/>
  <c r="W30" i="13"/>
  <c r="R30" i="13"/>
  <c r="P30" i="13"/>
  <c r="G30" i="13"/>
  <c r="W29" i="13"/>
  <c r="R29" i="13"/>
  <c r="AA28" i="13" s="1"/>
  <c r="L29" i="13"/>
  <c r="G29" i="13"/>
  <c r="W28" i="13"/>
  <c r="R28" i="13"/>
  <c r="P28" i="13"/>
  <c r="G28" i="13"/>
  <c r="W27" i="13"/>
  <c r="R27" i="13"/>
  <c r="AA26" i="13" s="1"/>
  <c r="L27" i="13"/>
  <c r="G27" i="13"/>
  <c r="W26" i="13"/>
  <c r="R26" i="13"/>
  <c r="P26" i="13"/>
  <c r="G26" i="13"/>
  <c r="W25" i="13"/>
  <c r="R25" i="13"/>
  <c r="AA24" i="13" s="1"/>
  <c r="L25" i="13"/>
  <c r="G25" i="13"/>
  <c r="W24" i="13"/>
  <c r="R24" i="13"/>
  <c r="P24" i="13"/>
  <c r="G24" i="13"/>
  <c r="W23" i="13"/>
  <c r="R23" i="13"/>
  <c r="AA22" i="13" s="1"/>
  <c r="L23" i="13"/>
  <c r="G23" i="13"/>
  <c r="R22" i="13"/>
  <c r="P22" i="13"/>
  <c r="G22" i="13"/>
  <c r="I13" i="13"/>
  <c r="G13" i="13"/>
  <c r="E13" i="13"/>
  <c r="L38" i="13" s="1"/>
  <c r="C13" i="13"/>
  <c r="L32" i="13" s="1"/>
  <c r="X6" i="13"/>
  <c r="V6" i="13"/>
  <c r="T6" i="13"/>
  <c r="L36" i="13" s="1"/>
  <c r="R6" i="13"/>
  <c r="L30" i="13" s="1"/>
  <c r="I6" i="13"/>
  <c r="G6" i="13"/>
  <c r="L34" i="13" s="1"/>
  <c r="E6" i="13"/>
  <c r="L22" i="13" s="1"/>
  <c r="C6" i="13"/>
  <c r="W22" i="13" l="1"/>
  <c r="W36" i="13"/>
  <c r="W38" i="13"/>
  <c r="L62" i="13"/>
  <c r="L24" i="13"/>
  <c r="L26" i="13"/>
  <c r="L28" i="13"/>
  <c r="X53" i="12" l="1"/>
  <c r="S53" i="12"/>
  <c r="AB52" i="12" s="1"/>
  <c r="L53" i="12"/>
  <c r="G53" i="12"/>
  <c r="P52" i="12"/>
  <c r="X51" i="12"/>
  <c r="S51" i="12"/>
  <c r="AB50" i="12" s="1"/>
  <c r="L51" i="12"/>
  <c r="G51" i="12"/>
  <c r="P50" i="12" s="1"/>
  <c r="X49" i="12"/>
  <c r="S49" i="12"/>
  <c r="AB48" i="12" s="1"/>
  <c r="L49" i="12"/>
  <c r="G49" i="12"/>
  <c r="P48" i="12"/>
  <c r="X47" i="12"/>
  <c r="S47" i="12"/>
  <c r="AB46" i="12" s="1"/>
  <c r="L47" i="12"/>
  <c r="G47" i="12"/>
  <c r="P46" i="12" s="1"/>
  <c r="X45" i="12"/>
  <c r="S45" i="12"/>
  <c r="AB44" i="12" s="1"/>
  <c r="L45" i="12"/>
  <c r="G45" i="12"/>
  <c r="P44" i="12" s="1"/>
  <c r="X44" i="12"/>
  <c r="S44" i="12"/>
  <c r="L44" i="12"/>
  <c r="G44" i="12"/>
  <c r="X43" i="12"/>
  <c r="S43" i="12"/>
  <c r="AB42" i="12" s="1"/>
  <c r="L43" i="12"/>
  <c r="G43" i="12"/>
  <c r="X42" i="12"/>
  <c r="S42" i="12"/>
  <c r="P42" i="12"/>
  <c r="L42" i="12"/>
  <c r="G42" i="12"/>
  <c r="X41" i="12"/>
  <c r="S41" i="12"/>
  <c r="AB40" i="12" s="1"/>
  <c r="L41" i="12"/>
  <c r="G41" i="12"/>
  <c r="P40" i="12" s="1"/>
  <c r="X40" i="12"/>
  <c r="S40" i="12"/>
  <c r="L40" i="12"/>
  <c r="G40" i="12"/>
  <c r="X39" i="12"/>
  <c r="S39" i="12"/>
  <c r="AB38" i="12" s="1"/>
  <c r="L39" i="12"/>
  <c r="G39" i="12"/>
  <c r="P38" i="12" s="1"/>
  <c r="X38" i="12"/>
  <c r="S38" i="12"/>
  <c r="L38" i="12"/>
  <c r="G38" i="12"/>
  <c r="X37" i="12"/>
  <c r="S37" i="12"/>
  <c r="L37" i="12"/>
  <c r="G37" i="12"/>
  <c r="X36" i="12"/>
  <c r="S36" i="12"/>
  <c r="L36" i="12"/>
  <c r="G36" i="12"/>
  <c r="L63" i="11"/>
  <c r="G63" i="11"/>
  <c r="P62" i="11" s="1"/>
  <c r="G62" i="11"/>
  <c r="L61" i="11"/>
  <c r="G61" i="11"/>
  <c r="P60" i="11"/>
  <c r="G60" i="11"/>
  <c r="L59" i="11"/>
  <c r="G59" i="11"/>
  <c r="P58" i="11" s="1"/>
  <c r="L58" i="11"/>
  <c r="G58" i="11"/>
  <c r="L57" i="11"/>
  <c r="G57" i="11"/>
  <c r="P56" i="11"/>
  <c r="G56" i="11"/>
  <c r="L55" i="11"/>
  <c r="G55" i="11"/>
  <c r="P54" i="11" s="1"/>
  <c r="L54" i="11"/>
  <c r="G54" i="11"/>
  <c r="L53" i="11"/>
  <c r="G53" i="11"/>
  <c r="P52" i="11"/>
  <c r="G52" i="11"/>
  <c r="I43" i="11"/>
  <c r="G43" i="11"/>
  <c r="L60" i="11" s="1"/>
  <c r="E43" i="11"/>
  <c r="L52" i="11" s="1"/>
  <c r="C43" i="11"/>
  <c r="L56" i="11" s="1"/>
  <c r="W39" i="11"/>
  <c r="R39" i="11"/>
  <c r="AA38" i="11" s="1"/>
  <c r="L39" i="11"/>
  <c r="G39" i="11"/>
  <c r="W38" i="11"/>
  <c r="R38" i="11"/>
  <c r="P38" i="11"/>
  <c r="G38" i="11"/>
  <c r="W37" i="11"/>
  <c r="R37" i="11"/>
  <c r="AA36" i="11" s="1"/>
  <c r="L37" i="11"/>
  <c r="G37" i="11"/>
  <c r="W36" i="11"/>
  <c r="R36" i="11"/>
  <c r="P36" i="11"/>
  <c r="G36" i="11"/>
  <c r="W35" i="11"/>
  <c r="R35" i="11"/>
  <c r="L35" i="11"/>
  <c r="G35" i="11"/>
  <c r="AA34" i="11"/>
  <c r="R34" i="11"/>
  <c r="P34" i="11"/>
  <c r="G34" i="11"/>
  <c r="W33" i="11"/>
  <c r="R33" i="11"/>
  <c r="AA32" i="11" s="1"/>
  <c r="L33" i="11"/>
  <c r="G33" i="11"/>
  <c r="R32" i="11"/>
  <c r="P32" i="11"/>
  <c r="G32" i="11"/>
  <c r="W31" i="11"/>
  <c r="R31" i="11"/>
  <c r="AA30" i="11" s="1"/>
  <c r="L31" i="11"/>
  <c r="G31" i="11"/>
  <c r="R30" i="11"/>
  <c r="P30" i="11"/>
  <c r="G30" i="11"/>
  <c r="W29" i="11"/>
  <c r="R29" i="11"/>
  <c r="L29" i="11"/>
  <c r="G29" i="11"/>
  <c r="AA28" i="11"/>
  <c r="W28" i="11"/>
  <c r="R28" i="11"/>
  <c r="P28" i="11"/>
  <c r="G28" i="11"/>
  <c r="W27" i="11"/>
  <c r="R27" i="11"/>
  <c r="AA26" i="11" s="1"/>
  <c r="L27" i="11"/>
  <c r="G27" i="11"/>
  <c r="R26" i="11"/>
  <c r="P26" i="11"/>
  <c r="G26" i="11"/>
  <c r="R25" i="11"/>
  <c r="L25" i="11"/>
  <c r="G25" i="11"/>
  <c r="AA24" i="11"/>
  <c r="R24" i="11"/>
  <c r="P24" i="11"/>
  <c r="L24" i="11"/>
  <c r="G24" i="11"/>
  <c r="W23" i="11"/>
  <c r="R23" i="11"/>
  <c r="L23" i="11"/>
  <c r="G23" i="11"/>
  <c r="AA22" i="11"/>
  <c r="W22" i="11"/>
  <c r="R22" i="11"/>
  <c r="P22" i="11"/>
  <c r="G22" i="11"/>
  <c r="I13" i="11"/>
  <c r="W26" i="11" s="1"/>
  <c r="G13" i="11"/>
  <c r="E13" i="11"/>
  <c r="L38" i="11" s="1"/>
  <c r="C13" i="11"/>
  <c r="L32" i="11" s="1"/>
  <c r="X6" i="11"/>
  <c r="W24" i="11" s="1"/>
  <c r="V6" i="11"/>
  <c r="T6" i="11"/>
  <c r="L36" i="11" s="1"/>
  <c r="R6" i="11"/>
  <c r="L30" i="11" s="1"/>
  <c r="I6" i="11"/>
  <c r="W34" i="11" s="1"/>
  <c r="G6" i="11"/>
  <c r="L34" i="11" s="1"/>
  <c r="E6" i="11"/>
  <c r="L22" i="11" s="1"/>
  <c r="C6" i="11"/>
  <c r="W30" i="11" l="1"/>
  <c r="W32" i="11"/>
  <c r="L62" i="11"/>
  <c r="L26" i="11"/>
  <c r="L28" i="11"/>
</calcChain>
</file>

<file path=xl/sharedStrings.xml><?xml version="1.0" encoding="utf-8"?>
<sst xmlns="http://schemas.openxmlformats.org/spreadsheetml/2006/main" count="645" uniqueCount="304">
  <si>
    <t>得</t>
    <rPh sb="0" eb="1">
      <t>トク</t>
    </rPh>
    <phoneticPr fontId="2"/>
  </si>
  <si>
    <t>失</t>
    <rPh sb="0" eb="1">
      <t>シツ</t>
    </rPh>
    <phoneticPr fontId="2"/>
  </si>
  <si>
    <t>差</t>
    <rPh sb="0" eb="1">
      <t>サ</t>
    </rPh>
    <phoneticPr fontId="2"/>
  </si>
  <si>
    <t>順</t>
    <rPh sb="0" eb="1">
      <t>ジュン</t>
    </rPh>
    <phoneticPr fontId="2"/>
  </si>
  <si>
    <t>対戦</t>
    <rPh sb="0" eb="2">
      <t>タイセン</t>
    </rPh>
    <phoneticPr fontId="2"/>
  </si>
  <si>
    <t>審判</t>
    <rPh sb="0" eb="2">
      <t>シンパン</t>
    </rPh>
    <phoneticPr fontId="2"/>
  </si>
  <si>
    <t>開始</t>
    <rPh sb="0" eb="2">
      <t>カイシ</t>
    </rPh>
    <phoneticPr fontId="2"/>
  </si>
  <si>
    <t>試合</t>
    <rPh sb="0" eb="2">
      <t>シアイ</t>
    </rPh>
    <phoneticPr fontId="2"/>
  </si>
  <si>
    <t>区分</t>
    <rPh sb="0" eb="2">
      <t>クブン</t>
    </rPh>
    <phoneticPr fontId="2"/>
  </si>
  <si>
    <t>淡</t>
    <rPh sb="0" eb="1">
      <t>アワ</t>
    </rPh>
    <phoneticPr fontId="2"/>
  </si>
  <si>
    <t>濃</t>
    <rPh sb="0" eb="1">
      <t>コ</t>
    </rPh>
    <phoneticPr fontId="2"/>
  </si>
  <si>
    <t>－</t>
    <phoneticPr fontId="2"/>
  </si>
  <si>
    <t>|</t>
    <phoneticPr fontId="2"/>
  </si>
  <si>
    <t>Ｂ２</t>
    <phoneticPr fontId="2"/>
  </si>
  <si>
    <t>Ｂ４</t>
    <phoneticPr fontId="2"/>
  </si>
  <si>
    <t>Ｂ３</t>
    <phoneticPr fontId="2"/>
  </si>
  <si>
    <t>会場　：　岩室体育館</t>
    <rPh sb="0" eb="1">
      <t>カイ</t>
    </rPh>
    <rPh sb="1" eb="2">
      <t>ジョウ</t>
    </rPh>
    <rPh sb="5" eb="7">
      <t>イワムロ</t>
    </rPh>
    <rPh sb="7" eb="10">
      <t>タイイクカン</t>
    </rPh>
    <phoneticPr fontId="2"/>
  </si>
  <si>
    <t>【男子】</t>
    <rPh sb="1" eb="3">
      <t>ダンシ</t>
    </rPh>
    <phoneticPr fontId="2"/>
  </si>
  <si>
    <t>閉会式</t>
    <rPh sb="0" eb="3">
      <t>ヘイカイシキ</t>
    </rPh>
    <phoneticPr fontId="2"/>
  </si>
  <si>
    <t>Ａ１勝者</t>
    <rPh sb="2" eb="4">
      <t>ショウシャ</t>
    </rPh>
    <phoneticPr fontId="2"/>
  </si>
  <si>
    <t>Ａ２勝者</t>
    <rPh sb="2" eb="4">
      <t>ショウシャ</t>
    </rPh>
    <phoneticPr fontId="2"/>
  </si>
  <si>
    <t>Ａ３勝者</t>
    <rPh sb="2" eb="4">
      <t>ショウシャ</t>
    </rPh>
    <phoneticPr fontId="2"/>
  </si>
  <si>
    <t>Ａ４勝者</t>
    <rPh sb="2" eb="4">
      <t>ショウシャ</t>
    </rPh>
    <phoneticPr fontId="2"/>
  </si>
  <si>
    <t>Ｂ４勝者</t>
    <rPh sb="2" eb="4">
      <t>ショウシャ</t>
    </rPh>
    <phoneticPr fontId="2"/>
  </si>
  <si>
    <t>Ｂ３勝者</t>
    <rPh sb="2" eb="4">
      <t>ショウシャ</t>
    </rPh>
    <phoneticPr fontId="2"/>
  </si>
  <si>
    <t>Ｂ２勝者</t>
    <rPh sb="2" eb="4">
      <t>ショウシャ</t>
    </rPh>
    <phoneticPr fontId="2"/>
  </si>
  <si>
    <t>Ｂ１勝者</t>
    <rPh sb="2" eb="4">
      <t>ショウシャ</t>
    </rPh>
    <phoneticPr fontId="2"/>
  </si>
  <si>
    <t>Ａ１敗者</t>
    <rPh sb="2" eb="4">
      <t>ハイシャ</t>
    </rPh>
    <phoneticPr fontId="2"/>
  </si>
  <si>
    <t>Ｂ１敗者</t>
    <rPh sb="2" eb="4">
      <t>ハイシャ</t>
    </rPh>
    <phoneticPr fontId="2"/>
  </si>
  <si>
    <t>Ａ２敗者</t>
    <rPh sb="2" eb="4">
      <t>ハイシャ</t>
    </rPh>
    <phoneticPr fontId="2"/>
  </si>
  <si>
    <t>Ａ３敗者</t>
    <rPh sb="2" eb="4">
      <t>ハイシャ</t>
    </rPh>
    <phoneticPr fontId="2"/>
  </si>
  <si>
    <t>Ａ４敗者</t>
    <rPh sb="2" eb="4">
      <t>ハイシャ</t>
    </rPh>
    <phoneticPr fontId="2"/>
  </si>
  <si>
    <t>Ｂ２敗者</t>
    <rPh sb="2" eb="4">
      <t>ハイシャ</t>
    </rPh>
    <phoneticPr fontId="2"/>
  </si>
  <si>
    <t>Ｂ３敗者</t>
    <rPh sb="2" eb="4">
      <t>ハイシャ</t>
    </rPh>
    <phoneticPr fontId="2"/>
  </si>
  <si>
    <t>Ｂ４敗者</t>
    <rPh sb="2" eb="4">
      <t>ハイシャ</t>
    </rPh>
    <phoneticPr fontId="2"/>
  </si>
  <si>
    <t>【決勝ブロック】</t>
    <rPh sb="1" eb="3">
      <t>ケッショウ</t>
    </rPh>
    <phoneticPr fontId="2"/>
  </si>
  <si>
    <t>【２位ブロック】</t>
    <rPh sb="2" eb="3">
      <t>イ</t>
    </rPh>
    <phoneticPr fontId="2"/>
  </si>
  <si>
    <t>【３位ブロック】</t>
    <rPh sb="2" eb="3">
      <t>イ</t>
    </rPh>
    <phoneticPr fontId="2"/>
  </si>
  <si>
    <t>【４位ブロック】</t>
    <rPh sb="2" eb="3">
      <t>イ</t>
    </rPh>
    <phoneticPr fontId="2"/>
  </si>
  <si>
    <t>会場　：　中之口体育館</t>
    <rPh sb="0" eb="1">
      <t>カイ</t>
    </rPh>
    <rPh sb="1" eb="2">
      <t>ジョウ</t>
    </rPh>
    <rPh sb="5" eb="8">
      <t>ナカノクチ</t>
    </rPh>
    <rPh sb="8" eb="11">
      <t>タイイクカン</t>
    </rPh>
    <phoneticPr fontId="2"/>
  </si>
  <si>
    <t>開場　７：３０</t>
    <rPh sb="0" eb="2">
      <t>カイジョウ</t>
    </rPh>
    <phoneticPr fontId="2"/>
  </si>
  <si>
    <t>練習</t>
    <rPh sb="0" eb="2">
      <t>レンシュウ</t>
    </rPh>
    <phoneticPr fontId="2"/>
  </si>
  <si>
    <t>【女子】</t>
    <rPh sb="1" eb="3">
      <t>ジョシ</t>
    </rPh>
    <phoneticPr fontId="2"/>
  </si>
  <si>
    <t>開場　７：５０　　代表者会議　８：１０</t>
    <rPh sb="0" eb="2">
      <t>カイジョウ</t>
    </rPh>
    <rPh sb="9" eb="12">
      <t>ダイヒョウシャ</t>
    </rPh>
    <rPh sb="12" eb="14">
      <t>カイギ</t>
    </rPh>
    <phoneticPr fontId="2"/>
  </si>
  <si>
    <t>■Ａブロック</t>
    <phoneticPr fontId="2"/>
  </si>
  <si>
    <t>Ａ１</t>
    <phoneticPr fontId="2"/>
  </si>
  <si>
    <t>Ａ４</t>
    <phoneticPr fontId="2"/>
  </si>
  <si>
    <t>Ｂ１</t>
    <phoneticPr fontId="2"/>
  </si>
  <si>
    <t>■タイムスケジュール</t>
    <phoneticPr fontId="2"/>
  </si>
  <si>
    <t>Ｂコート</t>
    <phoneticPr fontId="2"/>
  </si>
  <si>
    <t>ＴＯ</t>
    <phoneticPr fontId="2"/>
  </si>
  <si>
    <t>Ａ８</t>
    <phoneticPr fontId="2"/>
  </si>
  <si>
    <t>Ｂ８</t>
    <phoneticPr fontId="2"/>
  </si>
  <si>
    <t>Ｂ５</t>
    <phoneticPr fontId="2"/>
  </si>
  <si>
    <t>Ａ６</t>
    <phoneticPr fontId="2"/>
  </si>
  <si>
    <t>Ａ７</t>
    <phoneticPr fontId="2"/>
  </si>
  <si>
    <t>Ａ２</t>
    <phoneticPr fontId="2"/>
  </si>
  <si>
    <t>Ａ３</t>
    <phoneticPr fontId="2"/>
  </si>
  <si>
    <t>Ｂ６</t>
    <phoneticPr fontId="2"/>
  </si>
  <si>
    <t>Ｂ７</t>
    <phoneticPr fontId="2"/>
  </si>
  <si>
    <t>第５回　鯛車カップ組み合わせ表</t>
    <rPh sb="0" eb="1">
      <t>ダイ</t>
    </rPh>
    <rPh sb="2" eb="3">
      <t>カイ</t>
    </rPh>
    <rPh sb="4" eb="5">
      <t>タイ</t>
    </rPh>
    <rPh sb="5" eb="6">
      <t>グルマ</t>
    </rPh>
    <rPh sb="9" eb="10">
      <t>ク</t>
    </rPh>
    <rPh sb="11" eb="12">
      <t>ア</t>
    </rPh>
    <rPh sb="14" eb="15">
      <t>ヒョウ</t>
    </rPh>
    <phoneticPr fontId="2"/>
  </si>
  <si>
    <t>【 大会１日目　１２／９（土） 】</t>
    <rPh sb="2" eb="4">
      <t>タイカイ</t>
    </rPh>
    <rPh sb="5" eb="6">
      <t>ニチ</t>
    </rPh>
    <rPh sb="6" eb="7">
      <t>メ</t>
    </rPh>
    <rPh sb="13" eb="14">
      <t>ツチ</t>
    </rPh>
    <phoneticPr fontId="2"/>
  </si>
  <si>
    <t>■Ｂブロック</t>
    <phoneticPr fontId="2"/>
  </si>
  <si>
    <t>東中野山</t>
    <rPh sb="0" eb="4">
      <t>ヒガシナカノヤマ</t>
    </rPh>
    <phoneticPr fontId="10"/>
  </si>
  <si>
    <t>巻</t>
    <rPh sb="0" eb="1">
      <t>マキ</t>
    </rPh>
    <phoneticPr fontId="10"/>
  </si>
  <si>
    <t>中条</t>
    <rPh sb="0" eb="2">
      <t>ナカジョウ</t>
    </rPh>
    <phoneticPr fontId="10"/>
  </si>
  <si>
    <t>愛宕</t>
    <rPh sb="0" eb="2">
      <t>アタゴ</t>
    </rPh>
    <phoneticPr fontId="10"/>
  </si>
  <si>
    <t>保原</t>
    <rPh sb="0" eb="2">
      <t>ホバラ</t>
    </rPh>
    <phoneticPr fontId="10"/>
  </si>
  <si>
    <t>鎌田</t>
    <rPh sb="0" eb="2">
      <t>カマタ</t>
    </rPh>
    <phoneticPr fontId="10"/>
  </si>
  <si>
    <t>分水</t>
    <rPh sb="0" eb="2">
      <t>ブンスイ</t>
    </rPh>
    <phoneticPr fontId="10"/>
  </si>
  <si>
    <t>荒浜</t>
    <rPh sb="0" eb="2">
      <t>アラハマ</t>
    </rPh>
    <phoneticPr fontId="10"/>
  </si>
  <si>
    <t>■Ｃブロック</t>
    <phoneticPr fontId="2"/>
  </si>
  <si>
    <t>横越</t>
    <rPh sb="0" eb="2">
      <t>ヨコゴシ</t>
    </rPh>
    <phoneticPr fontId="10"/>
  </si>
  <si>
    <t>朝日</t>
    <rPh sb="0" eb="2">
      <t>アサヒ</t>
    </rPh>
    <phoneticPr fontId="10"/>
  </si>
  <si>
    <t>Jヒート</t>
    <phoneticPr fontId="10"/>
  </si>
  <si>
    <t>袋原</t>
    <rPh sb="0" eb="1">
      <t>フクロ</t>
    </rPh>
    <rPh sb="1" eb="2">
      <t>ハラ</t>
    </rPh>
    <phoneticPr fontId="10"/>
  </si>
  <si>
    <t>■タイムスケジュール</t>
    <phoneticPr fontId="2"/>
  </si>
  <si>
    <t>Ａコート</t>
    <phoneticPr fontId="2"/>
  </si>
  <si>
    <t>Bコート</t>
    <phoneticPr fontId="2"/>
  </si>
  <si>
    <t>ＴＯ</t>
    <phoneticPr fontId="2"/>
  </si>
  <si>
    <t>ＴＯ</t>
    <phoneticPr fontId="2"/>
  </si>
  <si>
    <t>－</t>
    <phoneticPr fontId="2"/>
  </si>
  <si>
    <t>－</t>
    <phoneticPr fontId="2"/>
  </si>
  <si>
    <t>|</t>
    <phoneticPr fontId="2"/>
  </si>
  <si>
    <t>－</t>
    <phoneticPr fontId="2"/>
  </si>
  <si>
    <t>|</t>
    <phoneticPr fontId="2"/>
  </si>
  <si>
    <t>|</t>
    <phoneticPr fontId="2"/>
  </si>
  <si>
    <t>巻</t>
    <phoneticPr fontId="10"/>
  </si>
  <si>
    <t>－</t>
    <phoneticPr fontId="2"/>
  </si>
  <si>
    <t>|</t>
    <phoneticPr fontId="2"/>
  </si>
  <si>
    <t>－</t>
    <phoneticPr fontId="2"/>
  </si>
  <si>
    <t>|</t>
    <phoneticPr fontId="2"/>
  </si>
  <si>
    <t>会場　：　てまりの里体育館</t>
    <rPh sb="0" eb="1">
      <t>カイ</t>
    </rPh>
    <rPh sb="1" eb="2">
      <t>ジョウ</t>
    </rPh>
    <rPh sb="9" eb="10">
      <t>サト</t>
    </rPh>
    <rPh sb="10" eb="13">
      <t>タイイクカン</t>
    </rPh>
    <phoneticPr fontId="2"/>
  </si>
  <si>
    <t>■Ｄブロック</t>
    <phoneticPr fontId="2"/>
  </si>
  <si>
    <t>沼垂</t>
    <rPh sb="0" eb="2">
      <t>ヌッタリ</t>
    </rPh>
    <phoneticPr fontId="10"/>
  </si>
  <si>
    <t>栃尾</t>
    <rPh sb="0" eb="2">
      <t>トチオ</t>
    </rPh>
    <phoneticPr fontId="10"/>
  </si>
  <si>
    <t>柏崎</t>
    <rPh sb="0" eb="2">
      <t>カシワザキ</t>
    </rPh>
    <phoneticPr fontId="10"/>
  </si>
  <si>
    <t>京ヶ瀬</t>
    <rPh sb="0" eb="3">
      <t>キョウガセ</t>
    </rPh>
    <phoneticPr fontId="10"/>
  </si>
  <si>
    <t>■タイムスケジュール</t>
    <phoneticPr fontId="2"/>
  </si>
  <si>
    <t>Ｃコート</t>
    <phoneticPr fontId="2"/>
  </si>
  <si>
    <t>－</t>
    <phoneticPr fontId="2"/>
  </si>
  <si>
    <t>【 大会２日目　１２／１０（日） 】</t>
    <rPh sb="2" eb="4">
      <t>タイカイ</t>
    </rPh>
    <rPh sb="5" eb="6">
      <t>ニチ</t>
    </rPh>
    <rPh sb="6" eb="7">
      <t>メ</t>
    </rPh>
    <rPh sb="14" eb="15">
      <t>ヒ</t>
    </rPh>
    <phoneticPr fontId="2"/>
  </si>
  <si>
    <t>Ａ５</t>
    <phoneticPr fontId="2"/>
  </si>
  <si>
    <t>Ａ４</t>
    <phoneticPr fontId="2"/>
  </si>
  <si>
    <t>Ｂ４</t>
    <phoneticPr fontId="2"/>
  </si>
  <si>
    <t>Ａ１</t>
    <phoneticPr fontId="2"/>
  </si>
  <si>
    <t>Ｂ１</t>
    <phoneticPr fontId="2"/>
  </si>
  <si>
    <t>Ｂ８</t>
    <phoneticPr fontId="2"/>
  </si>
  <si>
    <t>Ｂ５</t>
    <phoneticPr fontId="2"/>
  </si>
  <si>
    <t>Ａ６</t>
    <phoneticPr fontId="2"/>
  </si>
  <si>
    <t>Ａ７</t>
    <phoneticPr fontId="2"/>
  </si>
  <si>
    <t>Ａ２</t>
    <phoneticPr fontId="2"/>
  </si>
  <si>
    <t>Ｂ２</t>
    <phoneticPr fontId="2"/>
  </si>
  <si>
    <t>Ａ３</t>
    <phoneticPr fontId="2"/>
  </si>
  <si>
    <t>Ｂ３</t>
    <phoneticPr fontId="2"/>
  </si>
  <si>
    <t>Ｂ６</t>
    <phoneticPr fontId="2"/>
  </si>
  <si>
    <t>Ｂ７</t>
    <phoneticPr fontId="2"/>
  </si>
  <si>
    <t>Ａコート</t>
    <phoneticPr fontId="2"/>
  </si>
  <si>
    <t>ＴＯ</t>
    <phoneticPr fontId="2"/>
  </si>
  <si>
    <t>|</t>
    <phoneticPr fontId="2"/>
  </si>
  <si>
    <t>－</t>
    <phoneticPr fontId="2"/>
  </si>
  <si>
    <t>|</t>
    <phoneticPr fontId="2"/>
  </si>
  <si>
    <t>|</t>
    <phoneticPr fontId="2"/>
  </si>
  <si>
    <t>|</t>
    <phoneticPr fontId="2"/>
  </si>
  <si>
    <t>－</t>
    <phoneticPr fontId="2"/>
  </si>
  <si>
    <t>■Wブロック</t>
    <phoneticPr fontId="2"/>
  </si>
  <si>
    <t>■Xブロック</t>
    <phoneticPr fontId="2"/>
  </si>
  <si>
    <t>真砂</t>
    <rPh sb="0" eb="2">
      <t>マサゴ</t>
    </rPh>
    <phoneticPr fontId="10"/>
  </si>
  <si>
    <t>竹尾</t>
    <rPh sb="0" eb="2">
      <t>タケオ</t>
    </rPh>
    <phoneticPr fontId="10"/>
  </si>
  <si>
    <t>黒埼</t>
    <rPh sb="0" eb="2">
      <t>クロサキ</t>
    </rPh>
    <phoneticPr fontId="10"/>
  </si>
  <si>
    <t>南中野山</t>
    <rPh sb="0" eb="1">
      <t>ミナミ</t>
    </rPh>
    <rPh sb="1" eb="4">
      <t>ナカノヤマ</t>
    </rPh>
    <phoneticPr fontId="10"/>
  </si>
  <si>
    <t>木戸</t>
    <rPh sb="0" eb="2">
      <t>キド</t>
    </rPh>
    <phoneticPr fontId="10"/>
  </si>
  <si>
    <t>比角</t>
    <rPh sb="0" eb="1">
      <t>ヒ</t>
    </rPh>
    <rPh sb="1" eb="2">
      <t>スミ</t>
    </rPh>
    <phoneticPr fontId="10"/>
  </si>
  <si>
    <t>五泉</t>
    <rPh sb="0" eb="2">
      <t>ゴセン</t>
    </rPh>
    <phoneticPr fontId="10"/>
  </si>
  <si>
    <t>笹谷</t>
    <rPh sb="0" eb="2">
      <t>ササヤ</t>
    </rPh>
    <phoneticPr fontId="10"/>
  </si>
  <si>
    <t>■Yブロック</t>
    <phoneticPr fontId="2"/>
  </si>
  <si>
    <t>東わかくさ</t>
    <rPh sb="0" eb="1">
      <t>ヒガシ</t>
    </rPh>
    <phoneticPr fontId="10"/>
  </si>
  <si>
    <t>女池</t>
    <rPh sb="0" eb="2">
      <t>メイケ</t>
    </rPh>
    <phoneticPr fontId="10"/>
  </si>
  <si>
    <t>ルーキーズ</t>
    <phoneticPr fontId="10"/>
  </si>
  <si>
    <t>■タイムスケジュール</t>
    <phoneticPr fontId="2"/>
  </si>
  <si>
    <t>Ａコート</t>
    <phoneticPr fontId="2"/>
  </si>
  <si>
    <t>Ｂコート</t>
    <phoneticPr fontId="2"/>
  </si>
  <si>
    <t>■Zブロック</t>
    <phoneticPr fontId="2"/>
  </si>
  <si>
    <t>附属</t>
    <rPh sb="0" eb="2">
      <t>フゾク</t>
    </rPh>
    <phoneticPr fontId="10"/>
  </si>
  <si>
    <t>アストライア</t>
    <phoneticPr fontId="10"/>
  </si>
  <si>
    <t>袋原</t>
    <rPh sb="0" eb="2">
      <t>フクロハラ</t>
    </rPh>
    <phoneticPr fontId="10"/>
  </si>
  <si>
    <t>■タイムスケジュール</t>
    <phoneticPr fontId="2"/>
  </si>
  <si>
    <t>Ｄコート</t>
    <phoneticPr fontId="2"/>
  </si>
  <si>
    <t>ＴＯ</t>
    <phoneticPr fontId="2"/>
  </si>
  <si>
    <t>|</t>
    <phoneticPr fontId="2"/>
  </si>
  <si>
    <t>Ａ８</t>
    <phoneticPr fontId="2"/>
  </si>
  <si>
    <t>Ａ５</t>
    <phoneticPr fontId="2"/>
  </si>
  <si>
    <t>－</t>
    <phoneticPr fontId="2"/>
  </si>
  <si>
    <t>|</t>
    <phoneticPr fontId="2"/>
  </si>
  <si>
    <t>|</t>
    <phoneticPr fontId="2"/>
  </si>
  <si>
    <t>65-18</t>
    <phoneticPr fontId="2"/>
  </si>
  <si>
    <t>18-65</t>
    <phoneticPr fontId="2"/>
  </si>
  <si>
    <t>37-26</t>
    <phoneticPr fontId="2"/>
  </si>
  <si>
    <t>26-37</t>
    <phoneticPr fontId="10"/>
  </si>
  <si>
    <t>67-23</t>
    <phoneticPr fontId="2"/>
  </si>
  <si>
    <t>23-67</t>
    <phoneticPr fontId="2"/>
  </si>
  <si>
    <t>30-31</t>
    <phoneticPr fontId="10"/>
  </si>
  <si>
    <t>31-30</t>
    <phoneticPr fontId="2"/>
  </si>
  <si>
    <t>21-25</t>
    <phoneticPr fontId="2"/>
  </si>
  <si>
    <t>25-21</t>
    <phoneticPr fontId="2"/>
  </si>
  <si>
    <t>63-19</t>
    <phoneticPr fontId="2"/>
  </si>
  <si>
    <t>19-63</t>
    <phoneticPr fontId="2"/>
  </si>
  <si>
    <t>53-29</t>
    <phoneticPr fontId="2"/>
  </si>
  <si>
    <t>29-53</t>
    <phoneticPr fontId="2"/>
  </si>
  <si>
    <t>60-13</t>
    <phoneticPr fontId="2"/>
  </si>
  <si>
    <t>13-60</t>
    <phoneticPr fontId="10"/>
  </si>
  <si>
    <t>47-26</t>
    <phoneticPr fontId="2"/>
  </si>
  <si>
    <t>26-47</t>
    <phoneticPr fontId="10"/>
  </si>
  <si>
    <t>13-78</t>
    <phoneticPr fontId="2"/>
  </si>
  <si>
    <t>78-13</t>
    <phoneticPr fontId="2"/>
  </si>
  <si>
    <t>16-51</t>
    <phoneticPr fontId="2"/>
  </si>
  <si>
    <t>51-16</t>
    <phoneticPr fontId="10"/>
  </si>
  <si>
    <t>28-24</t>
    <phoneticPr fontId="2"/>
  </si>
  <si>
    <t>24-28</t>
    <phoneticPr fontId="10"/>
  </si>
  <si>
    <t>39-34</t>
    <phoneticPr fontId="2"/>
  </si>
  <si>
    <t>34-39</t>
    <phoneticPr fontId="10"/>
  </si>
  <si>
    <t>58-27</t>
    <phoneticPr fontId="2"/>
  </si>
  <si>
    <t>27-58</t>
    <phoneticPr fontId="2"/>
  </si>
  <si>
    <t>40-34</t>
    <phoneticPr fontId="2"/>
  </si>
  <si>
    <t>34-40</t>
    <phoneticPr fontId="10"/>
  </si>
  <si>
    <t>30-46</t>
    <phoneticPr fontId="2"/>
  </si>
  <si>
    <t>46-30</t>
    <phoneticPr fontId="10"/>
  </si>
  <si>
    <t>28-47</t>
    <phoneticPr fontId="2"/>
  </si>
  <si>
    <t>47-28</t>
    <phoneticPr fontId="10"/>
  </si>
  <si>
    <t>54-24</t>
    <phoneticPr fontId="2"/>
  </si>
  <si>
    <t>24-54</t>
    <phoneticPr fontId="2"/>
  </si>
  <si>
    <t>34-35</t>
    <phoneticPr fontId="2"/>
  </si>
  <si>
    <t>35-34</t>
    <phoneticPr fontId="2"/>
  </si>
  <si>
    <t>28-60</t>
    <phoneticPr fontId="2"/>
  </si>
  <si>
    <t>60-28</t>
    <phoneticPr fontId="10"/>
  </si>
  <si>
    <t>34-50</t>
    <phoneticPr fontId="2"/>
  </si>
  <si>
    <t>50-34</t>
    <phoneticPr fontId="10"/>
  </si>
  <si>
    <t>39-64</t>
    <phoneticPr fontId="2"/>
  </si>
  <si>
    <t>64-39</t>
    <phoneticPr fontId="10"/>
  </si>
  <si>
    <t>58-18</t>
    <phoneticPr fontId="2"/>
  </si>
  <si>
    <t>18-58</t>
    <phoneticPr fontId="2"/>
  </si>
  <si>
    <t>30-18</t>
    <phoneticPr fontId="10"/>
  </si>
  <si>
    <t>18-30</t>
    <phoneticPr fontId="2"/>
  </si>
  <si>
    <t>20-50</t>
    <phoneticPr fontId="2"/>
  </si>
  <si>
    <t>50-20</t>
    <phoneticPr fontId="10"/>
  </si>
  <si>
    <t>17-21</t>
    <phoneticPr fontId="2"/>
  </si>
  <si>
    <t>21-17</t>
    <phoneticPr fontId="2"/>
  </si>
  <si>
    <t>40-27</t>
    <phoneticPr fontId="2"/>
  </si>
  <si>
    <t>27-40</t>
    <phoneticPr fontId="2"/>
  </si>
  <si>
    <t>40-34</t>
    <phoneticPr fontId="2"/>
  </si>
  <si>
    <t>34-40</t>
    <phoneticPr fontId="2"/>
  </si>
  <si>
    <t>59-24</t>
    <phoneticPr fontId="2"/>
  </si>
  <si>
    <t>24-59</t>
    <phoneticPr fontId="10"/>
  </si>
  <si>
    <t>65-14</t>
    <phoneticPr fontId="10"/>
  </si>
  <si>
    <t>14-65</t>
    <phoneticPr fontId="2"/>
  </si>
  <si>
    <t>39-29</t>
    <phoneticPr fontId="2"/>
  </si>
  <si>
    <t>29-39</t>
    <phoneticPr fontId="2"/>
  </si>
  <si>
    <t>保　原</t>
    <rPh sb="0" eb="1">
      <t>ホ</t>
    </rPh>
    <rPh sb="2" eb="3">
      <t>ハラ</t>
    </rPh>
    <phoneticPr fontId="2"/>
  </si>
  <si>
    <t>レッドサン</t>
    <phoneticPr fontId="2"/>
  </si>
  <si>
    <t>分　水</t>
    <rPh sb="0" eb="1">
      <t>ブン</t>
    </rPh>
    <rPh sb="2" eb="3">
      <t>ミズ</t>
    </rPh>
    <phoneticPr fontId="2"/>
  </si>
  <si>
    <t>中　条</t>
    <rPh sb="0" eb="1">
      <t>ナカ</t>
    </rPh>
    <rPh sb="2" eb="3">
      <t>ジョウ</t>
    </rPh>
    <phoneticPr fontId="2"/>
  </si>
  <si>
    <t>栃　尾</t>
    <rPh sb="0" eb="1">
      <t>トチ</t>
    </rPh>
    <rPh sb="2" eb="3">
      <t>オ</t>
    </rPh>
    <phoneticPr fontId="2"/>
  </si>
  <si>
    <t>柏　崎</t>
    <rPh sb="0" eb="1">
      <t>カシワ</t>
    </rPh>
    <rPh sb="2" eb="3">
      <t>サキ</t>
    </rPh>
    <phoneticPr fontId="2"/>
  </si>
  <si>
    <t>京ヶ瀬</t>
    <rPh sb="0" eb="3">
      <t>キョウガセ</t>
    </rPh>
    <phoneticPr fontId="2"/>
  </si>
  <si>
    <t>沼　垂</t>
    <rPh sb="0" eb="1">
      <t>ヌマ</t>
    </rPh>
    <rPh sb="2" eb="3">
      <t>タレ</t>
    </rPh>
    <phoneticPr fontId="2"/>
  </si>
  <si>
    <t>木　戸</t>
    <rPh sb="0" eb="1">
      <t>キ</t>
    </rPh>
    <rPh sb="2" eb="3">
      <t>ト</t>
    </rPh>
    <phoneticPr fontId="2"/>
  </si>
  <si>
    <t>真　砂</t>
    <rPh sb="0" eb="1">
      <t>マ</t>
    </rPh>
    <rPh sb="2" eb="3">
      <t>スナ</t>
    </rPh>
    <phoneticPr fontId="2"/>
  </si>
  <si>
    <t>黒　埼</t>
    <rPh sb="0" eb="1">
      <t>クロ</t>
    </rPh>
    <rPh sb="2" eb="3">
      <t>サキ</t>
    </rPh>
    <phoneticPr fontId="2"/>
  </si>
  <si>
    <t>五　泉</t>
    <rPh sb="0" eb="1">
      <t>ゴ</t>
    </rPh>
    <rPh sb="2" eb="3">
      <t>イズミ</t>
    </rPh>
    <phoneticPr fontId="2"/>
  </si>
  <si>
    <t>朝　日</t>
    <rPh sb="0" eb="1">
      <t>アサ</t>
    </rPh>
    <rPh sb="2" eb="3">
      <t>ヒ</t>
    </rPh>
    <phoneticPr fontId="2"/>
  </si>
  <si>
    <t>アストライア</t>
    <phoneticPr fontId="2"/>
  </si>
  <si>
    <t>袋　原</t>
    <rPh sb="0" eb="1">
      <t>フクロ</t>
    </rPh>
    <rPh sb="2" eb="3">
      <t>ハラ</t>
    </rPh>
    <phoneticPr fontId="2"/>
  </si>
  <si>
    <t>附　属</t>
    <rPh sb="0" eb="1">
      <t>フ</t>
    </rPh>
    <rPh sb="2" eb="3">
      <t>ゾク</t>
    </rPh>
    <phoneticPr fontId="2"/>
  </si>
  <si>
    <t>42-41</t>
    <phoneticPr fontId="2"/>
  </si>
  <si>
    <t>41-42</t>
    <phoneticPr fontId="10"/>
  </si>
  <si>
    <t>25-45</t>
    <phoneticPr fontId="2"/>
  </si>
  <si>
    <t>45-25</t>
    <phoneticPr fontId="10"/>
  </si>
  <si>
    <t>鎌　田</t>
    <rPh sb="0" eb="1">
      <t>カマ</t>
    </rPh>
    <rPh sb="2" eb="3">
      <t>タ</t>
    </rPh>
    <phoneticPr fontId="2"/>
  </si>
  <si>
    <t>巻</t>
    <rPh sb="0" eb="1">
      <t>マキ</t>
    </rPh>
    <phoneticPr fontId="2"/>
  </si>
  <si>
    <t>荒　浜</t>
    <rPh sb="0" eb="1">
      <t>アラ</t>
    </rPh>
    <rPh sb="2" eb="3">
      <t>ハマ</t>
    </rPh>
    <phoneticPr fontId="2"/>
  </si>
  <si>
    <t>愛　宕</t>
    <rPh sb="0" eb="1">
      <t>アイ</t>
    </rPh>
    <rPh sb="2" eb="3">
      <t>アタゴ</t>
    </rPh>
    <phoneticPr fontId="2"/>
  </si>
  <si>
    <t>比　角</t>
    <rPh sb="0" eb="1">
      <t>ヒ</t>
    </rPh>
    <rPh sb="2" eb="3">
      <t>スミ</t>
    </rPh>
    <phoneticPr fontId="2"/>
  </si>
  <si>
    <t>笹　谷</t>
    <rPh sb="0" eb="1">
      <t>ササ</t>
    </rPh>
    <rPh sb="2" eb="3">
      <t>タニ</t>
    </rPh>
    <phoneticPr fontId="2"/>
  </si>
  <si>
    <t>竹　尾</t>
    <rPh sb="0" eb="1">
      <t>タケ</t>
    </rPh>
    <rPh sb="2" eb="3">
      <t>オ</t>
    </rPh>
    <phoneticPr fontId="2"/>
  </si>
  <si>
    <t>南中野山</t>
    <rPh sb="0" eb="4">
      <t>ミナミナカノヤマ</t>
    </rPh>
    <phoneticPr fontId="2"/>
  </si>
  <si>
    <t>Jヒート</t>
    <phoneticPr fontId="2"/>
  </si>
  <si>
    <t>横　越</t>
    <rPh sb="0" eb="1">
      <t>ヨコ</t>
    </rPh>
    <rPh sb="2" eb="3">
      <t>エツ</t>
    </rPh>
    <phoneticPr fontId="2"/>
  </si>
  <si>
    <t>30-54</t>
    <phoneticPr fontId="2"/>
  </si>
  <si>
    <t>38-48</t>
    <phoneticPr fontId="2"/>
  </si>
  <si>
    <t>48-38</t>
    <phoneticPr fontId="10"/>
  </si>
  <si>
    <t>54-30</t>
    <phoneticPr fontId="10"/>
  </si>
  <si>
    <t>48-44</t>
    <phoneticPr fontId="2"/>
  </si>
  <si>
    <t>24-52</t>
    <phoneticPr fontId="2"/>
  </si>
  <si>
    <t>52-24</t>
    <phoneticPr fontId="10"/>
  </si>
  <si>
    <t>44-48</t>
    <phoneticPr fontId="10"/>
  </si>
  <si>
    <t>35-39</t>
    <phoneticPr fontId="2"/>
  </si>
  <si>
    <t>39-35</t>
    <phoneticPr fontId="10"/>
  </si>
  <si>
    <t>7-61</t>
    <phoneticPr fontId="2"/>
  </si>
  <si>
    <t>61-7</t>
    <phoneticPr fontId="2"/>
  </si>
  <si>
    <t>43-27</t>
    <phoneticPr fontId="2"/>
  </si>
  <si>
    <t>25-41</t>
    <phoneticPr fontId="2"/>
  </si>
  <si>
    <t>54-31</t>
    <phoneticPr fontId="2"/>
  </si>
  <si>
    <t>30-38</t>
    <phoneticPr fontId="2"/>
  </si>
  <si>
    <t>27-43</t>
    <phoneticPr fontId="10"/>
  </si>
  <si>
    <t>31-54</t>
    <phoneticPr fontId="10"/>
  </si>
  <si>
    <t>41-25</t>
    <phoneticPr fontId="10"/>
  </si>
  <si>
    <t>38-30</t>
    <phoneticPr fontId="10"/>
  </si>
  <si>
    <t>東わかくさ</t>
    <rPh sb="0" eb="1">
      <t>ヒガシ</t>
    </rPh>
    <phoneticPr fontId="2"/>
  </si>
  <si>
    <t>女　池</t>
    <rPh sb="0" eb="1">
      <t>オンナ</t>
    </rPh>
    <rPh sb="2" eb="3">
      <t>イケ</t>
    </rPh>
    <phoneticPr fontId="2"/>
  </si>
  <si>
    <t>ルーキーズ</t>
    <phoneticPr fontId="2"/>
  </si>
  <si>
    <t>41-30</t>
    <phoneticPr fontId="2"/>
  </si>
  <si>
    <t>30-41</t>
    <phoneticPr fontId="2"/>
  </si>
  <si>
    <t>保原</t>
    <rPh sb="0" eb="2">
      <t>ホバラ</t>
    </rPh>
    <phoneticPr fontId="2"/>
  </si>
  <si>
    <t>Jヒート</t>
    <phoneticPr fontId="2"/>
  </si>
  <si>
    <t>鎌田</t>
    <rPh sb="0" eb="2">
      <t>カマタ</t>
    </rPh>
    <phoneticPr fontId="2"/>
  </si>
  <si>
    <t>レッドサン</t>
    <phoneticPr fontId="2"/>
  </si>
  <si>
    <t>荒浜</t>
    <rPh sb="0" eb="2">
      <t>アラハマ</t>
    </rPh>
    <phoneticPr fontId="2"/>
  </si>
  <si>
    <t>朝日</t>
    <rPh sb="0" eb="2">
      <t>アサヒ</t>
    </rPh>
    <phoneticPr fontId="2"/>
  </si>
  <si>
    <t>分水</t>
    <rPh sb="0" eb="2">
      <t>ブンスイ</t>
    </rPh>
    <phoneticPr fontId="2"/>
  </si>
  <si>
    <t>沼垂</t>
    <rPh sb="0" eb="2">
      <t>ヌッタリ</t>
    </rPh>
    <phoneticPr fontId="2"/>
  </si>
  <si>
    <t>👑優勝</t>
    <rPh sb="2" eb="4">
      <t>ユウショウ</t>
    </rPh>
    <phoneticPr fontId="2"/>
  </si>
  <si>
    <t>保原バスケットボールスポーツ少年団</t>
    <rPh sb="0" eb="2">
      <t>ホバラ</t>
    </rPh>
    <rPh sb="14" eb="17">
      <t>ショウネンダン</t>
    </rPh>
    <phoneticPr fontId="2"/>
  </si>
  <si>
    <t>準優勝</t>
    <rPh sb="0" eb="3">
      <t>ジュンユウショウ</t>
    </rPh>
    <phoneticPr fontId="2"/>
  </si>
  <si>
    <t>袋原スポーツ育成会バスケットボール部</t>
    <rPh sb="0" eb="2">
      <t>フクロハラ</t>
    </rPh>
    <rPh sb="6" eb="9">
      <t>イクセイカイ</t>
    </rPh>
    <rPh sb="17" eb="18">
      <t>ブ</t>
    </rPh>
    <phoneticPr fontId="2"/>
  </si>
  <si>
    <t>第３位</t>
    <rPh sb="0" eb="1">
      <t>ダイ</t>
    </rPh>
    <rPh sb="2" eb="3">
      <t>イ</t>
    </rPh>
    <phoneticPr fontId="2"/>
  </si>
  <si>
    <t>鎌田イーグルス</t>
    <rPh sb="0" eb="2">
      <t>カマタ</t>
    </rPh>
    <phoneticPr fontId="2"/>
  </si>
  <si>
    <t>5-105</t>
    <phoneticPr fontId="2"/>
  </si>
  <si>
    <t>18-50</t>
    <phoneticPr fontId="2"/>
  </si>
  <si>
    <t>34-40</t>
    <phoneticPr fontId="2"/>
  </si>
  <si>
    <t>46-9</t>
    <phoneticPr fontId="2"/>
  </si>
  <si>
    <t>105-5</t>
    <phoneticPr fontId="2"/>
  </si>
  <si>
    <t>40-34</t>
    <phoneticPr fontId="2"/>
  </si>
  <si>
    <t>50-18</t>
    <phoneticPr fontId="2"/>
  </si>
  <si>
    <t>9-46</t>
    <phoneticPr fontId="2"/>
  </si>
  <si>
    <t>ルーキーズ三条</t>
    <rPh sb="5" eb="7">
      <t>サンジョウ</t>
    </rPh>
    <phoneticPr fontId="2"/>
  </si>
  <si>
    <t>木戸ブルーサンダース</t>
    <rPh sb="0" eb="2">
      <t>キド</t>
    </rPh>
    <phoneticPr fontId="2"/>
  </si>
  <si>
    <t>朝日フェニックス</t>
    <rPh sb="0" eb="2">
      <t>アサヒ</t>
    </rPh>
    <phoneticPr fontId="2"/>
  </si>
  <si>
    <t>ルーキーズ</t>
    <phoneticPr fontId="2"/>
  </si>
  <si>
    <t>アストライア</t>
    <phoneticPr fontId="2"/>
  </si>
  <si>
    <t>東わかくさ</t>
    <rPh sb="0" eb="1">
      <t>ヒガシ</t>
    </rPh>
    <phoneticPr fontId="2"/>
  </si>
  <si>
    <t>女池</t>
    <rPh sb="0" eb="2">
      <t>メイケ</t>
    </rPh>
    <phoneticPr fontId="2"/>
  </si>
  <si>
    <t>五泉</t>
    <rPh sb="0" eb="2">
      <t>ゴセン</t>
    </rPh>
    <phoneticPr fontId="2"/>
  </si>
  <si>
    <t>黒埼</t>
    <rPh sb="0" eb="2">
      <t>クロサキ</t>
    </rPh>
    <phoneticPr fontId="2"/>
  </si>
  <si>
    <t>附属</t>
    <rPh sb="0" eb="2">
      <t>フゾク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</si>
</sst>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color rgb="FF00206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45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1" fillId="0" borderId="0" xfId="1" applyFont="1">
      <alignment vertical="center"/>
    </xf>
    <xf numFmtId="0" fontId="4" fillId="0" borderId="0" xfId="1" applyFont="1" applyAlignment="1">
      <alignment horizontal="right" vertical="center"/>
    </xf>
    <xf numFmtId="0" fontId="8" fillId="0" borderId="0" xfId="1" applyFont="1">
      <alignment vertical="center"/>
    </xf>
    <xf numFmtId="0" fontId="4" fillId="0" borderId="0" xfId="1" applyFont="1" applyAlignment="1"/>
    <xf numFmtId="0" fontId="6" fillId="0" borderId="3" xfId="1" applyFont="1" applyBorder="1" applyAlignment="1">
      <alignment horizontal="center" vertical="center" shrinkToFit="1"/>
    </xf>
    <xf numFmtId="0" fontId="6" fillId="0" borderId="4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0" fontId="6" fillId="0" borderId="0" xfId="1" applyFont="1" applyAlignment="1">
      <alignment vertical="center" shrinkToFit="1"/>
    </xf>
    <xf numFmtId="0" fontId="6" fillId="0" borderId="2" xfId="1" applyFont="1" applyBorder="1" applyAlignment="1">
      <alignment horizontal="center" vertical="center" shrinkToFit="1"/>
    </xf>
    <xf numFmtId="0" fontId="6" fillId="0" borderId="7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1" xfId="1" applyFont="1" applyBorder="1" applyAlignment="1">
      <alignment horizontal="center" vertical="center" shrinkToFit="1"/>
    </xf>
    <xf numFmtId="0" fontId="6" fillId="0" borderId="0" xfId="1" applyFont="1">
      <alignment vertical="center"/>
    </xf>
    <xf numFmtId="0" fontId="6" fillId="0" borderId="0" xfId="1" applyFont="1" applyBorder="1">
      <alignment vertical="center"/>
    </xf>
    <xf numFmtId="0" fontId="6" fillId="0" borderId="0" xfId="1" applyFont="1" applyBorder="1" applyAlignment="1">
      <alignment horizontal="center" vertical="center" shrinkToFit="1"/>
    </xf>
    <xf numFmtId="0" fontId="5" fillId="0" borderId="0" xfId="1" applyFont="1" applyAlignment="1"/>
    <xf numFmtId="0" fontId="6" fillId="0" borderId="12" xfId="1" applyFont="1" applyBorder="1" applyAlignment="1">
      <alignment vertical="center" shrinkToFit="1"/>
    </xf>
    <xf numFmtId="0" fontId="6" fillId="0" borderId="20" xfId="1" applyFont="1" applyBorder="1" applyAlignment="1">
      <alignment horizontal="center" vertical="center" shrinkToFit="1"/>
    </xf>
    <xf numFmtId="0" fontId="6" fillId="0" borderId="17" xfId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0" fontId="6" fillId="0" borderId="9" xfId="1" applyFont="1" applyBorder="1" applyAlignment="1">
      <alignment horizontal="center" vertical="center" shrinkToFit="1"/>
    </xf>
    <xf numFmtId="0" fontId="6" fillId="0" borderId="26" xfId="1" applyFont="1" applyBorder="1" applyAlignment="1">
      <alignment horizontal="center" vertical="center" shrinkToFit="1"/>
    </xf>
    <xf numFmtId="0" fontId="5" fillId="0" borderId="0" xfId="1" applyFont="1" applyBorder="1" applyAlignment="1">
      <alignment horizontal="center" vertical="center" shrinkToFit="1"/>
    </xf>
    <xf numFmtId="0" fontId="8" fillId="0" borderId="0" xfId="1" applyFont="1" applyBorder="1">
      <alignment vertical="center"/>
    </xf>
    <xf numFmtId="0" fontId="4" fillId="0" borderId="0" xfId="1" applyFont="1" applyBorder="1" applyAlignment="1">
      <alignment horizontal="center" vertical="center" shrinkToFit="1"/>
    </xf>
    <xf numFmtId="0" fontId="4" fillId="0" borderId="0" xfId="1" applyFont="1" applyAlignment="1">
      <alignment vertical="center" shrinkToFit="1"/>
    </xf>
    <xf numFmtId="0" fontId="3" fillId="0" borderId="0" xfId="3" applyFont="1">
      <alignment vertical="center"/>
    </xf>
    <xf numFmtId="0" fontId="4" fillId="0" borderId="0" xfId="3" applyFont="1">
      <alignment vertical="center"/>
    </xf>
    <xf numFmtId="0" fontId="1" fillId="0" borderId="0" xfId="3" applyFont="1">
      <alignment vertical="center"/>
    </xf>
    <xf numFmtId="0" fontId="4" fillId="0" borderId="0" xfId="3" applyFont="1" applyAlignment="1">
      <alignment horizontal="right" vertical="center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0" fontId="4" fillId="0" borderId="0" xfId="3" applyFont="1" applyBorder="1">
      <alignment vertical="center"/>
    </xf>
    <xf numFmtId="0" fontId="6" fillId="0" borderId="0" xfId="3" applyFont="1">
      <alignment vertical="center"/>
    </xf>
    <xf numFmtId="0" fontId="4" fillId="0" borderId="16" xfId="3" applyFont="1" applyBorder="1">
      <alignment vertical="center"/>
    </xf>
    <xf numFmtId="0" fontId="4" fillId="0" borderId="17" xfId="3" applyFont="1" applyBorder="1">
      <alignment vertical="center"/>
    </xf>
    <xf numFmtId="0" fontId="4" fillId="0" borderId="18" xfId="3" applyFont="1" applyBorder="1">
      <alignment vertical="center"/>
    </xf>
    <xf numFmtId="0" fontId="4" fillId="0" borderId="0" xfId="3" applyFont="1" applyBorder="1" applyAlignment="1">
      <alignment vertical="center"/>
    </xf>
    <xf numFmtId="0" fontId="4" fillId="0" borderId="0" xfId="3" applyFont="1" applyAlignment="1">
      <alignment vertical="center"/>
    </xf>
    <xf numFmtId="0" fontId="4" fillId="0" borderId="32" xfId="3" applyFont="1" applyBorder="1">
      <alignment vertical="center"/>
    </xf>
    <xf numFmtId="0" fontId="4" fillId="0" borderId="33" xfId="3" applyFont="1" applyBorder="1">
      <alignment vertical="center"/>
    </xf>
    <xf numFmtId="0" fontId="4" fillId="0" borderId="0" xfId="3" applyFont="1" applyAlignment="1"/>
    <xf numFmtId="0" fontId="6" fillId="0" borderId="12" xfId="3" applyFont="1" applyBorder="1" applyAlignment="1">
      <alignment vertical="center" shrinkToFit="1"/>
    </xf>
    <xf numFmtId="0" fontId="6" fillId="0" borderId="20" xfId="3" applyFont="1" applyBorder="1" applyAlignment="1">
      <alignment vertical="center" shrinkToFit="1"/>
    </xf>
    <xf numFmtId="0" fontId="6" fillId="0" borderId="19" xfId="3" applyFont="1" applyBorder="1" applyAlignment="1">
      <alignment horizontal="center" vertical="center" shrinkToFit="1"/>
    </xf>
    <xf numFmtId="0" fontId="6" fillId="0" borderId="20" xfId="3" applyFont="1" applyBorder="1" applyAlignment="1">
      <alignment horizontal="center" vertical="center" shrinkToFit="1"/>
    </xf>
    <xf numFmtId="0" fontId="6" fillId="0" borderId="62" xfId="3" applyFont="1" applyBorder="1" applyAlignment="1">
      <alignment horizontal="center" vertical="center" shrinkToFit="1"/>
    </xf>
    <xf numFmtId="0" fontId="6" fillId="0" borderId="59" xfId="3" applyFont="1" applyBorder="1" applyAlignment="1">
      <alignment horizontal="center" vertical="center" shrinkToFit="1"/>
    </xf>
    <xf numFmtId="0" fontId="6" fillId="0" borderId="0" xfId="3" applyFont="1" applyBorder="1" applyAlignment="1">
      <alignment vertical="center" shrinkToFit="1"/>
    </xf>
    <xf numFmtId="0" fontId="6" fillId="0" borderId="32" xfId="3" applyFont="1" applyBorder="1" applyAlignment="1">
      <alignment horizontal="center" vertical="center" shrinkToFit="1"/>
    </xf>
    <xf numFmtId="0" fontId="6" fillId="0" borderId="0" xfId="3" applyFont="1" applyBorder="1" applyAlignment="1">
      <alignment horizontal="center" vertical="center" shrinkToFit="1"/>
    </xf>
    <xf numFmtId="0" fontId="6" fillId="0" borderId="63" xfId="3" applyFont="1" applyBorder="1" applyAlignment="1">
      <alignment horizontal="center" vertical="center" shrinkToFit="1"/>
    </xf>
    <xf numFmtId="0" fontId="6" fillId="0" borderId="58" xfId="3" applyFont="1" applyBorder="1" applyAlignment="1">
      <alignment horizontal="center" vertical="center" shrinkToFit="1"/>
    </xf>
    <xf numFmtId="0" fontId="6" fillId="0" borderId="17" xfId="3" applyFont="1" applyBorder="1" applyAlignment="1">
      <alignment horizontal="center" vertical="center" shrinkToFit="1"/>
    </xf>
    <xf numFmtId="0" fontId="6" fillId="0" borderId="20" xfId="1" applyFont="1" applyFill="1" applyBorder="1" applyAlignment="1">
      <alignment horizontal="center" vertical="center" shrinkToFit="1"/>
    </xf>
    <xf numFmtId="0" fontId="6" fillId="0" borderId="17" xfId="1" applyFont="1" applyFill="1" applyBorder="1" applyAlignment="1">
      <alignment horizontal="center" vertical="center" shrinkToFit="1"/>
    </xf>
    <xf numFmtId="0" fontId="6" fillId="0" borderId="26" xfId="1" applyFont="1" applyFill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shrinkToFit="1"/>
    </xf>
    <xf numFmtId="0" fontId="11" fillId="0" borderId="0" xfId="3" applyFont="1" applyBorder="1" applyAlignment="1">
      <alignment vertical="center" shrinkToFit="1"/>
    </xf>
    <xf numFmtId="0" fontId="11" fillId="0" borderId="33" xfId="3" applyFont="1" applyBorder="1" applyAlignment="1">
      <alignment vertical="center" shrinkToFit="1"/>
    </xf>
    <xf numFmtId="0" fontId="11" fillId="0" borderId="0" xfId="3" applyFont="1" applyAlignment="1">
      <alignment vertical="center" shrinkToFit="1"/>
    </xf>
    <xf numFmtId="0" fontId="11" fillId="0" borderId="32" xfId="3" applyFont="1" applyBorder="1" applyAlignment="1">
      <alignment vertical="center" shrinkToFit="1"/>
    </xf>
    <xf numFmtId="0" fontId="12" fillId="0" borderId="0" xfId="3" applyFont="1" applyBorder="1" applyAlignment="1">
      <alignment vertical="center" shrinkToFit="1"/>
    </xf>
    <xf numFmtId="0" fontId="12" fillId="0" borderId="33" xfId="3" applyFont="1" applyBorder="1" applyAlignment="1">
      <alignment vertical="center" shrinkToFit="1"/>
    </xf>
    <xf numFmtId="0" fontId="12" fillId="0" borderId="0" xfId="3" applyFont="1" applyAlignment="1">
      <alignment vertical="center" shrinkToFit="1"/>
    </xf>
    <xf numFmtId="0" fontId="12" fillId="0" borderId="32" xfId="3" applyFont="1" applyBorder="1" applyAlignment="1">
      <alignment vertical="center" shrinkToFit="1"/>
    </xf>
    <xf numFmtId="0" fontId="4" fillId="0" borderId="75" xfId="3" applyFont="1" applyBorder="1">
      <alignment vertical="center"/>
    </xf>
    <xf numFmtId="0" fontId="4" fillId="0" borderId="74" xfId="3" applyFont="1" applyBorder="1">
      <alignment vertical="center"/>
    </xf>
    <xf numFmtId="0" fontId="4" fillId="0" borderId="72" xfId="3" applyFont="1" applyBorder="1">
      <alignment vertical="center"/>
    </xf>
    <xf numFmtId="0" fontId="4" fillId="0" borderId="79" xfId="3" applyFont="1" applyBorder="1">
      <alignment vertical="center"/>
    </xf>
    <xf numFmtId="0" fontId="4" fillId="0" borderId="78" xfId="3" applyFont="1" applyBorder="1">
      <alignment vertical="center"/>
    </xf>
    <xf numFmtId="0" fontId="4" fillId="0" borderId="71" xfId="3" applyFont="1" applyBorder="1">
      <alignment vertical="center"/>
    </xf>
    <xf numFmtId="0" fontId="4" fillId="0" borderId="70" xfId="3" applyFont="1" applyBorder="1">
      <alignment vertical="center"/>
    </xf>
    <xf numFmtId="0" fontId="4" fillId="0" borderId="77" xfId="3" applyFont="1" applyBorder="1">
      <alignment vertical="center"/>
    </xf>
    <xf numFmtId="0" fontId="4" fillId="0" borderId="29" xfId="3" applyFont="1" applyBorder="1">
      <alignment vertical="center"/>
    </xf>
    <xf numFmtId="0" fontId="4" fillId="0" borderId="73" xfId="3" applyFont="1" applyBorder="1">
      <alignment vertical="center"/>
    </xf>
    <xf numFmtId="0" fontId="4" fillId="0" borderId="76" xfId="3" applyFont="1" applyBorder="1">
      <alignment vertical="center"/>
    </xf>
    <xf numFmtId="0" fontId="4" fillId="0" borderId="71" xfId="3" applyFont="1" applyBorder="1" applyAlignment="1">
      <alignment vertical="center"/>
    </xf>
    <xf numFmtId="0" fontId="4" fillId="0" borderId="69" xfId="3" applyFont="1" applyBorder="1">
      <alignment vertical="center"/>
    </xf>
    <xf numFmtId="0" fontId="4" fillId="0" borderId="31" xfId="3" applyFont="1" applyBorder="1">
      <alignment vertical="center"/>
    </xf>
    <xf numFmtId="0" fontId="4" fillId="0" borderId="30" xfId="3" applyFont="1" applyBorder="1">
      <alignment vertical="center"/>
    </xf>
    <xf numFmtId="0" fontId="4" fillId="0" borderId="0" xfId="3" applyFont="1" applyBorder="1" applyAlignment="1">
      <alignment horizontal="center" vertic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4" fillId="0" borderId="0" xfId="3" applyFont="1" applyAlignment="1">
      <alignment horizontal="right" vertical="center"/>
    </xf>
    <xf numFmtId="0" fontId="4" fillId="0" borderId="80" xfId="3" applyFont="1" applyBorder="1">
      <alignment vertical="center"/>
    </xf>
    <xf numFmtId="0" fontId="5" fillId="0" borderId="52" xfId="1" applyFont="1" applyBorder="1" applyAlignment="1">
      <alignment horizontal="center" vertical="center" shrinkToFit="1"/>
    </xf>
    <xf numFmtId="0" fontId="5" fillId="0" borderId="31" xfId="1" applyFont="1" applyBorder="1" applyAlignment="1">
      <alignment horizontal="center" vertical="center" shrinkToFit="1"/>
    </xf>
    <xf numFmtId="0" fontId="5" fillId="0" borderId="49" xfId="1" applyFont="1" applyBorder="1" applyAlignment="1">
      <alignment horizontal="center" vertical="center" shrinkToFit="1"/>
    </xf>
    <xf numFmtId="0" fontId="5" fillId="0" borderId="18" xfId="1" applyFont="1" applyBorder="1" applyAlignment="1">
      <alignment horizontal="center" vertical="center" shrinkToFit="1"/>
    </xf>
    <xf numFmtId="20" fontId="6" fillId="0" borderId="1" xfId="1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0" fontId="6" fillId="0" borderId="14" xfId="1" applyFont="1" applyBorder="1" applyAlignment="1">
      <alignment horizontal="center" vertical="center" shrinkToFit="1"/>
    </xf>
    <xf numFmtId="0" fontId="6" fillId="0" borderId="19" xfId="1" applyFont="1" applyBorder="1" applyAlignment="1">
      <alignment horizontal="center" vertical="center" shrinkToFit="1"/>
    </xf>
    <xf numFmtId="0" fontId="6" fillId="0" borderId="20" xfId="1" applyFont="1" applyBorder="1" applyAlignment="1">
      <alignment horizontal="center" vertical="center" shrinkToFit="1"/>
    </xf>
    <xf numFmtId="0" fontId="6" fillId="0" borderId="21" xfId="1" applyFont="1" applyBorder="1" applyAlignment="1">
      <alignment horizontal="center" vertical="center" shrinkToFit="1"/>
    </xf>
    <xf numFmtId="0" fontId="6" fillId="0" borderId="23" xfId="1" applyFont="1" applyBorder="1" applyAlignment="1">
      <alignment horizontal="center" vertical="center" shrinkToFit="1"/>
    </xf>
    <xf numFmtId="0" fontId="6" fillId="0" borderId="9" xfId="1" applyFont="1" applyBorder="1" applyAlignment="1">
      <alignment horizontal="center" vertical="center" shrinkToFit="1"/>
    </xf>
    <xf numFmtId="0" fontId="6" fillId="0" borderId="28" xfId="1" applyFont="1" applyBorder="1" applyAlignment="1">
      <alignment horizontal="center" vertical="center" shrinkToFit="1"/>
    </xf>
    <xf numFmtId="0" fontId="6" fillId="0" borderId="24" xfId="1" applyFont="1" applyBorder="1" applyAlignment="1">
      <alignment horizontal="center" vertical="center" shrinkToFit="1"/>
    </xf>
    <xf numFmtId="0" fontId="6" fillId="0" borderId="25" xfId="1" applyFont="1" applyBorder="1" applyAlignment="1">
      <alignment horizontal="center" vertical="center" shrinkToFit="1"/>
    </xf>
    <xf numFmtId="0" fontId="6" fillId="0" borderId="27" xfId="1" applyFont="1" applyBorder="1" applyAlignment="1">
      <alignment horizontal="center" vertical="center" shrinkToFit="1"/>
    </xf>
    <xf numFmtId="0" fontId="6" fillId="0" borderId="15" xfId="1" applyFont="1" applyBorder="1" applyAlignment="1">
      <alignment horizontal="center" vertical="center" shrinkToFit="1"/>
    </xf>
    <xf numFmtId="0" fontId="6" fillId="0" borderId="16" xfId="1" applyFont="1" applyBorder="1" applyAlignment="1">
      <alignment horizontal="center" vertical="center" shrinkToFit="1"/>
    </xf>
    <xf numFmtId="0" fontId="6" fillId="0" borderId="18" xfId="1" applyFont="1" applyBorder="1" applyAlignment="1">
      <alignment horizontal="center" vertical="center" shrinkToFit="1"/>
    </xf>
    <xf numFmtId="0" fontId="5" fillId="0" borderId="68" xfId="1" applyFont="1" applyBorder="1" applyAlignment="1">
      <alignment horizontal="center" vertical="center" shrinkToFit="1"/>
    </xf>
    <xf numFmtId="0" fontId="5" fillId="0" borderId="27" xfId="1" applyFont="1" applyBorder="1" applyAlignment="1">
      <alignment horizontal="center" vertical="center" shrinkToFit="1"/>
    </xf>
    <xf numFmtId="0" fontId="6" fillId="0" borderId="56" xfId="1" applyFont="1" applyBorder="1" applyAlignment="1">
      <alignment horizontal="center" vertical="center" shrinkToFit="1"/>
    </xf>
    <xf numFmtId="0" fontId="6" fillId="0" borderId="55" xfId="1" applyFont="1" applyBorder="1" applyAlignment="1">
      <alignment horizontal="center" vertical="center" shrinkToFit="1"/>
    </xf>
    <xf numFmtId="0" fontId="6" fillId="0" borderId="54" xfId="1" applyFont="1" applyBorder="1" applyAlignment="1">
      <alignment horizontal="center" vertical="center" shrinkToFit="1"/>
    </xf>
    <xf numFmtId="0" fontId="6" fillId="0" borderId="30" xfId="1" applyFont="1" applyBorder="1" applyAlignment="1">
      <alignment horizontal="center" vertical="center" shrinkToFit="1"/>
    </xf>
    <xf numFmtId="0" fontId="6" fillId="0" borderId="50" xfId="1" applyFont="1" applyBorder="1" applyAlignment="1">
      <alignment horizontal="center" vertical="center" shrinkToFit="1"/>
    </xf>
    <xf numFmtId="0" fontId="6" fillId="0" borderId="51" xfId="1" applyFont="1" applyBorder="1" applyAlignment="1">
      <alignment horizontal="center" vertical="center" shrinkToFit="1"/>
    </xf>
    <xf numFmtId="20" fontId="6" fillId="0" borderId="30" xfId="1" applyNumberFormat="1" applyFont="1" applyBorder="1" applyAlignment="1">
      <alignment horizontal="center" vertical="center" shrinkToFit="1"/>
    </xf>
    <xf numFmtId="20" fontId="6" fillId="0" borderId="31" xfId="1" applyNumberFormat="1" applyFont="1" applyBorder="1" applyAlignment="1">
      <alignment horizontal="center" vertical="center" shrinkToFit="1"/>
    </xf>
    <xf numFmtId="20" fontId="6" fillId="0" borderId="16" xfId="1" applyNumberFormat="1" applyFont="1" applyBorder="1" applyAlignment="1">
      <alignment horizontal="center" vertical="center" shrinkToFit="1"/>
    </xf>
    <xf numFmtId="20" fontId="6" fillId="0" borderId="18" xfId="1" applyNumberFormat="1" applyFont="1" applyBorder="1" applyAlignment="1">
      <alignment horizontal="center" vertical="center" shrinkToFit="1"/>
    </xf>
    <xf numFmtId="0" fontId="6" fillId="0" borderId="12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shrinkToFit="1"/>
    </xf>
    <xf numFmtId="0" fontId="6" fillId="0" borderId="53" xfId="1" applyFont="1" applyBorder="1" applyAlignment="1">
      <alignment horizontal="center" vertical="center" shrinkToFit="1"/>
    </xf>
    <xf numFmtId="0" fontId="6" fillId="0" borderId="40" xfId="1" applyFont="1" applyBorder="1" applyAlignment="1">
      <alignment horizontal="center" vertical="center" shrinkToFit="1"/>
    </xf>
    <xf numFmtId="0" fontId="6" fillId="0" borderId="41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42" xfId="1" applyFont="1" applyBorder="1" applyAlignment="1">
      <alignment horizontal="center" vertical="center" shrinkToFit="1"/>
    </xf>
    <xf numFmtId="0" fontId="6" fillId="0" borderId="43" xfId="1" applyFont="1" applyBorder="1" applyAlignment="1">
      <alignment horizontal="center" vertical="center" shrinkToFit="1"/>
    </xf>
    <xf numFmtId="0" fontId="6" fillId="0" borderId="48" xfId="1" applyFont="1" applyBorder="1" applyAlignment="1">
      <alignment horizontal="center" vertical="center" shrinkToFit="1"/>
    </xf>
    <xf numFmtId="0" fontId="6" fillId="0" borderId="47" xfId="1" applyFont="1" applyBorder="1" applyAlignment="1">
      <alignment horizontal="center" vertical="center" shrinkToFit="1"/>
    </xf>
    <xf numFmtId="0" fontId="6" fillId="0" borderId="49" xfId="1" applyFont="1" applyBorder="1" applyAlignment="1">
      <alignment horizontal="center" vertical="center" shrinkToFit="1"/>
    </xf>
    <xf numFmtId="0" fontId="6" fillId="0" borderId="46" xfId="1" applyFont="1" applyBorder="1" applyAlignment="1">
      <alignment horizontal="center" vertical="center" shrinkToFit="1"/>
    </xf>
    <xf numFmtId="0" fontId="6" fillId="0" borderId="4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6" fillId="0" borderId="37" xfId="1" applyFont="1" applyBorder="1" applyAlignment="1">
      <alignment horizontal="center" vertical="center" shrinkToFit="1"/>
    </xf>
    <xf numFmtId="0" fontId="6" fillId="0" borderId="38" xfId="1" applyFont="1" applyBorder="1" applyAlignment="1">
      <alignment horizontal="center" vertical="center" shrinkToFit="1"/>
    </xf>
    <xf numFmtId="0" fontId="6" fillId="0" borderId="39" xfId="1" applyFont="1" applyBorder="1" applyAlignment="1">
      <alignment horizontal="center" vertical="center" shrinkToFit="1"/>
    </xf>
    <xf numFmtId="0" fontId="6" fillId="0" borderId="34" xfId="1" applyFont="1" applyBorder="1" applyAlignment="1">
      <alignment horizontal="center" vertical="center" shrinkToFit="1"/>
    </xf>
    <xf numFmtId="0" fontId="6" fillId="0" borderId="35" xfId="1" applyFont="1" applyBorder="1" applyAlignment="1">
      <alignment horizontal="center" vertical="center" shrinkToFit="1"/>
    </xf>
    <xf numFmtId="0" fontId="6" fillId="0" borderId="4" xfId="1" applyFont="1" applyBorder="1" applyAlignment="1">
      <alignment horizontal="center" vertical="center" shrinkToFit="1"/>
    </xf>
    <xf numFmtId="0" fontId="6" fillId="0" borderId="36" xfId="1" applyFont="1" applyBorder="1" applyAlignment="1">
      <alignment horizontal="center" vertical="center" shrinkToFit="1"/>
    </xf>
    <xf numFmtId="0" fontId="6" fillId="0" borderId="20" xfId="1" applyFont="1" applyFill="1" applyBorder="1" applyAlignment="1">
      <alignment horizontal="center" vertical="center" shrinkToFit="1"/>
    </xf>
    <xf numFmtId="0" fontId="6" fillId="0" borderId="21" xfId="1" applyFont="1" applyFill="1" applyBorder="1" applyAlignment="1">
      <alignment horizontal="center" vertical="center" shrinkToFit="1"/>
    </xf>
    <xf numFmtId="0" fontId="6" fillId="0" borderId="24" xfId="1" applyFont="1" applyFill="1" applyBorder="1" applyAlignment="1">
      <alignment horizontal="center" vertical="center" shrinkToFit="1"/>
    </xf>
    <xf numFmtId="0" fontId="6" fillId="0" borderId="25" xfId="1" applyFont="1" applyFill="1" applyBorder="1" applyAlignment="1">
      <alignment horizontal="center" vertical="center" shrinkToFit="1"/>
    </xf>
    <xf numFmtId="0" fontId="6" fillId="0" borderId="27" xfId="1" applyFont="1" applyFill="1" applyBorder="1" applyAlignment="1">
      <alignment horizontal="center" vertical="center" shrinkToFit="1"/>
    </xf>
    <xf numFmtId="0" fontId="5" fillId="0" borderId="6" xfId="1" applyFont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 shrinkToFit="1"/>
    </xf>
    <xf numFmtId="0" fontId="5" fillId="0" borderId="8" xfId="1" applyFont="1" applyBorder="1" applyAlignment="1">
      <alignment horizontal="center" vertical="center" shrinkToFit="1"/>
    </xf>
    <xf numFmtId="0" fontId="5" fillId="0" borderId="9" xfId="1" applyFont="1" applyBorder="1" applyAlignment="1">
      <alignment horizontal="center" vertical="center" shrinkToFit="1"/>
    </xf>
    <xf numFmtId="0" fontId="6" fillId="0" borderId="19" xfId="1" applyFont="1" applyFill="1" applyBorder="1" applyAlignment="1">
      <alignment horizontal="center" vertical="center" shrinkToFit="1"/>
    </xf>
    <xf numFmtId="0" fontId="6" fillId="0" borderId="1" xfId="1" applyFont="1" applyFill="1" applyBorder="1" applyAlignment="1">
      <alignment horizontal="center" vertical="center" shrinkToFit="1"/>
    </xf>
    <xf numFmtId="0" fontId="6" fillId="0" borderId="66" xfId="1" applyFont="1" applyFill="1" applyBorder="1" applyAlignment="1">
      <alignment horizontal="center" vertical="center" shrinkToFit="1"/>
    </xf>
    <xf numFmtId="0" fontId="6" fillId="0" borderId="9" xfId="1" applyFont="1" applyFill="1" applyBorder="1" applyAlignment="1">
      <alignment horizontal="center" vertical="center" shrinkToFit="1"/>
    </xf>
    <xf numFmtId="0" fontId="6" fillId="0" borderId="67" xfId="1" applyFont="1" applyFill="1" applyBorder="1" applyAlignment="1">
      <alignment horizontal="center" vertical="center" shrinkToFit="1"/>
    </xf>
    <xf numFmtId="0" fontId="6" fillId="0" borderId="15" xfId="1" applyFont="1" applyFill="1" applyBorder="1" applyAlignment="1">
      <alignment horizontal="center" vertical="center" shrinkToFit="1"/>
    </xf>
    <xf numFmtId="0" fontId="6" fillId="0" borderId="16" xfId="1" applyFont="1" applyFill="1" applyBorder="1" applyAlignment="1">
      <alignment horizontal="center" vertical="center" shrinkToFit="1"/>
    </xf>
    <xf numFmtId="0" fontId="6" fillId="0" borderId="18" xfId="1" applyFont="1" applyFill="1" applyBorder="1" applyAlignment="1">
      <alignment horizontal="center" vertical="center" shrinkToFit="1"/>
    </xf>
    <xf numFmtId="0" fontId="6" fillId="0" borderId="56" xfId="1" applyFont="1" applyFill="1" applyBorder="1" applyAlignment="1">
      <alignment horizontal="center" vertical="center" shrinkToFit="1"/>
    </xf>
    <xf numFmtId="0" fontId="6" fillId="0" borderId="54" xfId="1" applyFont="1" applyFill="1" applyBorder="1" applyAlignment="1">
      <alignment horizontal="center" vertical="center" shrinkToFit="1"/>
    </xf>
    <xf numFmtId="0" fontId="6" fillId="0" borderId="55" xfId="1" applyFont="1" applyFill="1" applyBorder="1" applyAlignment="1">
      <alignment horizontal="center" vertical="center" shrinkToFit="1"/>
    </xf>
    <xf numFmtId="0" fontId="6" fillId="0" borderId="30" xfId="1" applyFont="1" applyFill="1" applyBorder="1" applyAlignment="1">
      <alignment horizontal="center" vertical="center" shrinkToFit="1"/>
    </xf>
    <xf numFmtId="0" fontId="6" fillId="0" borderId="64" xfId="1" applyFont="1" applyFill="1" applyBorder="1" applyAlignment="1">
      <alignment horizontal="center" vertical="center" shrinkToFit="1"/>
    </xf>
    <xf numFmtId="0" fontId="6" fillId="0" borderId="65" xfId="1" applyFont="1" applyFill="1" applyBorder="1" applyAlignment="1">
      <alignment horizontal="center" vertical="center" shrinkToFit="1"/>
    </xf>
    <xf numFmtId="0" fontId="6" fillId="0" borderId="60" xfId="1" applyFont="1" applyBorder="1" applyAlignment="1">
      <alignment horizontal="center" vertical="center"/>
    </xf>
    <xf numFmtId="0" fontId="6" fillId="0" borderId="61" xfId="1" applyFont="1" applyBorder="1" applyAlignment="1">
      <alignment horizontal="center" vertical="center" shrinkToFit="1"/>
    </xf>
    <xf numFmtId="56" fontId="6" fillId="0" borderId="2" xfId="1" applyNumberFormat="1" applyFont="1" applyBorder="1" applyAlignment="1">
      <alignment horizontal="center" vertical="center" shrinkToFit="1"/>
    </xf>
    <xf numFmtId="0" fontId="4" fillId="0" borderId="0" xfId="3" applyFont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 shrinkToFit="1"/>
    </xf>
    <xf numFmtId="0" fontId="5" fillId="0" borderId="1" xfId="3" applyFont="1" applyBorder="1" applyAlignment="1">
      <alignment horizontal="center" vertical="center" shrinkToFit="1"/>
    </xf>
    <xf numFmtId="0" fontId="5" fillId="0" borderId="8" xfId="3" applyFont="1" applyBorder="1" applyAlignment="1">
      <alignment horizontal="center" vertical="center" shrinkToFit="1"/>
    </xf>
    <xf numFmtId="0" fontId="5" fillId="0" borderId="9" xfId="3" applyFont="1" applyBorder="1" applyAlignment="1">
      <alignment horizontal="center" vertical="center" shrinkToFit="1"/>
    </xf>
    <xf numFmtId="20" fontId="6" fillId="0" borderId="30" xfId="3" applyNumberFormat="1" applyFont="1" applyBorder="1" applyAlignment="1">
      <alignment horizontal="center" vertical="center" shrinkToFit="1"/>
    </xf>
    <xf numFmtId="20" fontId="6" fillId="0" borderId="29" xfId="3" applyNumberFormat="1" applyFont="1" applyBorder="1" applyAlignment="1">
      <alignment horizontal="center" vertical="center" shrinkToFit="1"/>
    </xf>
    <xf numFmtId="20" fontId="6" fillId="0" borderId="25" xfId="3" applyNumberFormat="1" applyFont="1" applyBorder="1" applyAlignment="1">
      <alignment horizontal="center" vertical="center" shrinkToFit="1"/>
    </xf>
    <xf numFmtId="20" fontId="6" fillId="0" borderId="26" xfId="3" applyNumberFormat="1" applyFont="1" applyBorder="1" applyAlignment="1">
      <alignment horizontal="center" vertical="center" shrinkToFit="1"/>
    </xf>
    <xf numFmtId="20" fontId="6" fillId="0" borderId="50" xfId="3" applyNumberFormat="1" applyFont="1" applyBorder="1" applyAlignment="1">
      <alignment horizontal="center" vertical="center" shrinkToFit="1"/>
    </xf>
    <xf numFmtId="20" fontId="6" fillId="0" borderId="57" xfId="3" applyNumberFormat="1" applyFont="1" applyBorder="1" applyAlignment="1">
      <alignment horizontal="center" vertical="center" shrinkToFit="1"/>
    </xf>
    <xf numFmtId="0" fontId="6" fillId="0" borderId="20" xfId="3" applyFont="1" applyBorder="1" applyAlignment="1">
      <alignment horizontal="center" vertical="center" shrinkToFit="1"/>
    </xf>
    <xf numFmtId="0" fontId="6" fillId="0" borderId="21" xfId="3" applyFont="1" applyBorder="1" applyAlignment="1">
      <alignment horizontal="center" vertical="center" shrinkToFit="1"/>
    </xf>
    <xf numFmtId="0" fontId="6" fillId="0" borderId="30" xfId="3" applyFont="1" applyBorder="1" applyAlignment="1">
      <alignment horizontal="center" vertical="center" wrapText="1" shrinkToFit="1"/>
    </xf>
    <xf numFmtId="0" fontId="6" fillId="0" borderId="29" xfId="3" applyFont="1" applyBorder="1" applyAlignment="1">
      <alignment horizontal="center" vertical="center" wrapText="1" shrinkToFit="1"/>
    </xf>
    <xf numFmtId="0" fontId="6" fillId="0" borderId="50" xfId="3" applyFont="1" applyBorder="1" applyAlignment="1">
      <alignment horizontal="center" vertical="center" wrapText="1" shrinkToFit="1"/>
    </xf>
    <xf numFmtId="0" fontId="6" fillId="0" borderId="16" xfId="3" applyFont="1" applyBorder="1" applyAlignment="1">
      <alignment horizontal="center" vertical="center" wrapText="1" shrinkToFit="1"/>
    </xf>
    <xf numFmtId="0" fontId="6" fillId="0" borderId="17" xfId="3" applyFont="1" applyBorder="1" applyAlignment="1">
      <alignment horizontal="center" vertical="center" wrapText="1" shrinkToFit="1"/>
    </xf>
    <xf numFmtId="0" fontId="6" fillId="0" borderId="51" xfId="3" applyFont="1" applyBorder="1" applyAlignment="1">
      <alignment horizontal="center" vertical="center" wrapText="1" shrinkToFit="1"/>
    </xf>
    <xf numFmtId="0" fontId="6" fillId="0" borderId="56" xfId="3" applyFont="1" applyBorder="1" applyAlignment="1">
      <alignment horizontal="center" vertical="center" shrinkToFit="1"/>
    </xf>
    <xf numFmtId="0" fontId="6" fillId="0" borderId="55" xfId="3" applyFont="1" applyBorder="1" applyAlignment="1">
      <alignment horizontal="center" vertical="center" shrinkToFit="1"/>
    </xf>
    <xf numFmtId="0" fontId="6" fillId="0" borderId="54" xfId="3" applyFont="1" applyBorder="1" applyAlignment="1">
      <alignment horizontal="center" vertical="center" shrinkToFit="1"/>
    </xf>
    <xf numFmtId="0" fontId="5" fillId="0" borderId="52" xfId="3" applyFont="1" applyBorder="1" applyAlignment="1">
      <alignment horizontal="center" vertical="center" shrinkToFit="1"/>
    </xf>
    <xf numFmtId="0" fontId="5" fillId="0" borderId="31" xfId="3" applyFont="1" applyBorder="1" applyAlignment="1">
      <alignment horizontal="center" vertical="center" shrinkToFit="1"/>
    </xf>
    <xf numFmtId="0" fontId="5" fillId="0" borderId="49" xfId="3" applyFont="1" applyBorder="1" applyAlignment="1">
      <alignment horizontal="center" vertical="center" shrinkToFit="1"/>
    </xf>
    <xf numFmtId="0" fontId="5" fillId="0" borderId="18" xfId="3" applyFont="1" applyBorder="1" applyAlignment="1">
      <alignment horizontal="center" vertical="center" shrinkToFit="1"/>
    </xf>
    <xf numFmtId="20" fontId="6" fillId="0" borderId="31" xfId="3" applyNumberFormat="1" applyFont="1" applyBorder="1" applyAlignment="1">
      <alignment horizontal="center" vertical="center" shrinkToFit="1"/>
    </xf>
    <xf numFmtId="20" fontId="6" fillId="0" borderId="16" xfId="3" applyNumberFormat="1" applyFont="1" applyBorder="1" applyAlignment="1">
      <alignment horizontal="center" vertical="center" shrinkToFit="1"/>
    </xf>
    <xf numFmtId="20" fontId="6" fillId="0" borderId="18" xfId="3" applyNumberFormat="1" applyFont="1" applyBorder="1" applyAlignment="1">
      <alignment horizontal="center" vertical="center" shrinkToFit="1"/>
    </xf>
    <xf numFmtId="0" fontId="6" fillId="0" borderId="19" xfId="3" applyFont="1" applyBorder="1" applyAlignment="1">
      <alignment horizontal="center" vertical="center" shrinkToFit="1"/>
    </xf>
    <xf numFmtId="0" fontId="6" fillId="0" borderId="64" xfId="3" applyFont="1" applyBorder="1" applyAlignment="1">
      <alignment horizontal="center" vertical="center" wrapText="1" shrinkToFit="1"/>
    </xf>
    <xf numFmtId="0" fontId="6" fillId="0" borderId="65" xfId="3" applyFont="1" applyBorder="1" applyAlignment="1">
      <alignment horizontal="center" vertical="center" wrapText="1" shrinkToFit="1"/>
    </xf>
    <xf numFmtId="0" fontId="6" fillId="0" borderId="15" xfId="3" applyFont="1" applyBorder="1" applyAlignment="1">
      <alignment horizontal="center" vertical="center" shrinkToFit="1"/>
    </xf>
    <xf numFmtId="0" fontId="6" fillId="0" borderId="16" xfId="3" applyFont="1" applyBorder="1" applyAlignment="1">
      <alignment horizontal="center" vertical="center" shrinkToFit="1"/>
    </xf>
    <xf numFmtId="0" fontId="6" fillId="0" borderId="18" xfId="3" applyFont="1" applyBorder="1" applyAlignment="1">
      <alignment horizontal="center" vertical="center" shrinkToFit="1"/>
    </xf>
    <xf numFmtId="20" fontId="6" fillId="0" borderId="1" xfId="3" applyNumberFormat="1" applyFont="1" applyBorder="1" applyAlignment="1">
      <alignment horizontal="center" vertical="center" shrinkToFit="1"/>
    </xf>
    <xf numFmtId="0" fontId="6" fillId="0" borderId="1" xfId="3" applyFont="1" applyBorder="1" applyAlignment="1">
      <alignment horizontal="center" vertical="center" shrinkToFit="1"/>
    </xf>
    <xf numFmtId="0" fontId="6" fillId="0" borderId="14" xfId="3" applyFont="1" applyBorder="1" applyAlignment="1">
      <alignment horizontal="center" vertical="center" shrinkToFit="1"/>
    </xf>
    <xf numFmtId="0" fontId="6" fillId="0" borderId="12" xfId="3" applyFont="1" applyBorder="1" applyAlignment="1">
      <alignment horizontal="center" vertical="center" shrinkToFit="1"/>
    </xf>
    <xf numFmtId="0" fontId="6" fillId="0" borderId="13" xfId="3" applyFont="1" applyBorder="1" applyAlignment="1">
      <alignment horizontal="center" vertical="center" shrinkToFit="1"/>
    </xf>
    <xf numFmtId="0" fontId="6" fillId="0" borderId="2" xfId="3" applyFont="1" applyBorder="1" applyAlignment="1">
      <alignment horizontal="center" vertical="center" shrinkToFit="1"/>
    </xf>
    <xf numFmtId="0" fontId="6" fillId="0" borderId="61" xfId="3" applyFont="1" applyBorder="1" applyAlignment="1">
      <alignment horizontal="center" vertical="center" shrinkToFit="1"/>
    </xf>
    <xf numFmtId="0" fontId="4" fillId="0" borderId="29" xfId="3" applyFont="1" applyBorder="1" applyAlignment="1">
      <alignment horizontal="center" vertical="center"/>
    </xf>
    <xf numFmtId="0" fontId="12" fillId="0" borderId="30" xfId="3" applyFont="1" applyBorder="1" applyAlignment="1">
      <alignment horizontal="center" vertical="center" textRotation="255" shrinkToFit="1"/>
    </xf>
    <xf numFmtId="0" fontId="12" fillId="0" borderId="31" xfId="3" applyFont="1" applyBorder="1" applyAlignment="1">
      <alignment horizontal="center" vertical="center" textRotation="255" shrinkToFit="1"/>
    </xf>
    <xf numFmtId="0" fontId="12" fillId="0" borderId="32" xfId="3" applyFont="1" applyBorder="1" applyAlignment="1">
      <alignment horizontal="center" vertical="center" textRotation="255" shrinkToFit="1"/>
    </xf>
    <xf numFmtId="0" fontId="12" fillId="0" borderId="33" xfId="3" applyFont="1" applyBorder="1" applyAlignment="1">
      <alignment horizontal="center" vertical="center" textRotation="255" shrinkToFit="1"/>
    </xf>
    <xf numFmtId="0" fontId="12" fillId="0" borderId="16" xfId="3" applyFont="1" applyBorder="1" applyAlignment="1">
      <alignment horizontal="center" vertical="center" textRotation="255" shrinkToFit="1"/>
    </xf>
    <xf numFmtId="0" fontId="12" fillId="0" borderId="18" xfId="3" applyFont="1" applyBorder="1" applyAlignment="1">
      <alignment horizontal="center" vertical="center" textRotation="255" shrinkToFit="1"/>
    </xf>
    <xf numFmtId="0" fontId="6" fillId="0" borderId="53" xfId="3" applyFont="1" applyBorder="1" applyAlignment="1">
      <alignment horizontal="center" vertical="center" shrinkToFit="1"/>
    </xf>
    <xf numFmtId="0" fontId="6" fillId="0" borderId="52" xfId="3" applyFont="1" applyBorder="1" applyAlignment="1">
      <alignment horizontal="center" vertical="center" shrinkToFit="1"/>
    </xf>
    <xf numFmtId="0" fontId="6" fillId="0" borderId="31" xfId="3" applyFont="1" applyBorder="1" applyAlignment="1">
      <alignment horizontal="center" vertical="center" shrinkToFit="1"/>
    </xf>
    <xf numFmtId="0" fontId="6" fillId="0" borderId="49" xfId="3" applyFont="1" applyBorder="1" applyAlignment="1">
      <alignment horizontal="center" vertical="center" shrinkToFit="1"/>
    </xf>
    <xf numFmtId="20" fontId="6" fillId="0" borderId="19" xfId="3" applyNumberFormat="1" applyFont="1" applyBorder="1" applyAlignment="1">
      <alignment horizontal="center" vertical="center" shrinkToFit="1"/>
    </xf>
    <xf numFmtId="0" fontId="6" fillId="0" borderId="30" xfId="3" applyFont="1" applyBorder="1" applyAlignment="1">
      <alignment horizontal="center" vertical="center" shrinkToFit="1"/>
    </xf>
    <xf numFmtId="0" fontId="4" fillId="0" borderId="17" xfId="3" applyFont="1" applyBorder="1" applyAlignment="1">
      <alignment horizontal="center" vertical="center"/>
    </xf>
    <xf numFmtId="0" fontId="6" fillId="0" borderId="22" xfId="3" applyFont="1" applyBorder="1" applyAlignment="1">
      <alignment horizontal="center" vertical="center" shrinkToFit="1"/>
    </xf>
    <xf numFmtId="0" fontId="6" fillId="0" borderId="3" xfId="3" applyFont="1" applyBorder="1" applyAlignment="1">
      <alignment horizontal="center" vertical="center" shrinkToFit="1"/>
    </xf>
    <xf numFmtId="0" fontId="6" fillId="0" borderId="6" xfId="3" applyFont="1" applyBorder="1" applyAlignment="1">
      <alignment horizontal="center" vertical="center" shrinkToFit="1"/>
    </xf>
    <xf numFmtId="0" fontId="6" fillId="0" borderId="4" xfId="3" applyFont="1" applyBorder="1" applyAlignment="1">
      <alignment horizontal="center" vertical="center"/>
    </xf>
    <xf numFmtId="0" fontId="6" fillId="0" borderId="44" xfId="3" applyFont="1" applyBorder="1" applyAlignment="1">
      <alignment horizontal="center" vertical="center"/>
    </xf>
    <xf numFmtId="0" fontId="6" fillId="0" borderId="60" xfId="3" applyFont="1" applyBorder="1" applyAlignment="1">
      <alignment horizontal="center" vertical="center"/>
    </xf>
    <xf numFmtId="0" fontId="6" fillId="0" borderId="45" xfId="3" applyFont="1" applyBorder="1" applyAlignment="1">
      <alignment horizontal="center" vertical="center"/>
    </xf>
    <xf numFmtId="49" fontId="6" fillId="0" borderId="2" xfId="1" applyNumberFormat="1" applyFont="1" applyBorder="1" applyAlignment="1">
      <alignment horizontal="center" vertical="center" shrinkToFit="1"/>
    </xf>
    <xf numFmtId="49" fontId="6" fillId="0" borderId="13" xfId="1" applyNumberFormat="1" applyFont="1" applyBorder="1" applyAlignment="1">
      <alignment horizontal="center" vertical="center" shrinkToFit="1"/>
    </xf>
    <xf numFmtId="0" fontId="6" fillId="0" borderId="66" xfId="1" applyFont="1" applyBorder="1" applyAlignment="1">
      <alignment horizontal="center" vertical="center" shrinkToFit="1"/>
    </xf>
    <xf numFmtId="0" fontId="6" fillId="0" borderId="67" xfId="1" applyFont="1" applyBorder="1" applyAlignment="1">
      <alignment horizontal="center" vertical="center" shrinkToFit="1"/>
    </xf>
    <xf numFmtId="0" fontId="6" fillId="0" borderId="64" xfId="1" applyFont="1" applyBorder="1" applyAlignment="1">
      <alignment horizontal="center" vertical="center" shrinkToFit="1"/>
    </xf>
    <xf numFmtId="0" fontId="6" fillId="0" borderId="65" xfId="1" applyFont="1" applyBorder="1" applyAlignment="1">
      <alignment horizontal="center" vertical="center" shrinkToFit="1"/>
    </xf>
    <xf numFmtId="0" fontId="11" fillId="0" borderId="30" xfId="3" applyFont="1" applyBorder="1" applyAlignment="1">
      <alignment horizontal="center" vertical="center" textRotation="255" shrinkToFit="1"/>
    </xf>
    <xf numFmtId="0" fontId="11" fillId="0" borderId="31" xfId="3" applyFont="1" applyBorder="1" applyAlignment="1">
      <alignment horizontal="center" vertical="center" textRotation="255" shrinkToFit="1"/>
    </xf>
    <xf numFmtId="0" fontId="11" fillId="0" borderId="32" xfId="3" applyFont="1" applyBorder="1" applyAlignment="1">
      <alignment horizontal="center" vertical="center" textRotation="255" shrinkToFit="1"/>
    </xf>
    <xf numFmtId="0" fontId="11" fillId="0" borderId="33" xfId="3" applyFont="1" applyBorder="1" applyAlignment="1">
      <alignment horizontal="center" vertical="center" textRotation="255" shrinkToFit="1"/>
    </xf>
    <xf numFmtId="0" fontId="11" fillId="0" borderId="16" xfId="3" applyFont="1" applyBorder="1" applyAlignment="1">
      <alignment horizontal="center" vertical="center" textRotation="255" shrinkToFit="1"/>
    </xf>
    <xf numFmtId="0" fontId="11" fillId="0" borderId="18" xfId="3" applyFont="1" applyBorder="1" applyAlignment="1">
      <alignment horizontal="center" vertical="center" textRotation="255" shrinkToFit="1"/>
    </xf>
  </cellXfs>
  <cellStyles count="4">
    <cellStyle name="標準" xfId="0" builtinId="0"/>
    <cellStyle name="標準 2" xfId="2"/>
    <cellStyle name="標準 3" xfId="3"/>
    <cellStyle name="標準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showGridLines="0" zoomScaleNormal="100" workbookViewId="0">
      <selection activeCell="U14" sqref="U14"/>
    </sheetView>
  </sheetViews>
  <sheetFormatPr defaultRowHeight="13.5" customHeight="1" x14ac:dyDescent="0.15"/>
  <cols>
    <col min="1" max="30" width="3.125" style="2" customWidth="1"/>
    <col min="31" max="16384" width="9" style="2"/>
  </cols>
  <sheetData>
    <row r="1" spans="1:29" ht="21" customHeight="1" x14ac:dyDescent="0.15">
      <c r="A1" s="1" t="s">
        <v>60</v>
      </c>
      <c r="P1" s="3" t="s">
        <v>61</v>
      </c>
      <c r="AC1" s="4"/>
    </row>
    <row r="2" spans="1:29" ht="13.5" customHeight="1" x14ac:dyDescent="0.15">
      <c r="A2" s="1"/>
      <c r="P2" s="3"/>
      <c r="AC2" s="4"/>
    </row>
    <row r="3" spans="1:29" s="5" customFormat="1" ht="13.5" customHeight="1" x14ac:dyDescent="0.15">
      <c r="A3" s="5" t="s">
        <v>17</v>
      </c>
    </row>
    <row r="4" spans="1:29" s="5" customFormat="1" ht="13.5" customHeight="1" x14ac:dyDescent="0.15">
      <c r="A4" s="5" t="s">
        <v>16</v>
      </c>
      <c r="K4" s="5" t="s">
        <v>43</v>
      </c>
    </row>
    <row r="5" spans="1:29" ht="13.5" customHeight="1" thickBot="1" x14ac:dyDescent="0.2">
      <c r="A5" s="6" t="s">
        <v>44</v>
      </c>
      <c r="P5" s="6" t="s">
        <v>62</v>
      </c>
    </row>
    <row r="6" spans="1:29" ht="13.5" customHeight="1" x14ac:dyDescent="0.15">
      <c r="A6" s="139"/>
      <c r="B6" s="140"/>
      <c r="C6" s="141" t="str">
        <f>A7</f>
        <v>東中野山</v>
      </c>
      <c r="D6" s="142"/>
      <c r="E6" s="141" t="str">
        <f>A8</f>
        <v>中条</v>
      </c>
      <c r="F6" s="142"/>
      <c r="G6" s="141" t="str">
        <f>A9</f>
        <v>保原</v>
      </c>
      <c r="H6" s="142"/>
      <c r="I6" s="141" t="str">
        <f>A10</f>
        <v>分水</v>
      </c>
      <c r="J6" s="142"/>
      <c r="K6" s="7" t="s">
        <v>0</v>
      </c>
      <c r="L6" s="7" t="s">
        <v>1</v>
      </c>
      <c r="M6" s="8" t="s">
        <v>2</v>
      </c>
      <c r="N6" s="9" t="s">
        <v>3</v>
      </c>
      <c r="O6" s="10"/>
      <c r="P6" s="139"/>
      <c r="Q6" s="140"/>
      <c r="R6" s="141" t="str">
        <f>P7</f>
        <v>巻</v>
      </c>
      <c r="S6" s="142"/>
      <c r="T6" s="141" t="str">
        <f>P8</f>
        <v>愛宕</v>
      </c>
      <c r="U6" s="142"/>
      <c r="V6" s="141" t="str">
        <f>P9</f>
        <v>鎌田</v>
      </c>
      <c r="W6" s="142"/>
      <c r="X6" s="141" t="str">
        <f>P10</f>
        <v>荒浜</v>
      </c>
      <c r="Y6" s="142"/>
      <c r="Z6" s="7" t="s">
        <v>0</v>
      </c>
      <c r="AA6" s="7" t="s">
        <v>1</v>
      </c>
      <c r="AB6" s="8" t="s">
        <v>2</v>
      </c>
      <c r="AC6" s="9" t="s">
        <v>3</v>
      </c>
    </row>
    <row r="7" spans="1:29" ht="13.5" customHeight="1" x14ac:dyDescent="0.15">
      <c r="A7" s="136" t="s">
        <v>63</v>
      </c>
      <c r="B7" s="121"/>
      <c r="C7" s="137"/>
      <c r="D7" s="138"/>
      <c r="E7" s="122" t="s">
        <v>155</v>
      </c>
      <c r="F7" s="121"/>
      <c r="G7" s="122" t="s">
        <v>191</v>
      </c>
      <c r="H7" s="121"/>
      <c r="I7" s="122" t="s">
        <v>211</v>
      </c>
      <c r="J7" s="121"/>
      <c r="K7" s="22"/>
      <c r="L7" s="22"/>
      <c r="M7" s="11">
        <f>K7-L7</f>
        <v>0</v>
      </c>
      <c r="N7" s="12">
        <v>2</v>
      </c>
      <c r="O7" s="10"/>
      <c r="P7" s="136" t="s">
        <v>64</v>
      </c>
      <c r="Q7" s="121"/>
      <c r="R7" s="137"/>
      <c r="S7" s="138"/>
      <c r="T7" s="122" t="s">
        <v>157</v>
      </c>
      <c r="U7" s="121"/>
      <c r="V7" s="122" t="s">
        <v>195</v>
      </c>
      <c r="W7" s="121"/>
      <c r="X7" s="122" t="s">
        <v>233</v>
      </c>
      <c r="Y7" s="121"/>
      <c r="Z7" s="22"/>
      <c r="AA7" s="22"/>
      <c r="AB7" s="11">
        <f>Z7-AA7</f>
        <v>0</v>
      </c>
      <c r="AC7" s="12">
        <v>2</v>
      </c>
    </row>
    <row r="8" spans="1:29" ht="13.5" customHeight="1" x14ac:dyDescent="0.15">
      <c r="A8" s="136" t="s">
        <v>65</v>
      </c>
      <c r="B8" s="121"/>
      <c r="C8" s="122" t="s">
        <v>156</v>
      </c>
      <c r="D8" s="121"/>
      <c r="E8" s="137"/>
      <c r="F8" s="138"/>
      <c r="G8" s="122" t="s">
        <v>214</v>
      </c>
      <c r="H8" s="121"/>
      <c r="I8" s="122" t="s">
        <v>193</v>
      </c>
      <c r="J8" s="121"/>
      <c r="K8" s="22"/>
      <c r="L8" s="22"/>
      <c r="M8" s="60">
        <f t="shared" ref="M8:M10" si="0">K8-L8</f>
        <v>0</v>
      </c>
      <c r="N8" s="12">
        <v>4</v>
      </c>
      <c r="O8" s="10"/>
      <c r="P8" s="136" t="s">
        <v>66</v>
      </c>
      <c r="Q8" s="121"/>
      <c r="R8" s="122" t="s">
        <v>158</v>
      </c>
      <c r="S8" s="121"/>
      <c r="T8" s="137"/>
      <c r="U8" s="138"/>
      <c r="V8" s="122" t="s">
        <v>235</v>
      </c>
      <c r="W8" s="121"/>
      <c r="X8" s="122" t="s">
        <v>197</v>
      </c>
      <c r="Y8" s="121"/>
      <c r="Z8" s="22"/>
      <c r="AA8" s="22"/>
      <c r="AB8" s="11">
        <f t="shared" ref="AB8:AB10" si="1">Z8-AA8</f>
        <v>0</v>
      </c>
      <c r="AC8" s="12">
        <v>4</v>
      </c>
    </row>
    <row r="9" spans="1:29" ht="13.5" customHeight="1" x14ac:dyDescent="0.15">
      <c r="A9" s="136" t="s">
        <v>67</v>
      </c>
      <c r="B9" s="121"/>
      <c r="C9" s="122" t="s">
        <v>192</v>
      </c>
      <c r="D9" s="121"/>
      <c r="E9" s="122" t="s">
        <v>213</v>
      </c>
      <c r="F9" s="121"/>
      <c r="G9" s="137"/>
      <c r="H9" s="138"/>
      <c r="I9" s="122" t="s">
        <v>159</v>
      </c>
      <c r="J9" s="121"/>
      <c r="K9" s="22"/>
      <c r="L9" s="22"/>
      <c r="M9" s="60">
        <f t="shared" si="0"/>
        <v>0</v>
      </c>
      <c r="N9" s="12">
        <v>1</v>
      </c>
      <c r="O9" s="10"/>
      <c r="P9" s="136" t="s">
        <v>68</v>
      </c>
      <c r="Q9" s="121"/>
      <c r="R9" s="122" t="s">
        <v>196</v>
      </c>
      <c r="S9" s="121"/>
      <c r="T9" s="122" t="s">
        <v>236</v>
      </c>
      <c r="U9" s="121"/>
      <c r="V9" s="137"/>
      <c r="W9" s="138"/>
      <c r="X9" s="122" t="s">
        <v>162</v>
      </c>
      <c r="Y9" s="121"/>
      <c r="Z9" s="22"/>
      <c r="AA9" s="22"/>
      <c r="AB9" s="11">
        <f t="shared" si="1"/>
        <v>0</v>
      </c>
      <c r="AC9" s="12">
        <v>1</v>
      </c>
    </row>
    <row r="10" spans="1:29" ht="13.5" customHeight="1" thickBot="1" x14ac:dyDescent="0.2">
      <c r="A10" s="124" t="s">
        <v>69</v>
      </c>
      <c r="B10" s="125"/>
      <c r="C10" s="126" t="s">
        <v>212</v>
      </c>
      <c r="D10" s="125"/>
      <c r="E10" s="126" t="s">
        <v>194</v>
      </c>
      <c r="F10" s="125"/>
      <c r="G10" s="126" t="s">
        <v>160</v>
      </c>
      <c r="H10" s="125"/>
      <c r="I10" s="127"/>
      <c r="J10" s="128"/>
      <c r="K10" s="23"/>
      <c r="L10" s="23"/>
      <c r="M10" s="60">
        <f t="shared" si="0"/>
        <v>0</v>
      </c>
      <c r="N10" s="14">
        <v>3</v>
      </c>
      <c r="O10" s="10"/>
      <c r="P10" s="124" t="s">
        <v>70</v>
      </c>
      <c r="Q10" s="125"/>
      <c r="R10" s="126" t="s">
        <v>234</v>
      </c>
      <c r="S10" s="125"/>
      <c r="T10" s="126" t="s">
        <v>198</v>
      </c>
      <c r="U10" s="125"/>
      <c r="V10" s="126" t="s">
        <v>161</v>
      </c>
      <c r="W10" s="125"/>
      <c r="X10" s="127"/>
      <c r="Y10" s="128"/>
      <c r="Z10" s="23"/>
      <c r="AA10" s="23"/>
      <c r="AB10" s="13">
        <f t="shared" si="1"/>
        <v>0</v>
      </c>
      <c r="AC10" s="14">
        <v>3</v>
      </c>
    </row>
    <row r="11" spans="1:29" ht="13.5" customHeight="1" x14ac:dyDescent="0.15">
      <c r="A11" s="15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5"/>
      <c r="Y11" s="15"/>
      <c r="Z11" s="15"/>
      <c r="AA11" s="15"/>
      <c r="AB11" s="15"/>
      <c r="AC11" s="15"/>
    </row>
    <row r="12" spans="1:29" ht="13.5" customHeight="1" thickBot="1" x14ac:dyDescent="0.2">
      <c r="A12" s="6" t="s">
        <v>71</v>
      </c>
      <c r="O12" s="16"/>
      <c r="P12" s="16"/>
      <c r="Q12" s="16"/>
      <c r="R12" s="16"/>
      <c r="S12" s="16"/>
      <c r="T12" s="16"/>
      <c r="U12" s="16"/>
      <c r="V12" s="16"/>
      <c r="W12" s="16"/>
      <c r="X12" s="15"/>
      <c r="Y12" s="15"/>
      <c r="Z12" s="15"/>
      <c r="AA12" s="15"/>
      <c r="AB12" s="15"/>
      <c r="AC12" s="15"/>
    </row>
    <row r="13" spans="1:29" ht="13.5" customHeight="1" x14ac:dyDescent="0.15">
      <c r="A13" s="139"/>
      <c r="B13" s="140"/>
      <c r="C13" s="141" t="str">
        <f>A14</f>
        <v>横越</v>
      </c>
      <c r="D13" s="142"/>
      <c r="E13" s="141" t="str">
        <f>A15</f>
        <v>朝日</v>
      </c>
      <c r="F13" s="142"/>
      <c r="G13" s="141" t="str">
        <f>A16</f>
        <v>Jヒート</v>
      </c>
      <c r="H13" s="142"/>
      <c r="I13" s="141" t="str">
        <f>A17</f>
        <v>袋原</v>
      </c>
      <c r="J13" s="142"/>
      <c r="K13" s="7" t="s">
        <v>0</v>
      </c>
      <c r="L13" s="7" t="s">
        <v>1</v>
      </c>
      <c r="M13" s="8" t="s">
        <v>2</v>
      </c>
      <c r="N13" s="9" t="s">
        <v>3</v>
      </c>
      <c r="O13" s="16"/>
      <c r="P13" s="16"/>
      <c r="Q13" s="16"/>
      <c r="R13" s="16"/>
      <c r="S13" s="16"/>
      <c r="T13" s="16"/>
      <c r="U13" s="16"/>
      <c r="V13" s="16"/>
      <c r="W13" s="16"/>
      <c r="X13" s="15"/>
      <c r="Y13" s="15"/>
      <c r="Z13" s="15"/>
      <c r="AA13" s="15"/>
      <c r="AB13" s="15"/>
      <c r="AC13" s="15"/>
    </row>
    <row r="14" spans="1:29" ht="13.5" customHeight="1" x14ac:dyDescent="0.15">
      <c r="A14" s="136" t="s">
        <v>72</v>
      </c>
      <c r="B14" s="121"/>
      <c r="C14" s="137"/>
      <c r="D14" s="138"/>
      <c r="E14" s="122" t="s">
        <v>270</v>
      </c>
      <c r="F14" s="121"/>
      <c r="G14" s="122" t="s">
        <v>202</v>
      </c>
      <c r="H14" s="121"/>
      <c r="I14" s="122" t="s">
        <v>247</v>
      </c>
      <c r="J14" s="121"/>
      <c r="K14" s="22"/>
      <c r="L14" s="22"/>
      <c r="M14" s="11">
        <f>K14-L14</f>
        <v>0</v>
      </c>
      <c r="N14" s="12">
        <v>3</v>
      </c>
      <c r="O14" s="16"/>
      <c r="P14" s="16"/>
      <c r="Q14" s="16"/>
      <c r="R14" s="16"/>
      <c r="S14" s="16"/>
      <c r="T14" s="16"/>
      <c r="U14" s="16"/>
      <c r="V14" s="16"/>
      <c r="W14" s="16"/>
      <c r="X14" s="15"/>
      <c r="Y14" s="15"/>
      <c r="Z14" s="15"/>
      <c r="AA14" s="15"/>
      <c r="AB14" s="15"/>
      <c r="AC14" s="15"/>
    </row>
    <row r="15" spans="1:29" ht="13.5" customHeight="1" x14ac:dyDescent="0.15">
      <c r="A15" s="136" t="s">
        <v>73</v>
      </c>
      <c r="B15" s="121"/>
      <c r="C15" s="168" t="s">
        <v>271</v>
      </c>
      <c r="D15" s="121"/>
      <c r="E15" s="137"/>
      <c r="F15" s="138"/>
      <c r="G15" s="122" t="s">
        <v>248</v>
      </c>
      <c r="H15" s="121"/>
      <c r="I15" s="122" t="s">
        <v>203</v>
      </c>
      <c r="J15" s="121"/>
      <c r="K15" s="22"/>
      <c r="L15" s="22"/>
      <c r="M15" s="11">
        <f t="shared" ref="M15:M17" si="2">K15-L15</f>
        <v>0</v>
      </c>
      <c r="N15" s="12">
        <v>4</v>
      </c>
      <c r="O15" s="16"/>
      <c r="P15" s="16"/>
      <c r="Q15" s="16"/>
      <c r="R15" s="16"/>
      <c r="S15" s="16"/>
      <c r="T15" s="16"/>
      <c r="U15" s="16"/>
      <c r="V15" s="16"/>
      <c r="W15" s="16"/>
      <c r="X15" s="15"/>
      <c r="Y15" s="15"/>
      <c r="Z15" s="15"/>
      <c r="AA15" s="15"/>
      <c r="AB15" s="15"/>
      <c r="AC15" s="15"/>
    </row>
    <row r="16" spans="1:29" ht="13.5" customHeight="1" x14ac:dyDescent="0.15">
      <c r="A16" s="136" t="s">
        <v>74</v>
      </c>
      <c r="B16" s="121"/>
      <c r="C16" s="122" t="s">
        <v>201</v>
      </c>
      <c r="D16" s="121"/>
      <c r="E16" s="122" t="s">
        <v>249</v>
      </c>
      <c r="F16" s="121"/>
      <c r="G16" s="137"/>
      <c r="H16" s="138"/>
      <c r="I16" s="122" t="s">
        <v>175</v>
      </c>
      <c r="J16" s="121"/>
      <c r="K16" s="22"/>
      <c r="L16" s="22"/>
      <c r="M16" s="11">
        <f t="shared" si="2"/>
        <v>0</v>
      </c>
      <c r="N16" s="12">
        <v>2</v>
      </c>
      <c r="O16" s="16"/>
      <c r="P16" s="16"/>
      <c r="Q16" s="16"/>
      <c r="R16" s="16"/>
      <c r="S16" s="16"/>
      <c r="T16" s="16"/>
      <c r="U16" s="16"/>
      <c r="V16" s="16"/>
      <c r="W16" s="16"/>
      <c r="X16" s="15"/>
      <c r="Y16" s="15"/>
      <c r="Z16" s="15"/>
      <c r="AA16" s="15"/>
      <c r="AB16" s="15"/>
      <c r="AC16" s="15"/>
    </row>
    <row r="17" spans="1:29" ht="13.5" customHeight="1" thickBot="1" x14ac:dyDescent="0.2">
      <c r="A17" s="124" t="s">
        <v>75</v>
      </c>
      <c r="B17" s="125"/>
      <c r="C17" s="126" t="s">
        <v>250</v>
      </c>
      <c r="D17" s="125"/>
      <c r="E17" s="126" t="s">
        <v>204</v>
      </c>
      <c r="F17" s="125"/>
      <c r="G17" s="126" t="s">
        <v>176</v>
      </c>
      <c r="H17" s="125"/>
      <c r="I17" s="127"/>
      <c r="J17" s="128"/>
      <c r="K17" s="23"/>
      <c r="L17" s="23"/>
      <c r="M17" s="13">
        <f t="shared" si="2"/>
        <v>0</v>
      </c>
      <c r="N17" s="14">
        <v>1</v>
      </c>
      <c r="O17" s="16"/>
      <c r="P17" s="16"/>
      <c r="Q17" s="16"/>
      <c r="R17" s="16"/>
      <c r="S17" s="16"/>
      <c r="T17" s="16"/>
      <c r="U17" s="16"/>
      <c r="V17" s="16"/>
      <c r="W17" s="16"/>
      <c r="X17" s="15"/>
      <c r="Y17" s="15"/>
      <c r="Z17" s="15"/>
      <c r="AA17" s="15"/>
      <c r="AB17" s="15"/>
      <c r="AC17" s="15"/>
    </row>
    <row r="18" spans="1:29" ht="13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"/>
      <c r="P18" s="16"/>
      <c r="Q18" s="16"/>
      <c r="R18" s="16"/>
      <c r="S18" s="16"/>
      <c r="T18" s="16"/>
      <c r="U18" s="16"/>
      <c r="V18" s="16"/>
      <c r="W18" s="16"/>
      <c r="X18" s="15"/>
      <c r="Y18" s="15"/>
      <c r="Z18" s="15"/>
      <c r="AA18" s="15"/>
      <c r="AB18" s="15"/>
      <c r="AC18" s="15"/>
    </row>
    <row r="19" spans="1:29" ht="13.5" customHeight="1" thickBot="1" x14ac:dyDescent="0.2">
      <c r="A19" s="18" t="s">
        <v>76</v>
      </c>
    </row>
    <row r="20" spans="1:29" ht="13.5" customHeight="1" x14ac:dyDescent="0.15">
      <c r="A20" s="129" t="s">
        <v>7</v>
      </c>
      <c r="B20" s="130"/>
      <c r="C20" s="132" t="s">
        <v>6</v>
      </c>
      <c r="D20" s="130"/>
      <c r="E20" s="132" t="s">
        <v>8</v>
      </c>
      <c r="F20" s="130"/>
      <c r="G20" s="133" t="s">
        <v>77</v>
      </c>
      <c r="H20" s="134"/>
      <c r="I20" s="134"/>
      <c r="J20" s="134"/>
      <c r="K20" s="134"/>
      <c r="L20" s="134"/>
      <c r="M20" s="134"/>
      <c r="N20" s="134"/>
      <c r="O20" s="134"/>
      <c r="P20" s="134"/>
      <c r="Q20" s="166"/>
      <c r="R20" s="134" t="s">
        <v>78</v>
      </c>
      <c r="S20" s="134"/>
      <c r="T20" s="134"/>
      <c r="U20" s="134"/>
      <c r="V20" s="134"/>
      <c r="W20" s="134"/>
      <c r="X20" s="134"/>
      <c r="Y20" s="134"/>
      <c r="Z20" s="134"/>
      <c r="AA20" s="134"/>
      <c r="AB20" s="135"/>
    </row>
    <row r="21" spans="1:29" ht="13.5" customHeight="1" x14ac:dyDescent="0.15">
      <c r="A21" s="131"/>
      <c r="B21" s="107"/>
      <c r="C21" s="106"/>
      <c r="D21" s="107"/>
      <c r="E21" s="106"/>
      <c r="F21" s="107"/>
      <c r="G21" s="122" t="s">
        <v>9</v>
      </c>
      <c r="H21" s="120"/>
      <c r="I21" s="120"/>
      <c r="J21" s="120"/>
      <c r="K21" s="19"/>
      <c r="L21" s="120" t="s">
        <v>10</v>
      </c>
      <c r="M21" s="120"/>
      <c r="N21" s="120"/>
      <c r="O21" s="121"/>
      <c r="P21" s="122" t="s">
        <v>79</v>
      </c>
      <c r="Q21" s="167"/>
      <c r="R21" s="120" t="s">
        <v>9</v>
      </c>
      <c r="S21" s="120"/>
      <c r="T21" s="120"/>
      <c r="U21" s="120"/>
      <c r="V21" s="19"/>
      <c r="W21" s="120" t="s">
        <v>10</v>
      </c>
      <c r="X21" s="120"/>
      <c r="Y21" s="120"/>
      <c r="Z21" s="121"/>
      <c r="AA21" s="122" t="s">
        <v>80</v>
      </c>
      <c r="AB21" s="123"/>
      <c r="AC21" s="15"/>
    </row>
    <row r="22" spans="1:29" ht="13.5" customHeight="1" x14ac:dyDescent="0.15">
      <c r="A22" s="89">
        <v>1</v>
      </c>
      <c r="B22" s="90"/>
      <c r="C22" s="116">
        <v>0.35416666666666669</v>
      </c>
      <c r="D22" s="117"/>
      <c r="E22" s="96" t="s">
        <v>4</v>
      </c>
      <c r="F22" s="98"/>
      <c r="G22" s="152" t="str">
        <f>A7</f>
        <v>東中野山</v>
      </c>
      <c r="H22" s="143"/>
      <c r="I22" s="143"/>
      <c r="J22" s="143"/>
      <c r="K22" s="57" t="s">
        <v>81</v>
      </c>
      <c r="L22" s="143" t="str">
        <f>E6</f>
        <v>中条</v>
      </c>
      <c r="M22" s="143"/>
      <c r="N22" s="143"/>
      <c r="O22" s="144"/>
      <c r="P22" s="163" t="str">
        <f>G23</f>
        <v>横越</v>
      </c>
      <c r="Q22" s="164"/>
      <c r="R22" s="143" t="str">
        <f>P7</f>
        <v>巻</v>
      </c>
      <c r="S22" s="143"/>
      <c r="T22" s="143"/>
      <c r="U22" s="143"/>
      <c r="V22" s="57" t="s">
        <v>82</v>
      </c>
      <c r="W22" s="143" t="str">
        <f>P8</f>
        <v>愛宕</v>
      </c>
      <c r="X22" s="143"/>
      <c r="Y22" s="143"/>
      <c r="Z22" s="144"/>
      <c r="AA22" s="113" t="str">
        <f>A10</f>
        <v>分水</v>
      </c>
      <c r="AB22" s="114"/>
      <c r="AC22" s="15"/>
    </row>
    <row r="23" spans="1:29" ht="13.5" customHeight="1" x14ac:dyDescent="0.15">
      <c r="A23" s="91"/>
      <c r="B23" s="92"/>
      <c r="C23" s="118"/>
      <c r="D23" s="119"/>
      <c r="E23" s="110" t="s">
        <v>5</v>
      </c>
      <c r="F23" s="111"/>
      <c r="G23" s="160" t="str">
        <f>A14</f>
        <v>横越</v>
      </c>
      <c r="H23" s="161"/>
      <c r="I23" s="161"/>
      <c r="J23" s="161"/>
      <c r="K23" s="58" t="s">
        <v>12</v>
      </c>
      <c r="L23" s="161" t="str">
        <f>A15</f>
        <v>朝日</v>
      </c>
      <c r="M23" s="161"/>
      <c r="N23" s="161"/>
      <c r="O23" s="162"/>
      <c r="P23" s="158"/>
      <c r="Q23" s="165"/>
      <c r="R23" s="161" t="str">
        <f>A16</f>
        <v>Jヒート</v>
      </c>
      <c r="S23" s="161"/>
      <c r="T23" s="161"/>
      <c r="U23" s="161"/>
      <c r="V23" s="58" t="s">
        <v>83</v>
      </c>
      <c r="W23" s="161" t="str">
        <f>A10</f>
        <v>分水</v>
      </c>
      <c r="X23" s="161"/>
      <c r="Y23" s="161"/>
      <c r="Z23" s="162"/>
      <c r="AA23" s="106"/>
      <c r="AB23" s="115"/>
      <c r="AC23" s="15"/>
    </row>
    <row r="24" spans="1:29" ht="13.5" customHeight="1" x14ac:dyDescent="0.15">
      <c r="A24" s="89">
        <v>2</v>
      </c>
      <c r="B24" s="90"/>
      <c r="C24" s="116">
        <v>0.39583333333333331</v>
      </c>
      <c r="D24" s="117"/>
      <c r="E24" s="96" t="s">
        <v>4</v>
      </c>
      <c r="F24" s="98"/>
      <c r="G24" s="152" t="str">
        <f>A9</f>
        <v>保原</v>
      </c>
      <c r="H24" s="143"/>
      <c r="I24" s="143"/>
      <c r="J24" s="143"/>
      <c r="K24" s="57" t="s">
        <v>11</v>
      </c>
      <c r="L24" s="143" t="str">
        <f>A10</f>
        <v>分水</v>
      </c>
      <c r="M24" s="143"/>
      <c r="N24" s="143"/>
      <c r="O24" s="144"/>
      <c r="P24" s="163" t="str">
        <f>G25</f>
        <v>東中野山</v>
      </c>
      <c r="Q24" s="164"/>
      <c r="R24" s="143" t="str">
        <f>P9</f>
        <v>鎌田</v>
      </c>
      <c r="S24" s="143"/>
      <c r="T24" s="143"/>
      <c r="U24" s="143"/>
      <c r="V24" s="57" t="s">
        <v>84</v>
      </c>
      <c r="W24" s="143" t="str">
        <f>X6</f>
        <v>荒浜</v>
      </c>
      <c r="X24" s="143"/>
      <c r="Y24" s="143"/>
      <c r="Z24" s="144"/>
      <c r="AA24" s="113" t="str">
        <f>R25</f>
        <v>袋原</v>
      </c>
      <c r="AB24" s="114"/>
      <c r="AC24" s="15"/>
    </row>
    <row r="25" spans="1:29" ht="13.5" customHeight="1" x14ac:dyDescent="0.15">
      <c r="A25" s="91"/>
      <c r="B25" s="92"/>
      <c r="C25" s="118"/>
      <c r="D25" s="119"/>
      <c r="E25" s="110" t="s">
        <v>5</v>
      </c>
      <c r="F25" s="111"/>
      <c r="G25" s="160" t="str">
        <f>A7</f>
        <v>東中野山</v>
      </c>
      <c r="H25" s="161"/>
      <c r="I25" s="161"/>
      <c r="J25" s="161"/>
      <c r="K25" s="58" t="s">
        <v>85</v>
      </c>
      <c r="L25" s="161" t="str">
        <f>A8</f>
        <v>中条</v>
      </c>
      <c r="M25" s="161"/>
      <c r="N25" s="161"/>
      <c r="O25" s="162"/>
      <c r="P25" s="158"/>
      <c r="Q25" s="165"/>
      <c r="R25" s="161" t="str">
        <f>A17</f>
        <v>袋原</v>
      </c>
      <c r="S25" s="161"/>
      <c r="T25" s="161"/>
      <c r="U25" s="161"/>
      <c r="V25" s="58" t="s">
        <v>86</v>
      </c>
      <c r="W25" s="161" t="s">
        <v>87</v>
      </c>
      <c r="X25" s="161"/>
      <c r="Y25" s="161"/>
      <c r="Z25" s="162"/>
      <c r="AA25" s="106"/>
      <c r="AB25" s="115"/>
      <c r="AC25" s="15"/>
    </row>
    <row r="26" spans="1:29" ht="13.5" customHeight="1" x14ac:dyDescent="0.15">
      <c r="A26" s="89">
        <v>3</v>
      </c>
      <c r="B26" s="90"/>
      <c r="C26" s="116">
        <v>0.4375</v>
      </c>
      <c r="D26" s="117"/>
      <c r="E26" s="96" t="s">
        <v>4</v>
      </c>
      <c r="F26" s="98"/>
      <c r="G26" s="152" t="str">
        <f>A14</f>
        <v>横越</v>
      </c>
      <c r="H26" s="143"/>
      <c r="I26" s="143"/>
      <c r="J26" s="143"/>
      <c r="K26" s="57" t="s">
        <v>84</v>
      </c>
      <c r="L26" s="143" t="str">
        <f>E13</f>
        <v>朝日</v>
      </c>
      <c r="M26" s="143"/>
      <c r="N26" s="143"/>
      <c r="O26" s="144"/>
      <c r="P26" s="163" t="str">
        <f>G27</f>
        <v>巻</v>
      </c>
      <c r="Q26" s="164"/>
      <c r="R26" s="143" t="str">
        <f>A16</f>
        <v>Jヒート</v>
      </c>
      <c r="S26" s="143"/>
      <c r="T26" s="143"/>
      <c r="U26" s="143"/>
      <c r="V26" s="57" t="s">
        <v>88</v>
      </c>
      <c r="W26" s="143" t="str">
        <f>I13</f>
        <v>袋原</v>
      </c>
      <c r="X26" s="143"/>
      <c r="Y26" s="143"/>
      <c r="Z26" s="144"/>
      <c r="AA26" s="113" t="str">
        <f>R27</f>
        <v>荒浜</v>
      </c>
      <c r="AB26" s="114"/>
      <c r="AC26" s="15"/>
    </row>
    <row r="27" spans="1:29" ht="13.5" customHeight="1" x14ac:dyDescent="0.15">
      <c r="A27" s="91"/>
      <c r="B27" s="92"/>
      <c r="C27" s="118"/>
      <c r="D27" s="119"/>
      <c r="E27" s="110" t="s">
        <v>5</v>
      </c>
      <c r="F27" s="111"/>
      <c r="G27" s="160" t="str">
        <f>P7</f>
        <v>巻</v>
      </c>
      <c r="H27" s="161"/>
      <c r="I27" s="161"/>
      <c r="J27" s="161"/>
      <c r="K27" s="58" t="s">
        <v>85</v>
      </c>
      <c r="L27" s="161" t="str">
        <f>P8</f>
        <v>愛宕</v>
      </c>
      <c r="M27" s="161"/>
      <c r="N27" s="161"/>
      <c r="O27" s="162"/>
      <c r="P27" s="158"/>
      <c r="Q27" s="165"/>
      <c r="R27" s="161" t="str">
        <f>P10</f>
        <v>荒浜</v>
      </c>
      <c r="S27" s="161"/>
      <c r="T27" s="161"/>
      <c r="U27" s="161"/>
      <c r="V27" s="58" t="s">
        <v>85</v>
      </c>
      <c r="W27" s="161" t="str">
        <f>P9</f>
        <v>鎌田</v>
      </c>
      <c r="X27" s="161"/>
      <c r="Y27" s="161"/>
      <c r="Z27" s="162"/>
      <c r="AA27" s="106"/>
      <c r="AB27" s="115"/>
      <c r="AC27" s="15"/>
    </row>
    <row r="28" spans="1:29" ht="13.5" customHeight="1" x14ac:dyDescent="0.15">
      <c r="A28" s="89">
        <v>4</v>
      </c>
      <c r="B28" s="90"/>
      <c r="C28" s="116">
        <v>0.47916666666666669</v>
      </c>
      <c r="D28" s="117"/>
      <c r="E28" s="96" t="s">
        <v>4</v>
      </c>
      <c r="F28" s="98"/>
      <c r="G28" s="152" t="str">
        <f>A7</f>
        <v>東中野山</v>
      </c>
      <c r="H28" s="143"/>
      <c r="I28" s="143"/>
      <c r="J28" s="143"/>
      <c r="K28" s="57" t="s">
        <v>84</v>
      </c>
      <c r="L28" s="143" t="str">
        <f>G6</f>
        <v>保原</v>
      </c>
      <c r="M28" s="143"/>
      <c r="N28" s="143"/>
      <c r="O28" s="144"/>
      <c r="P28" s="163" t="str">
        <f>G29</f>
        <v>朝日</v>
      </c>
      <c r="Q28" s="164"/>
      <c r="R28" s="143" t="str">
        <f>A10</f>
        <v>分水</v>
      </c>
      <c r="S28" s="143"/>
      <c r="T28" s="143"/>
      <c r="U28" s="143"/>
      <c r="V28" s="57" t="s">
        <v>88</v>
      </c>
      <c r="W28" s="143" t="str">
        <f>A8</f>
        <v>中条</v>
      </c>
      <c r="X28" s="143"/>
      <c r="Y28" s="143"/>
      <c r="Z28" s="144"/>
      <c r="AA28" s="113" t="str">
        <f>W29</f>
        <v>Jヒート</v>
      </c>
      <c r="AB28" s="114"/>
      <c r="AC28" s="15"/>
    </row>
    <row r="29" spans="1:29" ht="13.5" customHeight="1" x14ac:dyDescent="0.15">
      <c r="A29" s="91"/>
      <c r="B29" s="92"/>
      <c r="C29" s="118"/>
      <c r="D29" s="119"/>
      <c r="E29" s="110" t="s">
        <v>5</v>
      </c>
      <c r="F29" s="111"/>
      <c r="G29" s="160" t="str">
        <f>A15</f>
        <v>朝日</v>
      </c>
      <c r="H29" s="161"/>
      <c r="I29" s="161"/>
      <c r="J29" s="161"/>
      <c r="K29" s="58" t="s">
        <v>86</v>
      </c>
      <c r="L29" s="161" t="str">
        <f>A14</f>
        <v>横越</v>
      </c>
      <c r="M29" s="161"/>
      <c r="N29" s="161"/>
      <c r="O29" s="162"/>
      <c r="P29" s="158"/>
      <c r="Q29" s="165"/>
      <c r="R29" s="161" t="str">
        <f>A17</f>
        <v>袋原</v>
      </c>
      <c r="S29" s="161"/>
      <c r="T29" s="161"/>
      <c r="U29" s="161"/>
      <c r="V29" s="58" t="s">
        <v>86</v>
      </c>
      <c r="W29" s="161" t="str">
        <f>A16</f>
        <v>Jヒート</v>
      </c>
      <c r="X29" s="161"/>
      <c r="Y29" s="161"/>
      <c r="Z29" s="162"/>
      <c r="AA29" s="106"/>
      <c r="AB29" s="115"/>
      <c r="AC29" s="15"/>
    </row>
    <row r="30" spans="1:29" ht="13.5" customHeight="1" x14ac:dyDescent="0.15">
      <c r="A30" s="89">
        <v>5</v>
      </c>
      <c r="B30" s="90"/>
      <c r="C30" s="116">
        <v>0.52083333333333337</v>
      </c>
      <c r="D30" s="117"/>
      <c r="E30" s="96" t="s">
        <v>4</v>
      </c>
      <c r="F30" s="98"/>
      <c r="G30" s="152" t="str">
        <f>P9</f>
        <v>鎌田</v>
      </c>
      <c r="H30" s="143"/>
      <c r="I30" s="143"/>
      <c r="J30" s="143"/>
      <c r="K30" s="57" t="s">
        <v>84</v>
      </c>
      <c r="L30" s="143" t="str">
        <f>R6</f>
        <v>巻</v>
      </c>
      <c r="M30" s="143"/>
      <c r="N30" s="143"/>
      <c r="O30" s="144"/>
      <c r="P30" s="163" t="str">
        <f>G31</f>
        <v>保原</v>
      </c>
      <c r="Q30" s="164"/>
      <c r="R30" s="143" t="str">
        <f>P10</f>
        <v>荒浜</v>
      </c>
      <c r="S30" s="143"/>
      <c r="T30" s="143"/>
      <c r="U30" s="143"/>
      <c r="V30" s="57" t="s">
        <v>11</v>
      </c>
      <c r="W30" s="143" t="str">
        <f>T6</f>
        <v>愛宕</v>
      </c>
      <c r="X30" s="143"/>
      <c r="Y30" s="143"/>
      <c r="Z30" s="144"/>
      <c r="AA30" s="113" t="str">
        <f>R31</f>
        <v>中条</v>
      </c>
      <c r="AB30" s="114"/>
      <c r="AC30" s="15"/>
    </row>
    <row r="31" spans="1:29" ht="13.5" customHeight="1" x14ac:dyDescent="0.15">
      <c r="A31" s="91"/>
      <c r="B31" s="92"/>
      <c r="C31" s="118"/>
      <c r="D31" s="119"/>
      <c r="E31" s="110" t="s">
        <v>5</v>
      </c>
      <c r="F31" s="111"/>
      <c r="G31" s="160" t="str">
        <f>A9</f>
        <v>保原</v>
      </c>
      <c r="H31" s="161"/>
      <c r="I31" s="161"/>
      <c r="J31" s="161"/>
      <c r="K31" s="58" t="s">
        <v>12</v>
      </c>
      <c r="L31" s="161" t="str">
        <f>A7</f>
        <v>東中野山</v>
      </c>
      <c r="M31" s="161"/>
      <c r="N31" s="161"/>
      <c r="O31" s="162"/>
      <c r="P31" s="158"/>
      <c r="Q31" s="165"/>
      <c r="R31" s="161" t="str">
        <f>A8</f>
        <v>中条</v>
      </c>
      <c r="S31" s="161"/>
      <c r="T31" s="161"/>
      <c r="U31" s="161"/>
      <c r="V31" s="58" t="s">
        <v>12</v>
      </c>
      <c r="W31" s="161" t="str">
        <f>A10</f>
        <v>分水</v>
      </c>
      <c r="X31" s="161"/>
      <c r="Y31" s="161"/>
      <c r="Z31" s="162"/>
      <c r="AA31" s="106"/>
      <c r="AB31" s="115"/>
      <c r="AC31" s="15"/>
    </row>
    <row r="32" spans="1:29" ht="13.5" customHeight="1" x14ac:dyDescent="0.15">
      <c r="A32" s="89">
        <v>6</v>
      </c>
      <c r="B32" s="90"/>
      <c r="C32" s="116">
        <v>0.5625</v>
      </c>
      <c r="D32" s="117"/>
      <c r="E32" s="96" t="s">
        <v>4</v>
      </c>
      <c r="F32" s="98"/>
      <c r="G32" s="152" t="str">
        <f>A16</f>
        <v>Jヒート</v>
      </c>
      <c r="H32" s="143"/>
      <c r="I32" s="143"/>
      <c r="J32" s="143"/>
      <c r="K32" s="57" t="s">
        <v>11</v>
      </c>
      <c r="L32" s="143" t="str">
        <f>C13</f>
        <v>横越</v>
      </c>
      <c r="M32" s="143"/>
      <c r="N32" s="143"/>
      <c r="O32" s="144"/>
      <c r="P32" s="163" t="str">
        <f>L33</f>
        <v>巻</v>
      </c>
      <c r="Q32" s="164"/>
      <c r="R32" s="143" t="str">
        <f>A17</f>
        <v>袋原</v>
      </c>
      <c r="S32" s="143"/>
      <c r="T32" s="143"/>
      <c r="U32" s="143"/>
      <c r="V32" s="57" t="s">
        <v>11</v>
      </c>
      <c r="W32" s="143" t="str">
        <f>E13</f>
        <v>朝日</v>
      </c>
      <c r="X32" s="143"/>
      <c r="Y32" s="143"/>
      <c r="Z32" s="144"/>
      <c r="AA32" s="113" t="str">
        <f>R33</f>
        <v>愛宕</v>
      </c>
      <c r="AB32" s="114"/>
      <c r="AC32" s="15"/>
    </row>
    <row r="33" spans="1:29" ht="13.5" customHeight="1" x14ac:dyDescent="0.15">
      <c r="A33" s="91"/>
      <c r="B33" s="92"/>
      <c r="C33" s="118"/>
      <c r="D33" s="119"/>
      <c r="E33" s="110" t="s">
        <v>5</v>
      </c>
      <c r="F33" s="111"/>
      <c r="G33" s="160" t="str">
        <f>P9</f>
        <v>鎌田</v>
      </c>
      <c r="H33" s="161"/>
      <c r="I33" s="161"/>
      <c r="J33" s="161"/>
      <c r="K33" s="58" t="s">
        <v>12</v>
      </c>
      <c r="L33" s="161" t="str">
        <f>P7</f>
        <v>巻</v>
      </c>
      <c r="M33" s="161"/>
      <c r="N33" s="161"/>
      <c r="O33" s="162"/>
      <c r="P33" s="158"/>
      <c r="Q33" s="165"/>
      <c r="R33" s="161" t="str">
        <f>P8</f>
        <v>愛宕</v>
      </c>
      <c r="S33" s="161"/>
      <c r="T33" s="161"/>
      <c r="U33" s="161"/>
      <c r="V33" s="58" t="s">
        <v>12</v>
      </c>
      <c r="W33" s="161" t="str">
        <f>P10</f>
        <v>荒浜</v>
      </c>
      <c r="X33" s="161"/>
      <c r="Y33" s="161"/>
      <c r="Z33" s="162"/>
      <c r="AA33" s="106"/>
      <c r="AB33" s="115"/>
      <c r="AC33" s="15"/>
    </row>
    <row r="34" spans="1:29" ht="13.5" customHeight="1" x14ac:dyDescent="0.15">
      <c r="A34" s="148">
        <v>7</v>
      </c>
      <c r="B34" s="149"/>
      <c r="C34" s="93">
        <v>0.60416666666666663</v>
      </c>
      <c r="D34" s="94"/>
      <c r="E34" s="95" t="s">
        <v>4</v>
      </c>
      <c r="F34" s="95"/>
      <c r="G34" s="152" t="str">
        <f>A8</f>
        <v>中条</v>
      </c>
      <c r="H34" s="143"/>
      <c r="I34" s="143"/>
      <c r="J34" s="143"/>
      <c r="K34" s="57" t="s">
        <v>11</v>
      </c>
      <c r="L34" s="143" t="str">
        <f>G6</f>
        <v>保原</v>
      </c>
      <c r="M34" s="143"/>
      <c r="N34" s="143"/>
      <c r="O34" s="144"/>
      <c r="P34" s="153" t="str">
        <f>G35</f>
        <v>Jヒート</v>
      </c>
      <c r="Q34" s="154"/>
      <c r="R34" s="143" t="str">
        <f>A7</f>
        <v>東中野山</v>
      </c>
      <c r="S34" s="143"/>
      <c r="T34" s="143"/>
      <c r="U34" s="143"/>
      <c r="V34" s="57" t="s">
        <v>11</v>
      </c>
      <c r="W34" s="143" t="str">
        <f>I6</f>
        <v>分水</v>
      </c>
      <c r="X34" s="143"/>
      <c r="Y34" s="143"/>
      <c r="Z34" s="144"/>
      <c r="AA34" s="94" t="str">
        <f>W35</f>
        <v>朝日</v>
      </c>
      <c r="AB34" s="99"/>
      <c r="AC34" s="15"/>
    </row>
    <row r="35" spans="1:29" ht="13.5" customHeight="1" x14ac:dyDescent="0.15">
      <c r="A35" s="148"/>
      <c r="B35" s="149"/>
      <c r="C35" s="94"/>
      <c r="D35" s="94"/>
      <c r="E35" s="105" t="s">
        <v>5</v>
      </c>
      <c r="F35" s="105"/>
      <c r="G35" s="157" t="str">
        <f>A16</f>
        <v>Jヒート</v>
      </c>
      <c r="H35" s="157"/>
      <c r="I35" s="157"/>
      <c r="J35" s="158"/>
      <c r="K35" s="58" t="s">
        <v>12</v>
      </c>
      <c r="L35" s="159" t="str">
        <f>A14</f>
        <v>横越</v>
      </c>
      <c r="M35" s="157"/>
      <c r="N35" s="157"/>
      <c r="O35" s="157"/>
      <c r="P35" s="153"/>
      <c r="Q35" s="154"/>
      <c r="R35" s="159" t="str">
        <f>A17</f>
        <v>袋原</v>
      </c>
      <c r="S35" s="157"/>
      <c r="T35" s="157"/>
      <c r="U35" s="158"/>
      <c r="V35" s="58" t="s">
        <v>12</v>
      </c>
      <c r="W35" s="159" t="str">
        <f>A15</f>
        <v>朝日</v>
      </c>
      <c r="X35" s="157"/>
      <c r="Y35" s="157"/>
      <c r="Z35" s="157"/>
      <c r="AA35" s="94"/>
      <c r="AB35" s="99"/>
      <c r="AC35" s="15"/>
    </row>
    <row r="36" spans="1:29" ht="13.5" customHeight="1" x14ac:dyDescent="0.15">
      <c r="A36" s="148">
        <v>8</v>
      </c>
      <c r="B36" s="149"/>
      <c r="C36" s="93">
        <v>0.64583333333333337</v>
      </c>
      <c r="D36" s="94"/>
      <c r="E36" s="95" t="s">
        <v>4</v>
      </c>
      <c r="F36" s="95"/>
      <c r="G36" s="152" t="str">
        <f>P9</f>
        <v>鎌田</v>
      </c>
      <c r="H36" s="143"/>
      <c r="I36" s="143"/>
      <c r="J36" s="143"/>
      <c r="K36" s="57" t="s">
        <v>11</v>
      </c>
      <c r="L36" s="143" t="str">
        <f>T6</f>
        <v>愛宕</v>
      </c>
      <c r="M36" s="143"/>
      <c r="N36" s="143"/>
      <c r="O36" s="144"/>
      <c r="P36" s="153" t="str">
        <f>G37</f>
        <v>中条</v>
      </c>
      <c r="Q36" s="154"/>
      <c r="R36" s="143" t="str">
        <f>P10</f>
        <v>荒浜</v>
      </c>
      <c r="S36" s="143"/>
      <c r="T36" s="143"/>
      <c r="U36" s="143"/>
      <c r="V36" s="57" t="s">
        <v>11</v>
      </c>
      <c r="W36" s="143" t="str">
        <f>R6</f>
        <v>巻</v>
      </c>
      <c r="X36" s="143"/>
      <c r="Y36" s="143"/>
      <c r="Z36" s="144"/>
      <c r="AA36" s="94" t="str">
        <f>R37</f>
        <v>東中野山</v>
      </c>
      <c r="AB36" s="99"/>
      <c r="AC36" s="15"/>
    </row>
    <row r="37" spans="1:29" ht="13.5" customHeight="1" x14ac:dyDescent="0.15">
      <c r="A37" s="148"/>
      <c r="B37" s="149"/>
      <c r="C37" s="94"/>
      <c r="D37" s="94"/>
      <c r="E37" s="105" t="s">
        <v>5</v>
      </c>
      <c r="F37" s="105"/>
      <c r="G37" s="157" t="str">
        <f>A8</f>
        <v>中条</v>
      </c>
      <c r="H37" s="157"/>
      <c r="I37" s="157"/>
      <c r="J37" s="158"/>
      <c r="K37" s="58" t="s">
        <v>89</v>
      </c>
      <c r="L37" s="159" t="str">
        <f>A9</f>
        <v>保原</v>
      </c>
      <c r="M37" s="157"/>
      <c r="N37" s="157"/>
      <c r="O37" s="157"/>
      <c r="P37" s="153"/>
      <c r="Q37" s="154"/>
      <c r="R37" s="159" t="str">
        <f>A7</f>
        <v>東中野山</v>
      </c>
      <c r="S37" s="157"/>
      <c r="T37" s="157"/>
      <c r="U37" s="158"/>
      <c r="V37" s="58" t="s">
        <v>12</v>
      </c>
      <c r="W37" s="159" t="str">
        <f>A10</f>
        <v>分水</v>
      </c>
      <c r="X37" s="157"/>
      <c r="Y37" s="157"/>
      <c r="Z37" s="157"/>
      <c r="AA37" s="94"/>
      <c r="AB37" s="99"/>
      <c r="AC37" s="15"/>
    </row>
    <row r="38" spans="1:29" ht="13.5" customHeight="1" x14ac:dyDescent="0.15">
      <c r="A38" s="148">
        <v>9</v>
      </c>
      <c r="B38" s="149"/>
      <c r="C38" s="93">
        <v>0.6875</v>
      </c>
      <c r="D38" s="94"/>
      <c r="E38" s="95" t="s">
        <v>4</v>
      </c>
      <c r="F38" s="95"/>
      <c r="G38" s="152" t="str">
        <f>A16</f>
        <v>Jヒート</v>
      </c>
      <c r="H38" s="143"/>
      <c r="I38" s="143"/>
      <c r="J38" s="143"/>
      <c r="K38" s="57" t="s">
        <v>90</v>
      </c>
      <c r="L38" s="143" t="str">
        <f>E13</f>
        <v>朝日</v>
      </c>
      <c r="M38" s="143"/>
      <c r="N38" s="143"/>
      <c r="O38" s="144"/>
      <c r="P38" s="153" t="str">
        <f>G39</f>
        <v>鎌田</v>
      </c>
      <c r="Q38" s="154"/>
      <c r="R38" s="143" t="str">
        <f>A17</f>
        <v>袋原</v>
      </c>
      <c r="S38" s="143"/>
      <c r="T38" s="143"/>
      <c r="U38" s="143"/>
      <c r="V38" s="57" t="s">
        <v>11</v>
      </c>
      <c r="W38" s="143" t="str">
        <f>C13</f>
        <v>横越</v>
      </c>
      <c r="X38" s="143"/>
      <c r="Y38" s="143"/>
      <c r="Z38" s="144"/>
      <c r="AA38" s="94" t="str">
        <f>R39</f>
        <v>荒浜</v>
      </c>
      <c r="AB38" s="99"/>
      <c r="AC38" s="15"/>
    </row>
    <row r="39" spans="1:29" ht="13.5" customHeight="1" thickBot="1" x14ac:dyDescent="0.2">
      <c r="A39" s="150"/>
      <c r="B39" s="151"/>
      <c r="C39" s="100"/>
      <c r="D39" s="100"/>
      <c r="E39" s="102" t="s">
        <v>5</v>
      </c>
      <c r="F39" s="102"/>
      <c r="G39" s="145" t="str">
        <f>P9</f>
        <v>鎌田</v>
      </c>
      <c r="H39" s="145"/>
      <c r="I39" s="145"/>
      <c r="J39" s="146"/>
      <c r="K39" s="59" t="s">
        <v>91</v>
      </c>
      <c r="L39" s="147" t="str">
        <f>P8</f>
        <v>愛宕</v>
      </c>
      <c r="M39" s="145"/>
      <c r="N39" s="145"/>
      <c r="O39" s="145"/>
      <c r="P39" s="155"/>
      <c r="Q39" s="156"/>
      <c r="R39" s="147" t="str">
        <f>P10</f>
        <v>荒浜</v>
      </c>
      <c r="S39" s="145"/>
      <c r="T39" s="145"/>
      <c r="U39" s="146"/>
      <c r="V39" s="59" t="s">
        <v>12</v>
      </c>
      <c r="W39" s="147" t="str">
        <f>P7</f>
        <v>巻</v>
      </c>
      <c r="X39" s="145"/>
      <c r="Y39" s="145"/>
      <c r="Z39" s="145"/>
      <c r="AA39" s="100"/>
      <c r="AB39" s="101"/>
      <c r="AC39" s="15"/>
    </row>
    <row r="40" spans="1:29" ht="13.5" customHeight="1" x14ac:dyDescent="0.15">
      <c r="A40" s="25"/>
      <c r="B40" s="25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5"/>
    </row>
    <row r="41" spans="1:29" s="5" customFormat="1" ht="13.5" customHeight="1" x14ac:dyDescent="0.15">
      <c r="A41" s="5" t="s">
        <v>92</v>
      </c>
      <c r="J41" s="26"/>
      <c r="K41" s="5" t="s">
        <v>43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9" ht="13.5" customHeight="1" thickBot="1" x14ac:dyDescent="0.2">
      <c r="A42" s="6" t="s">
        <v>93</v>
      </c>
    </row>
    <row r="43" spans="1:29" ht="13.5" customHeight="1" x14ac:dyDescent="0.15">
      <c r="A43" s="139"/>
      <c r="B43" s="140"/>
      <c r="C43" s="141" t="str">
        <f>A44</f>
        <v>沼垂</v>
      </c>
      <c r="D43" s="142"/>
      <c r="E43" s="141" t="str">
        <f>A45</f>
        <v>栃尾</v>
      </c>
      <c r="F43" s="142"/>
      <c r="G43" s="141" t="str">
        <f>A46</f>
        <v>柏崎</v>
      </c>
      <c r="H43" s="142"/>
      <c r="I43" s="141" t="str">
        <f>A47</f>
        <v>京ヶ瀬</v>
      </c>
      <c r="J43" s="142"/>
      <c r="K43" s="7" t="s">
        <v>0</v>
      </c>
      <c r="L43" s="7" t="s">
        <v>1</v>
      </c>
      <c r="M43" s="8" t="s">
        <v>2</v>
      </c>
      <c r="N43" s="9" t="s">
        <v>3</v>
      </c>
    </row>
    <row r="44" spans="1:29" ht="13.5" customHeight="1" x14ac:dyDescent="0.15">
      <c r="A44" s="136" t="s">
        <v>94</v>
      </c>
      <c r="B44" s="121"/>
      <c r="C44" s="137"/>
      <c r="D44" s="138"/>
      <c r="E44" s="122" t="s">
        <v>163</v>
      </c>
      <c r="F44" s="121"/>
      <c r="G44" s="122" t="s">
        <v>205</v>
      </c>
      <c r="H44" s="121"/>
      <c r="I44" s="122" t="s">
        <v>216</v>
      </c>
      <c r="J44" s="121"/>
      <c r="K44" s="22"/>
      <c r="L44" s="22"/>
      <c r="M44" s="11"/>
      <c r="N44" s="12">
        <v>4</v>
      </c>
    </row>
    <row r="45" spans="1:29" ht="13.5" customHeight="1" x14ac:dyDescent="0.15">
      <c r="A45" s="136" t="s">
        <v>95</v>
      </c>
      <c r="B45" s="121"/>
      <c r="C45" s="122" t="s">
        <v>164</v>
      </c>
      <c r="D45" s="121"/>
      <c r="E45" s="137"/>
      <c r="F45" s="138"/>
      <c r="G45" s="122" t="s">
        <v>210</v>
      </c>
      <c r="H45" s="121"/>
      <c r="I45" s="122" t="s">
        <v>207</v>
      </c>
      <c r="J45" s="121"/>
      <c r="K45" s="22"/>
      <c r="L45" s="22"/>
      <c r="M45" s="11"/>
      <c r="N45" s="12">
        <v>1</v>
      </c>
    </row>
    <row r="46" spans="1:29" ht="13.5" customHeight="1" x14ac:dyDescent="0.15">
      <c r="A46" s="136" t="s">
        <v>96</v>
      </c>
      <c r="B46" s="121"/>
      <c r="C46" s="122" t="s">
        <v>206</v>
      </c>
      <c r="D46" s="121"/>
      <c r="E46" s="122" t="s">
        <v>209</v>
      </c>
      <c r="F46" s="121"/>
      <c r="G46" s="137"/>
      <c r="H46" s="138"/>
      <c r="I46" s="122" t="s">
        <v>199</v>
      </c>
      <c r="J46" s="121"/>
      <c r="K46" s="22"/>
      <c r="L46" s="22"/>
      <c r="M46" s="11"/>
      <c r="N46" s="12">
        <v>2</v>
      </c>
    </row>
    <row r="47" spans="1:29" ht="13.5" customHeight="1" thickBot="1" x14ac:dyDescent="0.2">
      <c r="A47" s="124" t="s">
        <v>97</v>
      </c>
      <c r="B47" s="125"/>
      <c r="C47" s="126" t="s">
        <v>215</v>
      </c>
      <c r="D47" s="125"/>
      <c r="E47" s="126" t="s">
        <v>208</v>
      </c>
      <c r="F47" s="125"/>
      <c r="G47" s="126" t="s">
        <v>200</v>
      </c>
      <c r="H47" s="125"/>
      <c r="I47" s="127"/>
      <c r="J47" s="128"/>
      <c r="K47" s="23"/>
      <c r="L47" s="23"/>
      <c r="M47" s="13"/>
      <c r="N47" s="14">
        <v>3</v>
      </c>
    </row>
    <row r="48" spans="1:29" ht="13.5" customHeight="1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8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3.5" customHeight="1" thickBot="1" x14ac:dyDescent="0.2">
      <c r="A49" s="6" t="s">
        <v>98</v>
      </c>
    </row>
    <row r="50" spans="1:29" ht="13.5" customHeight="1" x14ac:dyDescent="0.15">
      <c r="A50" s="129" t="s">
        <v>7</v>
      </c>
      <c r="B50" s="130"/>
      <c r="C50" s="132" t="s">
        <v>6</v>
      </c>
      <c r="D50" s="130"/>
      <c r="E50" s="132" t="s">
        <v>8</v>
      </c>
      <c r="F50" s="130"/>
      <c r="G50" s="133" t="s">
        <v>99</v>
      </c>
      <c r="H50" s="134"/>
      <c r="I50" s="134"/>
      <c r="J50" s="134"/>
      <c r="K50" s="134"/>
      <c r="L50" s="134"/>
      <c r="M50" s="134"/>
      <c r="N50" s="134"/>
      <c r="O50" s="134"/>
      <c r="P50" s="134"/>
      <c r="Q50" s="135"/>
    </row>
    <row r="51" spans="1:29" ht="13.5" customHeight="1" x14ac:dyDescent="0.15">
      <c r="A51" s="131"/>
      <c r="B51" s="107"/>
      <c r="C51" s="106"/>
      <c r="D51" s="107"/>
      <c r="E51" s="106"/>
      <c r="F51" s="107"/>
      <c r="G51" s="122" t="s">
        <v>9</v>
      </c>
      <c r="H51" s="120"/>
      <c r="I51" s="120"/>
      <c r="J51" s="120"/>
      <c r="K51" s="19"/>
      <c r="L51" s="120" t="s">
        <v>10</v>
      </c>
      <c r="M51" s="120"/>
      <c r="N51" s="120"/>
      <c r="O51" s="121"/>
      <c r="P51" s="122" t="s">
        <v>80</v>
      </c>
      <c r="Q51" s="123"/>
      <c r="R51" s="15"/>
    </row>
    <row r="52" spans="1:29" ht="13.5" customHeight="1" x14ac:dyDescent="0.15">
      <c r="A52" s="89">
        <v>1</v>
      </c>
      <c r="B52" s="90"/>
      <c r="C52" s="116">
        <v>0.375</v>
      </c>
      <c r="D52" s="117"/>
      <c r="E52" s="96" t="s">
        <v>4</v>
      </c>
      <c r="F52" s="98"/>
      <c r="G52" s="96" t="str">
        <f>A44</f>
        <v>沼垂</v>
      </c>
      <c r="H52" s="97"/>
      <c r="I52" s="97"/>
      <c r="J52" s="97"/>
      <c r="K52" s="20" t="s">
        <v>11</v>
      </c>
      <c r="L52" s="97" t="str">
        <f>E43</f>
        <v>栃尾</v>
      </c>
      <c r="M52" s="97"/>
      <c r="N52" s="97"/>
      <c r="O52" s="98"/>
      <c r="P52" s="113" t="str">
        <f>G53</f>
        <v>京ヶ瀬</v>
      </c>
      <c r="Q52" s="114"/>
      <c r="R52" s="15"/>
    </row>
    <row r="53" spans="1:29" ht="13.5" customHeight="1" x14ac:dyDescent="0.15">
      <c r="A53" s="91"/>
      <c r="B53" s="92"/>
      <c r="C53" s="118"/>
      <c r="D53" s="119"/>
      <c r="E53" s="110" t="s">
        <v>5</v>
      </c>
      <c r="F53" s="111"/>
      <c r="G53" s="110" t="str">
        <f>A47</f>
        <v>京ヶ瀬</v>
      </c>
      <c r="H53" s="112"/>
      <c r="I53" s="112"/>
      <c r="J53" s="112"/>
      <c r="K53" s="21" t="s">
        <v>12</v>
      </c>
      <c r="L53" s="112" t="str">
        <f>A46</f>
        <v>柏崎</v>
      </c>
      <c r="M53" s="112"/>
      <c r="N53" s="112"/>
      <c r="O53" s="111"/>
      <c r="P53" s="106"/>
      <c r="Q53" s="115"/>
      <c r="R53" s="15"/>
    </row>
    <row r="54" spans="1:29" ht="13.5" customHeight="1" x14ac:dyDescent="0.15">
      <c r="A54" s="89">
        <v>2</v>
      </c>
      <c r="B54" s="90"/>
      <c r="C54" s="116">
        <v>0.4236111111111111</v>
      </c>
      <c r="D54" s="117"/>
      <c r="E54" s="96" t="s">
        <v>4</v>
      </c>
      <c r="F54" s="98"/>
      <c r="G54" s="96" t="str">
        <f>A46</f>
        <v>柏崎</v>
      </c>
      <c r="H54" s="97"/>
      <c r="I54" s="97"/>
      <c r="J54" s="97"/>
      <c r="K54" s="20" t="s">
        <v>11</v>
      </c>
      <c r="L54" s="97" t="str">
        <f>A47</f>
        <v>京ヶ瀬</v>
      </c>
      <c r="M54" s="97"/>
      <c r="N54" s="97"/>
      <c r="O54" s="98"/>
      <c r="P54" s="113" t="str">
        <f>G55</f>
        <v>沼垂</v>
      </c>
      <c r="Q54" s="114"/>
      <c r="R54" s="15"/>
    </row>
    <row r="55" spans="1:29" ht="13.5" customHeight="1" x14ac:dyDescent="0.15">
      <c r="A55" s="91"/>
      <c r="B55" s="92"/>
      <c r="C55" s="118"/>
      <c r="D55" s="119"/>
      <c r="E55" s="110" t="s">
        <v>5</v>
      </c>
      <c r="F55" s="111"/>
      <c r="G55" s="110" t="str">
        <f>A44</f>
        <v>沼垂</v>
      </c>
      <c r="H55" s="112"/>
      <c r="I55" s="112"/>
      <c r="J55" s="112"/>
      <c r="K55" s="21" t="s">
        <v>12</v>
      </c>
      <c r="L55" s="112" t="str">
        <f>A45</f>
        <v>栃尾</v>
      </c>
      <c r="M55" s="112"/>
      <c r="N55" s="112"/>
      <c r="O55" s="111"/>
      <c r="P55" s="106"/>
      <c r="Q55" s="115"/>
      <c r="R55" s="15"/>
    </row>
    <row r="56" spans="1:29" ht="13.5" customHeight="1" x14ac:dyDescent="0.15">
      <c r="A56" s="89">
        <v>3</v>
      </c>
      <c r="B56" s="90"/>
      <c r="C56" s="116">
        <v>0.47222222222222227</v>
      </c>
      <c r="D56" s="117"/>
      <c r="E56" s="96" t="s">
        <v>4</v>
      </c>
      <c r="F56" s="98"/>
      <c r="G56" s="96" t="str">
        <f>A46</f>
        <v>柏崎</v>
      </c>
      <c r="H56" s="97"/>
      <c r="I56" s="97"/>
      <c r="J56" s="97"/>
      <c r="K56" s="20" t="s">
        <v>100</v>
      </c>
      <c r="L56" s="97" t="str">
        <f>C43</f>
        <v>沼垂</v>
      </c>
      <c r="M56" s="97"/>
      <c r="N56" s="97"/>
      <c r="O56" s="98"/>
      <c r="P56" s="113" t="str">
        <f>G57</f>
        <v>栃尾</v>
      </c>
      <c r="Q56" s="114"/>
      <c r="R56" s="15"/>
    </row>
    <row r="57" spans="1:29" ht="13.5" customHeight="1" x14ac:dyDescent="0.15">
      <c r="A57" s="91"/>
      <c r="B57" s="92"/>
      <c r="C57" s="118"/>
      <c r="D57" s="119"/>
      <c r="E57" s="110" t="s">
        <v>5</v>
      </c>
      <c r="F57" s="111"/>
      <c r="G57" s="110" t="str">
        <f>A45</f>
        <v>栃尾</v>
      </c>
      <c r="H57" s="112"/>
      <c r="I57" s="112"/>
      <c r="J57" s="112"/>
      <c r="K57" s="21" t="s">
        <v>91</v>
      </c>
      <c r="L57" s="112" t="str">
        <f>A47</f>
        <v>京ヶ瀬</v>
      </c>
      <c r="M57" s="112"/>
      <c r="N57" s="112"/>
      <c r="O57" s="111"/>
      <c r="P57" s="106"/>
      <c r="Q57" s="115"/>
      <c r="R57" s="15"/>
    </row>
    <row r="58" spans="1:29" ht="13.5" customHeight="1" x14ac:dyDescent="0.15">
      <c r="A58" s="89">
        <v>4</v>
      </c>
      <c r="B58" s="90"/>
      <c r="C58" s="93">
        <v>0.54166666666666663</v>
      </c>
      <c r="D58" s="94"/>
      <c r="E58" s="95" t="s">
        <v>4</v>
      </c>
      <c r="F58" s="95"/>
      <c r="G58" s="96" t="str">
        <f>A45</f>
        <v>栃尾</v>
      </c>
      <c r="H58" s="97"/>
      <c r="I58" s="97"/>
      <c r="J58" s="97"/>
      <c r="K58" s="20" t="s">
        <v>100</v>
      </c>
      <c r="L58" s="97" t="str">
        <f>I43</f>
        <v>京ヶ瀬</v>
      </c>
      <c r="M58" s="97"/>
      <c r="N58" s="97"/>
      <c r="O58" s="98"/>
      <c r="P58" s="94" t="str">
        <f>G59</f>
        <v>柏崎</v>
      </c>
      <c r="Q58" s="99"/>
      <c r="R58" s="15"/>
    </row>
    <row r="59" spans="1:29" ht="13.5" customHeight="1" x14ac:dyDescent="0.15">
      <c r="A59" s="91"/>
      <c r="B59" s="92"/>
      <c r="C59" s="94"/>
      <c r="D59" s="94"/>
      <c r="E59" s="105" t="s">
        <v>5</v>
      </c>
      <c r="F59" s="105"/>
      <c r="G59" s="105" t="str">
        <f>A46</f>
        <v>柏崎</v>
      </c>
      <c r="H59" s="105"/>
      <c r="I59" s="105"/>
      <c r="J59" s="106"/>
      <c r="K59" s="21" t="s">
        <v>12</v>
      </c>
      <c r="L59" s="107" t="str">
        <f>A44</f>
        <v>沼垂</v>
      </c>
      <c r="M59" s="105"/>
      <c r="N59" s="105"/>
      <c r="O59" s="105"/>
      <c r="P59" s="94"/>
      <c r="Q59" s="99"/>
      <c r="R59" s="15"/>
    </row>
    <row r="60" spans="1:29" ht="13.5" customHeight="1" x14ac:dyDescent="0.15">
      <c r="A60" s="89">
        <v>5</v>
      </c>
      <c r="B60" s="90"/>
      <c r="C60" s="93">
        <v>0.59027777777777779</v>
      </c>
      <c r="D60" s="94"/>
      <c r="E60" s="95" t="s">
        <v>4</v>
      </c>
      <c r="F60" s="95"/>
      <c r="G60" s="96" t="str">
        <f>A45</f>
        <v>栃尾</v>
      </c>
      <c r="H60" s="97"/>
      <c r="I60" s="97"/>
      <c r="J60" s="97"/>
      <c r="K60" s="20" t="s">
        <v>11</v>
      </c>
      <c r="L60" s="97" t="str">
        <f>G43</f>
        <v>柏崎</v>
      </c>
      <c r="M60" s="97"/>
      <c r="N60" s="97"/>
      <c r="O60" s="98"/>
      <c r="P60" s="94" t="str">
        <f>G61</f>
        <v>沼垂</v>
      </c>
      <c r="Q60" s="99"/>
      <c r="R60" s="15"/>
    </row>
    <row r="61" spans="1:29" ht="13.5" customHeight="1" x14ac:dyDescent="0.15">
      <c r="A61" s="91"/>
      <c r="B61" s="92"/>
      <c r="C61" s="94"/>
      <c r="D61" s="94"/>
      <c r="E61" s="105" t="s">
        <v>5</v>
      </c>
      <c r="F61" s="105"/>
      <c r="G61" s="105" t="str">
        <f>A44</f>
        <v>沼垂</v>
      </c>
      <c r="H61" s="105"/>
      <c r="I61" s="105"/>
      <c r="J61" s="106"/>
      <c r="K61" s="21" t="s">
        <v>12</v>
      </c>
      <c r="L61" s="107" t="str">
        <f>A47</f>
        <v>京ヶ瀬</v>
      </c>
      <c r="M61" s="105"/>
      <c r="N61" s="105"/>
      <c r="O61" s="105"/>
      <c r="P61" s="94"/>
      <c r="Q61" s="99"/>
      <c r="R61" s="15"/>
    </row>
    <row r="62" spans="1:29" ht="13.5" customHeight="1" x14ac:dyDescent="0.15">
      <c r="A62" s="89">
        <v>6</v>
      </c>
      <c r="B62" s="90"/>
      <c r="C62" s="93">
        <v>0.63888888888888895</v>
      </c>
      <c r="D62" s="94"/>
      <c r="E62" s="95" t="s">
        <v>4</v>
      </c>
      <c r="F62" s="95"/>
      <c r="G62" s="96" t="str">
        <f>A47</f>
        <v>京ヶ瀬</v>
      </c>
      <c r="H62" s="97"/>
      <c r="I62" s="97"/>
      <c r="J62" s="97"/>
      <c r="K62" s="20" t="s">
        <v>11</v>
      </c>
      <c r="L62" s="97" t="str">
        <f>C43</f>
        <v>沼垂</v>
      </c>
      <c r="M62" s="97"/>
      <c r="N62" s="97"/>
      <c r="O62" s="98"/>
      <c r="P62" s="94" t="str">
        <f>G63</f>
        <v>栃尾</v>
      </c>
      <c r="Q62" s="99"/>
      <c r="R62" s="15"/>
    </row>
    <row r="63" spans="1:29" ht="13.5" customHeight="1" thickBot="1" x14ac:dyDescent="0.2">
      <c r="A63" s="108"/>
      <c r="B63" s="109"/>
      <c r="C63" s="100"/>
      <c r="D63" s="100"/>
      <c r="E63" s="102" t="s">
        <v>5</v>
      </c>
      <c r="F63" s="102"/>
      <c r="G63" s="102" t="str">
        <f>A45</f>
        <v>栃尾</v>
      </c>
      <c r="H63" s="102"/>
      <c r="I63" s="102"/>
      <c r="J63" s="103"/>
      <c r="K63" s="24" t="s">
        <v>12</v>
      </c>
      <c r="L63" s="104" t="str">
        <f>A46</f>
        <v>柏崎</v>
      </c>
      <c r="M63" s="102"/>
      <c r="N63" s="102"/>
      <c r="O63" s="102"/>
      <c r="P63" s="100"/>
      <c r="Q63" s="101"/>
      <c r="R63" s="15"/>
    </row>
    <row r="64" spans="1:29" ht="13.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</sheetData>
  <mergeCells count="298">
    <mergeCell ref="R6:S6"/>
    <mergeCell ref="T6:U6"/>
    <mergeCell ref="V6:W6"/>
    <mergeCell ref="X6:Y6"/>
    <mergeCell ref="A7:B7"/>
    <mergeCell ref="C7:D7"/>
    <mergeCell ref="E7:F7"/>
    <mergeCell ref="G7:H7"/>
    <mergeCell ref="I7:J7"/>
    <mergeCell ref="P7:Q7"/>
    <mergeCell ref="A6:B6"/>
    <mergeCell ref="C6:D6"/>
    <mergeCell ref="E6:F6"/>
    <mergeCell ref="G6:H6"/>
    <mergeCell ref="I6:J6"/>
    <mergeCell ref="P6:Q6"/>
    <mergeCell ref="R7:S7"/>
    <mergeCell ref="T7:U7"/>
    <mergeCell ref="V7:W7"/>
    <mergeCell ref="X7:Y7"/>
    <mergeCell ref="X8:Y8"/>
    <mergeCell ref="A9:B9"/>
    <mergeCell ref="C9:D9"/>
    <mergeCell ref="E9:F9"/>
    <mergeCell ref="G9:H9"/>
    <mergeCell ref="I9:J9"/>
    <mergeCell ref="P9:Q9"/>
    <mergeCell ref="R9:S9"/>
    <mergeCell ref="T9:U9"/>
    <mergeCell ref="V9:W9"/>
    <mergeCell ref="X9:Y9"/>
    <mergeCell ref="A8:B8"/>
    <mergeCell ref="C8:D8"/>
    <mergeCell ref="E8:F8"/>
    <mergeCell ref="G8:H8"/>
    <mergeCell ref="I8:J8"/>
    <mergeCell ref="P8:Q8"/>
    <mergeCell ref="R8:S8"/>
    <mergeCell ref="T8:U8"/>
    <mergeCell ref="V8:W8"/>
    <mergeCell ref="X10:Y10"/>
    <mergeCell ref="A13:B13"/>
    <mergeCell ref="C13:D13"/>
    <mergeCell ref="E13:F13"/>
    <mergeCell ref="G13:H13"/>
    <mergeCell ref="I13:J13"/>
    <mergeCell ref="A14:B14"/>
    <mergeCell ref="C14:D14"/>
    <mergeCell ref="E14:F14"/>
    <mergeCell ref="G14:H14"/>
    <mergeCell ref="I14:J14"/>
    <mergeCell ref="A10:B10"/>
    <mergeCell ref="C10:D10"/>
    <mergeCell ref="E10:F10"/>
    <mergeCell ref="G10:H10"/>
    <mergeCell ref="I10:J10"/>
    <mergeCell ref="P10:Q10"/>
    <mergeCell ref="R10:S10"/>
    <mergeCell ref="T10:U10"/>
    <mergeCell ref="V10:W10"/>
    <mergeCell ref="A15:B15"/>
    <mergeCell ref="C15:D15"/>
    <mergeCell ref="E15:F15"/>
    <mergeCell ref="G15:H15"/>
    <mergeCell ref="I15:J15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  <mergeCell ref="AA21:AB21"/>
    <mergeCell ref="A22:B23"/>
    <mergeCell ref="C22:D23"/>
    <mergeCell ref="E22:F22"/>
    <mergeCell ref="G22:J22"/>
    <mergeCell ref="L22:O22"/>
    <mergeCell ref="P22:Q23"/>
    <mergeCell ref="R22:U22"/>
    <mergeCell ref="W22:Z22"/>
    <mergeCell ref="AA22:AB23"/>
    <mergeCell ref="A20:B21"/>
    <mergeCell ref="C20:D21"/>
    <mergeCell ref="E20:F21"/>
    <mergeCell ref="G20:Q20"/>
    <mergeCell ref="R20:AB20"/>
    <mergeCell ref="G21:J21"/>
    <mergeCell ref="L21:O21"/>
    <mergeCell ref="P21:Q21"/>
    <mergeCell ref="R21:U21"/>
    <mergeCell ref="W21:Z21"/>
    <mergeCell ref="E23:F23"/>
    <mergeCell ref="G23:J23"/>
    <mergeCell ref="L23:O23"/>
    <mergeCell ref="R23:U23"/>
    <mergeCell ref="W23:Z23"/>
    <mergeCell ref="A24:B25"/>
    <mergeCell ref="C24:D25"/>
    <mergeCell ref="E24:F24"/>
    <mergeCell ref="G24:J24"/>
    <mergeCell ref="L24:O24"/>
    <mergeCell ref="P24:Q25"/>
    <mergeCell ref="R24:U24"/>
    <mergeCell ref="W24:Z24"/>
    <mergeCell ref="AA24:AB25"/>
    <mergeCell ref="E25:F25"/>
    <mergeCell ref="G25:J25"/>
    <mergeCell ref="L25:O25"/>
    <mergeCell ref="R25:U25"/>
    <mergeCell ref="W25:Z25"/>
    <mergeCell ref="R26:U26"/>
    <mergeCell ref="W26:Z26"/>
    <mergeCell ref="AA26:AB27"/>
    <mergeCell ref="E27:F27"/>
    <mergeCell ref="G27:J27"/>
    <mergeCell ref="L27:O27"/>
    <mergeCell ref="R27:U27"/>
    <mergeCell ref="W27:Z27"/>
    <mergeCell ref="A26:B27"/>
    <mergeCell ref="C26:D27"/>
    <mergeCell ref="E26:F26"/>
    <mergeCell ref="G26:J26"/>
    <mergeCell ref="L26:O26"/>
    <mergeCell ref="P26:Q27"/>
    <mergeCell ref="R28:U28"/>
    <mergeCell ref="W28:Z28"/>
    <mergeCell ref="AA28:AB29"/>
    <mergeCell ref="E29:F29"/>
    <mergeCell ref="G29:J29"/>
    <mergeCell ref="L29:O29"/>
    <mergeCell ref="R29:U29"/>
    <mergeCell ref="W29:Z29"/>
    <mergeCell ref="A28:B29"/>
    <mergeCell ref="C28:D29"/>
    <mergeCell ref="E28:F28"/>
    <mergeCell ref="G28:J28"/>
    <mergeCell ref="L28:O28"/>
    <mergeCell ref="P28:Q29"/>
    <mergeCell ref="R30:U30"/>
    <mergeCell ref="W30:Z30"/>
    <mergeCell ref="AA30:AB31"/>
    <mergeCell ref="E31:F31"/>
    <mergeCell ref="G31:J31"/>
    <mergeCell ref="L31:O31"/>
    <mergeCell ref="R31:U31"/>
    <mergeCell ref="W31:Z31"/>
    <mergeCell ref="A30:B31"/>
    <mergeCell ref="C30:D31"/>
    <mergeCell ref="E30:F30"/>
    <mergeCell ref="G30:J30"/>
    <mergeCell ref="L30:O30"/>
    <mergeCell ref="P30:Q31"/>
    <mergeCell ref="R32:U32"/>
    <mergeCell ref="W32:Z32"/>
    <mergeCell ref="AA32:AB33"/>
    <mergeCell ref="E33:F33"/>
    <mergeCell ref="G33:J33"/>
    <mergeCell ref="L33:O33"/>
    <mergeCell ref="R33:U33"/>
    <mergeCell ref="W33:Z33"/>
    <mergeCell ref="A32:B33"/>
    <mergeCell ref="C32:D33"/>
    <mergeCell ref="E32:F32"/>
    <mergeCell ref="G32:J32"/>
    <mergeCell ref="L32:O32"/>
    <mergeCell ref="P32:Q33"/>
    <mergeCell ref="R34:U34"/>
    <mergeCell ref="W34:Z34"/>
    <mergeCell ref="AA34:AB35"/>
    <mergeCell ref="E35:F35"/>
    <mergeCell ref="G35:J35"/>
    <mergeCell ref="L35:O35"/>
    <mergeCell ref="R35:U35"/>
    <mergeCell ref="W35:Z35"/>
    <mergeCell ref="A34:B35"/>
    <mergeCell ref="C34:D35"/>
    <mergeCell ref="E34:F34"/>
    <mergeCell ref="G34:J34"/>
    <mergeCell ref="L34:O34"/>
    <mergeCell ref="P34:Q35"/>
    <mergeCell ref="R36:U36"/>
    <mergeCell ref="W36:Z36"/>
    <mergeCell ref="AA36:AB37"/>
    <mergeCell ref="E37:F37"/>
    <mergeCell ref="G37:J37"/>
    <mergeCell ref="L37:O37"/>
    <mergeCell ref="R37:U37"/>
    <mergeCell ref="W37:Z37"/>
    <mergeCell ref="A36:B37"/>
    <mergeCell ref="C36:D37"/>
    <mergeCell ref="E36:F36"/>
    <mergeCell ref="G36:J36"/>
    <mergeCell ref="L36:O36"/>
    <mergeCell ref="P36:Q37"/>
    <mergeCell ref="R38:U38"/>
    <mergeCell ref="W38:Z38"/>
    <mergeCell ref="AA38:AB39"/>
    <mergeCell ref="E39:F39"/>
    <mergeCell ref="G39:J39"/>
    <mergeCell ref="L39:O39"/>
    <mergeCell ref="R39:U39"/>
    <mergeCell ref="W39:Z39"/>
    <mergeCell ref="A38:B39"/>
    <mergeCell ref="C38:D39"/>
    <mergeCell ref="E38:F38"/>
    <mergeCell ref="G38:J38"/>
    <mergeCell ref="L38:O38"/>
    <mergeCell ref="P38:Q39"/>
    <mergeCell ref="A43:B43"/>
    <mergeCell ref="C43:D43"/>
    <mergeCell ref="E43:F43"/>
    <mergeCell ref="G43:H43"/>
    <mergeCell ref="I43:J43"/>
    <mergeCell ref="A44:B44"/>
    <mergeCell ref="C44:D44"/>
    <mergeCell ref="E44:F44"/>
    <mergeCell ref="G44:H44"/>
    <mergeCell ref="I44:J44"/>
    <mergeCell ref="A45:B45"/>
    <mergeCell ref="C45:D45"/>
    <mergeCell ref="E45:F45"/>
    <mergeCell ref="G45:H45"/>
    <mergeCell ref="I45:J45"/>
    <mergeCell ref="A46:B46"/>
    <mergeCell ref="C46:D46"/>
    <mergeCell ref="E46:F46"/>
    <mergeCell ref="G46:H46"/>
    <mergeCell ref="I46:J46"/>
    <mergeCell ref="A47:B47"/>
    <mergeCell ref="C47:D47"/>
    <mergeCell ref="E47:F47"/>
    <mergeCell ref="G47:H47"/>
    <mergeCell ref="I47:J47"/>
    <mergeCell ref="A50:B51"/>
    <mergeCell ref="C50:D51"/>
    <mergeCell ref="E50:F51"/>
    <mergeCell ref="G50:Q50"/>
    <mergeCell ref="G51:J51"/>
    <mergeCell ref="L53:O53"/>
    <mergeCell ref="A54:B55"/>
    <mergeCell ref="C54:D55"/>
    <mergeCell ref="E54:F54"/>
    <mergeCell ref="G54:J54"/>
    <mergeCell ref="L54:O54"/>
    <mergeCell ref="L51:O51"/>
    <mergeCell ref="P51:Q51"/>
    <mergeCell ref="A52:B53"/>
    <mergeCell ref="C52:D53"/>
    <mergeCell ref="E52:F52"/>
    <mergeCell ref="G52:J52"/>
    <mergeCell ref="L52:O52"/>
    <mergeCell ref="P52:Q53"/>
    <mergeCell ref="E53:F53"/>
    <mergeCell ref="G53:J53"/>
    <mergeCell ref="E57:F57"/>
    <mergeCell ref="G57:J57"/>
    <mergeCell ref="L57:O57"/>
    <mergeCell ref="A58:B59"/>
    <mergeCell ref="C58:D59"/>
    <mergeCell ref="E58:F58"/>
    <mergeCell ref="G58:J58"/>
    <mergeCell ref="L58:O58"/>
    <mergeCell ref="P54:Q55"/>
    <mergeCell ref="E55:F55"/>
    <mergeCell ref="G55:J55"/>
    <mergeCell ref="L55:O55"/>
    <mergeCell ref="A56:B57"/>
    <mergeCell ref="C56:D57"/>
    <mergeCell ref="E56:F56"/>
    <mergeCell ref="G56:J56"/>
    <mergeCell ref="L56:O56"/>
    <mergeCell ref="P56:Q57"/>
    <mergeCell ref="P58:Q59"/>
    <mergeCell ref="E59:F59"/>
    <mergeCell ref="G59:J59"/>
    <mergeCell ref="L59:O59"/>
    <mergeCell ref="A60:B61"/>
    <mergeCell ref="C60:D61"/>
    <mergeCell ref="E60:F60"/>
    <mergeCell ref="G60:J60"/>
    <mergeCell ref="L60:O60"/>
    <mergeCell ref="P60:Q61"/>
    <mergeCell ref="P62:Q63"/>
    <mergeCell ref="E63:F63"/>
    <mergeCell ref="G63:J63"/>
    <mergeCell ref="L63:O63"/>
    <mergeCell ref="E61:F61"/>
    <mergeCell ref="G61:J61"/>
    <mergeCell ref="L61:O61"/>
    <mergeCell ref="A62:B63"/>
    <mergeCell ref="C62:D63"/>
    <mergeCell ref="E62:F62"/>
    <mergeCell ref="G62:J62"/>
    <mergeCell ref="L62:O62"/>
  </mergeCells>
  <phoneticPr fontId="2"/>
  <pageMargins left="0.59055118110236227" right="0.39370078740157483" top="0.55118110236220474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55"/>
  <sheetViews>
    <sheetView showGridLines="0" tabSelected="1" zoomScaleNormal="100" workbookViewId="0">
      <selection activeCell="I2" sqref="I2"/>
    </sheetView>
  </sheetViews>
  <sheetFormatPr defaultRowHeight="15" customHeight="1" x14ac:dyDescent="0.15"/>
  <cols>
    <col min="1" max="30" width="3.125" style="30" customWidth="1"/>
    <col min="31" max="16384" width="9" style="30"/>
  </cols>
  <sheetData>
    <row r="1" spans="1:29" ht="21" customHeight="1" x14ac:dyDescent="0.15">
      <c r="A1" s="29" t="s">
        <v>60</v>
      </c>
      <c r="P1" s="31" t="s">
        <v>101</v>
      </c>
      <c r="AC1" s="32"/>
    </row>
    <row r="2" spans="1:29" ht="15" customHeight="1" x14ac:dyDescent="0.15">
      <c r="A2" s="29"/>
      <c r="P2" s="86" t="s">
        <v>280</v>
      </c>
      <c r="Q2" s="86"/>
      <c r="R2" s="86"/>
      <c r="S2" s="86" t="s">
        <v>281</v>
      </c>
      <c r="T2" s="86"/>
      <c r="U2" s="86"/>
      <c r="V2" s="86"/>
      <c r="W2" s="86"/>
      <c r="X2" s="86"/>
      <c r="Y2" s="86"/>
      <c r="Z2" s="86"/>
      <c r="AA2" s="86"/>
      <c r="AB2" s="86"/>
      <c r="AC2" s="87"/>
    </row>
    <row r="3" spans="1:29" s="33" customFormat="1" ht="15" customHeight="1" x14ac:dyDescent="0.15">
      <c r="A3" s="33" t="s">
        <v>17</v>
      </c>
      <c r="P3" s="86" t="s">
        <v>282</v>
      </c>
      <c r="Q3" s="86"/>
      <c r="R3" s="86"/>
      <c r="S3" s="86" t="s">
        <v>283</v>
      </c>
      <c r="T3" s="86"/>
      <c r="U3" s="86"/>
      <c r="V3" s="86"/>
      <c r="W3" s="86"/>
      <c r="X3" s="86"/>
      <c r="Y3" s="86"/>
      <c r="Z3" s="86"/>
      <c r="AA3" s="86"/>
      <c r="AB3" s="86"/>
      <c r="AC3" s="86"/>
    </row>
    <row r="4" spans="1:29" s="33" customFormat="1" ht="15" customHeight="1" x14ac:dyDescent="0.15">
      <c r="A4" s="33" t="s">
        <v>16</v>
      </c>
      <c r="K4" s="33" t="s">
        <v>40</v>
      </c>
      <c r="P4" s="86" t="s">
        <v>284</v>
      </c>
      <c r="Q4" s="86"/>
      <c r="R4" s="86"/>
      <c r="S4" s="86" t="s">
        <v>285</v>
      </c>
      <c r="T4" s="86"/>
      <c r="U4" s="86"/>
      <c r="V4" s="86"/>
      <c r="W4" s="86"/>
      <c r="X4" s="86"/>
      <c r="Y4" s="86"/>
      <c r="Z4" s="86"/>
      <c r="AA4" s="86"/>
      <c r="AB4" s="86"/>
      <c r="AC4" s="86"/>
    </row>
    <row r="5" spans="1:29" s="34" customFormat="1" ht="15" customHeight="1" x14ac:dyDescent="0.15"/>
    <row r="6" spans="1:29" ht="15" customHeight="1" x14ac:dyDescent="0.15">
      <c r="A6" s="30" t="s">
        <v>35</v>
      </c>
      <c r="G6" s="169" t="s">
        <v>272</v>
      </c>
      <c r="H6" s="169"/>
      <c r="I6" s="35"/>
      <c r="J6" s="35"/>
      <c r="K6" s="35"/>
      <c r="L6" s="35"/>
      <c r="M6" s="35"/>
      <c r="N6" s="35"/>
      <c r="O6" s="35"/>
      <c r="P6" s="30" t="s">
        <v>36</v>
      </c>
      <c r="Q6" s="35"/>
      <c r="R6" s="35"/>
      <c r="S6" s="35"/>
      <c r="T6" s="35"/>
      <c r="U6" s="35"/>
      <c r="V6" s="170" t="s">
        <v>273</v>
      </c>
      <c r="W6" s="170"/>
    </row>
    <row r="7" spans="1:29" ht="15" customHeight="1" thickBot="1" x14ac:dyDescent="0.2">
      <c r="D7" s="74">
        <v>31</v>
      </c>
      <c r="E7" s="74"/>
      <c r="F7" s="74"/>
      <c r="G7" s="75"/>
      <c r="H7" s="35"/>
      <c r="I7" s="35"/>
      <c r="J7" s="35"/>
      <c r="K7" s="35">
        <v>28</v>
      </c>
      <c r="L7" s="35"/>
      <c r="M7" s="35"/>
      <c r="N7" s="35"/>
      <c r="O7" s="40"/>
      <c r="P7" s="35"/>
      <c r="Q7" s="35"/>
      <c r="R7" s="35"/>
      <c r="S7" s="35">
        <v>32</v>
      </c>
      <c r="T7" s="35"/>
      <c r="U7" s="35"/>
      <c r="V7" s="35"/>
      <c r="W7" s="76"/>
      <c r="X7" s="74"/>
      <c r="Y7" s="74"/>
      <c r="Z7" s="74">
        <v>33</v>
      </c>
    </row>
    <row r="8" spans="1:29" ht="15" customHeight="1" thickTop="1" x14ac:dyDescent="0.15">
      <c r="C8" s="71"/>
      <c r="D8" s="35"/>
      <c r="E8" s="35"/>
      <c r="F8" s="35"/>
      <c r="G8" s="170" t="s">
        <v>51</v>
      </c>
      <c r="H8" s="212"/>
      <c r="I8" s="77"/>
      <c r="J8" s="77"/>
      <c r="K8" s="78"/>
      <c r="L8" s="35"/>
      <c r="M8" s="35"/>
      <c r="N8" s="35"/>
      <c r="O8" s="35"/>
      <c r="P8" s="35"/>
      <c r="Q8" s="35"/>
      <c r="R8" s="35"/>
      <c r="S8" s="79"/>
      <c r="T8" s="77"/>
      <c r="U8" s="77"/>
      <c r="V8" s="212" t="s">
        <v>102</v>
      </c>
      <c r="W8" s="170"/>
      <c r="X8" s="35"/>
      <c r="Y8" s="69"/>
      <c r="Z8" s="70"/>
      <c r="AA8" s="35"/>
      <c r="AB8" s="35"/>
    </row>
    <row r="9" spans="1:29" ht="15" customHeight="1" thickBot="1" x14ac:dyDescent="0.2">
      <c r="B9" s="80">
        <v>54</v>
      </c>
      <c r="C9" s="75"/>
      <c r="D9" s="35"/>
      <c r="E9" s="35">
        <v>30</v>
      </c>
      <c r="F9" s="35"/>
      <c r="G9" s="35"/>
      <c r="H9" s="35"/>
      <c r="I9" s="35"/>
      <c r="J9" s="74">
        <v>56</v>
      </c>
      <c r="K9" s="75"/>
      <c r="L9" s="35"/>
      <c r="M9" s="35">
        <v>19</v>
      </c>
      <c r="O9" s="40"/>
      <c r="Q9" s="30">
        <v>26</v>
      </c>
      <c r="R9" s="35"/>
      <c r="S9" s="76"/>
      <c r="T9" s="74">
        <v>38</v>
      </c>
      <c r="U9" s="35"/>
      <c r="V9" s="35"/>
      <c r="W9" s="35"/>
      <c r="X9" s="35"/>
      <c r="Y9" s="74">
        <v>32</v>
      </c>
      <c r="Z9" s="75"/>
      <c r="AA9" s="35"/>
      <c r="AB9" s="35">
        <v>21</v>
      </c>
    </row>
    <row r="10" spans="1:29" ht="15" customHeight="1" thickTop="1" x14ac:dyDescent="0.15">
      <c r="A10" s="81"/>
      <c r="B10" s="35"/>
      <c r="C10" s="170" t="s">
        <v>103</v>
      </c>
      <c r="D10" s="212"/>
      <c r="E10" s="82"/>
      <c r="F10" s="35"/>
      <c r="G10" s="35"/>
      <c r="H10" s="35"/>
      <c r="I10" s="81"/>
      <c r="J10" s="35"/>
      <c r="K10" s="170" t="s">
        <v>104</v>
      </c>
      <c r="L10" s="212"/>
      <c r="M10" s="82"/>
      <c r="O10" s="35"/>
      <c r="Q10" s="83"/>
      <c r="R10" s="212" t="s">
        <v>105</v>
      </c>
      <c r="S10" s="170"/>
      <c r="T10" s="35"/>
      <c r="U10" s="73"/>
      <c r="V10" s="35"/>
      <c r="W10" s="35"/>
      <c r="X10" s="71"/>
      <c r="Y10" s="35"/>
      <c r="Z10" s="170" t="s">
        <v>106</v>
      </c>
      <c r="AA10" s="212"/>
      <c r="AB10" s="82"/>
    </row>
    <row r="11" spans="1:29" s="67" customFormat="1" ht="15" customHeight="1" x14ac:dyDescent="0.15">
      <c r="A11" s="213" t="s">
        <v>217</v>
      </c>
      <c r="B11" s="214"/>
      <c r="C11" s="65"/>
      <c r="D11" s="66"/>
      <c r="E11" s="213" t="s">
        <v>237</v>
      </c>
      <c r="F11" s="214"/>
      <c r="G11" s="65"/>
      <c r="H11" s="65"/>
      <c r="I11" s="213" t="s">
        <v>231</v>
      </c>
      <c r="J11" s="214"/>
      <c r="K11" s="65"/>
      <c r="L11" s="66"/>
      <c r="M11" s="213" t="s">
        <v>221</v>
      </c>
      <c r="N11" s="214"/>
      <c r="O11" s="65"/>
      <c r="P11" s="213" t="s">
        <v>218</v>
      </c>
      <c r="Q11" s="214"/>
      <c r="R11" s="65"/>
      <c r="S11" s="66"/>
      <c r="T11" s="213" t="s">
        <v>238</v>
      </c>
      <c r="U11" s="214"/>
      <c r="V11" s="65"/>
      <c r="W11" s="65"/>
      <c r="X11" s="213" t="s">
        <v>245</v>
      </c>
      <c r="Y11" s="214"/>
      <c r="Z11" s="65"/>
      <c r="AA11" s="66"/>
      <c r="AB11" s="213" t="s">
        <v>222</v>
      </c>
      <c r="AC11" s="214"/>
    </row>
    <row r="12" spans="1:29" s="67" customFormat="1" ht="15" customHeight="1" x14ac:dyDescent="0.15">
      <c r="A12" s="215"/>
      <c r="B12" s="216"/>
      <c r="C12" s="68"/>
      <c r="D12" s="65"/>
      <c r="E12" s="215"/>
      <c r="F12" s="216"/>
      <c r="G12" s="65"/>
      <c r="H12" s="65"/>
      <c r="I12" s="215"/>
      <c r="J12" s="216"/>
      <c r="K12" s="68"/>
      <c r="L12" s="65"/>
      <c r="M12" s="215"/>
      <c r="N12" s="216"/>
      <c r="O12" s="65"/>
      <c r="P12" s="215"/>
      <c r="Q12" s="216"/>
      <c r="R12" s="68"/>
      <c r="S12" s="65"/>
      <c r="T12" s="215"/>
      <c r="U12" s="216"/>
      <c r="V12" s="65"/>
      <c r="W12" s="65"/>
      <c r="X12" s="215"/>
      <c r="Y12" s="216"/>
      <c r="Z12" s="68"/>
      <c r="AA12" s="65"/>
      <c r="AB12" s="215"/>
      <c r="AC12" s="216"/>
    </row>
    <row r="13" spans="1:29" s="67" customFormat="1" ht="15" customHeight="1" x14ac:dyDescent="0.15">
      <c r="A13" s="215"/>
      <c r="B13" s="216"/>
      <c r="C13" s="68"/>
      <c r="D13" s="65"/>
      <c r="E13" s="215"/>
      <c r="F13" s="216"/>
      <c r="G13" s="65"/>
      <c r="H13" s="65"/>
      <c r="I13" s="215"/>
      <c r="J13" s="216"/>
      <c r="K13" s="68"/>
      <c r="L13" s="65"/>
      <c r="M13" s="215"/>
      <c r="N13" s="216"/>
      <c r="O13" s="65"/>
      <c r="P13" s="215"/>
      <c r="Q13" s="216"/>
      <c r="R13" s="68"/>
      <c r="S13" s="65"/>
      <c r="T13" s="215"/>
      <c r="U13" s="216"/>
      <c r="V13" s="65"/>
      <c r="W13" s="65"/>
      <c r="X13" s="215"/>
      <c r="Y13" s="216"/>
      <c r="Z13" s="68"/>
      <c r="AA13" s="65"/>
      <c r="AB13" s="215"/>
      <c r="AC13" s="216"/>
    </row>
    <row r="14" spans="1:29" s="67" customFormat="1" ht="15" customHeight="1" x14ac:dyDescent="0.15">
      <c r="A14" s="217"/>
      <c r="B14" s="218"/>
      <c r="C14" s="68"/>
      <c r="D14" s="65"/>
      <c r="E14" s="217"/>
      <c r="F14" s="218"/>
      <c r="G14" s="65"/>
      <c r="H14" s="65"/>
      <c r="I14" s="217"/>
      <c r="J14" s="218"/>
      <c r="K14" s="68"/>
      <c r="L14" s="65"/>
      <c r="M14" s="217"/>
      <c r="N14" s="218"/>
      <c r="O14" s="65"/>
      <c r="P14" s="217"/>
      <c r="Q14" s="218"/>
      <c r="R14" s="68"/>
      <c r="S14" s="65"/>
      <c r="T14" s="217"/>
      <c r="U14" s="218"/>
      <c r="V14" s="65"/>
      <c r="W14" s="65"/>
      <c r="X14" s="217"/>
      <c r="Y14" s="218"/>
      <c r="Z14" s="68"/>
      <c r="AA14" s="65"/>
      <c r="AB14" s="217"/>
      <c r="AC14" s="218"/>
    </row>
    <row r="15" spans="1:29" ht="15" customHeight="1" x14ac:dyDescent="0.15">
      <c r="C15" s="71"/>
      <c r="D15" s="35"/>
      <c r="E15" s="35"/>
      <c r="F15" s="35"/>
      <c r="G15" s="35"/>
      <c r="H15" s="35"/>
      <c r="I15" s="35"/>
      <c r="J15" s="35"/>
      <c r="K15" s="43"/>
      <c r="L15" s="35"/>
      <c r="M15" s="35"/>
      <c r="N15" s="35"/>
      <c r="O15" s="40"/>
      <c r="P15" s="35"/>
      <c r="Q15" s="35"/>
      <c r="R15" s="71"/>
      <c r="S15" s="35"/>
      <c r="T15" s="35"/>
      <c r="U15" s="35"/>
      <c r="V15" s="35"/>
      <c r="W15" s="35"/>
      <c r="X15" s="35"/>
      <c r="Y15" s="35"/>
      <c r="Z15" s="43"/>
    </row>
    <row r="16" spans="1:29" ht="15" customHeight="1" thickBot="1" x14ac:dyDescent="0.2">
      <c r="C16" s="71"/>
      <c r="D16" s="35"/>
      <c r="E16" s="35"/>
      <c r="F16" s="35"/>
      <c r="G16" s="170" t="s">
        <v>107</v>
      </c>
      <c r="H16" s="225"/>
      <c r="I16" s="38"/>
      <c r="J16" s="38"/>
      <c r="K16" s="39"/>
      <c r="O16" s="40"/>
      <c r="R16" s="71"/>
      <c r="S16" s="35"/>
      <c r="T16" s="35"/>
      <c r="U16" s="35"/>
      <c r="V16" s="170" t="s">
        <v>108</v>
      </c>
      <c r="W16" s="225"/>
      <c r="X16" s="38"/>
      <c r="Y16" s="38"/>
      <c r="Z16" s="39"/>
    </row>
    <row r="17" spans="1:29" ht="15" customHeight="1" thickTop="1" x14ac:dyDescent="0.15">
      <c r="A17" s="41"/>
      <c r="B17" s="41"/>
      <c r="C17" s="41"/>
      <c r="D17" s="69">
        <v>39</v>
      </c>
      <c r="E17" s="69"/>
      <c r="F17" s="69"/>
      <c r="G17" s="70"/>
      <c r="H17" s="35"/>
      <c r="I17" s="35"/>
      <c r="J17" s="35"/>
      <c r="K17" s="35">
        <v>27</v>
      </c>
      <c r="L17" s="35"/>
      <c r="M17" s="35"/>
      <c r="N17" s="35"/>
      <c r="O17" s="40"/>
      <c r="P17" s="35"/>
      <c r="Q17" s="35"/>
      <c r="R17" s="35"/>
      <c r="S17" s="69">
        <v>60</v>
      </c>
      <c r="T17" s="69"/>
      <c r="U17" s="69"/>
      <c r="V17" s="70"/>
      <c r="Z17" s="30">
        <v>18</v>
      </c>
    </row>
    <row r="18" spans="1:29" ht="15" customHeight="1" x14ac:dyDescent="0.15">
      <c r="G18" s="170" t="s">
        <v>274</v>
      </c>
      <c r="H18" s="170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170" t="s">
        <v>275</v>
      </c>
      <c r="V18" s="170"/>
      <c r="W18" s="170"/>
      <c r="X18" s="170"/>
    </row>
    <row r="19" spans="1:29" ht="15" customHeight="1" x14ac:dyDescent="0.15">
      <c r="A19" s="30" t="s">
        <v>37</v>
      </c>
      <c r="G19" s="169" t="s">
        <v>276</v>
      </c>
      <c r="H19" s="169"/>
      <c r="I19" s="35"/>
      <c r="J19" s="35"/>
      <c r="K19" s="35"/>
      <c r="L19" s="35"/>
      <c r="M19" s="35"/>
      <c r="N19" s="35"/>
      <c r="O19" s="35"/>
      <c r="P19" s="30" t="s">
        <v>38</v>
      </c>
      <c r="Q19" s="35"/>
      <c r="R19" s="35"/>
      <c r="S19" s="35"/>
      <c r="T19" s="35"/>
      <c r="U19" s="35"/>
      <c r="V19" s="170" t="s">
        <v>277</v>
      </c>
      <c r="W19" s="170"/>
    </row>
    <row r="20" spans="1:29" ht="15" customHeight="1" thickBot="1" x14ac:dyDescent="0.2">
      <c r="D20" s="74">
        <v>47</v>
      </c>
      <c r="E20" s="74"/>
      <c r="F20" s="74"/>
      <c r="G20" s="75"/>
      <c r="H20" s="35"/>
      <c r="I20" s="35"/>
      <c r="J20" s="35"/>
      <c r="K20" s="35">
        <v>33</v>
      </c>
      <c r="L20" s="35"/>
      <c r="M20" s="35"/>
      <c r="N20" s="35"/>
      <c r="O20" s="40"/>
      <c r="P20" s="35"/>
      <c r="Q20" s="35"/>
      <c r="R20" s="35"/>
      <c r="S20" s="35">
        <v>26</v>
      </c>
      <c r="T20" s="35"/>
      <c r="U20" s="35"/>
      <c r="V20" s="35"/>
      <c r="W20" s="76"/>
      <c r="X20" s="74"/>
      <c r="Y20" s="74"/>
      <c r="Z20" s="74">
        <v>58</v>
      </c>
    </row>
    <row r="21" spans="1:29" ht="15" customHeight="1" thickTop="1" x14ac:dyDescent="0.15">
      <c r="C21" s="35"/>
      <c r="D21" s="72"/>
      <c r="E21" s="69"/>
      <c r="F21" s="35"/>
      <c r="G21" s="170" t="s">
        <v>109</v>
      </c>
      <c r="H21" s="212"/>
      <c r="I21" s="77"/>
      <c r="J21" s="77"/>
      <c r="K21" s="78"/>
      <c r="L21" s="35"/>
      <c r="M21" s="35"/>
      <c r="N21" s="35"/>
      <c r="O21" s="35"/>
      <c r="P21" s="35"/>
      <c r="Q21" s="35"/>
      <c r="R21" s="71"/>
      <c r="S21" s="77"/>
      <c r="T21" s="77"/>
      <c r="U21" s="77"/>
      <c r="V21" s="212" t="s">
        <v>110</v>
      </c>
      <c r="W21" s="170"/>
      <c r="X21" s="35"/>
      <c r="Y21" s="69"/>
      <c r="Z21" s="70"/>
      <c r="AA21" s="35"/>
      <c r="AB21" s="35"/>
    </row>
    <row r="22" spans="1:29" ht="15" customHeight="1" thickBot="1" x14ac:dyDescent="0.2">
      <c r="B22" s="30">
        <v>31</v>
      </c>
      <c r="C22" s="35"/>
      <c r="D22" s="76"/>
      <c r="E22" s="74">
        <v>65</v>
      </c>
      <c r="F22" s="35"/>
      <c r="G22" s="35"/>
      <c r="H22" s="35"/>
      <c r="I22" s="35"/>
      <c r="J22" s="74">
        <v>35</v>
      </c>
      <c r="K22" s="75"/>
      <c r="L22" s="35"/>
      <c r="M22" s="35">
        <v>33</v>
      </c>
      <c r="O22" s="40"/>
      <c r="Q22" s="74">
        <v>42</v>
      </c>
      <c r="R22" s="75"/>
      <c r="S22" s="35"/>
      <c r="T22" s="35">
        <v>38</v>
      </c>
      <c r="U22" s="35"/>
      <c r="V22" s="35"/>
      <c r="W22" s="35"/>
      <c r="X22" s="35"/>
      <c r="Y22" s="74">
        <v>40</v>
      </c>
      <c r="Z22" s="75"/>
      <c r="AA22" s="35"/>
      <c r="AB22" s="35">
        <v>31</v>
      </c>
    </row>
    <row r="23" spans="1:29" ht="15" customHeight="1" thickTop="1" x14ac:dyDescent="0.15">
      <c r="B23" s="83"/>
      <c r="C23" s="212" t="s">
        <v>111</v>
      </c>
      <c r="D23" s="170"/>
      <c r="E23" s="35"/>
      <c r="F23" s="73"/>
      <c r="G23" s="35"/>
      <c r="H23" s="35"/>
      <c r="I23" s="71"/>
      <c r="J23" s="35"/>
      <c r="K23" s="170" t="s">
        <v>112</v>
      </c>
      <c r="L23" s="212"/>
      <c r="M23" s="82"/>
      <c r="O23" s="35"/>
      <c r="P23" s="81"/>
      <c r="Q23" s="35"/>
      <c r="R23" s="170" t="s">
        <v>113</v>
      </c>
      <c r="S23" s="212"/>
      <c r="T23" s="82"/>
      <c r="U23" s="35"/>
      <c r="V23" s="35"/>
      <c r="W23" s="35"/>
      <c r="X23" s="81"/>
      <c r="Y23" s="35"/>
      <c r="Z23" s="170" t="s">
        <v>114</v>
      </c>
      <c r="AA23" s="212"/>
      <c r="AB23" s="82"/>
    </row>
    <row r="24" spans="1:29" s="67" customFormat="1" ht="15" customHeight="1" x14ac:dyDescent="0.15">
      <c r="A24" s="213" t="s">
        <v>219</v>
      </c>
      <c r="B24" s="214"/>
      <c r="C24" s="65"/>
      <c r="D24" s="66"/>
      <c r="E24" s="213" t="s">
        <v>239</v>
      </c>
      <c r="F24" s="214"/>
      <c r="G24" s="65"/>
      <c r="H24" s="65"/>
      <c r="I24" s="213" t="s">
        <v>246</v>
      </c>
      <c r="J24" s="214"/>
      <c r="K24" s="65"/>
      <c r="L24" s="66"/>
      <c r="M24" s="213" t="s">
        <v>223</v>
      </c>
      <c r="N24" s="214"/>
      <c r="O24" s="65"/>
      <c r="P24" s="213" t="s">
        <v>220</v>
      </c>
      <c r="Q24" s="214"/>
      <c r="R24" s="65"/>
      <c r="S24" s="66"/>
      <c r="T24" s="213" t="s">
        <v>240</v>
      </c>
      <c r="U24" s="214"/>
      <c r="V24" s="65"/>
      <c r="W24" s="65"/>
      <c r="X24" s="213" t="s">
        <v>229</v>
      </c>
      <c r="Y24" s="214"/>
      <c r="Z24" s="65"/>
      <c r="AA24" s="66"/>
      <c r="AB24" s="213" t="s">
        <v>224</v>
      </c>
      <c r="AC24" s="214"/>
    </row>
    <row r="25" spans="1:29" s="67" customFormat="1" ht="15" customHeight="1" x14ac:dyDescent="0.15">
      <c r="A25" s="215"/>
      <c r="B25" s="216"/>
      <c r="C25" s="68"/>
      <c r="D25" s="65"/>
      <c r="E25" s="215"/>
      <c r="F25" s="216"/>
      <c r="G25" s="65"/>
      <c r="H25" s="65"/>
      <c r="I25" s="215"/>
      <c r="J25" s="216"/>
      <c r="K25" s="68"/>
      <c r="L25" s="65"/>
      <c r="M25" s="215"/>
      <c r="N25" s="216"/>
      <c r="O25" s="65"/>
      <c r="P25" s="215"/>
      <c r="Q25" s="216"/>
      <c r="R25" s="68"/>
      <c r="S25" s="65"/>
      <c r="T25" s="215"/>
      <c r="U25" s="216"/>
      <c r="V25" s="65"/>
      <c r="W25" s="65"/>
      <c r="X25" s="215"/>
      <c r="Y25" s="216"/>
      <c r="Z25" s="68"/>
      <c r="AA25" s="65"/>
      <c r="AB25" s="215"/>
      <c r="AC25" s="216"/>
    </row>
    <row r="26" spans="1:29" s="67" customFormat="1" ht="15" customHeight="1" x14ac:dyDescent="0.15">
      <c r="A26" s="215"/>
      <c r="B26" s="216"/>
      <c r="C26" s="68"/>
      <c r="D26" s="65"/>
      <c r="E26" s="215"/>
      <c r="F26" s="216"/>
      <c r="G26" s="65"/>
      <c r="H26" s="65"/>
      <c r="I26" s="215"/>
      <c r="J26" s="216"/>
      <c r="K26" s="68"/>
      <c r="L26" s="65"/>
      <c r="M26" s="215"/>
      <c r="N26" s="216"/>
      <c r="O26" s="65"/>
      <c r="P26" s="215"/>
      <c r="Q26" s="216"/>
      <c r="R26" s="68"/>
      <c r="S26" s="65"/>
      <c r="T26" s="215"/>
      <c r="U26" s="216"/>
      <c r="V26" s="65"/>
      <c r="W26" s="65"/>
      <c r="X26" s="215"/>
      <c r="Y26" s="216"/>
      <c r="Z26" s="68"/>
      <c r="AA26" s="65"/>
      <c r="AB26" s="215"/>
      <c r="AC26" s="216"/>
    </row>
    <row r="27" spans="1:29" s="67" customFormat="1" ht="15" customHeight="1" x14ac:dyDescent="0.15">
      <c r="A27" s="217"/>
      <c r="B27" s="218"/>
      <c r="C27" s="68"/>
      <c r="D27" s="65"/>
      <c r="E27" s="217"/>
      <c r="F27" s="218"/>
      <c r="G27" s="65"/>
      <c r="H27" s="65"/>
      <c r="I27" s="217"/>
      <c r="J27" s="218"/>
      <c r="K27" s="68"/>
      <c r="L27" s="65"/>
      <c r="M27" s="217"/>
      <c r="N27" s="218"/>
      <c r="O27" s="65"/>
      <c r="P27" s="217"/>
      <c r="Q27" s="218"/>
      <c r="R27" s="68"/>
      <c r="S27" s="65"/>
      <c r="T27" s="217"/>
      <c r="U27" s="218"/>
      <c r="V27" s="65"/>
      <c r="W27" s="65"/>
      <c r="X27" s="217"/>
      <c r="Y27" s="218"/>
      <c r="Z27" s="68"/>
      <c r="AA27" s="65"/>
      <c r="AB27" s="217"/>
      <c r="AC27" s="218"/>
    </row>
    <row r="28" spans="1:29" ht="15" customHeight="1" x14ac:dyDescent="0.15">
      <c r="C28" s="71"/>
      <c r="D28" s="35"/>
      <c r="E28" s="35"/>
      <c r="F28" s="35"/>
      <c r="G28" s="35"/>
      <c r="H28" s="35"/>
      <c r="I28" s="35"/>
      <c r="J28" s="35"/>
      <c r="K28" s="43"/>
      <c r="L28" s="35"/>
      <c r="M28" s="35"/>
      <c r="N28" s="35"/>
      <c r="O28" s="40"/>
      <c r="P28" s="35"/>
      <c r="Q28" s="35"/>
      <c r="R28" s="35"/>
      <c r="S28" s="42"/>
      <c r="T28" s="35"/>
      <c r="U28" s="35"/>
      <c r="V28" s="35"/>
      <c r="W28" s="35"/>
      <c r="X28" s="35"/>
      <c r="Y28" s="35"/>
      <c r="Z28" s="35"/>
      <c r="AA28" s="73"/>
    </row>
    <row r="29" spans="1:29" ht="15" customHeight="1" thickBot="1" x14ac:dyDescent="0.2">
      <c r="C29" s="71"/>
      <c r="D29" s="35"/>
      <c r="E29" s="35"/>
      <c r="F29" s="35"/>
      <c r="G29" s="170" t="s">
        <v>115</v>
      </c>
      <c r="H29" s="225"/>
      <c r="I29" s="38"/>
      <c r="J29" s="38"/>
      <c r="K29" s="39"/>
      <c r="O29" s="40"/>
      <c r="S29" s="37"/>
      <c r="T29" s="38"/>
      <c r="U29" s="38"/>
      <c r="V29" s="225" t="s">
        <v>116</v>
      </c>
      <c r="W29" s="170"/>
      <c r="X29" s="35"/>
      <c r="Y29" s="35"/>
      <c r="Z29" s="35"/>
      <c r="AA29" s="73"/>
    </row>
    <row r="30" spans="1:29" ht="15" customHeight="1" thickTop="1" x14ac:dyDescent="0.15">
      <c r="A30" s="41"/>
      <c r="B30" s="41"/>
      <c r="C30" s="41"/>
      <c r="D30" s="69">
        <v>50</v>
      </c>
      <c r="E30" s="69"/>
      <c r="F30" s="69"/>
      <c r="G30" s="70"/>
      <c r="H30" s="35"/>
      <c r="I30" s="35"/>
      <c r="J30" s="35"/>
      <c r="K30" s="35">
        <v>42</v>
      </c>
      <c r="L30" s="35"/>
      <c r="M30" s="35"/>
      <c r="N30" s="35"/>
      <c r="O30" s="40"/>
      <c r="P30" s="35"/>
      <c r="Q30" s="35"/>
      <c r="R30" s="35"/>
      <c r="S30" s="35">
        <v>35</v>
      </c>
      <c r="T30" s="35"/>
      <c r="U30" s="35"/>
      <c r="V30" s="35"/>
      <c r="W30" s="72"/>
      <c r="X30" s="69"/>
      <c r="Y30" s="69"/>
      <c r="Z30" s="69">
        <v>45</v>
      </c>
    </row>
    <row r="31" spans="1:29" ht="15" customHeight="1" x14ac:dyDescent="0.15">
      <c r="A31" s="41"/>
      <c r="B31" s="41"/>
      <c r="C31" s="41"/>
      <c r="G31" s="169" t="s">
        <v>278</v>
      </c>
      <c r="H31" s="169"/>
      <c r="I31" s="35"/>
      <c r="J31" s="35"/>
      <c r="K31" s="35"/>
      <c r="L31" s="35"/>
      <c r="M31" s="35"/>
      <c r="N31" s="35"/>
      <c r="O31" s="84"/>
      <c r="P31" s="35"/>
      <c r="Q31" s="35"/>
      <c r="R31" s="35"/>
      <c r="S31" s="35"/>
      <c r="T31" s="35"/>
      <c r="U31" s="35"/>
      <c r="V31" s="170" t="s">
        <v>279</v>
      </c>
      <c r="W31" s="170"/>
    </row>
    <row r="32" spans="1:29" ht="15" customHeight="1" x14ac:dyDescent="0.15">
      <c r="A32" s="41"/>
      <c r="B32" s="41"/>
      <c r="C32" s="41"/>
      <c r="H32" s="35"/>
      <c r="I32" s="35"/>
      <c r="J32" s="35"/>
      <c r="K32" s="35"/>
      <c r="L32" s="35"/>
      <c r="M32" s="35"/>
      <c r="N32" s="35"/>
      <c r="O32" s="84"/>
      <c r="P32" s="84"/>
      <c r="Q32" s="35"/>
      <c r="R32" s="35"/>
      <c r="S32" s="35"/>
      <c r="T32" s="35"/>
      <c r="U32" s="35"/>
      <c r="V32" s="35"/>
      <c r="W32" s="35"/>
    </row>
    <row r="33" spans="1:31" ht="15" customHeight="1" thickBot="1" x14ac:dyDescent="0.2">
      <c r="A33" s="44" t="s">
        <v>48</v>
      </c>
    </row>
    <row r="34" spans="1:31" ht="15" customHeight="1" x14ac:dyDescent="0.15">
      <c r="A34" s="226" t="s">
        <v>7</v>
      </c>
      <c r="B34" s="227"/>
      <c r="C34" s="227" t="s">
        <v>6</v>
      </c>
      <c r="D34" s="227"/>
      <c r="E34" s="227" t="s">
        <v>8</v>
      </c>
      <c r="F34" s="227"/>
      <c r="G34" s="229" t="s">
        <v>117</v>
      </c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1"/>
      <c r="S34" s="230" t="s">
        <v>49</v>
      </c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2"/>
    </row>
    <row r="35" spans="1:31" ht="15" customHeight="1" x14ac:dyDescent="0.15">
      <c r="A35" s="228"/>
      <c r="B35" s="206"/>
      <c r="C35" s="206"/>
      <c r="D35" s="206"/>
      <c r="E35" s="206"/>
      <c r="F35" s="206"/>
      <c r="G35" s="210" t="s">
        <v>9</v>
      </c>
      <c r="H35" s="208"/>
      <c r="I35" s="208"/>
      <c r="J35" s="208"/>
      <c r="K35" s="45"/>
      <c r="L35" s="208" t="s">
        <v>10</v>
      </c>
      <c r="M35" s="208"/>
      <c r="N35" s="208"/>
      <c r="O35" s="209"/>
      <c r="P35" s="210" t="s">
        <v>118</v>
      </c>
      <c r="Q35" s="208"/>
      <c r="R35" s="211"/>
      <c r="S35" s="208" t="s">
        <v>9</v>
      </c>
      <c r="T35" s="208"/>
      <c r="U35" s="208"/>
      <c r="V35" s="208"/>
      <c r="W35" s="45"/>
      <c r="X35" s="208" t="s">
        <v>10</v>
      </c>
      <c r="Y35" s="208"/>
      <c r="Z35" s="208"/>
      <c r="AA35" s="209"/>
      <c r="AB35" s="210" t="s">
        <v>50</v>
      </c>
      <c r="AC35" s="208"/>
      <c r="AD35" s="219"/>
      <c r="AE35" s="36"/>
    </row>
    <row r="36" spans="1:31" ht="15" customHeight="1" x14ac:dyDescent="0.15">
      <c r="A36" s="220"/>
      <c r="B36" s="221"/>
      <c r="C36" s="223">
        <v>0.3263888888888889</v>
      </c>
      <c r="D36" s="182"/>
      <c r="E36" s="224" t="s">
        <v>41</v>
      </c>
      <c r="F36" s="221"/>
      <c r="G36" s="199" t="str">
        <f>A24</f>
        <v>分　水</v>
      </c>
      <c r="H36" s="181"/>
      <c r="I36" s="181"/>
      <c r="J36" s="181"/>
      <c r="K36" s="46"/>
      <c r="L36" s="181" t="str">
        <f>E24</f>
        <v>荒　浜</v>
      </c>
      <c r="M36" s="181"/>
      <c r="N36" s="181"/>
      <c r="O36" s="182"/>
      <c r="P36" s="47"/>
      <c r="Q36" s="48"/>
      <c r="R36" s="49"/>
      <c r="S36" s="181" t="str">
        <f>I24</f>
        <v>横　越</v>
      </c>
      <c r="T36" s="181"/>
      <c r="U36" s="181"/>
      <c r="V36" s="181"/>
      <c r="W36" s="46"/>
      <c r="X36" s="181" t="str">
        <f>M24</f>
        <v>京ヶ瀬</v>
      </c>
      <c r="Y36" s="181"/>
      <c r="Z36" s="181"/>
      <c r="AA36" s="182"/>
      <c r="AB36" s="47"/>
      <c r="AC36" s="48"/>
      <c r="AD36" s="50"/>
      <c r="AE36" s="36"/>
    </row>
    <row r="37" spans="1:31" ht="15" customHeight="1" x14ac:dyDescent="0.15">
      <c r="A37" s="222"/>
      <c r="B37" s="204"/>
      <c r="C37" s="197">
        <v>0.34027777777777773</v>
      </c>
      <c r="D37" s="204"/>
      <c r="E37" s="203"/>
      <c r="F37" s="204"/>
      <c r="G37" s="189" t="str">
        <f>P11</f>
        <v>レッドサン</v>
      </c>
      <c r="H37" s="191"/>
      <c r="I37" s="191"/>
      <c r="J37" s="191"/>
      <c r="K37" s="51"/>
      <c r="L37" s="191" t="str">
        <f>T11</f>
        <v>巻</v>
      </c>
      <c r="M37" s="191"/>
      <c r="N37" s="191"/>
      <c r="O37" s="190"/>
      <c r="P37" s="52"/>
      <c r="Q37" s="53"/>
      <c r="R37" s="54"/>
      <c r="S37" s="191" t="str">
        <f>X11</f>
        <v>Jヒート</v>
      </c>
      <c r="T37" s="191"/>
      <c r="U37" s="191"/>
      <c r="V37" s="191"/>
      <c r="W37" s="51"/>
      <c r="X37" s="191" t="str">
        <f>AB11</f>
        <v>柏　崎</v>
      </c>
      <c r="Y37" s="191"/>
      <c r="Z37" s="191"/>
      <c r="AA37" s="190"/>
      <c r="AB37" s="52"/>
      <c r="AC37" s="53"/>
      <c r="AD37" s="55"/>
      <c r="AE37" s="36"/>
    </row>
    <row r="38" spans="1:31" ht="15" customHeight="1" x14ac:dyDescent="0.15">
      <c r="A38" s="171">
        <v>1</v>
      </c>
      <c r="B38" s="172"/>
      <c r="C38" s="205">
        <v>0.35416666666666669</v>
      </c>
      <c r="D38" s="206"/>
      <c r="E38" s="207" t="s">
        <v>4</v>
      </c>
      <c r="F38" s="207"/>
      <c r="G38" s="199" t="str">
        <f>P11</f>
        <v>レッドサン</v>
      </c>
      <c r="H38" s="181"/>
      <c r="I38" s="181"/>
      <c r="J38" s="181"/>
      <c r="K38" s="48" t="s">
        <v>11</v>
      </c>
      <c r="L38" s="181" t="str">
        <f>T11</f>
        <v>巻</v>
      </c>
      <c r="M38" s="181"/>
      <c r="N38" s="181"/>
      <c r="O38" s="182"/>
      <c r="P38" s="183" t="str">
        <f>G39</f>
        <v>中　条</v>
      </c>
      <c r="Q38" s="184"/>
      <c r="R38" s="200"/>
      <c r="S38" s="181" t="str">
        <f>X11</f>
        <v>Jヒート</v>
      </c>
      <c r="T38" s="181"/>
      <c r="U38" s="181"/>
      <c r="V38" s="181"/>
      <c r="W38" s="48" t="s">
        <v>11</v>
      </c>
      <c r="X38" s="181" t="str">
        <f>AB11</f>
        <v>柏　崎</v>
      </c>
      <c r="Y38" s="181"/>
      <c r="Z38" s="181"/>
      <c r="AA38" s="182"/>
      <c r="AB38" s="183" t="str">
        <f>S39</f>
        <v>朝　日</v>
      </c>
      <c r="AC38" s="184"/>
      <c r="AD38" s="185"/>
      <c r="AE38" s="36"/>
    </row>
    <row r="39" spans="1:31" ht="15" customHeight="1" x14ac:dyDescent="0.15">
      <c r="A39" s="171"/>
      <c r="B39" s="172"/>
      <c r="C39" s="206"/>
      <c r="D39" s="206"/>
      <c r="E39" s="202" t="s">
        <v>5</v>
      </c>
      <c r="F39" s="202"/>
      <c r="G39" s="202" t="str">
        <f>P24</f>
        <v>中　条</v>
      </c>
      <c r="H39" s="202"/>
      <c r="I39" s="202"/>
      <c r="J39" s="203"/>
      <c r="K39" s="56" t="s">
        <v>12</v>
      </c>
      <c r="L39" s="204" t="str">
        <f>T24</f>
        <v>愛　宕</v>
      </c>
      <c r="M39" s="202"/>
      <c r="N39" s="202"/>
      <c r="O39" s="202"/>
      <c r="P39" s="186"/>
      <c r="Q39" s="187"/>
      <c r="R39" s="201"/>
      <c r="S39" s="204" t="str">
        <f>X24</f>
        <v>朝　日</v>
      </c>
      <c r="T39" s="202"/>
      <c r="U39" s="202"/>
      <c r="V39" s="203"/>
      <c r="W39" s="56" t="s">
        <v>119</v>
      </c>
      <c r="X39" s="204" t="str">
        <f>AB24</f>
        <v>沼　垂</v>
      </c>
      <c r="Y39" s="202"/>
      <c r="Z39" s="202"/>
      <c r="AA39" s="202"/>
      <c r="AB39" s="186"/>
      <c r="AC39" s="187"/>
      <c r="AD39" s="188"/>
      <c r="AE39" s="36"/>
    </row>
    <row r="40" spans="1:31" ht="15" customHeight="1" x14ac:dyDescent="0.15">
      <c r="A40" s="171">
        <v>2</v>
      </c>
      <c r="B40" s="172"/>
      <c r="C40" s="205">
        <v>0.39583333333333331</v>
      </c>
      <c r="D40" s="206"/>
      <c r="E40" s="207" t="s">
        <v>4</v>
      </c>
      <c r="F40" s="207"/>
      <c r="G40" s="199" t="str">
        <f>A24</f>
        <v>分　水</v>
      </c>
      <c r="H40" s="181"/>
      <c r="I40" s="181"/>
      <c r="J40" s="181"/>
      <c r="K40" s="48" t="s">
        <v>81</v>
      </c>
      <c r="L40" s="181" t="str">
        <f>E24</f>
        <v>荒　浜</v>
      </c>
      <c r="M40" s="181"/>
      <c r="N40" s="181"/>
      <c r="O40" s="182"/>
      <c r="P40" s="183" t="str">
        <f>G41</f>
        <v>保　原</v>
      </c>
      <c r="Q40" s="184"/>
      <c r="R40" s="200"/>
      <c r="S40" s="181" t="str">
        <f>I24</f>
        <v>横　越</v>
      </c>
      <c r="T40" s="181"/>
      <c r="U40" s="181"/>
      <c r="V40" s="181"/>
      <c r="W40" s="48" t="s">
        <v>120</v>
      </c>
      <c r="X40" s="181" t="str">
        <f>M24</f>
        <v>京ヶ瀬</v>
      </c>
      <c r="Y40" s="181"/>
      <c r="Z40" s="181"/>
      <c r="AA40" s="182"/>
      <c r="AB40" s="183" t="str">
        <f>S41</f>
        <v>袋　原</v>
      </c>
      <c r="AC40" s="184"/>
      <c r="AD40" s="185"/>
      <c r="AE40" s="36"/>
    </row>
    <row r="41" spans="1:31" ht="15" customHeight="1" x14ac:dyDescent="0.15">
      <c r="A41" s="171"/>
      <c r="B41" s="172"/>
      <c r="C41" s="206"/>
      <c r="D41" s="206"/>
      <c r="E41" s="202" t="s">
        <v>5</v>
      </c>
      <c r="F41" s="202"/>
      <c r="G41" s="202" t="str">
        <f>A11</f>
        <v>保　原</v>
      </c>
      <c r="H41" s="202"/>
      <c r="I41" s="202"/>
      <c r="J41" s="203"/>
      <c r="K41" s="56" t="s">
        <v>121</v>
      </c>
      <c r="L41" s="204" t="str">
        <f>E11</f>
        <v>鎌　田</v>
      </c>
      <c r="M41" s="202"/>
      <c r="N41" s="202"/>
      <c r="O41" s="202"/>
      <c r="P41" s="186"/>
      <c r="Q41" s="187"/>
      <c r="R41" s="201"/>
      <c r="S41" s="204" t="str">
        <f>I11</f>
        <v>袋　原</v>
      </c>
      <c r="T41" s="202"/>
      <c r="U41" s="202"/>
      <c r="V41" s="203"/>
      <c r="W41" s="56" t="s">
        <v>122</v>
      </c>
      <c r="X41" s="204" t="str">
        <f>M11</f>
        <v>栃　尾</v>
      </c>
      <c r="Y41" s="202"/>
      <c r="Z41" s="202"/>
      <c r="AA41" s="202"/>
      <c r="AB41" s="186"/>
      <c r="AC41" s="187"/>
      <c r="AD41" s="188"/>
      <c r="AE41" s="36"/>
    </row>
    <row r="42" spans="1:31" ht="15" customHeight="1" x14ac:dyDescent="0.15">
      <c r="A42" s="171">
        <v>3</v>
      </c>
      <c r="B42" s="172"/>
      <c r="C42" s="205">
        <v>0.4375</v>
      </c>
      <c r="D42" s="206"/>
      <c r="E42" s="207" t="s">
        <v>4</v>
      </c>
      <c r="F42" s="207"/>
      <c r="G42" s="199" t="str">
        <f>P24</f>
        <v>中　条</v>
      </c>
      <c r="H42" s="181"/>
      <c r="I42" s="181"/>
      <c r="J42" s="181"/>
      <c r="K42" s="48" t="s">
        <v>11</v>
      </c>
      <c r="L42" s="181" t="str">
        <f>T24</f>
        <v>愛　宕</v>
      </c>
      <c r="M42" s="181"/>
      <c r="N42" s="181"/>
      <c r="O42" s="182"/>
      <c r="P42" s="183" t="str">
        <f>G43</f>
        <v>レッドサン</v>
      </c>
      <c r="Q42" s="184"/>
      <c r="R42" s="200"/>
      <c r="S42" s="181" t="str">
        <f>X24</f>
        <v>朝　日</v>
      </c>
      <c r="T42" s="181"/>
      <c r="U42" s="181"/>
      <c r="V42" s="181"/>
      <c r="W42" s="48" t="s">
        <v>11</v>
      </c>
      <c r="X42" s="181" t="str">
        <f>AB24</f>
        <v>沼　垂</v>
      </c>
      <c r="Y42" s="181"/>
      <c r="Z42" s="181"/>
      <c r="AA42" s="182"/>
      <c r="AB42" s="183" t="str">
        <f>S43</f>
        <v>Jヒート</v>
      </c>
      <c r="AC42" s="184"/>
      <c r="AD42" s="185"/>
      <c r="AE42" s="36"/>
    </row>
    <row r="43" spans="1:31" ht="15" customHeight="1" x14ac:dyDescent="0.15">
      <c r="A43" s="171"/>
      <c r="B43" s="172"/>
      <c r="C43" s="206"/>
      <c r="D43" s="206"/>
      <c r="E43" s="202" t="s">
        <v>5</v>
      </c>
      <c r="F43" s="202"/>
      <c r="G43" s="202" t="str">
        <f>P11</f>
        <v>レッドサン</v>
      </c>
      <c r="H43" s="202"/>
      <c r="I43" s="202"/>
      <c r="J43" s="203"/>
      <c r="K43" s="56" t="s">
        <v>123</v>
      </c>
      <c r="L43" s="204" t="str">
        <f>T11</f>
        <v>巻</v>
      </c>
      <c r="M43" s="202"/>
      <c r="N43" s="202"/>
      <c r="O43" s="202"/>
      <c r="P43" s="186"/>
      <c r="Q43" s="187"/>
      <c r="R43" s="201"/>
      <c r="S43" s="204" t="str">
        <f>X11</f>
        <v>Jヒート</v>
      </c>
      <c r="T43" s="202"/>
      <c r="U43" s="202"/>
      <c r="V43" s="203"/>
      <c r="W43" s="56" t="s">
        <v>123</v>
      </c>
      <c r="X43" s="204" t="str">
        <f>AB11</f>
        <v>柏　崎</v>
      </c>
      <c r="Y43" s="202"/>
      <c r="Z43" s="202"/>
      <c r="AA43" s="202"/>
      <c r="AB43" s="186"/>
      <c r="AC43" s="187"/>
      <c r="AD43" s="188"/>
      <c r="AE43" s="36"/>
    </row>
    <row r="44" spans="1:31" ht="15" customHeight="1" x14ac:dyDescent="0.15">
      <c r="A44" s="171">
        <v>4</v>
      </c>
      <c r="B44" s="172"/>
      <c r="C44" s="205">
        <v>0.4861111111111111</v>
      </c>
      <c r="D44" s="206"/>
      <c r="E44" s="207" t="s">
        <v>4</v>
      </c>
      <c r="F44" s="207"/>
      <c r="G44" s="199" t="str">
        <f>A11</f>
        <v>保　原</v>
      </c>
      <c r="H44" s="181"/>
      <c r="I44" s="181"/>
      <c r="J44" s="181"/>
      <c r="K44" s="48" t="s">
        <v>124</v>
      </c>
      <c r="L44" s="181" t="str">
        <f>E11</f>
        <v>鎌　田</v>
      </c>
      <c r="M44" s="181"/>
      <c r="N44" s="181"/>
      <c r="O44" s="182"/>
      <c r="P44" s="183" t="str">
        <f>G45</f>
        <v>分　水</v>
      </c>
      <c r="Q44" s="184"/>
      <c r="R44" s="200"/>
      <c r="S44" s="181" t="str">
        <f>I11</f>
        <v>袋　原</v>
      </c>
      <c r="T44" s="181"/>
      <c r="U44" s="181"/>
      <c r="V44" s="181"/>
      <c r="W44" s="48" t="s">
        <v>124</v>
      </c>
      <c r="X44" s="181" t="str">
        <f>M11</f>
        <v>栃　尾</v>
      </c>
      <c r="Y44" s="181"/>
      <c r="Z44" s="181"/>
      <c r="AA44" s="182"/>
      <c r="AB44" s="183" t="str">
        <f>S45</f>
        <v>横　越</v>
      </c>
      <c r="AC44" s="184"/>
      <c r="AD44" s="185"/>
      <c r="AE44" s="36"/>
    </row>
    <row r="45" spans="1:31" ht="15" customHeight="1" x14ac:dyDescent="0.15">
      <c r="A45" s="171"/>
      <c r="B45" s="172"/>
      <c r="C45" s="206"/>
      <c r="D45" s="206"/>
      <c r="E45" s="202" t="s">
        <v>5</v>
      </c>
      <c r="F45" s="202"/>
      <c r="G45" s="202" t="str">
        <f>A24</f>
        <v>分　水</v>
      </c>
      <c r="H45" s="202"/>
      <c r="I45" s="202"/>
      <c r="J45" s="203"/>
      <c r="K45" s="56" t="s">
        <v>123</v>
      </c>
      <c r="L45" s="204" t="str">
        <f>E24</f>
        <v>荒　浜</v>
      </c>
      <c r="M45" s="202"/>
      <c r="N45" s="202"/>
      <c r="O45" s="202"/>
      <c r="P45" s="186"/>
      <c r="Q45" s="187"/>
      <c r="R45" s="201"/>
      <c r="S45" s="204" t="str">
        <f>I24</f>
        <v>横　越</v>
      </c>
      <c r="T45" s="202"/>
      <c r="U45" s="202"/>
      <c r="V45" s="203"/>
      <c r="W45" s="56" t="s">
        <v>123</v>
      </c>
      <c r="X45" s="204" t="str">
        <f>M24</f>
        <v>京ヶ瀬</v>
      </c>
      <c r="Y45" s="202"/>
      <c r="Z45" s="202"/>
      <c r="AA45" s="202"/>
      <c r="AB45" s="186"/>
      <c r="AC45" s="187"/>
      <c r="AD45" s="188"/>
      <c r="AE45" s="36"/>
    </row>
    <row r="46" spans="1:31" ht="15" customHeight="1" x14ac:dyDescent="0.15">
      <c r="A46" s="171">
        <v>5</v>
      </c>
      <c r="B46" s="172"/>
      <c r="C46" s="205">
        <v>0.54166666666666663</v>
      </c>
      <c r="D46" s="206"/>
      <c r="E46" s="207" t="s">
        <v>4</v>
      </c>
      <c r="F46" s="207"/>
      <c r="G46" s="199" t="s">
        <v>19</v>
      </c>
      <c r="H46" s="181"/>
      <c r="I46" s="181"/>
      <c r="J46" s="181"/>
      <c r="K46" s="48" t="s">
        <v>124</v>
      </c>
      <c r="L46" s="181" t="s">
        <v>26</v>
      </c>
      <c r="M46" s="181"/>
      <c r="N46" s="181"/>
      <c r="O46" s="182"/>
      <c r="P46" s="183" t="str">
        <f>G47</f>
        <v>沼　垂</v>
      </c>
      <c r="Q46" s="184"/>
      <c r="R46" s="200"/>
      <c r="S46" s="181" t="s">
        <v>27</v>
      </c>
      <c r="T46" s="181"/>
      <c r="U46" s="181"/>
      <c r="V46" s="181"/>
      <c r="W46" s="48" t="s">
        <v>124</v>
      </c>
      <c r="X46" s="181" t="s">
        <v>28</v>
      </c>
      <c r="Y46" s="181"/>
      <c r="Z46" s="181"/>
      <c r="AA46" s="182"/>
      <c r="AB46" s="183" t="str">
        <f>S47</f>
        <v>愛　宕</v>
      </c>
      <c r="AC46" s="184"/>
      <c r="AD46" s="185"/>
      <c r="AE46" s="36"/>
    </row>
    <row r="47" spans="1:31" ht="15" customHeight="1" x14ac:dyDescent="0.15">
      <c r="A47" s="171"/>
      <c r="B47" s="172"/>
      <c r="C47" s="206"/>
      <c r="D47" s="206"/>
      <c r="E47" s="202" t="s">
        <v>5</v>
      </c>
      <c r="F47" s="202"/>
      <c r="G47" s="202" t="str">
        <f>AB24</f>
        <v>沼　垂</v>
      </c>
      <c r="H47" s="202"/>
      <c r="I47" s="202"/>
      <c r="J47" s="203"/>
      <c r="K47" s="56" t="s">
        <v>123</v>
      </c>
      <c r="L47" s="204" t="str">
        <f>X24</f>
        <v>朝　日</v>
      </c>
      <c r="M47" s="202"/>
      <c r="N47" s="202"/>
      <c r="O47" s="202"/>
      <c r="P47" s="186"/>
      <c r="Q47" s="187"/>
      <c r="R47" s="201"/>
      <c r="S47" s="204" t="str">
        <f>T24</f>
        <v>愛　宕</v>
      </c>
      <c r="T47" s="202"/>
      <c r="U47" s="202"/>
      <c r="V47" s="203"/>
      <c r="W47" s="56" t="s">
        <v>123</v>
      </c>
      <c r="X47" s="204" t="str">
        <f>P24</f>
        <v>中　条</v>
      </c>
      <c r="Y47" s="202"/>
      <c r="Z47" s="202"/>
      <c r="AA47" s="202"/>
      <c r="AB47" s="186"/>
      <c r="AC47" s="187"/>
      <c r="AD47" s="188"/>
      <c r="AE47" s="36"/>
    </row>
    <row r="48" spans="1:31" ht="15" customHeight="1" x14ac:dyDescent="0.15">
      <c r="A48" s="192">
        <v>6</v>
      </c>
      <c r="B48" s="193"/>
      <c r="C48" s="175">
        <v>0.58333333333333337</v>
      </c>
      <c r="D48" s="196"/>
      <c r="E48" s="199" t="s">
        <v>4</v>
      </c>
      <c r="F48" s="182"/>
      <c r="G48" s="199" t="s">
        <v>20</v>
      </c>
      <c r="H48" s="181"/>
      <c r="I48" s="181"/>
      <c r="J48" s="181"/>
      <c r="K48" s="48" t="s">
        <v>124</v>
      </c>
      <c r="L48" s="181" t="s">
        <v>25</v>
      </c>
      <c r="M48" s="181"/>
      <c r="N48" s="181"/>
      <c r="O48" s="182"/>
      <c r="P48" s="183" t="str">
        <f>G49</f>
        <v>栃　尾</v>
      </c>
      <c r="Q48" s="184"/>
      <c r="R48" s="200"/>
      <c r="S48" s="181" t="s">
        <v>29</v>
      </c>
      <c r="T48" s="181"/>
      <c r="U48" s="181"/>
      <c r="V48" s="181"/>
      <c r="W48" s="48" t="s">
        <v>124</v>
      </c>
      <c r="X48" s="181" t="s">
        <v>32</v>
      </c>
      <c r="Y48" s="181"/>
      <c r="Z48" s="181"/>
      <c r="AA48" s="182"/>
      <c r="AB48" s="183" t="str">
        <f>S49</f>
        <v>鎌　田</v>
      </c>
      <c r="AC48" s="184"/>
      <c r="AD48" s="185"/>
      <c r="AE48" s="36"/>
    </row>
    <row r="49" spans="1:31" ht="15" customHeight="1" x14ac:dyDescent="0.15">
      <c r="A49" s="194"/>
      <c r="B49" s="195"/>
      <c r="C49" s="197"/>
      <c r="D49" s="198"/>
      <c r="E49" s="189" t="s">
        <v>5</v>
      </c>
      <c r="F49" s="190"/>
      <c r="G49" s="189" t="str">
        <f>M11</f>
        <v>栃　尾</v>
      </c>
      <c r="H49" s="191"/>
      <c r="I49" s="191"/>
      <c r="J49" s="191"/>
      <c r="K49" s="56" t="s">
        <v>123</v>
      </c>
      <c r="L49" s="191" t="str">
        <f>I11</f>
        <v>袋　原</v>
      </c>
      <c r="M49" s="191"/>
      <c r="N49" s="191"/>
      <c r="O49" s="190"/>
      <c r="P49" s="186"/>
      <c r="Q49" s="187"/>
      <c r="R49" s="201"/>
      <c r="S49" s="191" t="str">
        <f>E11</f>
        <v>鎌　田</v>
      </c>
      <c r="T49" s="191"/>
      <c r="U49" s="191"/>
      <c r="V49" s="191"/>
      <c r="W49" s="56" t="s">
        <v>123</v>
      </c>
      <c r="X49" s="191" t="str">
        <f>A11</f>
        <v>保　原</v>
      </c>
      <c r="Y49" s="191"/>
      <c r="Z49" s="191"/>
      <c r="AA49" s="190"/>
      <c r="AB49" s="186"/>
      <c r="AC49" s="187"/>
      <c r="AD49" s="188"/>
      <c r="AE49" s="36"/>
    </row>
    <row r="50" spans="1:31" ht="15" customHeight="1" x14ac:dyDescent="0.15">
      <c r="A50" s="192">
        <v>7</v>
      </c>
      <c r="B50" s="193"/>
      <c r="C50" s="175">
        <v>0.625</v>
      </c>
      <c r="D50" s="196"/>
      <c r="E50" s="199" t="s">
        <v>4</v>
      </c>
      <c r="F50" s="182"/>
      <c r="G50" s="199" t="s">
        <v>21</v>
      </c>
      <c r="H50" s="181"/>
      <c r="I50" s="181"/>
      <c r="J50" s="181"/>
      <c r="K50" s="48" t="s">
        <v>124</v>
      </c>
      <c r="L50" s="181" t="s">
        <v>24</v>
      </c>
      <c r="M50" s="181"/>
      <c r="N50" s="181"/>
      <c r="O50" s="182"/>
      <c r="P50" s="183" t="str">
        <f>G51</f>
        <v>柏　崎</v>
      </c>
      <c r="Q50" s="184"/>
      <c r="R50" s="200"/>
      <c r="S50" s="181" t="s">
        <v>30</v>
      </c>
      <c r="T50" s="181"/>
      <c r="U50" s="181"/>
      <c r="V50" s="181"/>
      <c r="W50" s="48" t="s">
        <v>124</v>
      </c>
      <c r="X50" s="181" t="s">
        <v>33</v>
      </c>
      <c r="Y50" s="181"/>
      <c r="Z50" s="181"/>
      <c r="AA50" s="182"/>
      <c r="AB50" s="183" t="str">
        <f>S51</f>
        <v>巻</v>
      </c>
      <c r="AC50" s="184"/>
      <c r="AD50" s="185"/>
      <c r="AE50" s="36"/>
    </row>
    <row r="51" spans="1:31" ht="15" customHeight="1" x14ac:dyDescent="0.15">
      <c r="A51" s="194"/>
      <c r="B51" s="195"/>
      <c r="C51" s="197"/>
      <c r="D51" s="198"/>
      <c r="E51" s="189" t="s">
        <v>5</v>
      </c>
      <c r="F51" s="190"/>
      <c r="G51" s="189" t="str">
        <f>AB11</f>
        <v>柏　崎</v>
      </c>
      <c r="H51" s="191"/>
      <c r="I51" s="191"/>
      <c r="J51" s="191"/>
      <c r="K51" s="56" t="s">
        <v>123</v>
      </c>
      <c r="L51" s="191" t="str">
        <f>X11</f>
        <v>Jヒート</v>
      </c>
      <c r="M51" s="191"/>
      <c r="N51" s="191"/>
      <c r="O51" s="190"/>
      <c r="P51" s="186"/>
      <c r="Q51" s="187"/>
      <c r="R51" s="201"/>
      <c r="S51" s="191" t="str">
        <f>T11</f>
        <v>巻</v>
      </c>
      <c r="T51" s="191"/>
      <c r="U51" s="191"/>
      <c r="V51" s="191"/>
      <c r="W51" s="56" t="s">
        <v>123</v>
      </c>
      <c r="X51" s="191" t="str">
        <f>P11</f>
        <v>レッドサン</v>
      </c>
      <c r="Y51" s="191"/>
      <c r="Z51" s="191"/>
      <c r="AA51" s="190"/>
      <c r="AB51" s="186"/>
      <c r="AC51" s="187"/>
      <c r="AD51" s="188"/>
      <c r="AE51" s="36"/>
    </row>
    <row r="52" spans="1:31" ht="15" customHeight="1" x14ac:dyDescent="0.15">
      <c r="A52" s="192">
        <v>8</v>
      </c>
      <c r="B52" s="193"/>
      <c r="C52" s="175">
        <v>0.66666666666666663</v>
      </c>
      <c r="D52" s="196"/>
      <c r="E52" s="199" t="s">
        <v>4</v>
      </c>
      <c r="F52" s="182"/>
      <c r="G52" s="199" t="s">
        <v>22</v>
      </c>
      <c r="H52" s="181"/>
      <c r="I52" s="181"/>
      <c r="J52" s="181"/>
      <c r="K52" s="48" t="s">
        <v>124</v>
      </c>
      <c r="L52" s="181" t="s">
        <v>23</v>
      </c>
      <c r="M52" s="181"/>
      <c r="N52" s="181"/>
      <c r="O52" s="182"/>
      <c r="P52" s="183" t="str">
        <f>G53</f>
        <v>京ヶ瀬</v>
      </c>
      <c r="Q52" s="184"/>
      <c r="R52" s="200"/>
      <c r="S52" s="181" t="s">
        <v>31</v>
      </c>
      <c r="T52" s="181"/>
      <c r="U52" s="181"/>
      <c r="V52" s="181"/>
      <c r="W52" s="48" t="s">
        <v>124</v>
      </c>
      <c r="X52" s="181" t="s">
        <v>34</v>
      </c>
      <c r="Y52" s="181"/>
      <c r="Z52" s="181"/>
      <c r="AA52" s="182"/>
      <c r="AB52" s="183" t="str">
        <f>S53</f>
        <v>荒　浜</v>
      </c>
      <c r="AC52" s="184"/>
      <c r="AD52" s="185"/>
      <c r="AE52" s="36"/>
    </row>
    <row r="53" spans="1:31" ht="15" customHeight="1" x14ac:dyDescent="0.15">
      <c r="A53" s="194"/>
      <c r="B53" s="195"/>
      <c r="C53" s="197"/>
      <c r="D53" s="198"/>
      <c r="E53" s="189" t="s">
        <v>5</v>
      </c>
      <c r="F53" s="190"/>
      <c r="G53" s="189" t="str">
        <f>M24</f>
        <v>京ヶ瀬</v>
      </c>
      <c r="H53" s="191"/>
      <c r="I53" s="191"/>
      <c r="J53" s="191"/>
      <c r="K53" s="56" t="s">
        <v>123</v>
      </c>
      <c r="L53" s="191" t="str">
        <f>I24</f>
        <v>横　越</v>
      </c>
      <c r="M53" s="191"/>
      <c r="N53" s="191"/>
      <c r="O53" s="190"/>
      <c r="P53" s="186"/>
      <c r="Q53" s="187"/>
      <c r="R53" s="201"/>
      <c r="S53" s="191" t="str">
        <f>E24</f>
        <v>荒　浜</v>
      </c>
      <c r="T53" s="191"/>
      <c r="U53" s="191"/>
      <c r="V53" s="191"/>
      <c r="W53" s="56" t="s">
        <v>123</v>
      </c>
      <c r="X53" s="191" t="str">
        <f>A24</f>
        <v>分　水</v>
      </c>
      <c r="Y53" s="191"/>
      <c r="Z53" s="191"/>
      <c r="AA53" s="190"/>
      <c r="AB53" s="186"/>
      <c r="AC53" s="187"/>
      <c r="AD53" s="188"/>
      <c r="AE53" s="36"/>
    </row>
    <row r="54" spans="1:31" ht="15" customHeight="1" x14ac:dyDescent="0.15">
      <c r="A54" s="171"/>
      <c r="B54" s="172"/>
      <c r="C54" s="175">
        <v>0.71875</v>
      </c>
      <c r="D54" s="176"/>
      <c r="E54" s="176" t="s">
        <v>18</v>
      </c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9"/>
      <c r="AE54" s="36"/>
    </row>
    <row r="55" spans="1:31" ht="15" customHeight="1" thickBot="1" x14ac:dyDescent="0.2">
      <c r="A55" s="173"/>
      <c r="B55" s="174"/>
      <c r="C55" s="177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80"/>
      <c r="AE55" s="36"/>
    </row>
  </sheetData>
  <mergeCells count="178">
    <mergeCell ref="G8:H8"/>
    <mergeCell ref="V8:W8"/>
    <mergeCell ref="C10:D10"/>
    <mergeCell ref="K10:L10"/>
    <mergeCell ref="R10:S10"/>
    <mergeCell ref="Z10:AA10"/>
    <mergeCell ref="X11:Y14"/>
    <mergeCell ref="AB11:AC14"/>
    <mergeCell ref="G16:H16"/>
    <mergeCell ref="V16:W16"/>
    <mergeCell ref="G21:H21"/>
    <mergeCell ref="V21:W21"/>
    <mergeCell ref="A11:B14"/>
    <mergeCell ref="E11:F14"/>
    <mergeCell ref="I11:J14"/>
    <mergeCell ref="M11:N14"/>
    <mergeCell ref="P11:Q14"/>
    <mergeCell ref="T11:U14"/>
    <mergeCell ref="C23:D23"/>
    <mergeCell ref="K23:L23"/>
    <mergeCell ref="R23:S23"/>
    <mergeCell ref="Z23:AA23"/>
    <mergeCell ref="A24:B27"/>
    <mergeCell ref="E24:F27"/>
    <mergeCell ref="I24:J27"/>
    <mergeCell ref="M24:N27"/>
    <mergeCell ref="P24:Q27"/>
    <mergeCell ref="T24:U27"/>
    <mergeCell ref="AB35:AD35"/>
    <mergeCell ref="A36:B37"/>
    <mergeCell ref="C36:D36"/>
    <mergeCell ref="E36:F37"/>
    <mergeCell ref="G36:J36"/>
    <mergeCell ref="L36:O36"/>
    <mergeCell ref="X24:Y27"/>
    <mergeCell ref="AB24:AC27"/>
    <mergeCell ref="G29:H29"/>
    <mergeCell ref="V29:W29"/>
    <mergeCell ref="A34:B35"/>
    <mergeCell ref="C34:D35"/>
    <mergeCell ref="E34:F35"/>
    <mergeCell ref="G34:R34"/>
    <mergeCell ref="S34:AD34"/>
    <mergeCell ref="G35:J35"/>
    <mergeCell ref="S36:V36"/>
    <mergeCell ref="X36:AA36"/>
    <mergeCell ref="C37:D37"/>
    <mergeCell ref="G37:J37"/>
    <mergeCell ref="L37:O37"/>
    <mergeCell ref="S37:V37"/>
    <mergeCell ref="X37:AA37"/>
    <mergeCell ref="L35:O35"/>
    <mergeCell ref="P35:R35"/>
    <mergeCell ref="S35:V35"/>
    <mergeCell ref="X35:AA35"/>
    <mergeCell ref="S38:V38"/>
    <mergeCell ref="X38:AA38"/>
    <mergeCell ref="AB38:AD39"/>
    <mergeCell ref="E39:F39"/>
    <mergeCell ref="G39:J39"/>
    <mergeCell ref="L39:O39"/>
    <mergeCell ref="S39:V39"/>
    <mergeCell ref="X39:AA39"/>
    <mergeCell ref="A38:B39"/>
    <mergeCell ref="C38:D39"/>
    <mergeCell ref="E38:F38"/>
    <mergeCell ref="G38:J38"/>
    <mergeCell ref="L38:O38"/>
    <mergeCell ref="P38:R39"/>
    <mergeCell ref="S40:V40"/>
    <mergeCell ref="X40:AA40"/>
    <mergeCell ref="AB40:AD41"/>
    <mergeCell ref="E41:F41"/>
    <mergeCell ref="G41:J41"/>
    <mergeCell ref="L41:O41"/>
    <mergeCell ref="S41:V41"/>
    <mergeCell ref="X41:AA41"/>
    <mergeCell ref="A40:B41"/>
    <mergeCell ref="C40:D41"/>
    <mergeCell ref="E40:F40"/>
    <mergeCell ref="G40:J40"/>
    <mergeCell ref="L40:O40"/>
    <mergeCell ref="P40:R41"/>
    <mergeCell ref="S42:V42"/>
    <mergeCell ref="X42:AA42"/>
    <mergeCell ref="AB42:AD43"/>
    <mergeCell ref="E43:F43"/>
    <mergeCell ref="G43:J43"/>
    <mergeCell ref="L43:O43"/>
    <mergeCell ref="S43:V43"/>
    <mergeCell ref="X43:AA43"/>
    <mergeCell ref="A42:B43"/>
    <mergeCell ref="C42:D43"/>
    <mergeCell ref="E42:F42"/>
    <mergeCell ref="G42:J42"/>
    <mergeCell ref="L42:O42"/>
    <mergeCell ref="P42:R43"/>
    <mergeCell ref="S44:V44"/>
    <mergeCell ref="X44:AA44"/>
    <mergeCell ref="AB44:AD45"/>
    <mergeCell ref="E45:F45"/>
    <mergeCell ref="G45:J45"/>
    <mergeCell ref="L45:O45"/>
    <mergeCell ref="S45:V45"/>
    <mergeCell ref="X45:AA45"/>
    <mergeCell ref="A44:B45"/>
    <mergeCell ref="C44:D45"/>
    <mergeCell ref="E44:F44"/>
    <mergeCell ref="G44:J44"/>
    <mergeCell ref="L44:O44"/>
    <mergeCell ref="P44:R45"/>
    <mergeCell ref="S46:V46"/>
    <mergeCell ref="X46:AA46"/>
    <mergeCell ref="AB46:AD47"/>
    <mergeCell ref="E47:F47"/>
    <mergeCell ref="G47:J47"/>
    <mergeCell ref="L47:O47"/>
    <mergeCell ref="S47:V47"/>
    <mergeCell ref="X47:AA47"/>
    <mergeCell ref="A46:B47"/>
    <mergeCell ref="C46:D47"/>
    <mergeCell ref="E46:F46"/>
    <mergeCell ref="G46:J46"/>
    <mergeCell ref="L46:O46"/>
    <mergeCell ref="P46:R47"/>
    <mergeCell ref="A50:B51"/>
    <mergeCell ref="C50:D51"/>
    <mergeCell ref="E50:F50"/>
    <mergeCell ref="G50:J50"/>
    <mergeCell ref="L50:O50"/>
    <mergeCell ref="P50:R51"/>
    <mergeCell ref="S48:V48"/>
    <mergeCell ref="X48:AA48"/>
    <mergeCell ref="AB48:AD49"/>
    <mergeCell ref="E49:F49"/>
    <mergeCell ref="G49:J49"/>
    <mergeCell ref="L49:O49"/>
    <mergeCell ref="S49:V49"/>
    <mergeCell ref="X49:AA49"/>
    <mergeCell ref="A48:B49"/>
    <mergeCell ref="C48:D49"/>
    <mergeCell ref="E48:F48"/>
    <mergeCell ref="G48:J48"/>
    <mergeCell ref="L48:O48"/>
    <mergeCell ref="P48:R49"/>
    <mergeCell ref="P52:R53"/>
    <mergeCell ref="S50:V50"/>
    <mergeCell ref="X50:AA50"/>
    <mergeCell ref="AB50:AD51"/>
    <mergeCell ref="E51:F51"/>
    <mergeCell ref="G51:J51"/>
    <mergeCell ref="L51:O51"/>
    <mergeCell ref="S51:V51"/>
    <mergeCell ref="X51:AA51"/>
    <mergeCell ref="G6:H6"/>
    <mergeCell ref="V6:W6"/>
    <mergeCell ref="G19:H19"/>
    <mergeCell ref="V19:W19"/>
    <mergeCell ref="G18:H18"/>
    <mergeCell ref="G31:H31"/>
    <mergeCell ref="V31:W31"/>
    <mergeCell ref="U18:X18"/>
    <mergeCell ref="A54:B55"/>
    <mergeCell ref="C54:D55"/>
    <mergeCell ref="E54:AD55"/>
    <mergeCell ref="S52:V52"/>
    <mergeCell ref="X52:AA52"/>
    <mergeCell ref="AB52:AD53"/>
    <mergeCell ref="E53:F53"/>
    <mergeCell ref="G53:J53"/>
    <mergeCell ref="L53:O53"/>
    <mergeCell ref="S53:V53"/>
    <mergeCell ref="X53:AA53"/>
    <mergeCell ref="A52:B53"/>
    <mergeCell ref="C52:D53"/>
    <mergeCell ref="E52:F52"/>
    <mergeCell ref="G52:J52"/>
    <mergeCell ref="L52:O52"/>
  </mergeCells>
  <phoneticPr fontId="2"/>
  <pageMargins left="0.59055118110236227" right="0.19685039370078741" top="0.55118110236220474" bottom="0.55118110236220474" header="0.31496062992125984" footer="0.31496062992125984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showGridLines="0" topLeftCell="A24" zoomScaleNormal="100" workbookViewId="0">
      <selection activeCell="N48" sqref="N48"/>
    </sheetView>
  </sheetViews>
  <sheetFormatPr defaultRowHeight="13.5" customHeight="1" x14ac:dyDescent="0.15"/>
  <cols>
    <col min="1" max="30" width="3.125" style="2" customWidth="1"/>
    <col min="31" max="16384" width="9" style="2"/>
  </cols>
  <sheetData>
    <row r="1" spans="1:29" ht="21" customHeight="1" x14ac:dyDescent="0.15">
      <c r="A1" s="1" t="s">
        <v>60</v>
      </c>
      <c r="P1" s="3" t="s">
        <v>61</v>
      </c>
      <c r="AC1" s="4"/>
    </row>
    <row r="2" spans="1:29" ht="13.5" customHeight="1" x14ac:dyDescent="0.15">
      <c r="A2" s="1"/>
      <c r="P2" s="3"/>
      <c r="AC2" s="4"/>
    </row>
    <row r="3" spans="1:29" s="5" customFormat="1" ht="13.5" customHeight="1" x14ac:dyDescent="0.15">
      <c r="A3" s="5" t="s">
        <v>42</v>
      </c>
    </row>
    <row r="4" spans="1:29" s="5" customFormat="1" ht="13.5" customHeight="1" x14ac:dyDescent="0.15">
      <c r="A4" s="5" t="s">
        <v>39</v>
      </c>
      <c r="K4" s="5" t="s">
        <v>43</v>
      </c>
    </row>
    <row r="5" spans="1:29" ht="13.5" customHeight="1" thickBot="1" x14ac:dyDescent="0.2">
      <c r="A5" s="6" t="s">
        <v>125</v>
      </c>
      <c r="P5" s="6" t="s">
        <v>126</v>
      </c>
    </row>
    <row r="6" spans="1:29" ht="13.5" customHeight="1" x14ac:dyDescent="0.15">
      <c r="A6" s="139"/>
      <c r="B6" s="140"/>
      <c r="C6" s="141" t="str">
        <f>A7</f>
        <v>真砂</v>
      </c>
      <c r="D6" s="142"/>
      <c r="E6" s="141" t="str">
        <f>A8</f>
        <v>黒埼</v>
      </c>
      <c r="F6" s="142"/>
      <c r="G6" s="141" t="str">
        <f>A9</f>
        <v>木戸</v>
      </c>
      <c r="H6" s="142"/>
      <c r="I6" s="141" t="str">
        <f>A10</f>
        <v>五泉</v>
      </c>
      <c r="J6" s="142"/>
      <c r="K6" s="7" t="s">
        <v>0</v>
      </c>
      <c r="L6" s="7" t="s">
        <v>1</v>
      </c>
      <c r="M6" s="8" t="s">
        <v>2</v>
      </c>
      <c r="N6" s="9" t="s">
        <v>3</v>
      </c>
      <c r="O6" s="10"/>
      <c r="P6" s="139"/>
      <c r="Q6" s="140"/>
      <c r="R6" s="141" t="str">
        <f>P7</f>
        <v>竹尾</v>
      </c>
      <c r="S6" s="142"/>
      <c r="T6" s="141" t="str">
        <f>P8</f>
        <v>南中野山</v>
      </c>
      <c r="U6" s="142"/>
      <c r="V6" s="141" t="str">
        <f>P9</f>
        <v>比角</v>
      </c>
      <c r="W6" s="142"/>
      <c r="X6" s="141" t="str">
        <f>P10</f>
        <v>笹谷</v>
      </c>
      <c r="Y6" s="142"/>
      <c r="Z6" s="7" t="s">
        <v>0</v>
      </c>
      <c r="AA6" s="7" t="s">
        <v>1</v>
      </c>
      <c r="AB6" s="8" t="s">
        <v>2</v>
      </c>
      <c r="AC6" s="9" t="s">
        <v>3</v>
      </c>
    </row>
    <row r="7" spans="1:29" ht="13.5" customHeight="1" x14ac:dyDescent="0.15">
      <c r="A7" s="136" t="s">
        <v>127</v>
      </c>
      <c r="B7" s="121"/>
      <c r="C7" s="137"/>
      <c r="D7" s="138"/>
      <c r="E7" s="122" t="s">
        <v>165</v>
      </c>
      <c r="F7" s="121"/>
      <c r="G7" s="122" t="s">
        <v>182</v>
      </c>
      <c r="H7" s="121"/>
      <c r="I7" s="122" t="s">
        <v>251</v>
      </c>
      <c r="J7" s="121"/>
      <c r="K7" s="22"/>
      <c r="L7" s="22"/>
      <c r="M7" s="11">
        <f>K7-L7</f>
        <v>0</v>
      </c>
      <c r="N7" s="12">
        <v>2</v>
      </c>
      <c r="O7" s="10"/>
      <c r="P7" s="136" t="s">
        <v>128</v>
      </c>
      <c r="Q7" s="121"/>
      <c r="R7" s="137"/>
      <c r="S7" s="138"/>
      <c r="T7" s="122" t="s">
        <v>169</v>
      </c>
      <c r="U7" s="121"/>
      <c r="V7" s="122" t="s">
        <v>185</v>
      </c>
      <c r="W7" s="121"/>
      <c r="X7" s="122" t="s">
        <v>255</v>
      </c>
      <c r="Y7" s="121"/>
      <c r="Z7" s="22"/>
      <c r="AA7" s="22"/>
      <c r="AB7" s="11">
        <f>Z7-AA7</f>
        <v>0</v>
      </c>
      <c r="AC7" s="12">
        <v>3</v>
      </c>
    </row>
    <row r="8" spans="1:29" ht="13.5" customHeight="1" x14ac:dyDescent="0.15">
      <c r="A8" s="136" t="s">
        <v>129</v>
      </c>
      <c r="B8" s="121"/>
      <c r="C8" s="122" t="s">
        <v>166</v>
      </c>
      <c r="D8" s="121"/>
      <c r="E8" s="137"/>
      <c r="F8" s="138"/>
      <c r="G8" s="122" t="s">
        <v>252</v>
      </c>
      <c r="H8" s="121"/>
      <c r="I8" s="122" t="s">
        <v>183</v>
      </c>
      <c r="J8" s="121"/>
      <c r="K8" s="22"/>
      <c r="L8" s="22"/>
      <c r="M8" s="11">
        <f t="shared" ref="M8:M10" si="0">K8-L8</f>
        <v>0</v>
      </c>
      <c r="N8" s="12">
        <v>3</v>
      </c>
      <c r="O8" s="10"/>
      <c r="P8" s="136" t="s">
        <v>130</v>
      </c>
      <c r="Q8" s="121"/>
      <c r="R8" s="122" t="s">
        <v>170</v>
      </c>
      <c r="S8" s="121"/>
      <c r="T8" s="137"/>
      <c r="U8" s="138"/>
      <c r="V8" s="122" t="s">
        <v>257</v>
      </c>
      <c r="W8" s="121"/>
      <c r="X8" s="122" t="s">
        <v>187</v>
      </c>
      <c r="Y8" s="121"/>
      <c r="Z8" s="22"/>
      <c r="AA8" s="22"/>
      <c r="AB8" s="11">
        <f t="shared" ref="AB8:AB10" si="1">Z8-AA8</f>
        <v>0</v>
      </c>
      <c r="AC8" s="12">
        <v>4</v>
      </c>
    </row>
    <row r="9" spans="1:29" ht="13.5" customHeight="1" x14ac:dyDescent="0.15">
      <c r="A9" s="136" t="s">
        <v>131</v>
      </c>
      <c r="B9" s="121"/>
      <c r="C9" s="122" t="s">
        <v>181</v>
      </c>
      <c r="D9" s="121"/>
      <c r="E9" s="122" t="s">
        <v>253</v>
      </c>
      <c r="F9" s="121"/>
      <c r="G9" s="137"/>
      <c r="H9" s="138"/>
      <c r="I9" s="122" t="s">
        <v>167</v>
      </c>
      <c r="J9" s="121"/>
      <c r="K9" s="22"/>
      <c r="L9" s="22"/>
      <c r="M9" s="11">
        <f t="shared" si="0"/>
        <v>0</v>
      </c>
      <c r="N9" s="12">
        <v>1</v>
      </c>
      <c r="O9" s="10"/>
      <c r="P9" s="136" t="s">
        <v>132</v>
      </c>
      <c r="Q9" s="121"/>
      <c r="R9" s="122" t="s">
        <v>186</v>
      </c>
      <c r="S9" s="121"/>
      <c r="T9" s="233" t="s">
        <v>258</v>
      </c>
      <c r="U9" s="234"/>
      <c r="V9" s="137"/>
      <c r="W9" s="138"/>
      <c r="X9" s="122" t="s">
        <v>171</v>
      </c>
      <c r="Y9" s="121"/>
      <c r="Z9" s="22"/>
      <c r="AA9" s="22"/>
      <c r="AB9" s="11">
        <f t="shared" si="1"/>
        <v>0</v>
      </c>
      <c r="AC9" s="12">
        <v>1</v>
      </c>
    </row>
    <row r="10" spans="1:29" ht="13.5" customHeight="1" thickBot="1" x14ac:dyDescent="0.2">
      <c r="A10" s="124" t="s">
        <v>133</v>
      </c>
      <c r="B10" s="125"/>
      <c r="C10" s="126" t="s">
        <v>254</v>
      </c>
      <c r="D10" s="125"/>
      <c r="E10" s="126" t="s">
        <v>184</v>
      </c>
      <c r="F10" s="125"/>
      <c r="G10" s="126" t="s">
        <v>168</v>
      </c>
      <c r="H10" s="125"/>
      <c r="I10" s="127"/>
      <c r="J10" s="128"/>
      <c r="K10" s="23"/>
      <c r="L10" s="23"/>
      <c r="M10" s="13">
        <f t="shared" si="0"/>
        <v>0</v>
      </c>
      <c r="N10" s="14">
        <v>4</v>
      </c>
      <c r="O10" s="10"/>
      <c r="P10" s="124" t="s">
        <v>134</v>
      </c>
      <c r="Q10" s="125"/>
      <c r="R10" s="126" t="s">
        <v>256</v>
      </c>
      <c r="S10" s="125"/>
      <c r="T10" s="126" t="s">
        <v>188</v>
      </c>
      <c r="U10" s="125"/>
      <c r="V10" s="126" t="s">
        <v>172</v>
      </c>
      <c r="W10" s="125"/>
      <c r="X10" s="127"/>
      <c r="Y10" s="128"/>
      <c r="Z10" s="23"/>
      <c r="AA10" s="23"/>
      <c r="AB10" s="13">
        <f t="shared" si="1"/>
        <v>0</v>
      </c>
      <c r="AC10" s="14">
        <v>2</v>
      </c>
    </row>
    <row r="11" spans="1:29" ht="13.5" customHeight="1" x14ac:dyDescent="0.15">
      <c r="A11" s="15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5"/>
      <c r="Y11" s="15"/>
      <c r="Z11" s="15"/>
      <c r="AA11" s="15"/>
      <c r="AB11" s="15"/>
      <c r="AC11" s="15"/>
    </row>
    <row r="12" spans="1:29" ht="13.5" customHeight="1" thickBot="1" x14ac:dyDescent="0.2">
      <c r="A12" s="6" t="s">
        <v>135</v>
      </c>
      <c r="O12" s="16"/>
      <c r="P12" s="16"/>
      <c r="Q12" s="16"/>
      <c r="R12" s="16"/>
      <c r="S12" s="16"/>
      <c r="T12" s="16"/>
      <c r="U12" s="16"/>
      <c r="V12" s="16"/>
      <c r="W12" s="16"/>
      <c r="X12" s="15"/>
      <c r="Y12" s="15"/>
      <c r="Z12" s="15"/>
      <c r="AA12" s="15"/>
      <c r="AB12" s="15"/>
      <c r="AC12" s="15"/>
    </row>
    <row r="13" spans="1:29" ht="13.5" customHeight="1" x14ac:dyDescent="0.15">
      <c r="A13" s="139"/>
      <c r="B13" s="140"/>
      <c r="C13" s="141" t="str">
        <f>A14</f>
        <v>東わかくさ</v>
      </c>
      <c r="D13" s="142"/>
      <c r="E13" s="141" t="str">
        <f>A15</f>
        <v>女池</v>
      </c>
      <c r="F13" s="142"/>
      <c r="G13" s="141" t="str">
        <f>A16</f>
        <v>愛宕</v>
      </c>
      <c r="H13" s="142"/>
      <c r="I13" s="141" t="str">
        <f>A17</f>
        <v>ルーキーズ</v>
      </c>
      <c r="J13" s="142"/>
      <c r="K13" s="7" t="s">
        <v>0</v>
      </c>
      <c r="L13" s="7" t="s">
        <v>1</v>
      </c>
      <c r="M13" s="8" t="s">
        <v>2</v>
      </c>
      <c r="N13" s="9" t="s">
        <v>3</v>
      </c>
      <c r="O13" s="16"/>
      <c r="P13" s="16"/>
      <c r="Q13" s="16"/>
      <c r="R13" s="16"/>
      <c r="S13" s="16"/>
      <c r="T13" s="16"/>
      <c r="U13" s="16"/>
      <c r="V13" s="16"/>
      <c r="W13" s="16"/>
      <c r="X13" s="15"/>
      <c r="Y13" s="15"/>
      <c r="Z13" s="15"/>
      <c r="AA13" s="15"/>
      <c r="AB13" s="15"/>
      <c r="AC13" s="15"/>
    </row>
    <row r="14" spans="1:29" ht="13.5" customHeight="1" x14ac:dyDescent="0.15">
      <c r="A14" s="136" t="s">
        <v>136</v>
      </c>
      <c r="B14" s="121"/>
      <c r="C14" s="137"/>
      <c r="D14" s="138"/>
      <c r="E14" s="122" t="s">
        <v>177</v>
      </c>
      <c r="F14" s="121"/>
      <c r="G14" s="122" t="s">
        <v>259</v>
      </c>
      <c r="H14" s="121"/>
      <c r="I14" s="122" t="s">
        <v>260</v>
      </c>
      <c r="J14" s="121"/>
      <c r="K14" s="22"/>
      <c r="L14" s="22"/>
      <c r="M14" s="11">
        <f>K14-L14</f>
        <v>0</v>
      </c>
      <c r="N14" s="12">
        <v>2</v>
      </c>
      <c r="O14" s="16"/>
      <c r="P14" s="16"/>
      <c r="Q14" s="16"/>
      <c r="R14" s="16"/>
      <c r="S14" s="16"/>
      <c r="T14" s="16"/>
      <c r="U14" s="16"/>
      <c r="V14" s="16"/>
      <c r="W14" s="16"/>
      <c r="X14" s="15"/>
      <c r="Y14" s="15"/>
      <c r="Z14" s="15"/>
      <c r="AA14" s="15"/>
      <c r="AB14" s="15"/>
      <c r="AC14" s="15"/>
    </row>
    <row r="15" spans="1:29" ht="13.5" customHeight="1" x14ac:dyDescent="0.15">
      <c r="A15" s="136" t="s">
        <v>137</v>
      </c>
      <c r="B15" s="121"/>
      <c r="C15" s="122" t="s">
        <v>178</v>
      </c>
      <c r="D15" s="121"/>
      <c r="E15" s="137"/>
      <c r="F15" s="138"/>
      <c r="G15" s="122" t="s">
        <v>261</v>
      </c>
      <c r="H15" s="121"/>
      <c r="I15" s="122" t="s">
        <v>262</v>
      </c>
      <c r="J15" s="121"/>
      <c r="K15" s="22"/>
      <c r="L15" s="22"/>
      <c r="M15" s="11">
        <f t="shared" ref="M15:M17" si="2">K15-L15</f>
        <v>0</v>
      </c>
      <c r="N15" s="12">
        <v>3</v>
      </c>
      <c r="O15" s="16"/>
      <c r="P15" s="16"/>
      <c r="Q15" s="16"/>
      <c r="R15" s="16"/>
      <c r="S15" s="16"/>
      <c r="T15" s="16"/>
      <c r="U15" s="16"/>
      <c r="V15" s="16"/>
      <c r="W15" s="16"/>
      <c r="X15" s="15"/>
      <c r="Y15" s="15"/>
      <c r="Z15" s="15"/>
      <c r="AA15" s="15"/>
      <c r="AB15" s="15"/>
      <c r="AC15" s="15"/>
    </row>
    <row r="16" spans="1:29" ht="13.5" customHeight="1" x14ac:dyDescent="0.15">
      <c r="A16" s="136" t="s">
        <v>66</v>
      </c>
      <c r="B16" s="121"/>
      <c r="C16" s="122" t="s">
        <v>263</v>
      </c>
      <c r="D16" s="121"/>
      <c r="E16" s="122" t="s">
        <v>264</v>
      </c>
      <c r="F16" s="121"/>
      <c r="G16" s="137"/>
      <c r="H16" s="138"/>
      <c r="I16" s="122" t="s">
        <v>179</v>
      </c>
      <c r="J16" s="121"/>
      <c r="K16" s="22"/>
      <c r="L16" s="22"/>
      <c r="M16" s="11">
        <f t="shared" si="2"/>
        <v>0</v>
      </c>
      <c r="N16" s="12">
        <v>4</v>
      </c>
      <c r="O16" s="16"/>
      <c r="P16" s="16"/>
      <c r="Q16" s="16"/>
      <c r="R16" s="16"/>
      <c r="S16" s="16"/>
      <c r="T16" s="16"/>
      <c r="U16" s="16"/>
      <c r="V16" s="16"/>
      <c r="W16" s="16"/>
      <c r="X16" s="15"/>
      <c r="Y16" s="15"/>
      <c r="Z16" s="15"/>
      <c r="AA16" s="15"/>
      <c r="AB16" s="15"/>
      <c r="AC16" s="15"/>
    </row>
    <row r="17" spans="1:29" ht="13.5" customHeight="1" thickBot="1" x14ac:dyDescent="0.2">
      <c r="A17" s="124" t="s">
        <v>138</v>
      </c>
      <c r="B17" s="125"/>
      <c r="C17" s="126" t="s">
        <v>265</v>
      </c>
      <c r="D17" s="125"/>
      <c r="E17" s="126" t="s">
        <v>266</v>
      </c>
      <c r="F17" s="125"/>
      <c r="G17" s="126" t="s">
        <v>180</v>
      </c>
      <c r="H17" s="125"/>
      <c r="I17" s="127"/>
      <c r="J17" s="128"/>
      <c r="K17" s="23"/>
      <c r="L17" s="23"/>
      <c r="M17" s="13">
        <f t="shared" si="2"/>
        <v>0</v>
      </c>
      <c r="N17" s="14">
        <v>1</v>
      </c>
      <c r="O17" s="16"/>
      <c r="P17" s="16"/>
      <c r="Q17" s="16"/>
      <c r="R17" s="16"/>
      <c r="S17" s="16"/>
      <c r="T17" s="16"/>
      <c r="U17" s="16"/>
      <c r="V17" s="16"/>
      <c r="W17" s="16"/>
      <c r="X17" s="15"/>
      <c r="Y17" s="15"/>
      <c r="Z17" s="15"/>
      <c r="AA17" s="15"/>
      <c r="AB17" s="15"/>
      <c r="AC17" s="15"/>
    </row>
    <row r="18" spans="1:29" ht="13.5" customHeight="1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6"/>
      <c r="P18" s="16"/>
      <c r="Q18" s="16"/>
      <c r="R18" s="16"/>
      <c r="S18" s="16"/>
      <c r="T18" s="16"/>
      <c r="U18" s="16"/>
      <c r="V18" s="16"/>
      <c r="W18" s="16"/>
      <c r="X18" s="15"/>
      <c r="Y18" s="15"/>
      <c r="Z18" s="15"/>
      <c r="AA18" s="15"/>
      <c r="AB18" s="15"/>
      <c r="AC18" s="15"/>
    </row>
    <row r="19" spans="1:29" ht="13.5" customHeight="1" thickBot="1" x14ac:dyDescent="0.2">
      <c r="A19" s="18" t="s">
        <v>139</v>
      </c>
    </row>
    <row r="20" spans="1:29" ht="13.5" customHeight="1" x14ac:dyDescent="0.15">
      <c r="A20" s="129" t="s">
        <v>7</v>
      </c>
      <c r="B20" s="130"/>
      <c r="C20" s="132" t="s">
        <v>6</v>
      </c>
      <c r="D20" s="130"/>
      <c r="E20" s="132" t="s">
        <v>8</v>
      </c>
      <c r="F20" s="130"/>
      <c r="G20" s="133" t="s">
        <v>140</v>
      </c>
      <c r="H20" s="134"/>
      <c r="I20" s="134"/>
      <c r="J20" s="134"/>
      <c r="K20" s="134"/>
      <c r="L20" s="134"/>
      <c r="M20" s="134"/>
      <c r="N20" s="134"/>
      <c r="O20" s="134"/>
      <c r="P20" s="134"/>
      <c r="Q20" s="166"/>
      <c r="R20" s="134" t="s">
        <v>141</v>
      </c>
      <c r="S20" s="134"/>
      <c r="T20" s="134"/>
      <c r="U20" s="134"/>
      <c r="V20" s="134"/>
      <c r="W20" s="134"/>
      <c r="X20" s="134"/>
      <c r="Y20" s="134"/>
      <c r="Z20" s="134"/>
      <c r="AA20" s="134"/>
      <c r="AB20" s="135"/>
    </row>
    <row r="21" spans="1:29" ht="13.5" customHeight="1" x14ac:dyDescent="0.15">
      <c r="A21" s="131"/>
      <c r="B21" s="107"/>
      <c r="C21" s="106"/>
      <c r="D21" s="107"/>
      <c r="E21" s="106"/>
      <c r="F21" s="107"/>
      <c r="G21" s="122" t="s">
        <v>9</v>
      </c>
      <c r="H21" s="120"/>
      <c r="I21" s="120"/>
      <c r="J21" s="120"/>
      <c r="K21" s="19"/>
      <c r="L21" s="120" t="s">
        <v>10</v>
      </c>
      <c r="M21" s="120"/>
      <c r="N21" s="120"/>
      <c r="O21" s="121"/>
      <c r="P21" s="122" t="s">
        <v>80</v>
      </c>
      <c r="Q21" s="167"/>
      <c r="R21" s="120" t="s">
        <v>9</v>
      </c>
      <c r="S21" s="120"/>
      <c r="T21" s="120"/>
      <c r="U21" s="120"/>
      <c r="V21" s="19"/>
      <c r="W21" s="120" t="s">
        <v>10</v>
      </c>
      <c r="X21" s="120"/>
      <c r="Y21" s="120"/>
      <c r="Z21" s="121"/>
      <c r="AA21" s="122" t="s">
        <v>80</v>
      </c>
      <c r="AB21" s="123"/>
      <c r="AC21" s="15"/>
    </row>
    <row r="22" spans="1:29" ht="13.5" customHeight="1" x14ac:dyDescent="0.15">
      <c r="A22" s="89">
        <v>1</v>
      </c>
      <c r="B22" s="90"/>
      <c r="C22" s="116">
        <v>0.35416666666666669</v>
      </c>
      <c r="D22" s="117"/>
      <c r="E22" s="96" t="s">
        <v>4</v>
      </c>
      <c r="F22" s="98"/>
      <c r="G22" s="96" t="str">
        <f>A7</f>
        <v>真砂</v>
      </c>
      <c r="H22" s="97"/>
      <c r="I22" s="97"/>
      <c r="J22" s="97"/>
      <c r="K22" s="20" t="s">
        <v>81</v>
      </c>
      <c r="L22" s="97" t="str">
        <f>E6</f>
        <v>黒埼</v>
      </c>
      <c r="M22" s="97"/>
      <c r="N22" s="97"/>
      <c r="O22" s="98"/>
      <c r="P22" s="113" t="str">
        <f>G23</f>
        <v>東わかくさ</v>
      </c>
      <c r="Q22" s="237"/>
      <c r="R22" s="97" t="str">
        <f>A10</f>
        <v>五泉</v>
      </c>
      <c r="S22" s="97"/>
      <c r="T22" s="97"/>
      <c r="U22" s="97"/>
      <c r="V22" s="20" t="s">
        <v>124</v>
      </c>
      <c r="W22" s="97" t="str">
        <f>G6</f>
        <v>木戸</v>
      </c>
      <c r="X22" s="97"/>
      <c r="Y22" s="97"/>
      <c r="Z22" s="98"/>
      <c r="AA22" s="113" t="str">
        <f>R23</f>
        <v>愛宕</v>
      </c>
      <c r="AB22" s="114"/>
      <c r="AC22" s="15"/>
    </row>
    <row r="23" spans="1:29" ht="13.5" customHeight="1" x14ac:dyDescent="0.15">
      <c r="A23" s="91"/>
      <c r="B23" s="92"/>
      <c r="C23" s="118"/>
      <c r="D23" s="119"/>
      <c r="E23" s="110" t="s">
        <v>5</v>
      </c>
      <c r="F23" s="111"/>
      <c r="G23" s="110" t="str">
        <f>A14</f>
        <v>東わかくさ</v>
      </c>
      <c r="H23" s="112"/>
      <c r="I23" s="112"/>
      <c r="J23" s="112"/>
      <c r="K23" s="21" t="s">
        <v>123</v>
      </c>
      <c r="L23" s="112" t="str">
        <f>A15</f>
        <v>女池</v>
      </c>
      <c r="M23" s="112"/>
      <c r="N23" s="112"/>
      <c r="O23" s="111"/>
      <c r="P23" s="106"/>
      <c r="Q23" s="238"/>
      <c r="R23" s="112" t="str">
        <f>A16</f>
        <v>愛宕</v>
      </c>
      <c r="S23" s="112"/>
      <c r="T23" s="112"/>
      <c r="U23" s="112"/>
      <c r="V23" s="21" t="s">
        <v>123</v>
      </c>
      <c r="W23" s="112" t="str">
        <f>A17</f>
        <v>ルーキーズ</v>
      </c>
      <c r="X23" s="112"/>
      <c r="Y23" s="112"/>
      <c r="Z23" s="111"/>
      <c r="AA23" s="106"/>
      <c r="AB23" s="115"/>
      <c r="AC23" s="15"/>
    </row>
    <row r="24" spans="1:29" ht="13.5" customHeight="1" x14ac:dyDescent="0.15">
      <c r="A24" s="89">
        <v>2</v>
      </c>
      <c r="B24" s="90"/>
      <c r="C24" s="116">
        <v>0.39583333333333331</v>
      </c>
      <c r="D24" s="117"/>
      <c r="E24" s="96" t="s">
        <v>4</v>
      </c>
      <c r="F24" s="98"/>
      <c r="G24" s="96" t="str">
        <f>P7</f>
        <v>竹尾</v>
      </c>
      <c r="H24" s="97"/>
      <c r="I24" s="97"/>
      <c r="J24" s="97"/>
      <c r="K24" s="20" t="s">
        <v>124</v>
      </c>
      <c r="L24" s="97" t="str">
        <f>T6</f>
        <v>南中野山</v>
      </c>
      <c r="M24" s="97"/>
      <c r="N24" s="97"/>
      <c r="O24" s="98"/>
      <c r="P24" s="113" t="str">
        <f>G25</f>
        <v>真砂</v>
      </c>
      <c r="Q24" s="237"/>
      <c r="R24" s="97" t="str">
        <f>P9</f>
        <v>比角</v>
      </c>
      <c r="S24" s="97"/>
      <c r="T24" s="97"/>
      <c r="U24" s="97"/>
      <c r="V24" s="20" t="s">
        <v>124</v>
      </c>
      <c r="W24" s="97" t="str">
        <f>X6</f>
        <v>笹谷</v>
      </c>
      <c r="X24" s="97"/>
      <c r="Y24" s="97"/>
      <c r="Z24" s="98"/>
      <c r="AA24" s="113" t="str">
        <f>R25</f>
        <v>五泉</v>
      </c>
      <c r="AB24" s="114"/>
      <c r="AC24" s="15"/>
    </row>
    <row r="25" spans="1:29" ht="13.5" customHeight="1" x14ac:dyDescent="0.15">
      <c r="A25" s="91"/>
      <c r="B25" s="92"/>
      <c r="C25" s="118"/>
      <c r="D25" s="119"/>
      <c r="E25" s="110" t="s">
        <v>5</v>
      </c>
      <c r="F25" s="111"/>
      <c r="G25" s="110" t="str">
        <f>A7</f>
        <v>真砂</v>
      </c>
      <c r="H25" s="112"/>
      <c r="I25" s="112"/>
      <c r="J25" s="112"/>
      <c r="K25" s="21" t="s">
        <v>123</v>
      </c>
      <c r="L25" s="112" t="str">
        <f>A8</f>
        <v>黒埼</v>
      </c>
      <c r="M25" s="112"/>
      <c r="N25" s="112"/>
      <c r="O25" s="111"/>
      <c r="P25" s="106"/>
      <c r="Q25" s="238"/>
      <c r="R25" s="112" t="str">
        <f>A10</f>
        <v>五泉</v>
      </c>
      <c r="S25" s="112"/>
      <c r="T25" s="112"/>
      <c r="U25" s="112"/>
      <c r="V25" s="21" t="s">
        <v>123</v>
      </c>
      <c r="W25" s="112" t="str">
        <f>A9</f>
        <v>木戸</v>
      </c>
      <c r="X25" s="112"/>
      <c r="Y25" s="112"/>
      <c r="Z25" s="111"/>
      <c r="AA25" s="106"/>
      <c r="AB25" s="115"/>
      <c r="AC25" s="15"/>
    </row>
    <row r="26" spans="1:29" ht="13.5" customHeight="1" x14ac:dyDescent="0.15">
      <c r="A26" s="89">
        <v>3</v>
      </c>
      <c r="B26" s="90"/>
      <c r="C26" s="116">
        <v>0.4375</v>
      </c>
      <c r="D26" s="117"/>
      <c r="E26" s="96" t="s">
        <v>4</v>
      </c>
      <c r="F26" s="98"/>
      <c r="G26" s="96" t="str">
        <f>A14</f>
        <v>東わかくさ</v>
      </c>
      <c r="H26" s="97"/>
      <c r="I26" s="97"/>
      <c r="J26" s="97"/>
      <c r="K26" s="20" t="s">
        <v>124</v>
      </c>
      <c r="L26" s="97" t="str">
        <f>E13</f>
        <v>女池</v>
      </c>
      <c r="M26" s="97"/>
      <c r="N26" s="97"/>
      <c r="O26" s="98"/>
      <c r="P26" s="113" t="str">
        <f>G27</f>
        <v>竹尾</v>
      </c>
      <c r="Q26" s="237"/>
      <c r="R26" s="97" t="str">
        <f>A16</f>
        <v>愛宕</v>
      </c>
      <c r="S26" s="97"/>
      <c r="T26" s="97"/>
      <c r="U26" s="97"/>
      <c r="V26" s="20" t="s">
        <v>124</v>
      </c>
      <c r="W26" s="97" t="str">
        <f>I13</f>
        <v>ルーキーズ</v>
      </c>
      <c r="X26" s="97"/>
      <c r="Y26" s="97"/>
      <c r="Z26" s="98"/>
      <c r="AA26" s="113" t="str">
        <f>R27</f>
        <v>笹谷</v>
      </c>
      <c r="AB26" s="114"/>
      <c r="AC26" s="15"/>
    </row>
    <row r="27" spans="1:29" ht="13.5" customHeight="1" x14ac:dyDescent="0.15">
      <c r="A27" s="91"/>
      <c r="B27" s="92"/>
      <c r="C27" s="118"/>
      <c r="D27" s="119"/>
      <c r="E27" s="110" t="s">
        <v>5</v>
      </c>
      <c r="F27" s="111"/>
      <c r="G27" s="110" t="str">
        <f>P7</f>
        <v>竹尾</v>
      </c>
      <c r="H27" s="112"/>
      <c r="I27" s="112"/>
      <c r="J27" s="112"/>
      <c r="K27" s="21" t="s">
        <v>123</v>
      </c>
      <c r="L27" s="112" t="str">
        <f>P8</f>
        <v>南中野山</v>
      </c>
      <c r="M27" s="112"/>
      <c r="N27" s="112"/>
      <c r="O27" s="111"/>
      <c r="P27" s="106"/>
      <c r="Q27" s="238"/>
      <c r="R27" s="112" t="str">
        <f>P10</f>
        <v>笹谷</v>
      </c>
      <c r="S27" s="112"/>
      <c r="T27" s="112"/>
      <c r="U27" s="112"/>
      <c r="V27" s="21" t="s">
        <v>123</v>
      </c>
      <c r="W27" s="112" t="str">
        <f>P9</f>
        <v>比角</v>
      </c>
      <c r="X27" s="112"/>
      <c r="Y27" s="112"/>
      <c r="Z27" s="111"/>
      <c r="AA27" s="106"/>
      <c r="AB27" s="115"/>
      <c r="AC27" s="15"/>
    </row>
    <row r="28" spans="1:29" ht="13.5" customHeight="1" x14ac:dyDescent="0.15">
      <c r="A28" s="89">
        <v>4</v>
      </c>
      <c r="B28" s="90"/>
      <c r="C28" s="116">
        <v>0.47916666666666669</v>
      </c>
      <c r="D28" s="117"/>
      <c r="E28" s="96" t="s">
        <v>4</v>
      </c>
      <c r="F28" s="98"/>
      <c r="G28" s="96" t="str">
        <f>A7</f>
        <v>真砂</v>
      </c>
      <c r="H28" s="97"/>
      <c r="I28" s="97"/>
      <c r="J28" s="97"/>
      <c r="K28" s="20" t="s">
        <v>124</v>
      </c>
      <c r="L28" s="97" t="str">
        <f>G6</f>
        <v>木戸</v>
      </c>
      <c r="M28" s="97"/>
      <c r="N28" s="97"/>
      <c r="O28" s="98"/>
      <c r="P28" s="113" t="str">
        <f>G29</f>
        <v>女池</v>
      </c>
      <c r="Q28" s="237"/>
      <c r="R28" s="97" t="str">
        <f>A10</f>
        <v>五泉</v>
      </c>
      <c r="S28" s="97"/>
      <c r="T28" s="97"/>
      <c r="U28" s="97"/>
      <c r="V28" s="20" t="s">
        <v>124</v>
      </c>
      <c r="W28" s="97" t="str">
        <f>A8</f>
        <v>黒埼</v>
      </c>
      <c r="X28" s="97"/>
      <c r="Y28" s="97"/>
      <c r="Z28" s="98"/>
      <c r="AA28" s="113" t="str">
        <f>R29</f>
        <v>ルーキーズ</v>
      </c>
      <c r="AB28" s="114"/>
      <c r="AC28" s="15"/>
    </row>
    <row r="29" spans="1:29" ht="13.5" customHeight="1" x14ac:dyDescent="0.15">
      <c r="A29" s="91"/>
      <c r="B29" s="92"/>
      <c r="C29" s="118"/>
      <c r="D29" s="119"/>
      <c r="E29" s="110" t="s">
        <v>5</v>
      </c>
      <c r="F29" s="111"/>
      <c r="G29" s="110" t="str">
        <f>A15</f>
        <v>女池</v>
      </c>
      <c r="H29" s="112"/>
      <c r="I29" s="112"/>
      <c r="J29" s="112"/>
      <c r="K29" s="21" t="s">
        <v>123</v>
      </c>
      <c r="L29" s="112" t="str">
        <f>A14</f>
        <v>東わかくさ</v>
      </c>
      <c r="M29" s="112"/>
      <c r="N29" s="112"/>
      <c r="O29" s="111"/>
      <c r="P29" s="106"/>
      <c r="Q29" s="238"/>
      <c r="R29" s="112" t="str">
        <f>A17</f>
        <v>ルーキーズ</v>
      </c>
      <c r="S29" s="112"/>
      <c r="T29" s="112"/>
      <c r="U29" s="112"/>
      <c r="V29" s="21" t="s">
        <v>123</v>
      </c>
      <c r="W29" s="112" t="str">
        <f>A16</f>
        <v>愛宕</v>
      </c>
      <c r="X29" s="112"/>
      <c r="Y29" s="112"/>
      <c r="Z29" s="111"/>
      <c r="AA29" s="106"/>
      <c r="AB29" s="115"/>
      <c r="AC29" s="15"/>
    </row>
    <row r="30" spans="1:29" ht="13.5" customHeight="1" x14ac:dyDescent="0.15">
      <c r="A30" s="89">
        <v>5</v>
      </c>
      <c r="B30" s="90"/>
      <c r="C30" s="116">
        <v>0.52083333333333337</v>
      </c>
      <c r="D30" s="117"/>
      <c r="E30" s="96" t="s">
        <v>4</v>
      </c>
      <c r="F30" s="98"/>
      <c r="G30" s="96" t="str">
        <f>P9</f>
        <v>比角</v>
      </c>
      <c r="H30" s="97"/>
      <c r="I30" s="97"/>
      <c r="J30" s="97"/>
      <c r="K30" s="20" t="s">
        <v>124</v>
      </c>
      <c r="L30" s="97" t="str">
        <f>R6</f>
        <v>竹尾</v>
      </c>
      <c r="M30" s="97"/>
      <c r="N30" s="97"/>
      <c r="O30" s="98"/>
      <c r="P30" s="113" t="str">
        <f>G31</f>
        <v>木戸</v>
      </c>
      <c r="Q30" s="237"/>
      <c r="R30" s="97" t="str">
        <f>P10</f>
        <v>笹谷</v>
      </c>
      <c r="S30" s="97"/>
      <c r="T30" s="97"/>
      <c r="U30" s="97"/>
      <c r="V30" s="20" t="s">
        <v>124</v>
      </c>
      <c r="W30" s="97" t="str">
        <f>T6</f>
        <v>南中野山</v>
      </c>
      <c r="X30" s="97"/>
      <c r="Y30" s="97"/>
      <c r="Z30" s="98"/>
      <c r="AA30" s="113" t="str">
        <f>R31</f>
        <v>黒埼</v>
      </c>
      <c r="AB30" s="114"/>
      <c r="AC30" s="15"/>
    </row>
    <row r="31" spans="1:29" ht="13.5" customHeight="1" x14ac:dyDescent="0.15">
      <c r="A31" s="91"/>
      <c r="B31" s="92"/>
      <c r="C31" s="118"/>
      <c r="D31" s="119"/>
      <c r="E31" s="110" t="s">
        <v>5</v>
      </c>
      <c r="F31" s="111"/>
      <c r="G31" s="110" t="str">
        <f>A9</f>
        <v>木戸</v>
      </c>
      <c r="H31" s="112"/>
      <c r="I31" s="112"/>
      <c r="J31" s="112"/>
      <c r="K31" s="21" t="s">
        <v>123</v>
      </c>
      <c r="L31" s="112" t="str">
        <f>A7</f>
        <v>真砂</v>
      </c>
      <c r="M31" s="112"/>
      <c r="N31" s="112"/>
      <c r="O31" s="111"/>
      <c r="P31" s="106"/>
      <c r="Q31" s="238"/>
      <c r="R31" s="112" t="str">
        <f>A8</f>
        <v>黒埼</v>
      </c>
      <c r="S31" s="112"/>
      <c r="T31" s="112"/>
      <c r="U31" s="112"/>
      <c r="V31" s="21" t="s">
        <v>123</v>
      </c>
      <c r="W31" s="112" t="str">
        <f>A10</f>
        <v>五泉</v>
      </c>
      <c r="X31" s="112"/>
      <c r="Y31" s="112"/>
      <c r="Z31" s="111"/>
      <c r="AA31" s="106"/>
      <c r="AB31" s="115"/>
      <c r="AC31" s="15"/>
    </row>
    <row r="32" spans="1:29" ht="13.5" customHeight="1" x14ac:dyDescent="0.15">
      <c r="A32" s="89">
        <v>6</v>
      </c>
      <c r="B32" s="90"/>
      <c r="C32" s="116">
        <v>0.5625</v>
      </c>
      <c r="D32" s="117"/>
      <c r="E32" s="96" t="s">
        <v>4</v>
      </c>
      <c r="F32" s="98"/>
      <c r="G32" s="96" t="str">
        <f>A16</f>
        <v>愛宕</v>
      </c>
      <c r="H32" s="97"/>
      <c r="I32" s="97"/>
      <c r="J32" s="97"/>
      <c r="K32" s="20" t="s">
        <v>124</v>
      </c>
      <c r="L32" s="97" t="str">
        <f>C13</f>
        <v>東わかくさ</v>
      </c>
      <c r="M32" s="97"/>
      <c r="N32" s="97"/>
      <c r="O32" s="98"/>
      <c r="P32" s="113" t="str">
        <f>G33</f>
        <v>比角</v>
      </c>
      <c r="Q32" s="237"/>
      <c r="R32" s="97" t="str">
        <f>A17</f>
        <v>ルーキーズ</v>
      </c>
      <c r="S32" s="97"/>
      <c r="T32" s="97"/>
      <c r="U32" s="97"/>
      <c r="V32" s="20" t="s">
        <v>124</v>
      </c>
      <c r="W32" s="97" t="str">
        <f>E13</f>
        <v>女池</v>
      </c>
      <c r="X32" s="97"/>
      <c r="Y32" s="97"/>
      <c r="Z32" s="98"/>
      <c r="AA32" s="113" t="str">
        <f>R33</f>
        <v>南中野山</v>
      </c>
      <c r="AB32" s="114"/>
      <c r="AC32" s="15"/>
    </row>
    <row r="33" spans="1:29" ht="13.5" customHeight="1" x14ac:dyDescent="0.15">
      <c r="A33" s="91"/>
      <c r="B33" s="92"/>
      <c r="C33" s="118"/>
      <c r="D33" s="119"/>
      <c r="E33" s="110" t="s">
        <v>5</v>
      </c>
      <c r="F33" s="111"/>
      <c r="G33" s="110" t="str">
        <f>P9</f>
        <v>比角</v>
      </c>
      <c r="H33" s="112"/>
      <c r="I33" s="112"/>
      <c r="J33" s="112"/>
      <c r="K33" s="21" t="s">
        <v>123</v>
      </c>
      <c r="L33" s="112" t="str">
        <f>P7</f>
        <v>竹尾</v>
      </c>
      <c r="M33" s="112"/>
      <c r="N33" s="112"/>
      <c r="O33" s="111"/>
      <c r="P33" s="106"/>
      <c r="Q33" s="238"/>
      <c r="R33" s="112" t="str">
        <f>P8</f>
        <v>南中野山</v>
      </c>
      <c r="S33" s="112"/>
      <c r="T33" s="112"/>
      <c r="U33" s="112"/>
      <c r="V33" s="21" t="s">
        <v>123</v>
      </c>
      <c r="W33" s="112" t="str">
        <f>P10</f>
        <v>笹谷</v>
      </c>
      <c r="X33" s="112"/>
      <c r="Y33" s="112"/>
      <c r="Z33" s="111"/>
      <c r="AA33" s="106"/>
      <c r="AB33" s="115"/>
      <c r="AC33" s="15"/>
    </row>
    <row r="34" spans="1:29" ht="13.5" customHeight="1" x14ac:dyDescent="0.15">
      <c r="A34" s="148">
        <v>7</v>
      </c>
      <c r="B34" s="149"/>
      <c r="C34" s="93">
        <v>0.60416666666666663</v>
      </c>
      <c r="D34" s="94"/>
      <c r="E34" s="95" t="s">
        <v>4</v>
      </c>
      <c r="F34" s="95"/>
      <c r="G34" s="96" t="str">
        <f>A8</f>
        <v>黒埼</v>
      </c>
      <c r="H34" s="97"/>
      <c r="I34" s="97"/>
      <c r="J34" s="97"/>
      <c r="K34" s="20" t="s">
        <v>124</v>
      </c>
      <c r="L34" s="97" t="str">
        <f>G6</f>
        <v>木戸</v>
      </c>
      <c r="M34" s="97"/>
      <c r="N34" s="97"/>
      <c r="O34" s="98"/>
      <c r="P34" s="94" t="str">
        <f>L35</f>
        <v>東わかくさ</v>
      </c>
      <c r="Q34" s="235"/>
      <c r="R34" s="97" t="str">
        <f>A7</f>
        <v>真砂</v>
      </c>
      <c r="S34" s="97"/>
      <c r="T34" s="97"/>
      <c r="U34" s="97"/>
      <c r="V34" s="20" t="s">
        <v>124</v>
      </c>
      <c r="W34" s="97" t="str">
        <f>I6</f>
        <v>五泉</v>
      </c>
      <c r="X34" s="97"/>
      <c r="Y34" s="97"/>
      <c r="Z34" s="98"/>
      <c r="AA34" s="94" t="str">
        <f>W35</f>
        <v>女池</v>
      </c>
      <c r="AB34" s="99"/>
      <c r="AC34" s="15"/>
    </row>
    <row r="35" spans="1:29" ht="13.5" customHeight="1" x14ac:dyDescent="0.15">
      <c r="A35" s="148"/>
      <c r="B35" s="149"/>
      <c r="C35" s="94"/>
      <c r="D35" s="94"/>
      <c r="E35" s="105" t="s">
        <v>5</v>
      </c>
      <c r="F35" s="105"/>
      <c r="G35" s="105" t="str">
        <f>A16</f>
        <v>愛宕</v>
      </c>
      <c r="H35" s="105"/>
      <c r="I35" s="105"/>
      <c r="J35" s="106"/>
      <c r="K35" s="21" t="s">
        <v>123</v>
      </c>
      <c r="L35" s="107" t="str">
        <f>A14</f>
        <v>東わかくさ</v>
      </c>
      <c r="M35" s="105"/>
      <c r="N35" s="105"/>
      <c r="O35" s="105"/>
      <c r="P35" s="94"/>
      <c r="Q35" s="235"/>
      <c r="R35" s="107" t="str">
        <f>A17</f>
        <v>ルーキーズ</v>
      </c>
      <c r="S35" s="105"/>
      <c r="T35" s="105"/>
      <c r="U35" s="106"/>
      <c r="V35" s="21" t="s">
        <v>123</v>
      </c>
      <c r="W35" s="107" t="str">
        <f>A15</f>
        <v>女池</v>
      </c>
      <c r="X35" s="105"/>
      <c r="Y35" s="105"/>
      <c r="Z35" s="105"/>
      <c r="AA35" s="94"/>
      <c r="AB35" s="99"/>
      <c r="AC35" s="15"/>
    </row>
    <row r="36" spans="1:29" ht="13.5" customHeight="1" x14ac:dyDescent="0.15">
      <c r="A36" s="148">
        <v>8</v>
      </c>
      <c r="B36" s="149"/>
      <c r="C36" s="93">
        <v>0.64583333333333337</v>
      </c>
      <c r="D36" s="94"/>
      <c r="E36" s="95" t="s">
        <v>4</v>
      </c>
      <c r="F36" s="95"/>
      <c r="G36" s="96" t="str">
        <f>P9</f>
        <v>比角</v>
      </c>
      <c r="H36" s="97"/>
      <c r="I36" s="97"/>
      <c r="J36" s="97"/>
      <c r="K36" s="20" t="s">
        <v>124</v>
      </c>
      <c r="L36" s="97" t="str">
        <f>T6</f>
        <v>南中野山</v>
      </c>
      <c r="M36" s="97"/>
      <c r="N36" s="97"/>
      <c r="O36" s="98"/>
      <c r="P36" s="94" t="str">
        <f>G37</f>
        <v>黒埼</v>
      </c>
      <c r="Q36" s="235"/>
      <c r="R36" s="97" t="str">
        <f>P10</f>
        <v>笹谷</v>
      </c>
      <c r="S36" s="97"/>
      <c r="T36" s="97"/>
      <c r="U36" s="97"/>
      <c r="V36" s="20" t="s">
        <v>124</v>
      </c>
      <c r="W36" s="97" t="str">
        <f>R6</f>
        <v>竹尾</v>
      </c>
      <c r="X36" s="97"/>
      <c r="Y36" s="97"/>
      <c r="Z36" s="98"/>
      <c r="AA36" s="94" t="str">
        <f>R37</f>
        <v>真砂</v>
      </c>
      <c r="AB36" s="99"/>
      <c r="AC36" s="15"/>
    </row>
    <row r="37" spans="1:29" ht="13.5" customHeight="1" x14ac:dyDescent="0.15">
      <c r="A37" s="148"/>
      <c r="B37" s="149"/>
      <c r="C37" s="94"/>
      <c r="D37" s="94"/>
      <c r="E37" s="105" t="s">
        <v>5</v>
      </c>
      <c r="F37" s="105"/>
      <c r="G37" s="105" t="str">
        <f>A8</f>
        <v>黒埼</v>
      </c>
      <c r="H37" s="105"/>
      <c r="I37" s="105"/>
      <c r="J37" s="106"/>
      <c r="K37" s="21" t="s">
        <v>123</v>
      </c>
      <c r="L37" s="107" t="str">
        <f>A9</f>
        <v>木戸</v>
      </c>
      <c r="M37" s="105"/>
      <c r="N37" s="105"/>
      <c r="O37" s="105"/>
      <c r="P37" s="94"/>
      <c r="Q37" s="235"/>
      <c r="R37" s="107" t="str">
        <f>A7</f>
        <v>真砂</v>
      </c>
      <c r="S37" s="105"/>
      <c r="T37" s="105"/>
      <c r="U37" s="106"/>
      <c r="V37" s="21" t="s">
        <v>123</v>
      </c>
      <c r="W37" s="107" t="str">
        <f>A10</f>
        <v>五泉</v>
      </c>
      <c r="X37" s="105"/>
      <c r="Y37" s="105"/>
      <c r="Z37" s="105"/>
      <c r="AA37" s="94"/>
      <c r="AB37" s="99"/>
      <c r="AC37" s="15"/>
    </row>
    <row r="38" spans="1:29" ht="13.5" customHeight="1" x14ac:dyDescent="0.15">
      <c r="A38" s="148">
        <v>9</v>
      </c>
      <c r="B38" s="149"/>
      <c r="C38" s="93">
        <v>0.6875</v>
      </c>
      <c r="D38" s="94"/>
      <c r="E38" s="95" t="s">
        <v>4</v>
      </c>
      <c r="F38" s="95"/>
      <c r="G38" s="96" t="str">
        <f>A16</f>
        <v>愛宕</v>
      </c>
      <c r="H38" s="97"/>
      <c r="I38" s="97"/>
      <c r="J38" s="97"/>
      <c r="K38" s="20" t="s">
        <v>124</v>
      </c>
      <c r="L38" s="97" t="str">
        <f>E13</f>
        <v>女池</v>
      </c>
      <c r="M38" s="97"/>
      <c r="N38" s="97"/>
      <c r="O38" s="98"/>
      <c r="P38" s="94" t="str">
        <f>L39</f>
        <v>南中野山</v>
      </c>
      <c r="Q38" s="235"/>
      <c r="R38" s="97" t="str">
        <f>A17</f>
        <v>ルーキーズ</v>
      </c>
      <c r="S38" s="97"/>
      <c r="T38" s="97"/>
      <c r="U38" s="97"/>
      <c r="V38" s="20" t="s">
        <v>124</v>
      </c>
      <c r="W38" s="97" t="str">
        <f>C13</f>
        <v>東わかくさ</v>
      </c>
      <c r="X38" s="97"/>
      <c r="Y38" s="97"/>
      <c r="Z38" s="98"/>
      <c r="AA38" s="94" t="str">
        <f>W39</f>
        <v>竹尾</v>
      </c>
      <c r="AB38" s="99"/>
      <c r="AC38" s="15"/>
    </row>
    <row r="39" spans="1:29" ht="13.5" customHeight="1" thickBot="1" x14ac:dyDescent="0.2">
      <c r="A39" s="150"/>
      <c r="B39" s="151"/>
      <c r="C39" s="100"/>
      <c r="D39" s="100"/>
      <c r="E39" s="102" t="s">
        <v>5</v>
      </c>
      <c r="F39" s="102"/>
      <c r="G39" s="102" t="str">
        <f>P9</f>
        <v>比角</v>
      </c>
      <c r="H39" s="102"/>
      <c r="I39" s="102"/>
      <c r="J39" s="103"/>
      <c r="K39" s="24" t="s">
        <v>123</v>
      </c>
      <c r="L39" s="104" t="str">
        <f>P8</f>
        <v>南中野山</v>
      </c>
      <c r="M39" s="102"/>
      <c r="N39" s="102"/>
      <c r="O39" s="102"/>
      <c r="P39" s="100"/>
      <c r="Q39" s="236"/>
      <c r="R39" s="104" t="str">
        <f>P10</f>
        <v>笹谷</v>
      </c>
      <c r="S39" s="102"/>
      <c r="T39" s="102"/>
      <c r="U39" s="103"/>
      <c r="V39" s="24" t="s">
        <v>123</v>
      </c>
      <c r="W39" s="104" t="str">
        <f>P7</f>
        <v>竹尾</v>
      </c>
      <c r="X39" s="102"/>
      <c r="Y39" s="102"/>
      <c r="Z39" s="102"/>
      <c r="AA39" s="100"/>
      <c r="AB39" s="101"/>
      <c r="AC39" s="15"/>
    </row>
    <row r="40" spans="1:29" ht="13.5" customHeight="1" x14ac:dyDescent="0.15">
      <c r="A40" s="25"/>
      <c r="B40" s="25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5"/>
    </row>
    <row r="41" spans="1:29" s="5" customFormat="1" ht="13.5" customHeight="1" x14ac:dyDescent="0.15">
      <c r="A41" s="5" t="s">
        <v>92</v>
      </c>
      <c r="J41" s="26"/>
      <c r="K41" s="5" t="s">
        <v>43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9" ht="13.5" customHeight="1" thickBot="1" x14ac:dyDescent="0.2">
      <c r="A42" s="6" t="s">
        <v>142</v>
      </c>
    </row>
    <row r="43" spans="1:29" ht="13.5" customHeight="1" x14ac:dyDescent="0.15">
      <c r="A43" s="139"/>
      <c r="B43" s="140"/>
      <c r="C43" s="141" t="str">
        <f>A44</f>
        <v>附属</v>
      </c>
      <c r="D43" s="142"/>
      <c r="E43" s="141" t="str">
        <f>A45</f>
        <v>アストライア</v>
      </c>
      <c r="F43" s="142"/>
      <c r="G43" s="141" t="str">
        <f>A46</f>
        <v>朝日</v>
      </c>
      <c r="H43" s="142"/>
      <c r="I43" s="141" t="str">
        <f>A47</f>
        <v>袋原</v>
      </c>
      <c r="J43" s="142"/>
      <c r="K43" s="7" t="s">
        <v>0</v>
      </c>
      <c r="L43" s="7" t="s">
        <v>1</v>
      </c>
      <c r="M43" s="8" t="s">
        <v>2</v>
      </c>
      <c r="N43" s="9" t="s">
        <v>3</v>
      </c>
    </row>
    <row r="44" spans="1:29" ht="13.5" customHeight="1" x14ac:dyDescent="0.15">
      <c r="A44" s="136" t="s">
        <v>143</v>
      </c>
      <c r="B44" s="121"/>
      <c r="C44" s="137"/>
      <c r="D44" s="138"/>
      <c r="E44" s="122" t="s">
        <v>173</v>
      </c>
      <c r="F44" s="121"/>
      <c r="G44" s="122" t="s">
        <v>286</v>
      </c>
      <c r="H44" s="121"/>
      <c r="I44" s="122" t="s">
        <v>287</v>
      </c>
      <c r="J44" s="121"/>
      <c r="K44" s="22"/>
      <c r="L44" s="22"/>
      <c r="M44" s="11">
        <f>K44-L44</f>
        <v>0</v>
      </c>
      <c r="N44" s="12">
        <v>4</v>
      </c>
    </row>
    <row r="45" spans="1:29" ht="13.5" customHeight="1" x14ac:dyDescent="0.15">
      <c r="A45" s="136" t="s">
        <v>144</v>
      </c>
      <c r="B45" s="121"/>
      <c r="C45" s="122" t="s">
        <v>174</v>
      </c>
      <c r="D45" s="121"/>
      <c r="E45" s="137"/>
      <c r="F45" s="138"/>
      <c r="G45" s="122" t="s">
        <v>288</v>
      </c>
      <c r="H45" s="121"/>
      <c r="I45" s="233" t="s">
        <v>289</v>
      </c>
      <c r="J45" s="234"/>
      <c r="K45" s="22"/>
      <c r="L45" s="22"/>
      <c r="M45" s="11">
        <f t="shared" ref="M45:M47" si="3">K45-L45</f>
        <v>0</v>
      </c>
      <c r="N45" s="12">
        <v>2</v>
      </c>
    </row>
    <row r="46" spans="1:29" ht="13.5" customHeight="1" x14ac:dyDescent="0.15">
      <c r="A46" s="136" t="s">
        <v>73</v>
      </c>
      <c r="B46" s="121"/>
      <c r="C46" s="122" t="s">
        <v>290</v>
      </c>
      <c r="D46" s="121"/>
      <c r="E46" s="122" t="s">
        <v>291</v>
      </c>
      <c r="F46" s="121"/>
      <c r="G46" s="137"/>
      <c r="H46" s="138"/>
      <c r="I46" s="122" t="s">
        <v>189</v>
      </c>
      <c r="J46" s="121"/>
      <c r="K46" s="22"/>
      <c r="L46" s="22"/>
      <c r="M46" s="11">
        <f t="shared" si="3"/>
        <v>0</v>
      </c>
      <c r="N46" s="12">
        <v>1</v>
      </c>
    </row>
    <row r="47" spans="1:29" ht="13.5" customHeight="1" thickBot="1" x14ac:dyDescent="0.2">
      <c r="A47" s="124" t="s">
        <v>145</v>
      </c>
      <c r="B47" s="125"/>
      <c r="C47" s="126" t="s">
        <v>292</v>
      </c>
      <c r="D47" s="125"/>
      <c r="E47" s="126" t="s">
        <v>293</v>
      </c>
      <c r="F47" s="125"/>
      <c r="G47" s="126" t="s">
        <v>190</v>
      </c>
      <c r="H47" s="125"/>
      <c r="I47" s="127"/>
      <c r="J47" s="128"/>
      <c r="K47" s="23"/>
      <c r="L47" s="23"/>
      <c r="M47" s="13">
        <f t="shared" si="3"/>
        <v>0</v>
      </c>
      <c r="N47" s="14">
        <v>3</v>
      </c>
    </row>
    <row r="48" spans="1:29" ht="13.5" customHeight="1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8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 ht="13.5" customHeight="1" thickBot="1" x14ac:dyDescent="0.2">
      <c r="A49" s="6" t="s">
        <v>146</v>
      </c>
    </row>
    <row r="50" spans="1:29" ht="13.5" customHeight="1" x14ac:dyDescent="0.15">
      <c r="A50" s="129" t="s">
        <v>7</v>
      </c>
      <c r="B50" s="130"/>
      <c r="C50" s="132" t="s">
        <v>6</v>
      </c>
      <c r="D50" s="130"/>
      <c r="E50" s="132" t="s">
        <v>8</v>
      </c>
      <c r="F50" s="130"/>
      <c r="G50" s="133" t="s">
        <v>147</v>
      </c>
      <c r="H50" s="134"/>
      <c r="I50" s="134"/>
      <c r="J50" s="134"/>
      <c r="K50" s="134"/>
      <c r="L50" s="134"/>
      <c r="M50" s="134"/>
      <c r="N50" s="134"/>
      <c r="O50" s="134"/>
      <c r="P50" s="134"/>
      <c r="Q50" s="135"/>
    </row>
    <row r="51" spans="1:29" ht="13.5" customHeight="1" x14ac:dyDescent="0.15">
      <c r="A51" s="131"/>
      <c r="B51" s="107"/>
      <c r="C51" s="106"/>
      <c r="D51" s="107"/>
      <c r="E51" s="106"/>
      <c r="F51" s="107"/>
      <c r="G51" s="122" t="s">
        <v>9</v>
      </c>
      <c r="H51" s="120"/>
      <c r="I51" s="120"/>
      <c r="J51" s="120"/>
      <c r="K51" s="19"/>
      <c r="L51" s="120" t="s">
        <v>10</v>
      </c>
      <c r="M51" s="120"/>
      <c r="N51" s="120"/>
      <c r="O51" s="121"/>
      <c r="P51" s="122" t="s">
        <v>148</v>
      </c>
      <c r="Q51" s="123"/>
      <c r="R51" s="15"/>
    </row>
    <row r="52" spans="1:29" ht="13.5" customHeight="1" x14ac:dyDescent="0.15">
      <c r="A52" s="89">
        <v>1</v>
      </c>
      <c r="B52" s="90"/>
      <c r="C52" s="116">
        <v>0.375</v>
      </c>
      <c r="D52" s="117"/>
      <c r="E52" s="96" t="s">
        <v>4</v>
      </c>
      <c r="F52" s="98"/>
      <c r="G52" s="96" t="str">
        <f>A44</f>
        <v>附属</v>
      </c>
      <c r="H52" s="97"/>
      <c r="I52" s="97"/>
      <c r="J52" s="97"/>
      <c r="K52" s="20" t="s">
        <v>81</v>
      </c>
      <c r="L52" s="97" t="str">
        <f>E43</f>
        <v>アストライア</v>
      </c>
      <c r="M52" s="97"/>
      <c r="N52" s="97"/>
      <c r="O52" s="98"/>
      <c r="P52" s="113" t="str">
        <f>L53</f>
        <v>朝日</v>
      </c>
      <c r="Q52" s="114"/>
      <c r="R52" s="15"/>
    </row>
    <row r="53" spans="1:29" ht="13.5" customHeight="1" x14ac:dyDescent="0.15">
      <c r="A53" s="91"/>
      <c r="B53" s="92"/>
      <c r="C53" s="118"/>
      <c r="D53" s="119"/>
      <c r="E53" s="110" t="s">
        <v>5</v>
      </c>
      <c r="F53" s="111"/>
      <c r="G53" s="110" t="str">
        <f>A47</f>
        <v>袋原</v>
      </c>
      <c r="H53" s="112"/>
      <c r="I53" s="112"/>
      <c r="J53" s="112"/>
      <c r="K53" s="21" t="s">
        <v>149</v>
      </c>
      <c r="L53" s="112" t="str">
        <f>A46</f>
        <v>朝日</v>
      </c>
      <c r="M53" s="112"/>
      <c r="N53" s="112"/>
      <c r="O53" s="111"/>
      <c r="P53" s="106"/>
      <c r="Q53" s="115"/>
      <c r="R53" s="15"/>
    </row>
    <row r="54" spans="1:29" ht="13.5" customHeight="1" x14ac:dyDescent="0.15">
      <c r="A54" s="89">
        <v>2</v>
      </c>
      <c r="B54" s="90"/>
      <c r="C54" s="116">
        <v>0.4236111111111111</v>
      </c>
      <c r="D54" s="117"/>
      <c r="E54" s="96" t="s">
        <v>4</v>
      </c>
      <c r="F54" s="98"/>
      <c r="G54" s="96" t="str">
        <f>A46</f>
        <v>朝日</v>
      </c>
      <c r="H54" s="97"/>
      <c r="I54" s="97"/>
      <c r="J54" s="97"/>
      <c r="K54" s="20" t="s">
        <v>81</v>
      </c>
      <c r="L54" s="97" t="str">
        <f>A47</f>
        <v>袋原</v>
      </c>
      <c r="M54" s="97"/>
      <c r="N54" s="97"/>
      <c r="O54" s="98"/>
      <c r="P54" s="113" t="str">
        <f>G55</f>
        <v>附属</v>
      </c>
      <c r="Q54" s="114"/>
      <c r="R54" s="15"/>
    </row>
    <row r="55" spans="1:29" ht="13.5" customHeight="1" x14ac:dyDescent="0.15">
      <c r="A55" s="91"/>
      <c r="B55" s="92"/>
      <c r="C55" s="118"/>
      <c r="D55" s="119"/>
      <c r="E55" s="110" t="s">
        <v>5</v>
      </c>
      <c r="F55" s="111"/>
      <c r="G55" s="110" t="str">
        <f>A44</f>
        <v>附属</v>
      </c>
      <c r="H55" s="112"/>
      <c r="I55" s="112"/>
      <c r="J55" s="112"/>
      <c r="K55" s="21" t="s">
        <v>12</v>
      </c>
      <c r="L55" s="112" t="str">
        <f>A45</f>
        <v>アストライア</v>
      </c>
      <c r="M55" s="112"/>
      <c r="N55" s="112"/>
      <c r="O55" s="111"/>
      <c r="P55" s="106"/>
      <c r="Q55" s="115"/>
      <c r="R55" s="15"/>
    </row>
    <row r="56" spans="1:29" ht="13.5" customHeight="1" x14ac:dyDescent="0.15">
      <c r="A56" s="89">
        <v>3</v>
      </c>
      <c r="B56" s="90"/>
      <c r="C56" s="116">
        <v>0.47222222222222227</v>
      </c>
      <c r="D56" s="117"/>
      <c r="E56" s="96" t="s">
        <v>4</v>
      </c>
      <c r="F56" s="98"/>
      <c r="G56" s="96" t="str">
        <f>A46</f>
        <v>朝日</v>
      </c>
      <c r="H56" s="97"/>
      <c r="I56" s="97"/>
      <c r="J56" s="97"/>
      <c r="K56" s="20" t="s">
        <v>11</v>
      </c>
      <c r="L56" s="97" t="str">
        <f>C43</f>
        <v>附属</v>
      </c>
      <c r="M56" s="97"/>
      <c r="N56" s="97"/>
      <c r="O56" s="98"/>
      <c r="P56" s="113" t="str">
        <f>G57</f>
        <v>アストライア</v>
      </c>
      <c r="Q56" s="114"/>
      <c r="R56" s="15"/>
    </row>
    <row r="57" spans="1:29" ht="13.5" customHeight="1" x14ac:dyDescent="0.15">
      <c r="A57" s="91"/>
      <c r="B57" s="92"/>
      <c r="C57" s="118"/>
      <c r="D57" s="119"/>
      <c r="E57" s="110" t="s">
        <v>5</v>
      </c>
      <c r="F57" s="111"/>
      <c r="G57" s="110" t="str">
        <f>A45</f>
        <v>アストライア</v>
      </c>
      <c r="H57" s="112"/>
      <c r="I57" s="112"/>
      <c r="J57" s="112"/>
      <c r="K57" s="21" t="s">
        <v>12</v>
      </c>
      <c r="L57" s="112" t="str">
        <f>A47</f>
        <v>袋原</v>
      </c>
      <c r="M57" s="112"/>
      <c r="N57" s="112"/>
      <c r="O57" s="111"/>
      <c r="P57" s="106"/>
      <c r="Q57" s="115"/>
      <c r="R57" s="15"/>
    </row>
    <row r="58" spans="1:29" ht="13.5" customHeight="1" x14ac:dyDescent="0.15">
      <c r="A58" s="89">
        <v>4</v>
      </c>
      <c r="B58" s="90"/>
      <c r="C58" s="93">
        <v>0.54166666666666663</v>
      </c>
      <c r="D58" s="94"/>
      <c r="E58" s="95" t="s">
        <v>4</v>
      </c>
      <c r="F58" s="95"/>
      <c r="G58" s="96" t="str">
        <f>A45</f>
        <v>アストライア</v>
      </c>
      <c r="H58" s="97"/>
      <c r="I58" s="97"/>
      <c r="J58" s="97"/>
      <c r="K58" s="20" t="s">
        <v>11</v>
      </c>
      <c r="L58" s="97" t="str">
        <f>I43</f>
        <v>袋原</v>
      </c>
      <c r="M58" s="97"/>
      <c r="N58" s="97"/>
      <c r="O58" s="98"/>
      <c r="P58" s="94" t="str">
        <f>L59</f>
        <v>附属</v>
      </c>
      <c r="Q58" s="99"/>
      <c r="R58" s="15"/>
    </row>
    <row r="59" spans="1:29" ht="13.5" customHeight="1" x14ac:dyDescent="0.15">
      <c r="A59" s="91"/>
      <c r="B59" s="92"/>
      <c r="C59" s="94"/>
      <c r="D59" s="94"/>
      <c r="E59" s="105" t="s">
        <v>5</v>
      </c>
      <c r="F59" s="105"/>
      <c r="G59" s="105" t="str">
        <f>A46</f>
        <v>朝日</v>
      </c>
      <c r="H59" s="105"/>
      <c r="I59" s="105"/>
      <c r="J59" s="106"/>
      <c r="K59" s="21" t="s">
        <v>12</v>
      </c>
      <c r="L59" s="107" t="str">
        <f>A44</f>
        <v>附属</v>
      </c>
      <c r="M59" s="105"/>
      <c r="N59" s="105"/>
      <c r="O59" s="105"/>
      <c r="P59" s="94"/>
      <c r="Q59" s="99"/>
      <c r="R59" s="15"/>
    </row>
    <row r="60" spans="1:29" ht="13.5" customHeight="1" x14ac:dyDescent="0.15">
      <c r="A60" s="89">
        <v>5</v>
      </c>
      <c r="B60" s="90"/>
      <c r="C60" s="93">
        <v>0.59027777777777779</v>
      </c>
      <c r="D60" s="94"/>
      <c r="E60" s="95" t="s">
        <v>4</v>
      </c>
      <c r="F60" s="95"/>
      <c r="G60" s="96" t="str">
        <f>A45</f>
        <v>アストライア</v>
      </c>
      <c r="H60" s="97"/>
      <c r="I60" s="97"/>
      <c r="J60" s="97"/>
      <c r="K60" s="20" t="s">
        <v>124</v>
      </c>
      <c r="L60" s="97" t="str">
        <f>G43</f>
        <v>朝日</v>
      </c>
      <c r="M60" s="97"/>
      <c r="N60" s="97"/>
      <c r="O60" s="98"/>
      <c r="P60" s="94" t="str">
        <f>L61</f>
        <v>袋原</v>
      </c>
      <c r="Q60" s="99"/>
      <c r="R60" s="15"/>
    </row>
    <row r="61" spans="1:29" ht="13.5" customHeight="1" x14ac:dyDescent="0.15">
      <c r="A61" s="91"/>
      <c r="B61" s="92"/>
      <c r="C61" s="94"/>
      <c r="D61" s="94"/>
      <c r="E61" s="105" t="s">
        <v>5</v>
      </c>
      <c r="F61" s="105"/>
      <c r="G61" s="105" t="str">
        <f>A44</f>
        <v>附属</v>
      </c>
      <c r="H61" s="105"/>
      <c r="I61" s="105"/>
      <c r="J61" s="106"/>
      <c r="K61" s="21" t="s">
        <v>12</v>
      </c>
      <c r="L61" s="107" t="str">
        <f>A47</f>
        <v>袋原</v>
      </c>
      <c r="M61" s="105"/>
      <c r="N61" s="105"/>
      <c r="O61" s="105"/>
      <c r="P61" s="94"/>
      <c r="Q61" s="99"/>
      <c r="R61" s="15"/>
    </row>
    <row r="62" spans="1:29" ht="13.5" customHeight="1" x14ac:dyDescent="0.15">
      <c r="A62" s="89">
        <v>6</v>
      </c>
      <c r="B62" s="90"/>
      <c r="C62" s="93">
        <v>0.63888888888888895</v>
      </c>
      <c r="D62" s="94"/>
      <c r="E62" s="95" t="s">
        <v>4</v>
      </c>
      <c r="F62" s="95"/>
      <c r="G62" s="96" t="str">
        <f>A47</f>
        <v>袋原</v>
      </c>
      <c r="H62" s="97"/>
      <c r="I62" s="97"/>
      <c r="J62" s="97"/>
      <c r="K62" s="20" t="s">
        <v>11</v>
      </c>
      <c r="L62" s="97" t="str">
        <f>C43</f>
        <v>附属</v>
      </c>
      <c r="M62" s="97"/>
      <c r="N62" s="97"/>
      <c r="O62" s="98"/>
      <c r="P62" s="94" t="str">
        <f>G63</f>
        <v>アストライア</v>
      </c>
      <c r="Q62" s="99"/>
      <c r="R62" s="15"/>
    </row>
    <row r="63" spans="1:29" ht="13.5" customHeight="1" thickBot="1" x14ac:dyDescent="0.2">
      <c r="A63" s="108"/>
      <c r="B63" s="109"/>
      <c r="C63" s="100"/>
      <c r="D63" s="100"/>
      <c r="E63" s="102" t="s">
        <v>5</v>
      </c>
      <c r="F63" s="102"/>
      <c r="G63" s="102" t="str">
        <f>A45</f>
        <v>アストライア</v>
      </c>
      <c r="H63" s="102"/>
      <c r="I63" s="102"/>
      <c r="J63" s="103"/>
      <c r="K63" s="24" t="s">
        <v>12</v>
      </c>
      <c r="L63" s="104" t="str">
        <f>A46</f>
        <v>朝日</v>
      </c>
      <c r="M63" s="102"/>
      <c r="N63" s="102"/>
      <c r="O63" s="102"/>
      <c r="P63" s="100"/>
      <c r="Q63" s="101"/>
      <c r="R63" s="15"/>
    </row>
    <row r="64" spans="1:29" ht="13.5" customHeight="1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</sheetData>
  <mergeCells count="298">
    <mergeCell ref="R6:S6"/>
    <mergeCell ref="T6:U6"/>
    <mergeCell ref="V6:W6"/>
    <mergeCell ref="X6:Y6"/>
    <mergeCell ref="A7:B7"/>
    <mergeCell ref="C7:D7"/>
    <mergeCell ref="E7:F7"/>
    <mergeCell ref="G7:H7"/>
    <mergeCell ref="I7:J7"/>
    <mergeCell ref="P7:Q7"/>
    <mergeCell ref="A6:B6"/>
    <mergeCell ref="C6:D6"/>
    <mergeCell ref="E6:F6"/>
    <mergeCell ref="G6:H6"/>
    <mergeCell ref="I6:J6"/>
    <mergeCell ref="P6:Q6"/>
    <mergeCell ref="R7:S7"/>
    <mergeCell ref="T7:U7"/>
    <mergeCell ref="V7:W7"/>
    <mergeCell ref="X7:Y7"/>
    <mergeCell ref="X8:Y8"/>
    <mergeCell ref="A9:B9"/>
    <mergeCell ref="C9:D9"/>
    <mergeCell ref="E9:F9"/>
    <mergeCell ref="G9:H9"/>
    <mergeCell ref="I9:J9"/>
    <mergeCell ref="P9:Q9"/>
    <mergeCell ref="R9:S9"/>
    <mergeCell ref="T9:U9"/>
    <mergeCell ref="V9:W9"/>
    <mergeCell ref="X9:Y9"/>
    <mergeCell ref="A8:B8"/>
    <mergeCell ref="C8:D8"/>
    <mergeCell ref="E8:F8"/>
    <mergeCell ref="G8:H8"/>
    <mergeCell ref="I8:J8"/>
    <mergeCell ref="P8:Q8"/>
    <mergeCell ref="R8:S8"/>
    <mergeCell ref="T8:U8"/>
    <mergeCell ref="V8:W8"/>
    <mergeCell ref="X10:Y10"/>
    <mergeCell ref="A13:B13"/>
    <mergeCell ref="C13:D13"/>
    <mergeCell ref="E13:F13"/>
    <mergeCell ref="G13:H13"/>
    <mergeCell ref="I13:J13"/>
    <mergeCell ref="A14:B14"/>
    <mergeCell ref="C14:D14"/>
    <mergeCell ref="E14:F14"/>
    <mergeCell ref="G14:H14"/>
    <mergeCell ref="I14:J14"/>
    <mergeCell ref="A10:B10"/>
    <mergeCell ref="C10:D10"/>
    <mergeCell ref="E10:F10"/>
    <mergeCell ref="G10:H10"/>
    <mergeCell ref="I10:J10"/>
    <mergeCell ref="P10:Q10"/>
    <mergeCell ref="R10:S10"/>
    <mergeCell ref="T10:U10"/>
    <mergeCell ref="V10:W10"/>
    <mergeCell ref="A15:B15"/>
    <mergeCell ref="C15:D15"/>
    <mergeCell ref="E15:F15"/>
    <mergeCell ref="G15:H15"/>
    <mergeCell ref="I15:J15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  <mergeCell ref="AA21:AB21"/>
    <mergeCell ref="A22:B23"/>
    <mergeCell ref="C22:D23"/>
    <mergeCell ref="E22:F22"/>
    <mergeCell ref="G22:J22"/>
    <mergeCell ref="L22:O22"/>
    <mergeCell ref="P22:Q23"/>
    <mergeCell ref="R22:U22"/>
    <mergeCell ref="W22:Z22"/>
    <mergeCell ref="AA22:AB23"/>
    <mergeCell ref="A20:B21"/>
    <mergeCell ref="C20:D21"/>
    <mergeCell ref="E20:F21"/>
    <mergeCell ref="G20:Q20"/>
    <mergeCell ref="R20:AB20"/>
    <mergeCell ref="G21:J21"/>
    <mergeCell ref="L21:O21"/>
    <mergeCell ref="P21:Q21"/>
    <mergeCell ref="R21:U21"/>
    <mergeCell ref="W21:Z21"/>
    <mergeCell ref="E23:F23"/>
    <mergeCell ref="G23:J23"/>
    <mergeCell ref="L23:O23"/>
    <mergeCell ref="R23:U23"/>
    <mergeCell ref="W23:Z23"/>
    <mergeCell ref="A24:B25"/>
    <mergeCell ref="C24:D25"/>
    <mergeCell ref="E24:F24"/>
    <mergeCell ref="G24:J24"/>
    <mergeCell ref="L24:O24"/>
    <mergeCell ref="P24:Q25"/>
    <mergeCell ref="R24:U24"/>
    <mergeCell ref="W24:Z24"/>
    <mergeCell ref="AA24:AB25"/>
    <mergeCell ref="E25:F25"/>
    <mergeCell ref="G25:J25"/>
    <mergeCell ref="L25:O25"/>
    <mergeCell ref="R25:U25"/>
    <mergeCell ref="W25:Z25"/>
    <mergeCell ref="R26:U26"/>
    <mergeCell ref="W26:Z26"/>
    <mergeCell ref="AA26:AB27"/>
    <mergeCell ref="E27:F27"/>
    <mergeCell ref="G27:J27"/>
    <mergeCell ref="L27:O27"/>
    <mergeCell ref="R27:U27"/>
    <mergeCell ref="W27:Z27"/>
    <mergeCell ref="A26:B27"/>
    <mergeCell ref="C26:D27"/>
    <mergeCell ref="E26:F26"/>
    <mergeCell ref="G26:J26"/>
    <mergeCell ref="L26:O26"/>
    <mergeCell ref="P26:Q27"/>
    <mergeCell ref="R28:U28"/>
    <mergeCell ref="W28:Z28"/>
    <mergeCell ref="AA28:AB29"/>
    <mergeCell ref="E29:F29"/>
    <mergeCell ref="G29:J29"/>
    <mergeCell ref="L29:O29"/>
    <mergeCell ref="R29:U29"/>
    <mergeCell ref="W29:Z29"/>
    <mergeCell ref="A28:B29"/>
    <mergeCell ref="C28:D29"/>
    <mergeCell ref="E28:F28"/>
    <mergeCell ref="G28:J28"/>
    <mergeCell ref="L28:O28"/>
    <mergeCell ref="P28:Q29"/>
    <mergeCell ref="R30:U30"/>
    <mergeCell ref="W30:Z30"/>
    <mergeCell ref="AA30:AB31"/>
    <mergeCell ref="E31:F31"/>
    <mergeCell ref="G31:J31"/>
    <mergeCell ref="L31:O31"/>
    <mergeCell ref="R31:U31"/>
    <mergeCell ref="W31:Z31"/>
    <mergeCell ref="A30:B31"/>
    <mergeCell ref="C30:D31"/>
    <mergeCell ref="E30:F30"/>
    <mergeCell ref="G30:J30"/>
    <mergeCell ref="L30:O30"/>
    <mergeCell ref="P30:Q31"/>
    <mergeCell ref="R32:U32"/>
    <mergeCell ref="W32:Z32"/>
    <mergeCell ref="AA32:AB33"/>
    <mergeCell ref="E33:F33"/>
    <mergeCell ref="G33:J33"/>
    <mergeCell ref="L33:O33"/>
    <mergeCell ref="R33:U33"/>
    <mergeCell ref="W33:Z33"/>
    <mergeCell ref="A32:B33"/>
    <mergeCell ref="C32:D33"/>
    <mergeCell ref="E32:F32"/>
    <mergeCell ref="G32:J32"/>
    <mergeCell ref="L32:O32"/>
    <mergeCell ref="P32:Q33"/>
    <mergeCell ref="R34:U34"/>
    <mergeCell ref="W34:Z34"/>
    <mergeCell ref="AA34:AB35"/>
    <mergeCell ref="E35:F35"/>
    <mergeCell ref="G35:J35"/>
    <mergeCell ref="L35:O35"/>
    <mergeCell ref="R35:U35"/>
    <mergeCell ref="W35:Z35"/>
    <mergeCell ref="A34:B35"/>
    <mergeCell ref="C34:D35"/>
    <mergeCell ref="E34:F34"/>
    <mergeCell ref="G34:J34"/>
    <mergeCell ref="L34:O34"/>
    <mergeCell ref="P34:Q35"/>
    <mergeCell ref="R36:U36"/>
    <mergeCell ref="W36:Z36"/>
    <mergeCell ref="AA36:AB37"/>
    <mergeCell ref="E37:F37"/>
    <mergeCell ref="G37:J37"/>
    <mergeCell ref="L37:O37"/>
    <mergeCell ref="R37:U37"/>
    <mergeCell ref="W37:Z37"/>
    <mergeCell ref="A36:B37"/>
    <mergeCell ref="C36:D37"/>
    <mergeCell ref="E36:F36"/>
    <mergeCell ref="G36:J36"/>
    <mergeCell ref="L36:O36"/>
    <mergeCell ref="P36:Q37"/>
    <mergeCell ref="R38:U38"/>
    <mergeCell ref="W38:Z38"/>
    <mergeCell ref="AA38:AB39"/>
    <mergeCell ref="E39:F39"/>
    <mergeCell ref="G39:J39"/>
    <mergeCell ref="L39:O39"/>
    <mergeCell ref="R39:U39"/>
    <mergeCell ref="W39:Z39"/>
    <mergeCell ref="A38:B39"/>
    <mergeCell ref="C38:D39"/>
    <mergeCell ref="E38:F38"/>
    <mergeCell ref="G38:J38"/>
    <mergeCell ref="L38:O38"/>
    <mergeCell ref="P38:Q39"/>
    <mergeCell ref="A43:B43"/>
    <mergeCell ref="C43:D43"/>
    <mergeCell ref="E43:F43"/>
    <mergeCell ref="G43:H43"/>
    <mergeCell ref="I43:J43"/>
    <mergeCell ref="A44:B44"/>
    <mergeCell ref="C44:D44"/>
    <mergeCell ref="E44:F44"/>
    <mergeCell ref="G44:H44"/>
    <mergeCell ref="I44:J44"/>
    <mergeCell ref="A45:B45"/>
    <mergeCell ref="C45:D45"/>
    <mergeCell ref="E45:F45"/>
    <mergeCell ref="G45:H45"/>
    <mergeCell ref="I45:J45"/>
    <mergeCell ref="A46:B46"/>
    <mergeCell ref="C46:D46"/>
    <mergeCell ref="E46:F46"/>
    <mergeCell ref="G46:H46"/>
    <mergeCell ref="I46:J46"/>
    <mergeCell ref="A47:B47"/>
    <mergeCell ref="C47:D47"/>
    <mergeCell ref="E47:F47"/>
    <mergeCell ref="G47:H47"/>
    <mergeCell ref="I47:J47"/>
    <mergeCell ref="A50:B51"/>
    <mergeCell ref="C50:D51"/>
    <mergeCell ref="E50:F51"/>
    <mergeCell ref="G50:Q50"/>
    <mergeCell ref="G51:J51"/>
    <mergeCell ref="L53:O53"/>
    <mergeCell ref="A54:B55"/>
    <mergeCell ref="C54:D55"/>
    <mergeCell ref="E54:F54"/>
    <mergeCell ref="G54:J54"/>
    <mergeCell ref="L54:O54"/>
    <mergeCell ref="L51:O51"/>
    <mergeCell ref="P51:Q51"/>
    <mergeCell ref="A52:B53"/>
    <mergeCell ref="C52:D53"/>
    <mergeCell ref="E52:F52"/>
    <mergeCell ref="G52:J52"/>
    <mergeCell ref="L52:O52"/>
    <mergeCell ref="P52:Q53"/>
    <mergeCell ref="E53:F53"/>
    <mergeCell ref="G53:J53"/>
    <mergeCell ref="E57:F57"/>
    <mergeCell ref="G57:J57"/>
    <mergeCell ref="L57:O57"/>
    <mergeCell ref="A58:B59"/>
    <mergeCell ref="C58:D59"/>
    <mergeCell ref="E58:F58"/>
    <mergeCell ref="G58:J58"/>
    <mergeCell ref="L58:O58"/>
    <mergeCell ref="P54:Q55"/>
    <mergeCell ref="E55:F55"/>
    <mergeCell ref="G55:J55"/>
    <mergeCell ref="L55:O55"/>
    <mergeCell ref="A56:B57"/>
    <mergeCell ref="C56:D57"/>
    <mergeCell ref="E56:F56"/>
    <mergeCell ref="G56:J56"/>
    <mergeCell ref="L56:O56"/>
    <mergeCell ref="P56:Q57"/>
    <mergeCell ref="P58:Q59"/>
    <mergeCell ref="E59:F59"/>
    <mergeCell ref="G59:J59"/>
    <mergeCell ref="L59:O59"/>
    <mergeCell ref="A60:B61"/>
    <mergeCell ref="C60:D61"/>
    <mergeCell ref="E60:F60"/>
    <mergeCell ref="G60:J60"/>
    <mergeCell ref="L60:O60"/>
    <mergeCell ref="P60:Q61"/>
    <mergeCell ref="P62:Q63"/>
    <mergeCell ref="E63:F63"/>
    <mergeCell ref="G63:J63"/>
    <mergeCell ref="L63:O63"/>
    <mergeCell ref="E61:F61"/>
    <mergeCell ref="G61:J61"/>
    <mergeCell ref="L61:O61"/>
    <mergeCell ref="A62:B63"/>
    <mergeCell ref="C62:D63"/>
    <mergeCell ref="E62:F62"/>
    <mergeCell ref="G62:J62"/>
    <mergeCell ref="L62:O62"/>
  </mergeCells>
  <phoneticPr fontId="2"/>
  <pageMargins left="0.59055118110236227" right="0.39370078740157483" top="0.55118110236220474" bottom="0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55"/>
  <sheetViews>
    <sheetView showGridLines="0" zoomScaleNormal="100" workbookViewId="0">
      <selection activeCell="Z21" sqref="Z21"/>
    </sheetView>
  </sheetViews>
  <sheetFormatPr defaultRowHeight="15" customHeight="1" x14ac:dyDescent="0.15"/>
  <cols>
    <col min="1" max="30" width="3.125" style="30" customWidth="1"/>
    <col min="31" max="16384" width="9" style="30"/>
  </cols>
  <sheetData>
    <row r="1" spans="1:29" ht="21" customHeight="1" x14ac:dyDescent="0.15">
      <c r="A1" s="29" t="s">
        <v>60</v>
      </c>
      <c r="P1" s="31" t="s">
        <v>101</v>
      </c>
      <c r="AC1" s="32"/>
    </row>
    <row r="2" spans="1:29" ht="15" customHeight="1" x14ac:dyDescent="0.15">
      <c r="A2" s="29"/>
      <c r="P2" s="85" t="s">
        <v>280</v>
      </c>
      <c r="Q2" s="85"/>
      <c r="R2" s="85"/>
      <c r="S2" s="85" t="s">
        <v>294</v>
      </c>
      <c r="AC2" s="32"/>
    </row>
    <row r="3" spans="1:29" s="33" customFormat="1" ht="15" customHeight="1" x14ac:dyDescent="0.15">
      <c r="A3" s="33" t="s">
        <v>42</v>
      </c>
      <c r="P3" s="85" t="s">
        <v>282</v>
      </c>
      <c r="Q3" s="85"/>
      <c r="R3" s="85"/>
      <c r="S3" s="85" t="s">
        <v>295</v>
      </c>
    </row>
    <row r="4" spans="1:29" s="33" customFormat="1" ht="15" customHeight="1" x14ac:dyDescent="0.15">
      <c r="A4" s="33" t="s">
        <v>39</v>
      </c>
      <c r="K4" s="33" t="s">
        <v>40</v>
      </c>
      <c r="P4" s="85" t="s">
        <v>284</v>
      </c>
      <c r="Q4" s="85"/>
      <c r="R4" s="85"/>
      <c r="S4" s="85" t="s">
        <v>296</v>
      </c>
    </row>
    <row r="5" spans="1:29" s="34" customFormat="1" ht="15" customHeight="1" x14ac:dyDescent="0.15"/>
    <row r="6" spans="1:29" ht="15" customHeight="1" x14ac:dyDescent="0.15">
      <c r="A6" s="30" t="s">
        <v>35</v>
      </c>
      <c r="F6" s="169" t="s">
        <v>297</v>
      </c>
      <c r="G6" s="169"/>
      <c r="H6" s="169"/>
      <c r="I6" s="169"/>
      <c r="J6" s="35"/>
      <c r="K6" s="35"/>
      <c r="L6" s="35"/>
      <c r="M6" s="35"/>
      <c r="N6" s="35"/>
      <c r="O6" s="35"/>
      <c r="P6" s="30" t="s">
        <v>36</v>
      </c>
      <c r="Q6" s="35"/>
      <c r="R6" s="35"/>
      <c r="S6" s="35"/>
      <c r="T6" s="35"/>
      <c r="U6" s="169" t="s">
        <v>298</v>
      </c>
      <c r="V6" s="169"/>
      <c r="W6" s="169"/>
      <c r="X6" s="169"/>
    </row>
    <row r="7" spans="1:29" ht="15" customHeight="1" thickBot="1" x14ac:dyDescent="0.2">
      <c r="D7" s="30">
        <v>31</v>
      </c>
      <c r="H7" s="76"/>
      <c r="I7" s="74"/>
      <c r="J7" s="74"/>
      <c r="K7" s="74">
        <v>42</v>
      </c>
      <c r="L7" s="35"/>
      <c r="M7" s="35"/>
      <c r="N7" s="35"/>
      <c r="O7" s="40"/>
      <c r="P7" s="35"/>
      <c r="Q7" s="35"/>
      <c r="R7" s="35"/>
      <c r="S7" s="35">
        <v>14</v>
      </c>
      <c r="T7" s="35"/>
      <c r="U7" s="35"/>
      <c r="V7" s="35"/>
      <c r="W7" s="76"/>
      <c r="X7" s="74"/>
      <c r="Y7" s="74"/>
      <c r="Z7" s="74">
        <v>55</v>
      </c>
    </row>
    <row r="8" spans="1:29" ht="15" customHeight="1" thickTop="1" x14ac:dyDescent="0.15">
      <c r="B8" s="35"/>
      <c r="C8" s="71"/>
      <c r="D8" s="77"/>
      <c r="E8" s="77"/>
      <c r="F8" s="77"/>
      <c r="G8" s="212" t="s">
        <v>150</v>
      </c>
      <c r="H8" s="170"/>
      <c r="I8" s="35"/>
      <c r="J8" s="69"/>
      <c r="K8" s="70"/>
      <c r="L8" s="35"/>
      <c r="M8" s="35"/>
      <c r="N8" s="35"/>
      <c r="O8" s="35"/>
      <c r="P8" s="35"/>
      <c r="Q8" s="35"/>
      <c r="R8" s="71"/>
      <c r="S8" s="77"/>
      <c r="T8" s="77"/>
      <c r="U8" s="77"/>
      <c r="V8" s="212" t="s">
        <v>151</v>
      </c>
      <c r="W8" s="170"/>
      <c r="X8" s="35"/>
      <c r="Y8" s="35"/>
      <c r="Z8" s="35"/>
      <c r="AA8" s="73"/>
      <c r="AB8" s="35"/>
    </row>
    <row r="9" spans="1:29" ht="15" customHeight="1" thickBot="1" x14ac:dyDescent="0.2">
      <c r="B9" s="74">
        <v>40</v>
      </c>
      <c r="C9" s="75"/>
      <c r="D9" s="35"/>
      <c r="E9" s="35">
        <v>25</v>
      </c>
      <c r="F9" s="35"/>
      <c r="G9" s="35"/>
      <c r="H9" s="35"/>
      <c r="I9" s="35"/>
      <c r="J9" s="74">
        <v>42</v>
      </c>
      <c r="K9" s="75"/>
      <c r="L9" s="35"/>
      <c r="M9" s="35">
        <v>40</v>
      </c>
      <c r="O9" s="40"/>
      <c r="Q9" s="74">
        <v>56</v>
      </c>
      <c r="R9" s="75"/>
      <c r="S9" s="35"/>
      <c r="T9" s="35">
        <v>29</v>
      </c>
      <c r="U9" s="35"/>
      <c r="V9" s="35"/>
      <c r="W9" s="35"/>
      <c r="X9" s="35"/>
      <c r="Y9" s="35">
        <v>21</v>
      </c>
      <c r="Z9" s="35"/>
      <c r="AA9" s="76"/>
      <c r="AB9" s="74">
        <v>37</v>
      </c>
    </row>
    <row r="10" spans="1:29" ht="15" customHeight="1" thickTop="1" x14ac:dyDescent="0.15">
      <c r="A10" s="81"/>
      <c r="B10" s="35"/>
      <c r="C10" s="170" t="s">
        <v>46</v>
      </c>
      <c r="D10" s="212"/>
      <c r="E10" s="82"/>
      <c r="F10" s="35"/>
      <c r="G10" s="35"/>
      <c r="H10" s="35"/>
      <c r="I10" s="81"/>
      <c r="J10" s="35"/>
      <c r="K10" s="170" t="s">
        <v>14</v>
      </c>
      <c r="L10" s="212"/>
      <c r="M10" s="82"/>
      <c r="O10" s="35"/>
      <c r="P10" s="81"/>
      <c r="Q10" s="35"/>
      <c r="R10" s="170" t="s">
        <v>45</v>
      </c>
      <c r="S10" s="212"/>
      <c r="T10" s="82"/>
      <c r="U10" s="35"/>
      <c r="V10" s="35"/>
      <c r="W10" s="35"/>
      <c r="X10" s="35"/>
      <c r="Y10" s="83"/>
      <c r="Z10" s="212" t="s">
        <v>47</v>
      </c>
      <c r="AA10" s="170"/>
      <c r="AB10" s="35"/>
      <c r="AC10" s="88"/>
    </row>
    <row r="11" spans="1:29" s="63" customFormat="1" ht="15" customHeight="1" x14ac:dyDescent="0.15">
      <c r="A11" s="239" t="s">
        <v>225</v>
      </c>
      <c r="B11" s="240"/>
      <c r="C11" s="61"/>
      <c r="D11" s="62"/>
      <c r="E11" s="239" t="s">
        <v>241</v>
      </c>
      <c r="F11" s="240"/>
      <c r="G11" s="61"/>
      <c r="H11" s="61"/>
      <c r="I11" s="239" t="s">
        <v>269</v>
      </c>
      <c r="J11" s="240"/>
      <c r="K11" s="61"/>
      <c r="L11" s="62"/>
      <c r="M11" s="239" t="s">
        <v>229</v>
      </c>
      <c r="N11" s="240"/>
      <c r="O11" s="61"/>
      <c r="P11" s="239" t="s">
        <v>226</v>
      </c>
      <c r="Q11" s="240"/>
      <c r="R11" s="61"/>
      <c r="S11" s="62"/>
      <c r="T11" s="239" t="s">
        <v>242</v>
      </c>
      <c r="U11" s="240"/>
      <c r="V11" s="61"/>
      <c r="W11" s="61"/>
      <c r="X11" s="239" t="s">
        <v>267</v>
      </c>
      <c r="Y11" s="240"/>
      <c r="Z11" s="61"/>
      <c r="AA11" s="62"/>
      <c r="AB11" s="239" t="s">
        <v>230</v>
      </c>
      <c r="AC11" s="240"/>
    </row>
    <row r="12" spans="1:29" s="63" customFormat="1" ht="15" customHeight="1" x14ac:dyDescent="0.15">
      <c r="A12" s="241"/>
      <c r="B12" s="242"/>
      <c r="C12" s="64"/>
      <c r="D12" s="61"/>
      <c r="E12" s="241"/>
      <c r="F12" s="242"/>
      <c r="G12" s="61"/>
      <c r="H12" s="61"/>
      <c r="I12" s="241"/>
      <c r="J12" s="242"/>
      <c r="K12" s="64"/>
      <c r="L12" s="61"/>
      <c r="M12" s="241"/>
      <c r="N12" s="242"/>
      <c r="O12" s="61"/>
      <c r="P12" s="241"/>
      <c r="Q12" s="242"/>
      <c r="R12" s="64"/>
      <c r="S12" s="61"/>
      <c r="T12" s="241"/>
      <c r="U12" s="242"/>
      <c r="V12" s="61"/>
      <c r="W12" s="61"/>
      <c r="X12" s="241"/>
      <c r="Y12" s="242"/>
      <c r="Z12" s="64"/>
      <c r="AA12" s="61"/>
      <c r="AB12" s="241"/>
      <c r="AC12" s="242"/>
    </row>
    <row r="13" spans="1:29" s="63" customFormat="1" ht="15" customHeight="1" x14ac:dyDescent="0.15">
      <c r="A13" s="241"/>
      <c r="B13" s="242"/>
      <c r="C13" s="64"/>
      <c r="D13" s="61"/>
      <c r="E13" s="241"/>
      <c r="F13" s="242"/>
      <c r="G13" s="61"/>
      <c r="H13" s="61"/>
      <c r="I13" s="241"/>
      <c r="J13" s="242"/>
      <c r="K13" s="64"/>
      <c r="L13" s="61"/>
      <c r="M13" s="241"/>
      <c r="N13" s="242"/>
      <c r="O13" s="61"/>
      <c r="P13" s="241"/>
      <c r="Q13" s="242"/>
      <c r="R13" s="64"/>
      <c r="S13" s="61"/>
      <c r="T13" s="241"/>
      <c r="U13" s="242"/>
      <c r="V13" s="61"/>
      <c r="W13" s="61"/>
      <c r="X13" s="241"/>
      <c r="Y13" s="242"/>
      <c r="Z13" s="64"/>
      <c r="AA13" s="61"/>
      <c r="AB13" s="241"/>
      <c r="AC13" s="242"/>
    </row>
    <row r="14" spans="1:29" s="63" customFormat="1" ht="15" customHeight="1" x14ac:dyDescent="0.15">
      <c r="A14" s="243"/>
      <c r="B14" s="244"/>
      <c r="C14" s="64"/>
      <c r="D14" s="61"/>
      <c r="E14" s="243"/>
      <c r="F14" s="244"/>
      <c r="G14" s="61"/>
      <c r="H14" s="61"/>
      <c r="I14" s="243"/>
      <c r="J14" s="244"/>
      <c r="K14" s="64"/>
      <c r="L14" s="61"/>
      <c r="M14" s="243"/>
      <c r="N14" s="244"/>
      <c r="O14" s="61"/>
      <c r="P14" s="243"/>
      <c r="Q14" s="244"/>
      <c r="R14" s="64"/>
      <c r="S14" s="61"/>
      <c r="T14" s="243"/>
      <c r="U14" s="244"/>
      <c r="V14" s="61"/>
      <c r="W14" s="61"/>
      <c r="X14" s="243"/>
      <c r="Y14" s="244"/>
      <c r="Z14" s="64"/>
      <c r="AA14" s="61"/>
      <c r="AB14" s="243"/>
      <c r="AC14" s="244"/>
    </row>
    <row r="15" spans="1:29" ht="15" customHeight="1" x14ac:dyDescent="0.15">
      <c r="C15" s="35"/>
      <c r="D15" s="42"/>
      <c r="E15" s="35"/>
      <c r="F15" s="35"/>
      <c r="G15" s="35"/>
      <c r="H15" s="35"/>
      <c r="I15" s="35"/>
      <c r="J15" s="35"/>
      <c r="K15" s="35"/>
      <c r="L15" s="73"/>
      <c r="M15" s="35"/>
      <c r="N15" s="35"/>
      <c r="O15" s="40"/>
      <c r="P15" s="35"/>
      <c r="Q15" s="35"/>
      <c r="R15" s="35"/>
      <c r="S15" s="42"/>
      <c r="T15" s="35"/>
      <c r="U15" s="35"/>
      <c r="V15" s="35"/>
      <c r="W15" s="35"/>
      <c r="X15" s="35"/>
      <c r="Y15" s="35"/>
      <c r="Z15" s="35"/>
      <c r="AA15" s="73"/>
    </row>
    <row r="16" spans="1:29" ht="15" customHeight="1" thickBot="1" x14ac:dyDescent="0.2">
      <c r="D16" s="37"/>
      <c r="E16" s="38"/>
      <c r="F16" s="38"/>
      <c r="G16" s="225" t="s">
        <v>52</v>
      </c>
      <c r="H16" s="170"/>
      <c r="I16" s="35"/>
      <c r="J16" s="35"/>
      <c r="K16" s="35"/>
      <c r="L16" s="73"/>
      <c r="O16" s="40"/>
      <c r="S16" s="37"/>
      <c r="T16" s="38"/>
      <c r="U16" s="38"/>
      <c r="V16" s="225" t="s">
        <v>53</v>
      </c>
      <c r="W16" s="170"/>
      <c r="X16" s="35"/>
      <c r="Y16" s="35"/>
      <c r="Z16" s="35"/>
      <c r="AA16" s="73"/>
    </row>
    <row r="17" spans="1:29" ht="15" customHeight="1" thickTop="1" x14ac:dyDescent="0.15">
      <c r="A17" s="41"/>
      <c r="B17" s="41"/>
      <c r="C17" s="41"/>
      <c r="D17" s="30">
        <v>25</v>
      </c>
      <c r="H17" s="72"/>
      <c r="I17" s="69"/>
      <c r="J17" s="69"/>
      <c r="K17" s="69">
        <v>51</v>
      </c>
      <c r="L17" s="35"/>
      <c r="M17" s="35"/>
      <c r="N17" s="35"/>
      <c r="O17" s="40"/>
      <c r="P17" s="35"/>
      <c r="Q17" s="35"/>
      <c r="R17" s="35"/>
      <c r="S17" s="35">
        <v>39</v>
      </c>
      <c r="T17" s="35"/>
      <c r="U17" s="35"/>
      <c r="V17" s="71"/>
      <c r="W17" s="72"/>
      <c r="X17" s="69"/>
      <c r="Y17" s="69"/>
      <c r="Z17" s="69">
        <v>43</v>
      </c>
    </row>
    <row r="18" spans="1:29" ht="15" customHeight="1" x14ac:dyDescent="0.15">
      <c r="F18" s="169" t="s">
        <v>277</v>
      </c>
      <c r="G18" s="169"/>
      <c r="H18" s="169"/>
      <c r="I18" s="169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169" t="s">
        <v>299</v>
      </c>
      <c r="V18" s="169"/>
      <c r="W18" s="169"/>
      <c r="X18" s="169"/>
    </row>
    <row r="19" spans="1:29" ht="15" customHeight="1" x14ac:dyDescent="0.15">
      <c r="A19" s="30" t="s">
        <v>37</v>
      </c>
      <c r="F19" s="169" t="s">
        <v>300</v>
      </c>
      <c r="G19" s="169"/>
      <c r="H19" s="169"/>
      <c r="I19" s="169"/>
      <c r="J19" s="35"/>
      <c r="K19" s="35"/>
      <c r="L19" s="35"/>
      <c r="M19" s="35"/>
      <c r="N19" s="35"/>
      <c r="O19" s="35"/>
      <c r="P19" s="30" t="s">
        <v>38</v>
      </c>
      <c r="Q19" s="35"/>
      <c r="R19" s="35"/>
      <c r="S19" s="35"/>
      <c r="T19" s="35"/>
      <c r="U19" s="169" t="s">
        <v>301</v>
      </c>
      <c r="V19" s="169"/>
      <c r="W19" s="169"/>
      <c r="X19" s="169"/>
    </row>
    <row r="20" spans="1:29" ht="15" customHeight="1" thickBot="1" x14ac:dyDescent="0.2">
      <c r="D20" s="30">
        <v>29</v>
      </c>
      <c r="H20" s="76"/>
      <c r="I20" s="74"/>
      <c r="J20" s="74"/>
      <c r="K20" s="74">
        <v>50</v>
      </c>
      <c r="L20" s="35"/>
      <c r="M20" s="35"/>
      <c r="N20" s="35"/>
      <c r="O20" s="40"/>
      <c r="P20" s="35"/>
      <c r="Q20" s="35"/>
      <c r="R20" s="35"/>
      <c r="S20" s="74">
        <v>52</v>
      </c>
      <c r="T20" s="74"/>
      <c r="U20" s="74"/>
      <c r="V20" s="75"/>
      <c r="Z20" s="30">
        <v>36</v>
      </c>
    </row>
    <row r="21" spans="1:29" ht="15" customHeight="1" thickTop="1" x14ac:dyDescent="0.15">
      <c r="C21" s="35"/>
      <c r="D21" s="79"/>
      <c r="E21" s="77"/>
      <c r="F21" s="77"/>
      <c r="G21" s="212" t="s">
        <v>54</v>
      </c>
      <c r="H21" s="170"/>
      <c r="I21" s="35"/>
      <c r="J21" s="69"/>
      <c r="K21" s="70"/>
      <c r="L21" s="35"/>
      <c r="M21" s="35"/>
      <c r="N21" s="35"/>
      <c r="O21" s="35"/>
      <c r="P21" s="35"/>
      <c r="Q21" s="35"/>
      <c r="R21" s="71"/>
      <c r="S21" s="35"/>
      <c r="T21" s="35"/>
      <c r="U21" s="35"/>
      <c r="V21" s="170" t="s">
        <v>55</v>
      </c>
      <c r="W21" s="212"/>
      <c r="X21" s="77"/>
      <c r="Y21" s="77"/>
      <c r="Z21" s="82"/>
      <c r="AA21" s="35"/>
      <c r="AB21" s="35"/>
    </row>
    <row r="22" spans="1:29" ht="15" customHeight="1" thickBot="1" x14ac:dyDescent="0.2">
      <c r="B22" s="30">
        <v>15</v>
      </c>
      <c r="C22" s="35"/>
      <c r="D22" s="76"/>
      <c r="E22" s="74">
        <v>55</v>
      </c>
      <c r="F22" s="35"/>
      <c r="G22" s="35"/>
      <c r="H22" s="35"/>
      <c r="I22" s="35"/>
      <c r="J22" s="74">
        <v>47</v>
      </c>
      <c r="K22" s="75"/>
      <c r="L22" s="35"/>
      <c r="M22" s="35">
        <v>21</v>
      </c>
      <c r="O22" s="40"/>
      <c r="Q22" s="74">
        <v>46</v>
      </c>
      <c r="R22" s="75"/>
      <c r="S22" s="35"/>
      <c r="T22" s="35">
        <v>11</v>
      </c>
      <c r="U22" s="35"/>
      <c r="V22" s="35"/>
      <c r="W22" s="35"/>
      <c r="X22" s="35"/>
      <c r="Y22" s="35">
        <v>59</v>
      </c>
      <c r="Z22" s="43"/>
      <c r="AA22" s="35"/>
      <c r="AB22" s="35">
        <v>31</v>
      </c>
    </row>
    <row r="23" spans="1:29" ht="15" customHeight="1" thickTop="1" x14ac:dyDescent="0.15">
      <c r="B23" s="83"/>
      <c r="C23" s="212" t="s">
        <v>56</v>
      </c>
      <c r="D23" s="170"/>
      <c r="E23" s="35"/>
      <c r="F23" s="73"/>
      <c r="G23" s="35"/>
      <c r="H23" s="35"/>
      <c r="I23" s="71"/>
      <c r="J23" s="35"/>
      <c r="K23" s="170" t="s">
        <v>13</v>
      </c>
      <c r="L23" s="212"/>
      <c r="M23" s="82"/>
      <c r="O23" s="35"/>
      <c r="P23" s="81"/>
      <c r="Q23" s="35"/>
      <c r="R23" s="170" t="s">
        <v>57</v>
      </c>
      <c r="S23" s="212"/>
      <c r="T23" s="82"/>
      <c r="U23" s="35"/>
      <c r="V23" s="35"/>
      <c r="W23" s="35"/>
      <c r="X23" s="35"/>
      <c r="Y23" s="83"/>
      <c r="Z23" s="212" t="s">
        <v>15</v>
      </c>
      <c r="AA23" s="212"/>
      <c r="AB23" s="82"/>
    </row>
    <row r="24" spans="1:29" s="63" customFormat="1" ht="15" customHeight="1" x14ac:dyDescent="0.15">
      <c r="A24" s="239" t="s">
        <v>227</v>
      </c>
      <c r="B24" s="240"/>
      <c r="C24" s="61"/>
      <c r="D24" s="62"/>
      <c r="E24" s="239" t="s">
        <v>243</v>
      </c>
      <c r="F24" s="240"/>
      <c r="G24" s="61"/>
      <c r="H24" s="61"/>
      <c r="I24" s="239" t="s">
        <v>268</v>
      </c>
      <c r="J24" s="240"/>
      <c r="K24" s="61"/>
      <c r="L24" s="62"/>
      <c r="M24" s="239" t="s">
        <v>231</v>
      </c>
      <c r="N24" s="240"/>
      <c r="O24" s="61"/>
      <c r="P24" s="239" t="s">
        <v>228</v>
      </c>
      <c r="Q24" s="240"/>
      <c r="R24" s="61"/>
      <c r="S24" s="62"/>
      <c r="T24" s="239" t="s">
        <v>244</v>
      </c>
      <c r="U24" s="240"/>
      <c r="V24" s="61"/>
      <c r="W24" s="61"/>
      <c r="X24" s="239" t="s">
        <v>240</v>
      </c>
      <c r="Y24" s="240"/>
      <c r="Z24" s="61"/>
      <c r="AA24" s="62"/>
      <c r="AB24" s="239" t="s">
        <v>232</v>
      </c>
      <c r="AC24" s="240"/>
    </row>
    <row r="25" spans="1:29" s="63" customFormat="1" ht="15" customHeight="1" x14ac:dyDescent="0.15">
      <c r="A25" s="241"/>
      <c r="B25" s="242"/>
      <c r="C25" s="64"/>
      <c r="D25" s="61"/>
      <c r="E25" s="241"/>
      <c r="F25" s="242"/>
      <c r="G25" s="61"/>
      <c r="H25" s="61"/>
      <c r="I25" s="241"/>
      <c r="J25" s="242"/>
      <c r="K25" s="64"/>
      <c r="L25" s="61"/>
      <c r="M25" s="241"/>
      <c r="N25" s="242"/>
      <c r="O25" s="61"/>
      <c r="P25" s="241"/>
      <c r="Q25" s="242"/>
      <c r="R25" s="64"/>
      <c r="S25" s="61"/>
      <c r="T25" s="241"/>
      <c r="U25" s="242"/>
      <c r="V25" s="61"/>
      <c r="W25" s="61"/>
      <c r="X25" s="241"/>
      <c r="Y25" s="242"/>
      <c r="Z25" s="64"/>
      <c r="AA25" s="61"/>
      <c r="AB25" s="241"/>
      <c r="AC25" s="242"/>
    </row>
    <row r="26" spans="1:29" s="63" customFormat="1" ht="15" customHeight="1" x14ac:dyDescent="0.15">
      <c r="A26" s="241"/>
      <c r="B26" s="242"/>
      <c r="C26" s="64"/>
      <c r="D26" s="61"/>
      <c r="E26" s="241"/>
      <c r="F26" s="242"/>
      <c r="G26" s="61"/>
      <c r="H26" s="61"/>
      <c r="I26" s="241"/>
      <c r="J26" s="242"/>
      <c r="K26" s="64"/>
      <c r="L26" s="61"/>
      <c r="M26" s="241"/>
      <c r="N26" s="242"/>
      <c r="O26" s="61"/>
      <c r="P26" s="241"/>
      <c r="Q26" s="242"/>
      <c r="R26" s="64"/>
      <c r="S26" s="61"/>
      <c r="T26" s="241"/>
      <c r="U26" s="242"/>
      <c r="V26" s="61"/>
      <c r="W26" s="61"/>
      <c r="X26" s="241"/>
      <c r="Y26" s="242"/>
      <c r="Z26" s="64"/>
      <c r="AA26" s="61"/>
      <c r="AB26" s="241"/>
      <c r="AC26" s="242"/>
    </row>
    <row r="27" spans="1:29" s="63" customFormat="1" ht="15" customHeight="1" x14ac:dyDescent="0.15">
      <c r="A27" s="243"/>
      <c r="B27" s="244"/>
      <c r="C27" s="64"/>
      <c r="D27" s="61"/>
      <c r="E27" s="243"/>
      <c r="F27" s="244"/>
      <c r="G27" s="61"/>
      <c r="H27" s="61"/>
      <c r="I27" s="243"/>
      <c r="J27" s="244"/>
      <c r="K27" s="64"/>
      <c r="L27" s="61"/>
      <c r="M27" s="243"/>
      <c r="N27" s="244"/>
      <c r="O27" s="61"/>
      <c r="P27" s="243"/>
      <c r="Q27" s="244"/>
      <c r="R27" s="64"/>
      <c r="S27" s="61"/>
      <c r="T27" s="243"/>
      <c r="U27" s="244"/>
      <c r="V27" s="61"/>
      <c r="W27" s="61"/>
      <c r="X27" s="243"/>
      <c r="Y27" s="244"/>
      <c r="Z27" s="64"/>
      <c r="AA27" s="61"/>
      <c r="AB27" s="243"/>
      <c r="AC27" s="244"/>
    </row>
    <row r="28" spans="1:29" ht="15" customHeight="1" x14ac:dyDescent="0.15">
      <c r="C28" s="71"/>
      <c r="D28" s="35"/>
      <c r="E28" s="35"/>
      <c r="F28" s="35"/>
      <c r="G28" s="35"/>
      <c r="H28" s="35"/>
      <c r="I28" s="35"/>
      <c r="J28" s="35"/>
      <c r="K28" s="43"/>
      <c r="L28" s="35"/>
      <c r="M28" s="35"/>
      <c r="N28" s="35"/>
      <c r="O28" s="40"/>
      <c r="P28" s="35"/>
      <c r="Q28" s="35"/>
      <c r="R28" s="35"/>
      <c r="S28" s="42"/>
      <c r="T28" s="35"/>
      <c r="U28" s="35"/>
      <c r="V28" s="35"/>
      <c r="W28" s="35"/>
      <c r="X28" s="35"/>
      <c r="Y28" s="35"/>
      <c r="Z28" s="35"/>
      <c r="AA28" s="73"/>
    </row>
    <row r="29" spans="1:29" ht="15" customHeight="1" thickBot="1" x14ac:dyDescent="0.2">
      <c r="C29" s="71"/>
      <c r="D29" s="35"/>
      <c r="E29" s="35"/>
      <c r="F29" s="35"/>
      <c r="G29" s="170" t="s">
        <v>58</v>
      </c>
      <c r="H29" s="225"/>
      <c r="I29" s="38"/>
      <c r="J29" s="38"/>
      <c r="K29" s="39"/>
      <c r="O29" s="40"/>
      <c r="S29" s="37"/>
      <c r="T29" s="38"/>
      <c r="U29" s="38"/>
      <c r="V29" s="225" t="s">
        <v>59</v>
      </c>
      <c r="W29" s="170"/>
      <c r="X29" s="35"/>
      <c r="Y29" s="35"/>
      <c r="Z29" s="35"/>
      <c r="AA29" s="73"/>
    </row>
    <row r="30" spans="1:29" ht="15" customHeight="1" thickTop="1" x14ac:dyDescent="0.15">
      <c r="A30" s="41"/>
      <c r="B30" s="41"/>
      <c r="C30" s="41"/>
      <c r="D30" s="69">
        <v>33</v>
      </c>
      <c r="E30" s="69"/>
      <c r="F30" s="69"/>
      <c r="G30" s="70"/>
      <c r="H30" s="35"/>
      <c r="I30" s="35"/>
      <c r="J30" s="35"/>
      <c r="K30" s="35">
        <v>28</v>
      </c>
      <c r="L30" s="35"/>
      <c r="M30" s="35"/>
      <c r="N30" s="35"/>
      <c r="O30" s="40"/>
      <c r="P30" s="35"/>
      <c r="Q30" s="35"/>
      <c r="R30" s="35"/>
      <c r="S30" s="35">
        <v>30</v>
      </c>
      <c r="T30" s="35"/>
      <c r="U30" s="35"/>
      <c r="V30" s="35"/>
      <c r="W30" s="72"/>
      <c r="X30" s="69"/>
      <c r="Y30" s="69"/>
      <c r="Z30" s="69">
        <v>39</v>
      </c>
    </row>
    <row r="31" spans="1:29" ht="15" customHeight="1" x14ac:dyDescent="0.15">
      <c r="A31" s="41"/>
      <c r="B31" s="41"/>
      <c r="C31" s="41"/>
      <c r="F31" s="169" t="s">
        <v>302</v>
      </c>
      <c r="G31" s="169"/>
      <c r="H31" s="169"/>
      <c r="I31" s="169"/>
      <c r="J31" s="35"/>
      <c r="K31" s="35"/>
      <c r="L31" s="35"/>
      <c r="M31" s="35"/>
      <c r="N31" s="35"/>
      <c r="O31" s="84"/>
      <c r="P31" s="35"/>
      <c r="Q31" s="35"/>
      <c r="R31" s="35"/>
      <c r="S31" s="35"/>
      <c r="T31" s="35"/>
      <c r="U31" s="169" t="s">
        <v>303</v>
      </c>
      <c r="V31" s="169"/>
      <c r="W31" s="169"/>
      <c r="X31" s="169"/>
    </row>
    <row r="32" spans="1:29" ht="15" customHeight="1" x14ac:dyDescent="0.15">
      <c r="A32" s="41"/>
      <c r="B32" s="41"/>
      <c r="C32" s="41"/>
      <c r="H32" s="35"/>
      <c r="I32" s="35"/>
      <c r="J32" s="35"/>
      <c r="K32" s="35"/>
      <c r="L32" s="35"/>
      <c r="M32" s="35"/>
      <c r="N32" s="35"/>
      <c r="O32" s="84"/>
      <c r="P32" s="84"/>
      <c r="Q32" s="35"/>
      <c r="R32" s="35"/>
      <c r="S32" s="35"/>
      <c r="T32" s="35"/>
      <c r="U32" s="35"/>
      <c r="V32" s="35"/>
      <c r="W32" s="35"/>
    </row>
    <row r="33" spans="1:31" ht="15" customHeight="1" thickBot="1" x14ac:dyDescent="0.2">
      <c r="A33" s="44" t="s">
        <v>48</v>
      </c>
    </row>
    <row r="34" spans="1:31" ht="15" customHeight="1" x14ac:dyDescent="0.15">
      <c r="A34" s="226" t="s">
        <v>7</v>
      </c>
      <c r="B34" s="227"/>
      <c r="C34" s="227" t="s">
        <v>6</v>
      </c>
      <c r="D34" s="227"/>
      <c r="E34" s="227" t="s">
        <v>8</v>
      </c>
      <c r="F34" s="227"/>
      <c r="G34" s="229" t="s">
        <v>77</v>
      </c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1"/>
      <c r="S34" s="230" t="s">
        <v>141</v>
      </c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2"/>
    </row>
    <row r="35" spans="1:31" ht="15" customHeight="1" x14ac:dyDescent="0.15">
      <c r="A35" s="228"/>
      <c r="B35" s="206"/>
      <c r="C35" s="206"/>
      <c r="D35" s="206"/>
      <c r="E35" s="206"/>
      <c r="F35" s="206"/>
      <c r="G35" s="210" t="s">
        <v>9</v>
      </c>
      <c r="H35" s="208"/>
      <c r="I35" s="208"/>
      <c r="J35" s="208"/>
      <c r="K35" s="45"/>
      <c r="L35" s="208" t="s">
        <v>10</v>
      </c>
      <c r="M35" s="208"/>
      <c r="N35" s="208"/>
      <c r="O35" s="209"/>
      <c r="P35" s="210" t="s">
        <v>80</v>
      </c>
      <c r="Q35" s="208"/>
      <c r="R35" s="211"/>
      <c r="S35" s="208" t="s">
        <v>9</v>
      </c>
      <c r="T35" s="208"/>
      <c r="U35" s="208"/>
      <c r="V35" s="208"/>
      <c r="W35" s="45"/>
      <c r="X35" s="208" t="s">
        <v>10</v>
      </c>
      <c r="Y35" s="208"/>
      <c r="Z35" s="208"/>
      <c r="AA35" s="209"/>
      <c r="AB35" s="210" t="s">
        <v>80</v>
      </c>
      <c r="AC35" s="208"/>
      <c r="AD35" s="219"/>
      <c r="AE35" s="36"/>
    </row>
    <row r="36" spans="1:31" ht="15" customHeight="1" x14ac:dyDescent="0.15">
      <c r="A36" s="220"/>
      <c r="B36" s="221"/>
      <c r="C36" s="223">
        <v>0.3263888888888889</v>
      </c>
      <c r="D36" s="182"/>
      <c r="E36" s="224" t="s">
        <v>41</v>
      </c>
      <c r="F36" s="221"/>
      <c r="G36" s="199" t="str">
        <f>A24</f>
        <v>黒　埼</v>
      </c>
      <c r="H36" s="181"/>
      <c r="I36" s="181"/>
      <c r="J36" s="181"/>
      <c r="K36" s="46"/>
      <c r="L36" s="181" t="str">
        <f>E24</f>
        <v>竹　尾</v>
      </c>
      <c r="M36" s="181"/>
      <c r="N36" s="181"/>
      <c r="O36" s="182"/>
      <c r="P36" s="47"/>
      <c r="Q36" s="48"/>
      <c r="R36" s="49"/>
      <c r="S36" s="181" t="str">
        <f>I24</f>
        <v>女　池</v>
      </c>
      <c r="T36" s="181"/>
      <c r="U36" s="181"/>
      <c r="V36" s="181"/>
      <c r="W36" s="46"/>
      <c r="X36" s="181" t="str">
        <f>M24</f>
        <v>袋　原</v>
      </c>
      <c r="Y36" s="181"/>
      <c r="Z36" s="181"/>
      <c r="AA36" s="182"/>
      <c r="AB36" s="47"/>
      <c r="AC36" s="48"/>
      <c r="AD36" s="50"/>
      <c r="AE36" s="36"/>
    </row>
    <row r="37" spans="1:31" ht="15" customHeight="1" x14ac:dyDescent="0.15">
      <c r="A37" s="222"/>
      <c r="B37" s="204"/>
      <c r="C37" s="197">
        <v>0.34027777777777773</v>
      </c>
      <c r="D37" s="204"/>
      <c r="E37" s="203"/>
      <c r="F37" s="204"/>
      <c r="G37" s="189" t="str">
        <f>P11</f>
        <v>真　砂</v>
      </c>
      <c r="H37" s="191"/>
      <c r="I37" s="191"/>
      <c r="J37" s="191"/>
      <c r="K37" s="51"/>
      <c r="L37" s="191" t="str">
        <f>T11</f>
        <v>笹　谷</v>
      </c>
      <c r="M37" s="191"/>
      <c r="N37" s="191"/>
      <c r="O37" s="190"/>
      <c r="P37" s="52"/>
      <c r="Q37" s="53"/>
      <c r="R37" s="54"/>
      <c r="S37" s="191" t="str">
        <f>X11</f>
        <v>東わかくさ</v>
      </c>
      <c r="T37" s="191"/>
      <c r="U37" s="191"/>
      <c r="V37" s="191"/>
      <c r="W37" s="51"/>
      <c r="X37" s="191" t="str">
        <f>AB11</f>
        <v>アストライア</v>
      </c>
      <c r="Y37" s="191"/>
      <c r="Z37" s="191"/>
      <c r="AA37" s="190"/>
      <c r="AB37" s="52"/>
      <c r="AC37" s="53"/>
      <c r="AD37" s="55"/>
      <c r="AE37" s="36"/>
    </row>
    <row r="38" spans="1:31" ht="15" customHeight="1" x14ac:dyDescent="0.15">
      <c r="A38" s="171">
        <v>1</v>
      </c>
      <c r="B38" s="172"/>
      <c r="C38" s="205">
        <v>0.35416666666666669</v>
      </c>
      <c r="D38" s="206"/>
      <c r="E38" s="207" t="s">
        <v>4</v>
      </c>
      <c r="F38" s="207"/>
      <c r="G38" s="199" t="str">
        <f>P11</f>
        <v>真　砂</v>
      </c>
      <c r="H38" s="181"/>
      <c r="I38" s="181"/>
      <c r="J38" s="181"/>
      <c r="K38" s="48" t="s">
        <v>11</v>
      </c>
      <c r="L38" s="181" t="str">
        <f>T11</f>
        <v>笹　谷</v>
      </c>
      <c r="M38" s="181"/>
      <c r="N38" s="181"/>
      <c r="O38" s="182"/>
      <c r="P38" s="183" t="str">
        <f>G39</f>
        <v>五　泉</v>
      </c>
      <c r="Q38" s="184"/>
      <c r="R38" s="200"/>
      <c r="S38" s="181" t="str">
        <f>X11</f>
        <v>東わかくさ</v>
      </c>
      <c r="T38" s="181"/>
      <c r="U38" s="181"/>
      <c r="V38" s="181"/>
      <c r="W38" s="48" t="s">
        <v>11</v>
      </c>
      <c r="X38" s="181" t="str">
        <f>AB11</f>
        <v>アストライア</v>
      </c>
      <c r="Y38" s="181"/>
      <c r="Z38" s="181"/>
      <c r="AA38" s="182"/>
      <c r="AB38" s="183" t="str">
        <f>S39</f>
        <v>愛　宕</v>
      </c>
      <c r="AC38" s="184"/>
      <c r="AD38" s="185"/>
      <c r="AE38" s="36"/>
    </row>
    <row r="39" spans="1:31" ht="15" customHeight="1" x14ac:dyDescent="0.15">
      <c r="A39" s="171"/>
      <c r="B39" s="172"/>
      <c r="C39" s="206"/>
      <c r="D39" s="206"/>
      <c r="E39" s="202" t="s">
        <v>5</v>
      </c>
      <c r="F39" s="202"/>
      <c r="G39" s="202" t="str">
        <f>P24</f>
        <v>五　泉</v>
      </c>
      <c r="H39" s="202"/>
      <c r="I39" s="202"/>
      <c r="J39" s="203"/>
      <c r="K39" s="56" t="s">
        <v>12</v>
      </c>
      <c r="L39" s="204" t="str">
        <f>T24</f>
        <v>南中野山</v>
      </c>
      <c r="M39" s="202"/>
      <c r="N39" s="202"/>
      <c r="O39" s="202"/>
      <c r="P39" s="186"/>
      <c r="Q39" s="187"/>
      <c r="R39" s="201"/>
      <c r="S39" s="204" t="str">
        <f>X24</f>
        <v>愛　宕</v>
      </c>
      <c r="T39" s="202"/>
      <c r="U39" s="202"/>
      <c r="V39" s="203"/>
      <c r="W39" s="56" t="s">
        <v>12</v>
      </c>
      <c r="X39" s="204" t="str">
        <f>AB24</f>
        <v>附　属</v>
      </c>
      <c r="Y39" s="202"/>
      <c r="Z39" s="202"/>
      <c r="AA39" s="202"/>
      <c r="AB39" s="186"/>
      <c r="AC39" s="187"/>
      <c r="AD39" s="188"/>
      <c r="AE39" s="36"/>
    </row>
    <row r="40" spans="1:31" ht="15" customHeight="1" x14ac:dyDescent="0.15">
      <c r="A40" s="171">
        <v>2</v>
      </c>
      <c r="B40" s="172"/>
      <c r="C40" s="205">
        <v>0.39583333333333331</v>
      </c>
      <c r="D40" s="206"/>
      <c r="E40" s="207" t="s">
        <v>4</v>
      </c>
      <c r="F40" s="207"/>
      <c r="G40" s="199" t="str">
        <f>A24</f>
        <v>黒　埼</v>
      </c>
      <c r="H40" s="181"/>
      <c r="I40" s="181"/>
      <c r="J40" s="181"/>
      <c r="K40" s="48" t="s">
        <v>11</v>
      </c>
      <c r="L40" s="181" t="str">
        <f>E24</f>
        <v>竹　尾</v>
      </c>
      <c r="M40" s="181"/>
      <c r="N40" s="181"/>
      <c r="O40" s="182"/>
      <c r="P40" s="183" t="str">
        <f>G41</f>
        <v>木　戸</v>
      </c>
      <c r="Q40" s="184"/>
      <c r="R40" s="200"/>
      <c r="S40" s="181" t="str">
        <f>I24</f>
        <v>女　池</v>
      </c>
      <c r="T40" s="181"/>
      <c r="U40" s="181"/>
      <c r="V40" s="181"/>
      <c r="W40" s="48" t="s">
        <v>11</v>
      </c>
      <c r="X40" s="181" t="str">
        <f>M24</f>
        <v>袋　原</v>
      </c>
      <c r="Y40" s="181"/>
      <c r="Z40" s="181"/>
      <c r="AA40" s="182"/>
      <c r="AB40" s="183" t="str">
        <f>S41</f>
        <v>ルーキーズ</v>
      </c>
      <c r="AC40" s="184"/>
      <c r="AD40" s="185"/>
      <c r="AE40" s="36"/>
    </row>
    <row r="41" spans="1:31" ht="15" customHeight="1" x14ac:dyDescent="0.15">
      <c r="A41" s="171"/>
      <c r="B41" s="172"/>
      <c r="C41" s="206"/>
      <c r="D41" s="206"/>
      <c r="E41" s="202" t="s">
        <v>5</v>
      </c>
      <c r="F41" s="202"/>
      <c r="G41" s="202" t="str">
        <f>A11</f>
        <v>木　戸</v>
      </c>
      <c r="H41" s="202"/>
      <c r="I41" s="202"/>
      <c r="J41" s="203"/>
      <c r="K41" s="56" t="s">
        <v>12</v>
      </c>
      <c r="L41" s="204" t="str">
        <f>E11</f>
        <v>比　角</v>
      </c>
      <c r="M41" s="202"/>
      <c r="N41" s="202"/>
      <c r="O41" s="202"/>
      <c r="P41" s="186"/>
      <c r="Q41" s="187"/>
      <c r="R41" s="201"/>
      <c r="S41" s="204" t="str">
        <f>I11</f>
        <v>ルーキーズ</v>
      </c>
      <c r="T41" s="202"/>
      <c r="U41" s="202"/>
      <c r="V41" s="203"/>
      <c r="W41" s="56" t="s">
        <v>12</v>
      </c>
      <c r="X41" s="204" t="str">
        <f>M11</f>
        <v>朝　日</v>
      </c>
      <c r="Y41" s="202"/>
      <c r="Z41" s="202"/>
      <c r="AA41" s="202"/>
      <c r="AB41" s="186"/>
      <c r="AC41" s="187"/>
      <c r="AD41" s="188"/>
      <c r="AE41" s="36"/>
    </row>
    <row r="42" spans="1:31" ht="15" customHeight="1" x14ac:dyDescent="0.15">
      <c r="A42" s="171">
        <v>3</v>
      </c>
      <c r="B42" s="172"/>
      <c r="C42" s="205">
        <v>0.4375</v>
      </c>
      <c r="D42" s="206"/>
      <c r="E42" s="207" t="s">
        <v>4</v>
      </c>
      <c r="F42" s="207"/>
      <c r="G42" s="199" t="str">
        <f>P24</f>
        <v>五　泉</v>
      </c>
      <c r="H42" s="181"/>
      <c r="I42" s="181"/>
      <c r="J42" s="181"/>
      <c r="K42" s="48" t="s">
        <v>124</v>
      </c>
      <c r="L42" s="181" t="str">
        <f>T24</f>
        <v>南中野山</v>
      </c>
      <c r="M42" s="181"/>
      <c r="N42" s="181"/>
      <c r="O42" s="182"/>
      <c r="P42" s="183" t="str">
        <f>G43</f>
        <v>真　砂</v>
      </c>
      <c r="Q42" s="184"/>
      <c r="R42" s="200"/>
      <c r="S42" s="181" t="str">
        <f>X24</f>
        <v>愛　宕</v>
      </c>
      <c r="T42" s="181"/>
      <c r="U42" s="181"/>
      <c r="V42" s="181"/>
      <c r="W42" s="48" t="s">
        <v>11</v>
      </c>
      <c r="X42" s="181" t="str">
        <f>AB24</f>
        <v>附　属</v>
      </c>
      <c r="Y42" s="181"/>
      <c r="Z42" s="181"/>
      <c r="AA42" s="182"/>
      <c r="AB42" s="183" t="str">
        <f>S43</f>
        <v>東わかくさ</v>
      </c>
      <c r="AC42" s="184"/>
      <c r="AD42" s="185"/>
      <c r="AE42" s="36"/>
    </row>
    <row r="43" spans="1:31" ht="15" customHeight="1" x14ac:dyDescent="0.15">
      <c r="A43" s="171"/>
      <c r="B43" s="172"/>
      <c r="C43" s="206"/>
      <c r="D43" s="206"/>
      <c r="E43" s="202" t="s">
        <v>5</v>
      </c>
      <c r="F43" s="202"/>
      <c r="G43" s="202" t="str">
        <f>P11</f>
        <v>真　砂</v>
      </c>
      <c r="H43" s="202"/>
      <c r="I43" s="202"/>
      <c r="J43" s="203"/>
      <c r="K43" s="56" t="s">
        <v>12</v>
      </c>
      <c r="L43" s="204" t="str">
        <f>T11</f>
        <v>笹　谷</v>
      </c>
      <c r="M43" s="202"/>
      <c r="N43" s="202"/>
      <c r="O43" s="202"/>
      <c r="P43" s="186"/>
      <c r="Q43" s="187"/>
      <c r="R43" s="201"/>
      <c r="S43" s="204" t="str">
        <f>X11</f>
        <v>東わかくさ</v>
      </c>
      <c r="T43" s="202"/>
      <c r="U43" s="202"/>
      <c r="V43" s="203"/>
      <c r="W43" s="56" t="s">
        <v>12</v>
      </c>
      <c r="X43" s="204" t="str">
        <f>AB11</f>
        <v>アストライア</v>
      </c>
      <c r="Y43" s="202"/>
      <c r="Z43" s="202"/>
      <c r="AA43" s="202"/>
      <c r="AB43" s="186"/>
      <c r="AC43" s="187"/>
      <c r="AD43" s="188"/>
      <c r="AE43" s="36"/>
    </row>
    <row r="44" spans="1:31" ht="15" customHeight="1" x14ac:dyDescent="0.15">
      <c r="A44" s="171">
        <v>4</v>
      </c>
      <c r="B44" s="172"/>
      <c r="C44" s="205">
        <v>0.4861111111111111</v>
      </c>
      <c r="D44" s="206"/>
      <c r="E44" s="207" t="s">
        <v>4</v>
      </c>
      <c r="F44" s="207"/>
      <c r="G44" s="199" t="str">
        <f>A11</f>
        <v>木　戸</v>
      </c>
      <c r="H44" s="181"/>
      <c r="I44" s="181"/>
      <c r="J44" s="181"/>
      <c r="K44" s="48" t="s">
        <v>11</v>
      </c>
      <c r="L44" s="181" t="str">
        <f>E11</f>
        <v>比　角</v>
      </c>
      <c r="M44" s="181"/>
      <c r="N44" s="181"/>
      <c r="O44" s="182"/>
      <c r="P44" s="183" t="str">
        <f>G45</f>
        <v>黒　埼</v>
      </c>
      <c r="Q44" s="184"/>
      <c r="R44" s="200"/>
      <c r="S44" s="181" t="str">
        <f>I11</f>
        <v>ルーキーズ</v>
      </c>
      <c r="T44" s="181"/>
      <c r="U44" s="181"/>
      <c r="V44" s="181"/>
      <c r="W44" s="48" t="s">
        <v>11</v>
      </c>
      <c r="X44" s="181" t="str">
        <f>M11</f>
        <v>朝　日</v>
      </c>
      <c r="Y44" s="181"/>
      <c r="Z44" s="181"/>
      <c r="AA44" s="182"/>
      <c r="AB44" s="183" t="str">
        <f>S45</f>
        <v>女　池</v>
      </c>
      <c r="AC44" s="184"/>
      <c r="AD44" s="185"/>
      <c r="AE44" s="36"/>
    </row>
    <row r="45" spans="1:31" ht="15" customHeight="1" x14ac:dyDescent="0.15">
      <c r="A45" s="171"/>
      <c r="B45" s="172"/>
      <c r="C45" s="206"/>
      <c r="D45" s="206"/>
      <c r="E45" s="202" t="s">
        <v>5</v>
      </c>
      <c r="F45" s="202"/>
      <c r="G45" s="202" t="str">
        <f>A24</f>
        <v>黒　埼</v>
      </c>
      <c r="H45" s="202"/>
      <c r="I45" s="202"/>
      <c r="J45" s="203"/>
      <c r="K45" s="56" t="s">
        <v>12</v>
      </c>
      <c r="L45" s="204" t="str">
        <f>E24</f>
        <v>竹　尾</v>
      </c>
      <c r="M45" s="202"/>
      <c r="N45" s="202"/>
      <c r="O45" s="202"/>
      <c r="P45" s="186"/>
      <c r="Q45" s="187"/>
      <c r="R45" s="201"/>
      <c r="S45" s="204" t="str">
        <f>I24</f>
        <v>女　池</v>
      </c>
      <c r="T45" s="202"/>
      <c r="U45" s="202"/>
      <c r="V45" s="203"/>
      <c r="W45" s="56" t="s">
        <v>12</v>
      </c>
      <c r="X45" s="204" t="str">
        <f>M24</f>
        <v>袋　原</v>
      </c>
      <c r="Y45" s="202"/>
      <c r="Z45" s="202"/>
      <c r="AA45" s="202"/>
      <c r="AB45" s="186"/>
      <c r="AC45" s="187"/>
      <c r="AD45" s="188"/>
      <c r="AE45" s="36"/>
    </row>
    <row r="46" spans="1:31" ht="15" customHeight="1" x14ac:dyDescent="0.15">
      <c r="A46" s="171">
        <v>5</v>
      </c>
      <c r="B46" s="172"/>
      <c r="C46" s="205">
        <v>0.54166666666666663</v>
      </c>
      <c r="D46" s="206"/>
      <c r="E46" s="207" t="s">
        <v>4</v>
      </c>
      <c r="F46" s="207"/>
      <c r="G46" s="199" t="s">
        <v>19</v>
      </c>
      <c r="H46" s="181"/>
      <c r="I46" s="181"/>
      <c r="J46" s="181"/>
      <c r="K46" s="48" t="s">
        <v>11</v>
      </c>
      <c r="L46" s="181" t="s">
        <v>26</v>
      </c>
      <c r="M46" s="181"/>
      <c r="N46" s="181"/>
      <c r="O46" s="182"/>
      <c r="P46" s="183" t="str">
        <f>G47</f>
        <v>附　属</v>
      </c>
      <c r="Q46" s="184"/>
      <c r="R46" s="200"/>
      <c r="S46" s="181" t="s">
        <v>27</v>
      </c>
      <c r="T46" s="181"/>
      <c r="U46" s="181"/>
      <c r="V46" s="181"/>
      <c r="W46" s="48" t="s">
        <v>11</v>
      </c>
      <c r="X46" s="181" t="s">
        <v>28</v>
      </c>
      <c r="Y46" s="181"/>
      <c r="Z46" s="181"/>
      <c r="AA46" s="182"/>
      <c r="AB46" s="183" t="str">
        <f>S47</f>
        <v>南中野山</v>
      </c>
      <c r="AC46" s="184"/>
      <c r="AD46" s="185"/>
      <c r="AE46" s="36"/>
    </row>
    <row r="47" spans="1:31" ht="15" customHeight="1" x14ac:dyDescent="0.15">
      <c r="A47" s="171"/>
      <c r="B47" s="172"/>
      <c r="C47" s="206"/>
      <c r="D47" s="206"/>
      <c r="E47" s="202" t="s">
        <v>5</v>
      </c>
      <c r="F47" s="202"/>
      <c r="G47" s="202" t="str">
        <f>AB24</f>
        <v>附　属</v>
      </c>
      <c r="H47" s="202"/>
      <c r="I47" s="202"/>
      <c r="J47" s="203"/>
      <c r="K47" s="56" t="s">
        <v>12</v>
      </c>
      <c r="L47" s="204" t="str">
        <f>X24</f>
        <v>愛　宕</v>
      </c>
      <c r="M47" s="202"/>
      <c r="N47" s="202"/>
      <c r="O47" s="202"/>
      <c r="P47" s="186"/>
      <c r="Q47" s="187"/>
      <c r="R47" s="201"/>
      <c r="S47" s="204" t="str">
        <f>T24</f>
        <v>南中野山</v>
      </c>
      <c r="T47" s="202"/>
      <c r="U47" s="202"/>
      <c r="V47" s="203"/>
      <c r="W47" s="56" t="s">
        <v>12</v>
      </c>
      <c r="X47" s="204" t="str">
        <f>P24</f>
        <v>五　泉</v>
      </c>
      <c r="Y47" s="202"/>
      <c r="Z47" s="202"/>
      <c r="AA47" s="202"/>
      <c r="AB47" s="186"/>
      <c r="AC47" s="187"/>
      <c r="AD47" s="188"/>
      <c r="AE47" s="36"/>
    </row>
    <row r="48" spans="1:31" ht="15" customHeight="1" x14ac:dyDescent="0.15">
      <c r="A48" s="192">
        <v>6</v>
      </c>
      <c r="B48" s="193"/>
      <c r="C48" s="175">
        <v>0.58333333333333337</v>
      </c>
      <c r="D48" s="196"/>
      <c r="E48" s="199" t="s">
        <v>4</v>
      </c>
      <c r="F48" s="182"/>
      <c r="G48" s="199" t="s">
        <v>20</v>
      </c>
      <c r="H48" s="181"/>
      <c r="I48" s="181"/>
      <c r="J48" s="181"/>
      <c r="K48" s="48" t="s">
        <v>11</v>
      </c>
      <c r="L48" s="181" t="s">
        <v>25</v>
      </c>
      <c r="M48" s="181"/>
      <c r="N48" s="181"/>
      <c r="O48" s="182"/>
      <c r="P48" s="183" t="str">
        <f>G49</f>
        <v>朝　日</v>
      </c>
      <c r="Q48" s="184"/>
      <c r="R48" s="200"/>
      <c r="S48" s="181" t="s">
        <v>29</v>
      </c>
      <c r="T48" s="181"/>
      <c r="U48" s="181"/>
      <c r="V48" s="181"/>
      <c r="W48" s="48" t="s">
        <v>152</v>
      </c>
      <c r="X48" s="181" t="s">
        <v>32</v>
      </c>
      <c r="Y48" s="181"/>
      <c r="Z48" s="181"/>
      <c r="AA48" s="182"/>
      <c r="AB48" s="183" t="str">
        <f>S49</f>
        <v>比　角</v>
      </c>
      <c r="AC48" s="184"/>
      <c r="AD48" s="185"/>
      <c r="AE48" s="36"/>
    </row>
    <row r="49" spans="1:31" ht="15" customHeight="1" x14ac:dyDescent="0.15">
      <c r="A49" s="194"/>
      <c r="B49" s="195"/>
      <c r="C49" s="197"/>
      <c r="D49" s="198"/>
      <c r="E49" s="189" t="s">
        <v>5</v>
      </c>
      <c r="F49" s="190"/>
      <c r="G49" s="189" t="str">
        <f>M11</f>
        <v>朝　日</v>
      </c>
      <c r="H49" s="191"/>
      <c r="I49" s="191"/>
      <c r="J49" s="191"/>
      <c r="K49" s="56" t="s">
        <v>12</v>
      </c>
      <c r="L49" s="191" t="str">
        <f>I11</f>
        <v>ルーキーズ</v>
      </c>
      <c r="M49" s="191"/>
      <c r="N49" s="191"/>
      <c r="O49" s="190"/>
      <c r="P49" s="186"/>
      <c r="Q49" s="187"/>
      <c r="R49" s="201"/>
      <c r="S49" s="191" t="str">
        <f>E11</f>
        <v>比　角</v>
      </c>
      <c r="T49" s="191"/>
      <c r="U49" s="191"/>
      <c r="V49" s="191"/>
      <c r="W49" s="56" t="s">
        <v>12</v>
      </c>
      <c r="X49" s="191" t="str">
        <f>A11</f>
        <v>木　戸</v>
      </c>
      <c r="Y49" s="191"/>
      <c r="Z49" s="191"/>
      <c r="AA49" s="190"/>
      <c r="AB49" s="186"/>
      <c r="AC49" s="187"/>
      <c r="AD49" s="188"/>
      <c r="AE49" s="36"/>
    </row>
    <row r="50" spans="1:31" ht="15" customHeight="1" x14ac:dyDescent="0.15">
      <c r="A50" s="192">
        <v>7</v>
      </c>
      <c r="B50" s="193"/>
      <c r="C50" s="175">
        <v>0.625</v>
      </c>
      <c r="D50" s="196"/>
      <c r="E50" s="199" t="s">
        <v>4</v>
      </c>
      <c r="F50" s="182"/>
      <c r="G50" s="199" t="s">
        <v>21</v>
      </c>
      <c r="H50" s="181"/>
      <c r="I50" s="181"/>
      <c r="J50" s="181"/>
      <c r="K50" s="48" t="s">
        <v>11</v>
      </c>
      <c r="L50" s="181" t="s">
        <v>24</v>
      </c>
      <c r="M50" s="181"/>
      <c r="N50" s="181"/>
      <c r="O50" s="182"/>
      <c r="P50" s="183" t="str">
        <f>G51</f>
        <v>アストライア</v>
      </c>
      <c r="Q50" s="184"/>
      <c r="R50" s="200"/>
      <c r="S50" s="181" t="s">
        <v>30</v>
      </c>
      <c r="T50" s="181"/>
      <c r="U50" s="181"/>
      <c r="V50" s="181"/>
      <c r="W50" s="48" t="s">
        <v>11</v>
      </c>
      <c r="X50" s="181" t="s">
        <v>33</v>
      </c>
      <c r="Y50" s="181"/>
      <c r="Z50" s="181"/>
      <c r="AA50" s="182"/>
      <c r="AB50" s="183" t="str">
        <f>S51</f>
        <v>笹　谷</v>
      </c>
      <c r="AC50" s="184"/>
      <c r="AD50" s="185"/>
      <c r="AE50" s="36"/>
    </row>
    <row r="51" spans="1:31" ht="15" customHeight="1" x14ac:dyDescent="0.15">
      <c r="A51" s="194"/>
      <c r="B51" s="195"/>
      <c r="C51" s="197"/>
      <c r="D51" s="198"/>
      <c r="E51" s="189" t="s">
        <v>5</v>
      </c>
      <c r="F51" s="190"/>
      <c r="G51" s="189" t="str">
        <f>AB11</f>
        <v>アストライア</v>
      </c>
      <c r="H51" s="191"/>
      <c r="I51" s="191"/>
      <c r="J51" s="191"/>
      <c r="K51" s="56" t="s">
        <v>12</v>
      </c>
      <c r="L51" s="191" t="str">
        <f>X11</f>
        <v>東わかくさ</v>
      </c>
      <c r="M51" s="191"/>
      <c r="N51" s="191"/>
      <c r="O51" s="190"/>
      <c r="P51" s="186"/>
      <c r="Q51" s="187"/>
      <c r="R51" s="201"/>
      <c r="S51" s="191" t="str">
        <f>T11</f>
        <v>笹　谷</v>
      </c>
      <c r="T51" s="191"/>
      <c r="U51" s="191"/>
      <c r="V51" s="191"/>
      <c r="W51" s="56" t="s">
        <v>153</v>
      </c>
      <c r="X51" s="191" t="str">
        <f>P11</f>
        <v>真　砂</v>
      </c>
      <c r="Y51" s="191"/>
      <c r="Z51" s="191"/>
      <c r="AA51" s="190"/>
      <c r="AB51" s="186"/>
      <c r="AC51" s="187"/>
      <c r="AD51" s="188"/>
      <c r="AE51" s="36"/>
    </row>
    <row r="52" spans="1:31" ht="15" customHeight="1" x14ac:dyDescent="0.15">
      <c r="A52" s="192">
        <v>8</v>
      </c>
      <c r="B52" s="193"/>
      <c r="C52" s="175">
        <v>0.66666666666666663</v>
      </c>
      <c r="D52" s="196"/>
      <c r="E52" s="199" t="s">
        <v>4</v>
      </c>
      <c r="F52" s="182"/>
      <c r="G52" s="199" t="s">
        <v>22</v>
      </c>
      <c r="H52" s="181"/>
      <c r="I52" s="181"/>
      <c r="J52" s="181"/>
      <c r="K52" s="48" t="s">
        <v>11</v>
      </c>
      <c r="L52" s="181" t="s">
        <v>23</v>
      </c>
      <c r="M52" s="181"/>
      <c r="N52" s="181"/>
      <c r="O52" s="182"/>
      <c r="P52" s="183" t="str">
        <f>G53</f>
        <v>袋　原</v>
      </c>
      <c r="Q52" s="184"/>
      <c r="R52" s="200"/>
      <c r="S52" s="181" t="s">
        <v>31</v>
      </c>
      <c r="T52" s="181"/>
      <c r="U52" s="181"/>
      <c r="V52" s="181"/>
      <c r="W52" s="48" t="s">
        <v>11</v>
      </c>
      <c r="X52" s="181" t="s">
        <v>34</v>
      </c>
      <c r="Y52" s="181"/>
      <c r="Z52" s="181"/>
      <c r="AA52" s="182"/>
      <c r="AB52" s="183" t="str">
        <f>S53</f>
        <v>竹　尾</v>
      </c>
      <c r="AC52" s="184"/>
      <c r="AD52" s="185"/>
      <c r="AE52" s="36"/>
    </row>
    <row r="53" spans="1:31" ht="15" customHeight="1" x14ac:dyDescent="0.15">
      <c r="A53" s="194"/>
      <c r="B53" s="195"/>
      <c r="C53" s="197"/>
      <c r="D53" s="198"/>
      <c r="E53" s="189" t="s">
        <v>5</v>
      </c>
      <c r="F53" s="190"/>
      <c r="G53" s="189" t="str">
        <f>M24</f>
        <v>袋　原</v>
      </c>
      <c r="H53" s="191"/>
      <c r="I53" s="191"/>
      <c r="J53" s="191"/>
      <c r="K53" s="56" t="s">
        <v>154</v>
      </c>
      <c r="L53" s="191" t="str">
        <f>I24</f>
        <v>女　池</v>
      </c>
      <c r="M53" s="191"/>
      <c r="N53" s="191"/>
      <c r="O53" s="190"/>
      <c r="P53" s="186"/>
      <c r="Q53" s="187"/>
      <c r="R53" s="201"/>
      <c r="S53" s="191" t="str">
        <f>E24</f>
        <v>竹　尾</v>
      </c>
      <c r="T53" s="191"/>
      <c r="U53" s="191"/>
      <c r="V53" s="191"/>
      <c r="W53" s="56" t="s">
        <v>12</v>
      </c>
      <c r="X53" s="191" t="str">
        <f>A24</f>
        <v>黒　埼</v>
      </c>
      <c r="Y53" s="191"/>
      <c r="Z53" s="191"/>
      <c r="AA53" s="190"/>
      <c r="AB53" s="186"/>
      <c r="AC53" s="187"/>
      <c r="AD53" s="188"/>
      <c r="AE53" s="36"/>
    </row>
    <row r="54" spans="1:31" ht="15" customHeight="1" x14ac:dyDescent="0.15">
      <c r="A54" s="171"/>
      <c r="B54" s="172"/>
      <c r="C54" s="175">
        <v>0.71875</v>
      </c>
      <c r="D54" s="176"/>
      <c r="E54" s="176" t="s">
        <v>18</v>
      </c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9"/>
      <c r="AE54" s="36"/>
    </row>
    <row r="55" spans="1:31" ht="15" customHeight="1" thickBot="1" x14ac:dyDescent="0.2">
      <c r="A55" s="173"/>
      <c r="B55" s="174"/>
      <c r="C55" s="177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80"/>
      <c r="AE55" s="36"/>
    </row>
  </sheetData>
  <mergeCells count="178">
    <mergeCell ref="G8:H8"/>
    <mergeCell ref="V8:W8"/>
    <mergeCell ref="C10:D10"/>
    <mergeCell ref="K10:L10"/>
    <mergeCell ref="R10:S10"/>
    <mergeCell ref="Z10:AA10"/>
    <mergeCell ref="X11:Y14"/>
    <mergeCell ref="AB11:AC14"/>
    <mergeCell ref="G16:H16"/>
    <mergeCell ref="V16:W16"/>
    <mergeCell ref="G21:H21"/>
    <mergeCell ref="V21:W21"/>
    <mergeCell ref="A11:B14"/>
    <mergeCell ref="E11:F14"/>
    <mergeCell ref="I11:J14"/>
    <mergeCell ref="M11:N14"/>
    <mergeCell ref="P11:Q14"/>
    <mergeCell ref="T11:U14"/>
    <mergeCell ref="C23:D23"/>
    <mergeCell ref="K23:L23"/>
    <mergeCell ref="R23:S23"/>
    <mergeCell ref="Z23:AA23"/>
    <mergeCell ref="A24:B27"/>
    <mergeCell ref="E24:F27"/>
    <mergeCell ref="I24:J27"/>
    <mergeCell ref="M24:N27"/>
    <mergeCell ref="P24:Q27"/>
    <mergeCell ref="T24:U27"/>
    <mergeCell ref="AB35:AD35"/>
    <mergeCell ref="A36:B37"/>
    <mergeCell ref="C36:D36"/>
    <mergeCell ref="E36:F37"/>
    <mergeCell ref="G36:J36"/>
    <mergeCell ref="L36:O36"/>
    <mergeCell ref="X24:Y27"/>
    <mergeCell ref="AB24:AC27"/>
    <mergeCell ref="G29:H29"/>
    <mergeCell ref="V29:W29"/>
    <mergeCell ref="A34:B35"/>
    <mergeCell ref="C34:D35"/>
    <mergeCell ref="E34:F35"/>
    <mergeCell ref="G34:R34"/>
    <mergeCell ref="S34:AD34"/>
    <mergeCell ref="G35:J35"/>
    <mergeCell ref="S36:V36"/>
    <mergeCell ref="X36:AA36"/>
    <mergeCell ref="C37:D37"/>
    <mergeCell ref="G37:J37"/>
    <mergeCell ref="L37:O37"/>
    <mergeCell ref="S37:V37"/>
    <mergeCell ref="X37:AA37"/>
    <mergeCell ref="L35:O35"/>
    <mergeCell ref="P35:R35"/>
    <mergeCell ref="S35:V35"/>
    <mergeCell ref="X35:AA35"/>
    <mergeCell ref="S38:V38"/>
    <mergeCell ref="X38:AA38"/>
    <mergeCell ref="AB38:AD39"/>
    <mergeCell ref="E39:F39"/>
    <mergeCell ref="G39:J39"/>
    <mergeCell ref="L39:O39"/>
    <mergeCell ref="S39:V39"/>
    <mergeCell ref="X39:AA39"/>
    <mergeCell ref="A38:B39"/>
    <mergeCell ref="C38:D39"/>
    <mergeCell ref="E38:F38"/>
    <mergeCell ref="G38:J38"/>
    <mergeCell ref="L38:O38"/>
    <mergeCell ref="P38:R39"/>
    <mergeCell ref="S40:V40"/>
    <mergeCell ref="X40:AA40"/>
    <mergeCell ref="AB40:AD41"/>
    <mergeCell ref="E41:F41"/>
    <mergeCell ref="G41:J41"/>
    <mergeCell ref="L41:O41"/>
    <mergeCell ref="S41:V41"/>
    <mergeCell ref="X41:AA41"/>
    <mergeCell ref="A40:B41"/>
    <mergeCell ref="C40:D41"/>
    <mergeCell ref="E40:F40"/>
    <mergeCell ref="G40:J40"/>
    <mergeCell ref="L40:O40"/>
    <mergeCell ref="P40:R41"/>
    <mergeCell ref="S42:V42"/>
    <mergeCell ref="X42:AA42"/>
    <mergeCell ref="AB42:AD43"/>
    <mergeCell ref="E43:F43"/>
    <mergeCell ref="G43:J43"/>
    <mergeCell ref="L43:O43"/>
    <mergeCell ref="S43:V43"/>
    <mergeCell ref="X43:AA43"/>
    <mergeCell ref="A42:B43"/>
    <mergeCell ref="C42:D43"/>
    <mergeCell ref="E42:F42"/>
    <mergeCell ref="G42:J42"/>
    <mergeCell ref="L42:O42"/>
    <mergeCell ref="P42:R43"/>
    <mergeCell ref="S44:V44"/>
    <mergeCell ref="X44:AA44"/>
    <mergeCell ref="AB44:AD45"/>
    <mergeCell ref="E45:F45"/>
    <mergeCell ref="G45:J45"/>
    <mergeCell ref="L45:O45"/>
    <mergeCell ref="S45:V45"/>
    <mergeCell ref="X45:AA45"/>
    <mergeCell ref="A44:B45"/>
    <mergeCell ref="C44:D45"/>
    <mergeCell ref="E44:F44"/>
    <mergeCell ref="G44:J44"/>
    <mergeCell ref="L44:O44"/>
    <mergeCell ref="P44:R45"/>
    <mergeCell ref="S46:V46"/>
    <mergeCell ref="X46:AA46"/>
    <mergeCell ref="AB46:AD47"/>
    <mergeCell ref="E47:F47"/>
    <mergeCell ref="G47:J47"/>
    <mergeCell ref="L47:O47"/>
    <mergeCell ref="S47:V47"/>
    <mergeCell ref="X47:AA47"/>
    <mergeCell ref="A46:B47"/>
    <mergeCell ref="C46:D47"/>
    <mergeCell ref="E46:F46"/>
    <mergeCell ref="G46:J46"/>
    <mergeCell ref="L46:O46"/>
    <mergeCell ref="P46:R47"/>
    <mergeCell ref="A50:B51"/>
    <mergeCell ref="C50:D51"/>
    <mergeCell ref="E50:F50"/>
    <mergeCell ref="G50:J50"/>
    <mergeCell ref="L50:O50"/>
    <mergeCell ref="P50:R51"/>
    <mergeCell ref="S48:V48"/>
    <mergeCell ref="X48:AA48"/>
    <mergeCell ref="AB48:AD49"/>
    <mergeCell ref="E49:F49"/>
    <mergeCell ref="G49:J49"/>
    <mergeCell ref="L49:O49"/>
    <mergeCell ref="S49:V49"/>
    <mergeCell ref="X49:AA49"/>
    <mergeCell ref="A48:B49"/>
    <mergeCell ref="C48:D49"/>
    <mergeCell ref="E48:F48"/>
    <mergeCell ref="G48:J48"/>
    <mergeCell ref="L48:O48"/>
    <mergeCell ref="P48:R49"/>
    <mergeCell ref="P52:R53"/>
    <mergeCell ref="S50:V50"/>
    <mergeCell ref="X50:AA50"/>
    <mergeCell ref="AB50:AD51"/>
    <mergeCell ref="E51:F51"/>
    <mergeCell ref="G51:J51"/>
    <mergeCell ref="L51:O51"/>
    <mergeCell ref="S51:V51"/>
    <mergeCell ref="X51:AA51"/>
    <mergeCell ref="F6:I6"/>
    <mergeCell ref="U6:X6"/>
    <mergeCell ref="F18:I18"/>
    <mergeCell ref="U18:X18"/>
    <mergeCell ref="U19:X19"/>
    <mergeCell ref="F19:I19"/>
    <mergeCell ref="F31:I31"/>
    <mergeCell ref="U31:X31"/>
    <mergeCell ref="A54:B55"/>
    <mergeCell ref="C54:D55"/>
    <mergeCell ref="E54:AD55"/>
    <mergeCell ref="S52:V52"/>
    <mergeCell ref="X52:AA52"/>
    <mergeCell ref="AB52:AD53"/>
    <mergeCell ref="E53:F53"/>
    <mergeCell ref="G53:J53"/>
    <mergeCell ref="L53:O53"/>
    <mergeCell ref="S53:V53"/>
    <mergeCell ref="X53:AA53"/>
    <mergeCell ref="A52:B53"/>
    <mergeCell ref="C52:D53"/>
    <mergeCell ref="E52:F52"/>
    <mergeCell ref="G52:J52"/>
    <mergeCell ref="L52:O52"/>
  </mergeCells>
  <phoneticPr fontId="2"/>
  <pageMargins left="0.59055118110236227" right="0.19685039370078741" top="0.55118110236220474" bottom="0.55118110236220474" header="0.31496062992125984" footer="0.31496062992125984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男子１日目</vt:lpstr>
      <vt:lpstr>男子２日目</vt:lpstr>
      <vt:lpstr>女子１日目</vt:lpstr>
      <vt:lpstr>女子２日目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宏明</dc:creator>
  <cp:lastModifiedBy>Owner</cp:lastModifiedBy>
  <cp:lastPrinted>2017-12-12T07:08:07Z</cp:lastPrinted>
  <dcterms:created xsi:type="dcterms:W3CDTF">2015-09-25T06:39:41Z</dcterms:created>
  <dcterms:modified xsi:type="dcterms:W3CDTF">2017-12-13T02:23:03Z</dcterms:modified>
</cp:coreProperties>
</file>