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5" yWindow="-15" windowWidth="14400" windowHeight="12375" activeTab="1"/>
  </bookViews>
  <sheets>
    <sheet name="大会案内" sheetId="2" r:id="rId1"/>
    <sheet name="参加申込書" sheetId="1" r:id="rId2"/>
    <sheet name="記念Tシャツ" sheetId="3" r:id="rId3"/>
  </sheets>
  <definedNames>
    <definedName name="_xlnm.Print_Area" localSheetId="2">記念Tシャツ!$A$1:$U$47</definedName>
    <definedName name="_xlnm.Print_Area" localSheetId="0">大会案内!$A$1:$J$57</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4" i="3" l="1"/>
  <c r="H15" i="3"/>
  <c r="H16" i="3"/>
  <c r="H17" i="3"/>
  <c r="H18" i="3"/>
  <c r="H13" i="3"/>
  <c r="H19" i="3" s="1"/>
  <c r="C40" i="3" s="1"/>
  <c r="G19" i="3"/>
  <c r="F19" i="3"/>
  <c r="E19" i="3"/>
  <c r="D19" i="3"/>
  <c r="C38" i="1"/>
  <c r="C37" i="1"/>
  <c r="C36" i="1"/>
  <c r="C35" i="1"/>
  <c r="C34" i="1"/>
  <c r="C33" i="1"/>
  <c r="C32" i="1"/>
  <c r="C31" i="1"/>
  <c r="C30" i="1"/>
  <c r="C29" i="1"/>
  <c r="C28" i="1"/>
  <c r="C27" i="1"/>
  <c r="C26" i="1"/>
  <c r="C25" i="1"/>
  <c r="C24" i="1"/>
</calcChain>
</file>

<file path=xl/sharedStrings.xml><?xml version="1.0" encoding="utf-8"?>
<sst xmlns="http://schemas.openxmlformats.org/spreadsheetml/2006/main" count="166" uniqueCount="148">
  <si>
    <t>会場</t>
    <rPh sb="0" eb="2">
      <t>カイジョウ</t>
    </rPh>
    <phoneticPr fontId="2"/>
  </si>
  <si>
    <t>参加費</t>
    <rPh sb="0" eb="3">
      <t>サンカヒ</t>
    </rPh>
    <phoneticPr fontId="2"/>
  </si>
  <si>
    <t>住所</t>
    <rPh sb="0" eb="2">
      <t>ジュウショ</t>
    </rPh>
    <phoneticPr fontId="2"/>
  </si>
  <si>
    <t>TEL</t>
    <phoneticPr fontId="2"/>
  </si>
  <si>
    <t>FAX</t>
    <phoneticPr fontId="2"/>
  </si>
  <si>
    <t>ﾒｰﾙｱﾄﾞﾚｽ</t>
    <phoneticPr fontId="2"/>
  </si>
  <si>
    <t>身長</t>
    <rPh sb="0" eb="2">
      <t>シンチョウ</t>
    </rPh>
    <phoneticPr fontId="2"/>
  </si>
  <si>
    <t>男子</t>
    <rPh sb="0" eb="2">
      <t>ダンシ</t>
    </rPh>
    <phoneticPr fontId="2"/>
  </si>
  <si>
    <t>帯同審判員</t>
    <rPh sb="0" eb="2">
      <t>タイドウ</t>
    </rPh>
    <rPh sb="2" eb="4">
      <t>シンパン</t>
    </rPh>
    <rPh sb="4" eb="5">
      <t>イン</t>
    </rPh>
    <phoneticPr fontId="2"/>
  </si>
  <si>
    <t>〒</t>
    <phoneticPr fontId="2"/>
  </si>
  <si>
    <t>申込期限</t>
    <rPh sb="0" eb="2">
      <t>モウシコ</t>
    </rPh>
    <rPh sb="2" eb="4">
      <t>キゲン</t>
    </rPh>
    <phoneticPr fontId="2"/>
  </si>
  <si>
    <t>チーム名</t>
    <rPh sb="3" eb="4">
      <t>メイ</t>
    </rPh>
    <phoneticPr fontId="2"/>
  </si>
  <si>
    <t>各チーム代表者</t>
    <rPh sb="0" eb="1">
      <t>カク</t>
    </rPh>
    <rPh sb="4" eb="7">
      <t>ダイヒョウシャ</t>
    </rPh>
    <phoneticPr fontId="2"/>
  </si>
  <si>
    <t>各位</t>
    <rPh sb="0" eb="2">
      <t>カクイ</t>
    </rPh>
    <phoneticPr fontId="2"/>
  </si>
  <si>
    <t>ご案内</t>
    <rPh sb="1" eb="3">
      <t>アンナイ</t>
    </rPh>
    <phoneticPr fontId="2"/>
  </si>
  <si>
    <t>記</t>
    <rPh sb="0" eb="1">
      <t>キ</t>
    </rPh>
    <phoneticPr fontId="2"/>
  </si>
  <si>
    <t>☆</t>
    <phoneticPr fontId="2"/>
  </si>
  <si>
    <t>主催</t>
    <rPh sb="0" eb="2">
      <t>シュサイ</t>
    </rPh>
    <phoneticPr fontId="2"/>
  </si>
  <si>
    <t>共催</t>
    <rPh sb="0" eb="2">
      <t>キョウサイ</t>
    </rPh>
    <phoneticPr fontId="2"/>
  </si>
  <si>
    <t>主管</t>
    <rPh sb="0" eb="2">
      <t>シュカン</t>
    </rPh>
    <phoneticPr fontId="2"/>
  </si>
  <si>
    <t>参加チームは、別紙の参加申込書に必要事項を記入し、下記に送付して下さい。</t>
    <rPh sb="0" eb="2">
      <t>サンカ</t>
    </rPh>
    <rPh sb="7" eb="9">
      <t>ベッシ</t>
    </rPh>
    <rPh sb="10" eb="12">
      <t>サンカ</t>
    </rPh>
    <rPh sb="12" eb="14">
      <t>モウシコ</t>
    </rPh>
    <rPh sb="14" eb="15">
      <t>ショ</t>
    </rPh>
    <rPh sb="16" eb="18">
      <t>ヒツヨウ</t>
    </rPh>
    <rPh sb="18" eb="20">
      <t>ジコウ</t>
    </rPh>
    <rPh sb="21" eb="23">
      <t>キニュウ</t>
    </rPh>
    <rPh sb="25" eb="27">
      <t>カキ</t>
    </rPh>
    <rPh sb="28" eb="30">
      <t>ソウフ</t>
    </rPh>
    <rPh sb="32" eb="33">
      <t>クダ</t>
    </rPh>
    <phoneticPr fontId="2"/>
  </si>
  <si>
    <t>申込先</t>
    <rPh sb="0" eb="2">
      <t>モウシコ</t>
    </rPh>
    <rPh sb="2" eb="3">
      <t>サキ</t>
    </rPh>
    <phoneticPr fontId="2"/>
  </si>
  <si>
    <t>大会事務局</t>
    <rPh sb="0" eb="2">
      <t>タイカイ</t>
    </rPh>
    <rPh sb="2" eb="5">
      <t>ジムキョク</t>
    </rPh>
    <phoneticPr fontId="2"/>
  </si>
  <si>
    <t>横越総合体育館</t>
    <rPh sb="0" eb="2">
      <t>ヨコゴシ</t>
    </rPh>
    <rPh sb="2" eb="4">
      <t>ソウゴウ</t>
    </rPh>
    <rPh sb="4" eb="7">
      <t>タイイクカン</t>
    </rPh>
    <phoneticPr fontId="2"/>
  </si>
  <si>
    <t>登録選手</t>
    <rPh sb="0" eb="2">
      <t>トウロク</t>
    </rPh>
    <rPh sb="2" eb="4">
      <t>センシュ</t>
    </rPh>
    <phoneticPr fontId="2"/>
  </si>
  <si>
    <t>Ａ・コーチ</t>
    <phoneticPr fontId="2"/>
  </si>
  <si>
    <t>マネージャー</t>
    <phoneticPr fontId="2"/>
  </si>
  <si>
    <t>登録　番号</t>
    <rPh sb="0" eb="2">
      <t>トウロク</t>
    </rPh>
    <rPh sb="3" eb="5">
      <t>バンゴウ</t>
    </rPh>
    <phoneticPr fontId="2"/>
  </si>
  <si>
    <t>ﾕﾆﾌｫｰﾑ</t>
    <phoneticPr fontId="2"/>
  </si>
  <si>
    <t>選手名</t>
    <rPh sb="0" eb="2">
      <t>センシュ</t>
    </rPh>
    <rPh sb="2" eb="3">
      <t>メイ</t>
    </rPh>
    <phoneticPr fontId="2"/>
  </si>
  <si>
    <t>学</t>
    <rPh sb="0" eb="1">
      <t>ガク</t>
    </rPh>
    <phoneticPr fontId="2"/>
  </si>
  <si>
    <t>濃</t>
    <rPh sb="0" eb="1">
      <t>コ</t>
    </rPh>
    <phoneticPr fontId="2"/>
  </si>
  <si>
    <t>淡</t>
    <rPh sb="0" eb="1">
      <t>アワ</t>
    </rPh>
    <phoneticPr fontId="2"/>
  </si>
  <si>
    <t>黒</t>
    <rPh sb="0" eb="1">
      <t>クロ</t>
    </rPh>
    <phoneticPr fontId="2"/>
  </si>
  <si>
    <t>白</t>
    <rPh sb="0" eb="1">
      <t>シロ</t>
    </rPh>
    <phoneticPr fontId="2"/>
  </si>
  <si>
    <t>年</t>
    <rPh sb="0" eb="1">
      <t>ネン</t>
    </rPh>
    <phoneticPr fontId="2"/>
  </si>
  <si>
    <t>Ｈ・コーチ</t>
    <phoneticPr fontId="2"/>
  </si>
  <si>
    <t>さて標記の大会を下記の予定で実施いたします。参加チームは別紙の参加申込書に必要事項を</t>
    <rPh sb="2" eb="4">
      <t>ヒョウキ</t>
    </rPh>
    <rPh sb="5" eb="7">
      <t>タイカイ</t>
    </rPh>
    <rPh sb="8" eb="10">
      <t>カキ</t>
    </rPh>
    <rPh sb="11" eb="13">
      <t>ヨテイ</t>
    </rPh>
    <rPh sb="14" eb="16">
      <t>ジッシ</t>
    </rPh>
    <rPh sb="22" eb="24">
      <t>サンカ</t>
    </rPh>
    <rPh sb="28" eb="30">
      <t>ベッシ</t>
    </rPh>
    <rPh sb="31" eb="33">
      <t>サンカ</t>
    </rPh>
    <rPh sb="33" eb="36">
      <t>モウシコミショ</t>
    </rPh>
    <rPh sb="37" eb="39">
      <t>ヒツヨウ</t>
    </rPh>
    <rPh sb="39" eb="41">
      <t>ジコウ</t>
    </rPh>
    <phoneticPr fontId="2"/>
  </si>
  <si>
    <t>協賛</t>
    <rPh sb="0" eb="2">
      <t>キョウサン</t>
    </rPh>
    <phoneticPr fontId="2"/>
  </si>
  <si>
    <t>日程・会場</t>
    <rPh sb="0" eb="2">
      <t>ニッテイ</t>
    </rPh>
    <rPh sb="3" eb="5">
      <t>カイジョウ</t>
    </rPh>
    <phoneticPr fontId="2"/>
  </si>
  <si>
    <t>（試合に支障の無い範囲で２３名を超えても良い。各チームで適切に判断して下さい）</t>
    <rPh sb="1" eb="3">
      <t>シアイ</t>
    </rPh>
    <rPh sb="4" eb="6">
      <t>シショウ</t>
    </rPh>
    <rPh sb="7" eb="8">
      <t>ナ</t>
    </rPh>
    <rPh sb="9" eb="11">
      <t>ハンイ</t>
    </rPh>
    <rPh sb="14" eb="15">
      <t>メイ</t>
    </rPh>
    <rPh sb="16" eb="17">
      <t>コ</t>
    </rPh>
    <rPh sb="20" eb="21">
      <t>ヨ</t>
    </rPh>
    <phoneticPr fontId="2"/>
  </si>
  <si>
    <t>１チーム</t>
    <phoneticPr fontId="2"/>
  </si>
  <si>
    <t>開会式</t>
    <rPh sb="0" eb="3">
      <t>カイカイシキ</t>
    </rPh>
    <phoneticPr fontId="2"/>
  </si>
  <si>
    <t>代表者名</t>
    <rPh sb="0" eb="3">
      <t>ダイヒョウシャ</t>
    </rPh>
    <rPh sb="3" eb="4">
      <t>メイ</t>
    </rPh>
    <phoneticPr fontId="2"/>
  </si>
  <si>
    <t>連絡者名</t>
    <rPh sb="0" eb="3">
      <t>レンラクシャ</t>
    </rPh>
    <rPh sb="3" eb="4">
      <t>メイ</t>
    </rPh>
    <phoneticPr fontId="2"/>
  </si>
  <si>
    <t>ＴＥＬ</t>
    <phoneticPr fontId="2"/>
  </si>
  <si>
    <t>携帯</t>
    <rPh sb="0" eb="2">
      <t>ケイタイ</t>
    </rPh>
    <phoneticPr fontId="2"/>
  </si>
  <si>
    <t>e-mail</t>
    <phoneticPr fontId="2"/>
  </si>
  <si>
    <t>標記の大会に参加致します・</t>
    <rPh sb="0" eb="2">
      <t>ヒョウキ</t>
    </rPh>
    <rPh sb="3" eb="5">
      <t>タイカイ</t>
    </rPh>
    <rPh sb="6" eb="8">
      <t>サンカ</t>
    </rPh>
    <rPh sb="8" eb="9">
      <t>イタ</t>
    </rPh>
    <phoneticPr fontId="2"/>
  </si>
  <si>
    <t>特に要望等がありましたら記入下さい。</t>
    <rPh sb="0" eb="1">
      <t>トク</t>
    </rPh>
    <rPh sb="2" eb="5">
      <t>ヨウボウナド</t>
    </rPh>
    <rPh sb="12" eb="14">
      <t>キニュウ</t>
    </rPh>
    <rPh sb="14" eb="15">
      <t>クダ</t>
    </rPh>
    <phoneticPr fontId="2"/>
  </si>
  <si>
    <t>懇親会参加申込</t>
    <rPh sb="0" eb="3">
      <t>コンシンカイ</t>
    </rPh>
    <rPh sb="3" eb="5">
      <t>サンカ</t>
    </rPh>
    <rPh sb="5" eb="7">
      <t>モウシコミ</t>
    </rPh>
    <phoneticPr fontId="2"/>
  </si>
  <si>
    <t>　参加チーム間の親睦と交流を目的とした</t>
    <rPh sb="1" eb="3">
      <t>サンカ</t>
    </rPh>
    <rPh sb="6" eb="7">
      <t>カン</t>
    </rPh>
    <rPh sb="8" eb="10">
      <t>シンボク</t>
    </rPh>
    <rPh sb="11" eb="13">
      <t>コウリュウ</t>
    </rPh>
    <rPh sb="14" eb="16">
      <t>モクテキ</t>
    </rPh>
    <phoneticPr fontId="2"/>
  </si>
  <si>
    <t>懇親会を下記の予定で計画いたします。各</t>
    <rPh sb="0" eb="3">
      <t>コンシンカイ</t>
    </rPh>
    <rPh sb="4" eb="6">
      <t>カキ</t>
    </rPh>
    <rPh sb="7" eb="9">
      <t>ヨテイ</t>
    </rPh>
    <rPh sb="10" eb="12">
      <t>ケイカク</t>
    </rPh>
    <rPh sb="18" eb="19">
      <t>カク</t>
    </rPh>
    <phoneticPr fontId="2"/>
  </si>
  <si>
    <t>指導者でも保護者でも可です。</t>
    <rPh sb="0" eb="3">
      <t>シドウシャ</t>
    </rPh>
    <rPh sb="5" eb="8">
      <t>ホゴシャ</t>
    </rPh>
    <rPh sb="10" eb="11">
      <t>カ</t>
    </rPh>
    <phoneticPr fontId="2"/>
  </si>
  <si>
    <t>日時</t>
    <rPh sb="0" eb="2">
      <t>ニチジ</t>
    </rPh>
    <phoneticPr fontId="2"/>
  </si>
  <si>
    <t>会費</t>
    <rPh sb="0" eb="2">
      <t>カイヒ</t>
    </rPh>
    <phoneticPr fontId="2"/>
  </si>
  <si>
    <t>参加人数</t>
    <rPh sb="0" eb="2">
      <t>サンカ</t>
    </rPh>
    <rPh sb="2" eb="4">
      <t>ニンズウ</t>
    </rPh>
    <phoneticPr fontId="2"/>
  </si>
  <si>
    <t>人</t>
    <rPh sb="0" eb="1">
      <t>ニン</t>
    </rPh>
    <phoneticPr fontId="2"/>
  </si>
  <si>
    <t>りゅーとカップミニバスケットボール大会</t>
    <rPh sb="17" eb="19">
      <t>タイカイ</t>
    </rPh>
    <phoneticPr fontId="2"/>
  </si>
  <si>
    <t>Ｅメールでお願いたします。組合せ等も原則としてメールでお知らせいたします。</t>
    <rPh sb="6" eb="7">
      <t>ネガ</t>
    </rPh>
    <rPh sb="13" eb="15">
      <t>クミアワ</t>
    </rPh>
    <rPh sb="16" eb="17">
      <t>トウ</t>
    </rPh>
    <rPh sb="18" eb="20">
      <t>ゲンソク</t>
    </rPh>
    <rPh sb="28" eb="29">
      <t>シ</t>
    </rPh>
    <phoneticPr fontId="2"/>
  </si>
  <si>
    <t>尚、本大会は帯同審判員で行いますので必ず帯同させて下さい。</t>
    <rPh sb="0" eb="1">
      <t>ナオ</t>
    </rPh>
    <rPh sb="2" eb="5">
      <t>ホンタイカイ</t>
    </rPh>
    <rPh sb="6" eb="8">
      <t>タイドウ</t>
    </rPh>
    <rPh sb="8" eb="11">
      <t>シンパンイン</t>
    </rPh>
    <rPh sb="12" eb="13">
      <t>オコナ</t>
    </rPh>
    <rPh sb="18" eb="19">
      <t>カナラ</t>
    </rPh>
    <rPh sb="20" eb="22">
      <t>タイドウ</t>
    </rPh>
    <rPh sb="25" eb="26">
      <t>クダ</t>
    </rPh>
    <phoneticPr fontId="2"/>
  </si>
  <si>
    <t>又、割り当ての参考にしますので技量が分かるようにして頂ける</t>
    <rPh sb="0" eb="1">
      <t>マタ</t>
    </rPh>
    <rPh sb="2" eb="3">
      <t>ワ</t>
    </rPh>
    <rPh sb="4" eb="5">
      <t>ア</t>
    </rPh>
    <rPh sb="7" eb="9">
      <t>サンコウ</t>
    </rPh>
    <rPh sb="15" eb="17">
      <t>ギリョウ</t>
    </rPh>
    <rPh sb="18" eb="19">
      <t>ワ</t>
    </rPh>
    <rPh sb="26" eb="27">
      <t>イタダ</t>
    </rPh>
    <phoneticPr fontId="2"/>
  </si>
  <si>
    <t>ようお願いうたします。</t>
    <rPh sb="3" eb="4">
      <t>ネガ</t>
    </rPh>
    <phoneticPr fontId="2"/>
  </si>
  <si>
    <t>ご記入頂き、期限までに下記の大会事務局までメールでお申し込み下さい。</t>
    <rPh sb="1" eb="3">
      <t>キニュウ</t>
    </rPh>
    <rPh sb="3" eb="4">
      <t>イタダ</t>
    </rPh>
    <rPh sb="6" eb="8">
      <t>キゲン</t>
    </rPh>
    <rPh sb="11" eb="13">
      <t>カキ</t>
    </rPh>
    <rPh sb="14" eb="16">
      <t>タイカイ</t>
    </rPh>
    <rPh sb="16" eb="19">
      <t>ジムキョク</t>
    </rPh>
    <rPh sb="26" eb="27">
      <t>モウ</t>
    </rPh>
    <rPh sb="28" eb="29">
      <t>コ</t>
    </rPh>
    <rPh sb="30" eb="31">
      <t>クダ</t>
    </rPh>
    <phoneticPr fontId="2"/>
  </si>
  <si>
    <t>参加費と一緒に徴収いたします。</t>
    <rPh sb="0" eb="3">
      <t>サンカヒ</t>
    </rPh>
    <rPh sb="4" eb="6">
      <t>イッショ</t>
    </rPh>
    <rPh sb="7" eb="9">
      <t>チョウシュウ</t>
    </rPh>
    <phoneticPr fontId="2"/>
  </si>
  <si>
    <t>パンフレット申込</t>
    <rPh sb="6" eb="7">
      <t>モウ</t>
    </rPh>
    <rPh sb="7" eb="8">
      <t>コ</t>
    </rPh>
    <phoneticPr fontId="2"/>
  </si>
  <si>
    <t>部</t>
    <rPh sb="0" eb="1">
      <t>ブ</t>
    </rPh>
    <phoneticPr fontId="2"/>
  </si>
  <si>
    <t>※パンフレット販売収益は子供達の景品代になりますので</t>
    <rPh sb="7" eb="9">
      <t>ハンバイ</t>
    </rPh>
    <rPh sb="9" eb="11">
      <t>シュウエキ</t>
    </rPh>
    <rPh sb="12" eb="14">
      <t>コドモ</t>
    </rPh>
    <rPh sb="14" eb="15">
      <t>タチ</t>
    </rPh>
    <rPh sb="16" eb="18">
      <t>ケイヒン</t>
    </rPh>
    <rPh sb="18" eb="19">
      <t>ダイ</t>
    </rPh>
    <phoneticPr fontId="2"/>
  </si>
  <si>
    <t>ご協力ください。</t>
    <rPh sb="1" eb="3">
      <t>キョウリョク</t>
    </rPh>
    <phoneticPr fontId="2"/>
  </si>
  <si>
    <t>〒956-0826</t>
    <phoneticPr fontId="2"/>
  </si>
  <si>
    <t>吉田貴基</t>
    <rPh sb="0" eb="2">
      <t>ヨシダ</t>
    </rPh>
    <rPh sb="2" eb="3">
      <t>タカ</t>
    </rPh>
    <rPh sb="3" eb="4">
      <t>キ</t>
    </rPh>
    <phoneticPr fontId="2"/>
  </si>
  <si>
    <t>0250-24-3202</t>
    <phoneticPr fontId="2"/>
  </si>
  <si>
    <t>080-5575-3011</t>
    <phoneticPr fontId="2"/>
  </si>
  <si>
    <t>036-893-3543</t>
    <phoneticPr fontId="2"/>
  </si>
  <si>
    <t>yosida.takaki@sky.plala.or.jp</t>
    <phoneticPr fontId="2"/>
  </si>
  <si>
    <t>新潟県新潟市秋葉区岡田３９１－１</t>
    <rPh sb="0" eb="3">
      <t>ニイガタケン</t>
    </rPh>
    <rPh sb="3" eb="6">
      <t>ニイガタシ</t>
    </rPh>
    <rPh sb="6" eb="8">
      <t>アキハ</t>
    </rPh>
    <rPh sb="8" eb="9">
      <t>ク</t>
    </rPh>
    <rPh sb="9" eb="11">
      <t>オカダ</t>
    </rPh>
    <phoneticPr fontId="2"/>
  </si>
  <si>
    <t>各チーム最低５部購入お願いします</t>
    <rPh sb="0" eb="1">
      <t>カク</t>
    </rPh>
    <rPh sb="4" eb="6">
      <t>サイテイ</t>
    </rPh>
    <rPh sb="7" eb="8">
      <t>ブ</t>
    </rPh>
    <rPh sb="8" eb="10">
      <t>コウニュウ</t>
    </rPh>
    <rPh sb="11" eb="12">
      <t>ネガ</t>
    </rPh>
    <phoneticPr fontId="2"/>
  </si>
  <si>
    <t>　　各チームに1部は配布します。</t>
    <rPh sb="2" eb="3">
      <t>カク</t>
    </rPh>
    <rPh sb="8" eb="9">
      <t>ブ</t>
    </rPh>
    <rPh sb="10" eb="12">
      <t>ハイフ</t>
    </rPh>
    <phoneticPr fontId="2"/>
  </si>
  <si>
    <t>行いません</t>
    <rPh sb="0" eb="1">
      <t>オコナ</t>
    </rPh>
    <phoneticPr fontId="2"/>
  </si>
  <si>
    <t>保護者の方々も多数参加お願いします</t>
    <rPh sb="0" eb="3">
      <t>ホゴシャ</t>
    </rPh>
    <rPh sb="4" eb="6">
      <t>カタガタ</t>
    </rPh>
    <rPh sb="7" eb="9">
      <t>タスウ</t>
    </rPh>
    <rPh sb="9" eb="11">
      <t>サンカ</t>
    </rPh>
    <rPh sb="12" eb="13">
      <t>ネガ</t>
    </rPh>
    <phoneticPr fontId="2"/>
  </si>
  <si>
    <t>　貴チームにおかれましては益々ご活躍のこととお慶び申し上げます。</t>
    <rPh sb="1" eb="2">
      <t>キ</t>
    </rPh>
    <rPh sb="13" eb="15">
      <t>マスマス</t>
    </rPh>
    <rPh sb="16" eb="18">
      <t>カツヤク</t>
    </rPh>
    <rPh sb="23" eb="24">
      <t>ヨロコ</t>
    </rPh>
    <rPh sb="25" eb="26">
      <t>モウ</t>
    </rPh>
    <rPh sb="27" eb="28">
      <t>ア</t>
    </rPh>
    <phoneticPr fontId="2"/>
  </si>
  <si>
    <t>未定</t>
    <rPh sb="0" eb="2">
      <t>ミテイ</t>
    </rPh>
    <phoneticPr fontId="2"/>
  </si>
  <si>
    <t>５，０００円</t>
    <rPh sb="5" eb="6">
      <t>エン</t>
    </rPh>
    <phoneticPr fontId="2"/>
  </si>
  <si>
    <t>チーム出来るだけ最低２名参加でお願いします。</t>
    <rPh sb="3" eb="5">
      <t>デキ</t>
    </rPh>
    <rPh sb="8" eb="10">
      <t>サイテイ</t>
    </rPh>
    <rPh sb="11" eb="12">
      <t>メイ</t>
    </rPh>
    <rPh sb="12" eb="14">
      <t>サンカ</t>
    </rPh>
    <rPh sb="16" eb="17">
      <t>ネガ</t>
    </rPh>
    <phoneticPr fontId="2"/>
  </si>
  <si>
    <t>りゅーとカップ有志の会</t>
    <rPh sb="7" eb="9">
      <t>ユウシ</t>
    </rPh>
    <rPh sb="10" eb="11">
      <t>カイ</t>
    </rPh>
    <phoneticPr fontId="2"/>
  </si>
  <si>
    <t>りゅーとカップ実行委員</t>
    <rPh sb="7" eb="9">
      <t>ジッコウ</t>
    </rPh>
    <rPh sb="9" eb="11">
      <t>イイン</t>
    </rPh>
    <phoneticPr fontId="2"/>
  </si>
  <si>
    <t>新潟駅周辺</t>
    <rPh sb="0" eb="2">
      <t>ニイガタ</t>
    </rPh>
    <rPh sb="2" eb="3">
      <t>エキ</t>
    </rPh>
    <rPh sb="3" eb="5">
      <t>シュウヘン</t>
    </rPh>
    <phoneticPr fontId="2"/>
  </si>
  <si>
    <t>A・B・C・D・E</t>
    <phoneticPr fontId="2"/>
  </si>
  <si>
    <t>大会記念Tシャツン販売</t>
    <rPh sb="0" eb="2">
      <t>タイカイ</t>
    </rPh>
    <rPh sb="2" eb="4">
      <t>キネン</t>
    </rPh>
    <rPh sb="9" eb="11">
      <t>ハンバイ</t>
    </rPh>
    <phoneticPr fontId="2"/>
  </si>
  <si>
    <t>大会も定着をしてきましたので、大会記念Tシャツを今年度も作成することになりした。</t>
    <rPh sb="0" eb="2">
      <t>タイカイ</t>
    </rPh>
    <rPh sb="3" eb="5">
      <t>テイチャク</t>
    </rPh>
    <rPh sb="15" eb="17">
      <t>タイカイ</t>
    </rPh>
    <rPh sb="17" eb="19">
      <t>キネン</t>
    </rPh>
    <rPh sb="24" eb="27">
      <t>コンネンド</t>
    </rPh>
    <rPh sb="28" eb="30">
      <t>サクセイ</t>
    </rPh>
    <phoneticPr fontId="2"/>
  </si>
  <si>
    <t>参加各チーム方々に購入して頂ければと思いますので注文用紙サイズと枚数を記入の上申込み</t>
    <rPh sb="0" eb="2">
      <t>サンカ</t>
    </rPh>
    <rPh sb="2" eb="3">
      <t>カク</t>
    </rPh>
    <rPh sb="6" eb="8">
      <t>カタガタ</t>
    </rPh>
    <rPh sb="9" eb="11">
      <t>コウニュウ</t>
    </rPh>
    <rPh sb="13" eb="14">
      <t>イタダ</t>
    </rPh>
    <rPh sb="18" eb="19">
      <t>オモ</t>
    </rPh>
    <rPh sb="24" eb="26">
      <t>チュウモン</t>
    </rPh>
    <rPh sb="26" eb="28">
      <t>ヨウシ</t>
    </rPh>
    <rPh sb="32" eb="34">
      <t>マイスウ</t>
    </rPh>
    <rPh sb="35" eb="37">
      <t>キニュウ</t>
    </rPh>
    <rPh sb="38" eb="39">
      <t>ウエ</t>
    </rPh>
    <rPh sb="39" eb="41">
      <t>モウシコ</t>
    </rPh>
    <phoneticPr fontId="2"/>
  </si>
  <si>
    <t>期日までにメールにて返信ください。</t>
    <rPh sb="0" eb="2">
      <t>キジツ</t>
    </rPh>
    <rPh sb="10" eb="12">
      <t>ヘンシン</t>
    </rPh>
    <phoneticPr fontId="2"/>
  </si>
  <si>
    <t>各チームで５枚以上購入のご協力お願いします。</t>
    <rPh sb="0" eb="1">
      <t>カク</t>
    </rPh>
    <rPh sb="6" eb="7">
      <t>マイ</t>
    </rPh>
    <rPh sb="7" eb="9">
      <t>イジョウ</t>
    </rPh>
    <rPh sb="9" eb="11">
      <t>コウニュウ</t>
    </rPh>
    <rPh sb="13" eb="15">
      <t>キョウリョク</t>
    </rPh>
    <rPh sb="16" eb="17">
      <t>ネガ</t>
    </rPh>
    <phoneticPr fontId="2"/>
  </si>
  <si>
    <t>サイズ</t>
    <phoneticPr fontId="2"/>
  </si>
  <si>
    <t>ブラック</t>
    <phoneticPr fontId="2"/>
  </si>
  <si>
    <t>ﾛｲﾔﾙﾌﾞﾙｰ</t>
    <phoneticPr fontId="2"/>
  </si>
  <si>
    <t>金　額</t>
    <rPh sb="0" eb="1">
      <t>キン</t>
    </rPh>
    <rPh sb="2" eb="3">
      <t>ガク</t>
    </rPh>
    <phoneticPr fontId="2"/>
  </si>
  <si>
    <t>S</t>
    <phoneticPr fontId="2"/>
  </si>
  <si>
    <t>M</t>
    <phoneticPr fontId="2"/>
  </si>
  <si>
    <t>L</t>
    <phoneticPr fontId="2"/>
  </si>
  <si>
    <t>合計金額</t>
    <rPh sb="0" eb="2">
      <t>ゴウケイ</t>
    </rPh>
    <rPh sb="2" eb="4">
      <t>キンガク</t>
    </rPh>
    <phoneticPr fontId="2"/>
  </si>
  <si>
    <t>XL</t>
    <phoneticPr fontId="2"/>
  </si>
  <si>
    <t>XXL</t>
    <phoneticPr fontId="2"/>
  </si>
  <si>
    <t>3XL</t>
    <phoneticPr fontId="2"/>
  </si>
  <si>
    <t>第11回</t>
    <rPh sb="0" eb="1">
      <t>ダイ</t>
    </rPh>
    <rPh sb="3" eb="4">
      <t>カイ</t>
    </rPh>
    <phoneticPr fontId="2"/>
  </si>
  <si>
    <t>予選リーグ：平成３０年１２月１５日（土）</t>
    <rPh sb="0" eb="2">
      <t>ヨセン</t>
    </rPh>
    <rPh sb="6" eb="8">
      <t>ヘイセイ</t>
    </rPh>
    <rPh sb="10" eb="11">
      <t>ネン</t>
    </rPh>
    <rPh sb="13" eb="14">
      <t>ガツ</t>
    </rPh>
    <rPh sb="16" eb="17">
      <t>ヒ</t>
    </rPh>
    <rPh sb="18" eb="19">
      <t>ド</t>
    </rPh>
    <phoneticPr fontId="2"/>
  </si>
  <si>
    <t>決勝Ｔ・交流リーグ：　　　平成３０年１２月１６日（日）</t>
    <rPh sb="0" eb="2">
      <t>ケッショウ</t>
    </rPh>
    <rPh sb="4" eb="6">
      <t>コウリュウ</t>
    </rPh>
    <rPh sb="13" eb="15">
      <t>ヘイセイ</t>
    </rPh>
    <rPh sb="17" eb="18">
      <t>ネン</t>
    </rPh>
    <rPh sb="20" eb="21">
      <t>ガツ</t>
    </rPh>
    <rPh sb="23" eb="24">
      <t>ヒ</t>
    </rPh>
    <rPh sb="25" eb="26">
      <t>ニチ</t>
    </rPh>
    <phoneticPr fontId="2"/>
  </si>
  <si>
    <t>２４チーム</t>
    <phoneticPr fontId="2"/>
  </si>
  <si>
    <t>亀田総合体育館</t>
    <rPh sb="0" eb="2">
      <t>カメダ</t>
    </rPh>
    <rPh sb="2" eb="4">
      <t>ソウゴウ</t>
    </rPh>
    <rPh sb="4" eb="7">
      <t>タイイクカン</t>
    </rPh>
    <phoneticPr fontId="2"/>
  </si>
  <si>
    <t>沼垂鏡太保護者会・レッドサン東・横越ハリケーンキッズ・京ヶ瀬コスモス</t>
    <rPh sb="0" eb="2">
      <t>ヌッタリ</t>
    </rPh>
    <rPh sb="2" eb="3">
      <t>キョウ</t>
    </rPh>
    <rPh sb="3" eb="4">
      <t>タ</t>
    </rPh>
    <rPh sb="4" eb="7">
      <t>ホゴシャ</t>
    </rPh>
    <rPh sb="7" eb="8">
      <t>カイ</t>
    </rPh>
    <rPh sb="14" eb="15">
      <t>ヒガシ</t>
    </rPh>
    <rPh sb="16" eb="18">
      <t>ヨコゴシ</t>
    </rPh>
    <rPh sb="27" eb="30">
      <t>キョウガセ</t>
    </rPh>
    <phoneticPr fontId="2"/>
  </si>
  <si>
    <t>大塚スポーツ</t>
    <rPh sb="0" eb="2">
      <t>オオツカ</t>
    </rPh>
    <phoneticPr fontId="2"/>
  </si>
  <si>
    <t>８名以上２０名までとする</t>
    <rPh sb="1" eb="2">
      <t>メイ</t>
    </rPh>
    <rPh sb="2" eb="4">
      <t>イジョウ</t>
    </rPh>
    <rPh sb="6" eb="7">
      <t>メイ</t>
    </rPh>
    <phoneticPr fontId="2"/>
  </si>
  <si>
    <t>１０，０００円</t>
    <rPh sb="6" eb="7">
      <t>エン</t>
    </rPh>
    <phoneticPr fontId="2"/>
  </si>
  <si>
    <t>平成３０年１１月２６日（日）まで厳守して下さい。</t>
    <rPh sb="0" eb="2">
      <t>ヘイセイ</t>
    </rPh>
    <rPh sb="4" eb="5">
      <t>ネン</t>
    </rPh>
    <rPh sb="7" eb="8">
      <t>ガツ</t>
    </rPh>
    <rPh sb="10" eb="11">
      <t>ヒ</t>
    </rPh>
    <rPh sb="12" eb="13">
      <t>ニチ</t>
    </rPh>
    <rPh sb="16" eb="18">
      <t>ゲンシュ</t>
    </rPh>
    <rPh sb="20" eb="21">
      <t>クダ</t>
    </rPh>
    <phoneticPr fontId="2"/>
  </si>
  <si>
    <t>NEXT GENERATION</t>
    <phoneticPr fontId="2"/>
  </si>
  <si>
    <t>第１１回　りゅーとカップ　NEXT GENERATION　ミニバスケットボール大会参加申込書</t>
    <rPh sb="0" eb="1">
      <t>ダイ</t>
    </rPh>
    <rPh sb="3" eb="4">
      <t>カイ</t>
    </rPh>
    <rPh sb="39" eb="41">
      <t>タイカイ</t>
    </rPh>
    <rPh sb="41" eb="43">
      <t>サンカ</t>
    </rPh>
    <rPh sb="43" eb="46">
      <t>モウシコミショ</t>
    </rPh>
    <phoneticPr fontId="2"/>
  </si>
  <si>
    <t>平成３０年１２月１５日（土）１９：００～</t>
    <rPh sb="0" eb="2">
      <t>ヘイセイ</t>
    </rPh>
    <rPh sb="4" eb="5">
      <t>ネン</t>
    </rPh>
    <rPh sb="7" eb="8">
      <t>ガツ</t>
    </rPh>
    <rPh sb="10" eb="11">
      <t>ヒ</t>
    </rPh>
    <rPh sb="12" eb="13">
      <t>ド</t>
    </rPh>
    <phoneticPr fontId="2"/>
  </si>
  <si>
    <t>1部　３00円</t>
    <rPh sb="1" eb="2">
      <t>ブ</t>
    </rPh>
    <rPh sb="6" eb="7">
      <t>エン</t>
    </rPh>
    <phoneticPr fontId="2"/>
  </si>
  <si>
    <t>　りゅーとカップも１１回目を迎えることができました。</t>
    <rPh sb="11" eb="13">
      <t>カイメ</t>
    </rPh>
    <rPh sb="12" eb="13">
      <t>メ</t>
    </rPh>
    <rPh sb="14" eb="15">
      <t>ムカ</t>
    </rPh>
    <phoneticPr fontId="2"/>
  </si>
  <si>
    <t>ホワイト</t>
    <phoneticPr fontId="2"/>
  </si>
  <si>
    <t>ピンク</t>
    <phoneticPr fontId="2"/>
  </si>
  <si>
    <t>大会記念昇華Tシャツ　　Ｔシャツ￥3,500　　ロンＴ　\4,000</t>
    <rPh sb="0" eb="2">
      <t>タイカイ</t>
    </rPh>
    <rPh sb="2" eb="4">
      <t>キネン</t>
    </rPh>
    <rPh sb="4" eb="6">
      <t>ショウカ</t>
    </rPh>
    <phoneticPr fontId="2"/>
  </si>
  <si>
    <t>申込み期限：１１月１６日　厳守</t>
    <rPh sb="0" eb="2">
      <t>モウシコ</t>
    </rPh>
    <rPh sb="3" eb="5">
      <t>キゲン</t>
    </rPh>
    <rPh sb="8" eb="9">
      <t>ツキ</t>
    </rPh>
    <rPh sb="11" eb="12">
      <t>ニチ</t>
    </rPh>
    <rPh sb="13" eb="15">
      <t>ゲンシュ</t>
    </rPh>
    <phoneticPr fontId="2"/>
  </si>
  <si>
    <t>Ｔシャツ申込み期限</t>
    <rPh sb="4" eb="6">
      <t>モウシコ</t>
    </rPh>
    <rPh sb="7" eb="9">
      <t>キゲン</t>
    </rPh>
    <phoneticPr fontId="2"/>
  </si>
  <si>
    <t>平成３０年１１月１６日（金）まで厳守して下さい。</t>
    <rPh sb="0" eb="2">
      <t>ヘイセイ</t>
    </rPh>
    <rPh sb="4" eb="5">
      <t>ネン</t>
    </rPh>
    <rPh sb="7" eb="8">
      <t>ガツ</t>
    </rPh>
    <rPh sb="10" eb="11">
      <t>ヒ</t>
    </rPh>
    <rPh sb="12" eb="13">
      <t>キン</t>
    </rPh>
    <rPh sb="16" eb="18">
      <t>ゲンシュ</t>
    </rPh>
    <rPh sb="20" eb="21">
      <t>クダ</t>
    </rPh>
    <phoneticPr fontId="2"/>
  </si>
  <si>
    <t>栃尾ウィザーズ</t>
    <phoneticPr fontId="2"/>
  </si>
  <si>
    <t>諸橋　裕哉</t>
    <phoneticPr fontId="2"/>
  </si>
  <si>
    <t>諸橋　裕哉</t>
    <phoneticPr fontId="2"/>
  </si>
  <si>
    <t>090-2313-5084</t>
    <phoneticPr fontId="2"/>
  </si>
  <si>
    <t>tochiowizards.wiz@gmail.com</t>
    <phoneticPr fontId="2"/>
  </si>
  <si>
    <t>栃尾ウィザーズ</t>
    <phoneticPr fontId="2"/>
  </si>
  <si>
    <t>飯浜　洋一</t>
    <phoneticPr fontId="2"/>
  </si>
  <si>
    <t>山田　朔太郎</t>
  </si>
  <si>
    <t>萩原　慧太</t>
  </si>
  <si>
    <t>諸橋　直紀</t>
  </si>
  <si>
    <t>佐藤　啓人</t>
  </si>
  <si>
    <t>佐藤　悠斗</t>
  </si>
  <si>
    <t>佐藤　大翔</t>
  </si>
  <si>
    <t>波形　胡汰</t>
  </si>
  <si>
    <t>中村　利壱</t>
  </si>
  <si>
    <t>多田　康惺</t>
  </si>
  <si>
    <t>大﨑 滉太</t>
  </si>
  <si>
    <t>大橋 琉生</t>
  </si>
  <si>
    <t>川上　剛</t>
    <phoneticPr fontId="2"/>
  </si>
  <si>
    <t>韮沢　嘉唯</t>
    <phoneticPr fontId="2"/>
  </si>
  <si>
    <t xml:space="preserve"> 〒940-0241　新潟県長岡市北荷頃5059-2</t>
    <phoneticPr fontId="2"/>
  </si>
  <si>
    <r>
      <t>A・B・C・D・</t>
    </r>
    <r>
      <rPr>
        <sz val="7"/>
        <color rgb="FFFF0000"/>
        <rFont val="ＭＳ Ｐ明朝"/>
        <family val="1"/>
        <charset val="128"/>
      </rPr>
      <t>E</t>
    </r>
    <phoneticPr fontId="2"/>
  </si>
  <si>
    <t>栃尾ウィザーズ</t>
    <rPh sb="0" eb="2">
      <t>トチオ</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</si>
</sst>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4">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9"/>
      <name val="ＭＳ Ｐ明朝"/>
      <family val="1"/>
      <charset val="128"/>
    </font>
    <font>
      <u/>
      <sz val="11"/>
      <color indexed="12"/>
      <name val="ＭＳ Ｐゴシック"/>
      <family val="3"/>
      <charset val="128"/>
    </font>
    <font>
      <sz val="11"/>
      <name val="ＭＳ Ｐ明朝"/>
      <family val="1"/>
      <charset val="128"/>
    </font>
    <font>
      <sz val="10.5"/>
      <name val="HG丸ｺﾞｼｯｸM-PRO"/>
      <family val="3"/>
      <charset val="128"/>
    </font>
    <font>
      <sz val="8"/>
      <name val="ＭＳ Ｐ明朝"/>
      <family val="1"/>
      <charset val="128"/>
    </font>
    <font>
      <sz val="7"/>
      <name val="ＭＳ Ｐゴシック"/>
      <family val="3"/>
      <charset val="128"/>
    </font>
    <font>
      <sz val="10"/>
      <name val="HGPｺﾞｼｯｸE"/>
      <family val="3"/>
      <charset val="128"/>
    </font>
    <font>
      <sz val="10"/>
      <name val="ＭＳ Ｐ明朝"/>
      <family val="1"/>
      <charset val="128"/>
    </font>
    <font>
      <sz val="11"/>
      <name val="HGPｺﾞｼｯｸE"/>
      <family val="3"/>
      <charset val="128"/>
    </font>
    <font>
      <sz val="8"/>
      <name val="HGPｺﾞｼｯｸE"/>
      <family val="3"/>
      <charset val="128"/>
    </font>
    <font>
      <i/>
      <sz val="10"/>
      <name val="ＤＨＰ平成明朝体W7"/>
      <family val="3"/>
      <charset val="128"/>
    </font>
    <font>
      <sz val="10"/>
      <name val="ＭＳ ゴシック"/>
      <family val="3"/>
      <charset val="128"/>
    </font>
    <font>
      <sz val="8"/>
      <name val="ＭＳ 明朝"/>
      <family val="1"/>
      <charset val="128"/>
    </font>
    <font>
      <sz val="6"/>
      <name val="ＭＳ Ｐ明朝"/>
      <family val="1"/>
      <charset val="128"/>
    </font>
    <font>
      <sz val="6"/>
      <name val="ＭＳ 明朝"/>
      <family val="1"/>
      <charset val="128"/>
    </font>
    <font>
      <sz val="7"/>
      <name val="ＭＳ 明朝"/>
      <family val="1"/>
      <charset val="128"/>
    </font>
    <font>
      <sz val="7"/>
      <name val="Times New Roman"/>
      <family val="1"/>
    </font>
    <font>
      <sz val="14"/>
      <name val="ＭＳ Ｐゴシック"/>
      <family val="3"/>
      <charset val="128"/>
    </font>
    <font>
      <sz val="14"/>
      <name val="HGPｺﾞｼｯｸE"/>
      <family val="3"/>
      <charset val="128"/>
    </font>
    <font>
      <sz val="18"/>
      <name val="HGPｺﾞｼｯｸE"/>
      <family val="3"/>
      <charset val="128"/>
    </font>
    <font>
      <sz val="10.5"/>
      <name val="ＭＳ Ｐゴシック"/>
      <family val="3"/>
      <charset val="128"/>
    </font>
    <font>
      <sz val="11"/>
      <name val="HGP創英角ｺﾞｼｯｸUB"/>
      <family val="3"/>
      <charset val="128"/>
    </font>
    <font>
      <sz val="10"/>
      <name val="HG丸ｺﾞｼｯｸM-PRO"/>
      <family val="3"/>
      <charset val="128"/>
    </font>
    <font>
      <sz val="9"/>
      <name val="HG丸ｺﾞｼｯｸM-PRO"/>
      <family val="3"/>
      <charset val="128"/>
    </font>
    <font>
      <b/>
      <sz val="11"/>
      <name val="ＭＳ Ｐゴシック"/>
      <family val="3"/>
      <charset val="128"/>
    </font>
    <font>
      <b/>
      <sz val="11"/>
      <color indexed="10"/>
      <name val="ＭＳ Ｐゴシック"/>
      <family val="3"/>
      <charset val="128"/>
    </font>
    <font>
      <sz val="10"/>
      <name val="Arial Unicode MS"/>
      <family val="3"/>
      <charset val="128"/>
    </font>
    <font>
      <b/>
      <sz val="20"/>
      <name val="ＭＳ Ｐゴシック"/>
      <family val="3"/>
      <charset val="128"/>
    </font>
    <font>
      <b/>
      <sz val="20"/>
      <name val="HGP創英角ｺﾞｼｯｸUB"/>
      <family val="3"/>
      <charset val="128"/>
    </font>
    <font>
      <sz val="7"/>
      <name val="ＭＳ Ｐ明朝"/>
      <family val="1"/>
      <charset val="128"/>
    </font>
    <font>
      <b/>
      <sz val="14"/>
      <name val="ＭＳ Ｐゴシック"/>
      <family val="3"/>
      <charset val="128"/>
    </font>
    <font>
      <u/>
      <sz val="14"/>
      <name val="ＭＳ Ｐゴシック"/>
      <family val="3"/>
      <charset val="128"/>
    </font>
    <font>
      <sz val="11"/>
      <color rgb="FFFF0000"/>
      <name val="ＭＳ Ｐゴシック"/>
      <family val="3"/>
      <charset val="128"/>
    </font>
    <font>
      <sz val="11"/>
      <color rgb="FFFF0000"/>
      <name val="ＭＳ Ｐ明朝"/>
      <family val="1"/>
      <charset val="128"/>
    </font>
    <font>
      <b/>
      <sz val="8"/>
      <color rgb="FFFF0000"/>
      <name val="ＭＳ Ｐゴシック"/>
      <family val="3"/>
      <charset val="128"/>
    </font>
    <font>
      <b/>
      <sz val="11"/>
      <color rgb="FFFF0000"/>
      <name val="ＭＳ Ｐゴシック"/>
      <family val="3"/>
      <charset val="128"/>
    </font>
    <font>
      <b/>
      <sz val="20"/>
      <color rgb="FFFF0000"/>
      <name val="ＭＳ Ｐゴシック"/>
      <family val="3"/>
      <charset val="128"/>
    </font>
    <font>
      <sz val="7"/>
      <color rgb="FFFF0000"/>
      <name val="ＭＳ Ｐ明朝"/>
      <family val="1"/>
      <charset val="128"/>
    </font>
  </fonts>
  <fills count="2">
    <fill>
      <patternFill patternType="none"/>
    </fill>
    <fill>
      <patternFill patternType="gray125"/>
    </fill>
  </fills>
  <borders count="40">
    <border>
      <left/>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thin">
        <color indexed="64"/>
      </top>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bottom/>
      <diagonal/>
    </border>
    <border>
      <left style="thin">
        <color indexed="64"/>
      </left>
      <right/>
      <top/>
      <bottom style="hair">
        <color indexed="64"/>
      </bottom>
      <diagonal/>
    </border>
    <border>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thin">
        <color indexed="64"/>
      </left>
      <right/>
      <top style="thin">
        <color indexed="64"/>
      </top>
      <bottom/>
      <diagonal/>
    </border>
    <border>
      <left/>
      <right style="hair">
        <color indexed="64"/>
      </right>
      <top style="thin">
        <color indexed="64"/>
      </top>
      <bottom/>
      <diagonal/>
    </border>
    <border>
      <left style="thin">
        <color indexed="64"/>
      </left>
      <right style="thin">
        <color indexed="64"/>
      </right>
      <top/>
      <bottom style="double">
        <color indexed="64"/>
      </bottom>
      <diagonal/>
    </border>
  </borders>
  <cellStyleXfs count="3">
    <xf numFmtId="0" fontId="0" fillId="0" borderId="0">
      <alignment vertical="center"/>
    </xf>
    <xf numFmtId="0" fontId="7" fillId="0" borderId="0" applyNumberFormat="0" applyFill="0" applyBorder="0" applyAlignment="0" applyProtection="0">
      <alignment vertical="top"/>
      <protection locked="0"/>
    </xf>
    <xf numFmtId="38" fontId="1" fillId="0" borderId="0" applyFont="0" applyFill="0" applyBorder="0" applyAlignment="0" applyProtection="0">
      <alignment vertical="center"/>
    </xf>
  </cellStyleXfs>
  <cellXfs count="144">
    <xf numFmtId="0" fontId="0" fillId="0" borderId="0" xfId="0">
      <alignment vertical="center"/>
    </xf>
    <xf numFmtId="0" fontId="0" fillId="0" borderId="0" xfId="0" applyAlignment="1">
      <alignment horizontal="right" vertical="center"/>
    </xf>
    <xf numFmtId="0" fontId="3" fillId="0" borderId="0" xfId="0" applyFont="1">
      <alignment vertical="center"/>
    </xf>
    <xf numFmtId="0" fontId="0" fillId="0" borderId="1" xfId="0" applyBorder="1">
      <alignment vertical="center"/>
    </xf>
    <xf numFmtId="0" fontId="0" fillId="0" borderId="0" xfId="0" applyBorder="1">
      <alignment vertical="center"/>
    </xf>
    <xf numFmtId="0" fontId="5" fillId="0" borderId="0" xfId="0" applyFont="1">
      <alignment vertical="center"/>
    </xf>
    <xf numFmtId="0" fontId="0" fillId="0" borderId="0" xfId="0" applyAlignment="1">
      <alignment horizontal="distributed" vertical="center"/>
    </xf>
    <xf numFmtId="0" fontId="9" fillId="0" borderId="0" xfId="0" applyFont="1">
      <alignment vertical="center"/>
    </xf>
    <xf numFmtId="0" fontId="0" fillId="0" borderId="2" xfId="0" applyBorder="1">
      <alignment vertical="center"/>
    </xf>
    <xf numFmtId="0" fontId="0" fillId="0" borderId="3" xfId="0" applyBorder="1">
      <alignment vertical="center"/>
    </xf>
    <xf numFmtId="0" fontId="4" fillId="0" borderId="4" xfId="0" applyFont="1" applyBorder="1" applyAlignment="1">
      <alignment horizontal="center" vertical="center"/>
    </xf>
    <xf numFmtId="0" fontId="16" fillId="0" borderId="5" xfId="0" applyFont="1" applyBorder="1" applyAlignment="1">
      <alignment horizontal="center" vertical="center"/>
    </xf>
    <xf numFmtId="0" fontId="17" fillId="0" borderId="6" xfId="0" applyFont="1" applyBorder="1" applyAlignment="1">
      <alignment vertical="center"/>
    </xf>
    <xf numFmtId="0" fontId="0" fillId="0" borderId="7" xfId="0" applyBorder="1" applyAlignment="1">
      <alignment vertical="center"/>
    </xf>
    <xf numFmtId="0" fontId="18"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8" xfId="0" applyBorder="1">
      <alignment vertical="center"/>
    </xf>
    <xf numFmtId="0" fontId="6" fillId="0" borderId="9" xfId="0" applyFont="1" applyBorder="1">
      <alignment vertical="center"/>
    </xf>
    <xf numFmtId="0" fontId="20" fillId="0" borderId="10" xfId="0" applyFont="1" applyBorder="1" applyAlignment="1">
      <alignment horizontal="center" vertical="center"/>
    </xf>
    <xf numFmtId="0" fontId="18" fillId="0" borderId="10" xfId="0" applyFont="1" applyBorder="1" applyAlignment="1">
      <alignment horizontal="center"/>
    </xf>
    <xf numFmtId="0" fontId="20" fillId="0" borderId="11" xfId="0" applyFont="1" applyBorder="1" applyAlignment="1">
      <alignment horizontal="center" vertical="center"/>
    </xf>
    <xf numFmtId="0" fontId="10" fillId="0" borderId="12" xfId="0" applyFont="1" applyBorder="1" applyAlignment="1">
      <alignment horizontal="center" vertical="center"/>
    </xf>
    <xf numFmtId="0" fontId="20" fillId="0" borderId="12" xfId="0" applyFont="1" applyBorder="1" applyAlignment="1">
      <alignment horizontal="center" vertical="center"/>
    </xf>
    <xf numFmtId="0" fontId="22" fillId="0" borderId="13" xfId="0" applyFont="1" applyBorder="1" applyAlignment="1">
      <alignment horizontal="center" vertical="center"/>
    </xf>
    <xf numFmtId="0" fontId="22" fillId="0" borderId="4" xfId="0" applyNumberFormat="1" applyFont="1" applyBorder="1" applyAlignment="1">
      <alignment horizontal="center" vertical="center"/>
    </xf>
    <xf numFmtId="0" fontId="22" fillId="0" borderId="3" xfId="0" applyNumberFormat="1" applyFont="1" applyBorder="1" applyAlignment="1">
      <alignment horizontal="center" vertical="center"/>
    </xf>
    <xf numFmtId="176" fontId="22" fillId="0" borderId="3" xfId="0" applyNumberFormat="1" applyFont="1" applyBorder="1" applyAlignment="1">
      <alignment horizontal="center" vertical="center"/>
    </xf>
    <xf numFmtId="0" fontId="4" fillId="0" borderId="4" xfId="0" applyFont="1" applyBorder="1">
      <alignment vertical="center"/>
    </xf>
    <xf numFmtId="0" fontId="11" fillId="0" borderId="3" xfId="0" applyNumberFormat="1" applyFont="1" applyBorder="1">
      <alignment vertical="center"/>
    </xf>
    <xf numFmtId="0" fontId="21" fillId="0" borderId="13" xfId="0" applyFont="1" applyBorder="1">
      <alignment vertical="center"/>
    </xf>
    <xf numFmtId="0" fontId="21" fillId="0" borderId="2" xfId="0" applyFont="1" applyBorder="1">
      <alignment vertical="center"/>
    </xf>
    <xf numFmtId="0" fontId="20" fillId="0" borderId="14" xfId="0" applyFont="1" applyBorder="1" applyAlignment="1">
      <alignment horizontal="center" vertical="center"/>
    </xf>
    <xf numFmtId="0" fontId="10" fillId="0" borderId="0" xfId="0" applyFont="1">
      <alignment vertical="center"/>
    </xf>
    <xf numFmtId="0" fontId="26" fillId="0" borderId="0" xfId="0" applyFont="1">
      <alignment vertical="center"/>
    </xf>
    <xf numFmtId="0" fontId="3" fillId="0" borderId="0" xfId="0" applyFont="1" applyAlignment="1">
      <alignment vertical="center" shrinkToFit="1"/>
    </xf>
    <xf numFmtId="0" fontId="13" fillId="0" borderId="0" xfId="0" applyFont="1">
      <alignment vertical="center"/>
    </xf>
    <xf numFmtId="0" fontId="1" fillId="0" borderId="0" xfId="0" applyFont="1">
      <alignment vertical="center"/>
    </xf>
    <xf numFmtId="0" fontId="12" fillId="0" borderId="0" xfId="0" applyFont="1">
      <alignment vertical="center"/>
    </xf>
    <xf numFmtId="0" fontId="15" fillId="0" borderId="0" xfId="0" applyFont="1">
      <alignment vertical="center"/>
    </xf>
    <xf numFmtId="0" fontId="27" fillId="0" borderId="0" xfId="0" applyFont="1" applyAlignment="1">
      <alignment horizontal="right" vertical="center"/>
    </xf>
    <xf numFmtId="0" fontId="27"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xf numFmtId="0" fontId="15" fillId="0" borderId="0" xfId="0" applyFont="1" applyAlignment="1">
      <alignment horizontal="right" vertical="center"/>
    </xf>
    <xf numFmtId="0" fontId="28" fillId="0" borderId="0" xfId="0" applyFont="1">
      <alignment vertical="center"/>
    </xf>
    <xf numFmtId="0" fontId="29" fillId="0" borderId="0" xfId="0" applyFont="1">
      <alignment vertical="center"/>
    </xf>
    <xf numFmtId="0" fontId="0" fillId="0" borderId="15" xfId="0" applyBorder="1">
      <alignment vertical="center"/>
    </xf>
    <xf numFmtId="0" fontId="30" fillId="0" borderId="0" xfId="0" applyFont="1">
      <alignment vertical="center"/>
    </xf>
    <xf numFmtId="0" fontId="7" fillId="0" borderId="0" xfId="1" applyAlignment="1" applyProtection="1">
      <alignment vertical="center"/>
    </xf>
    <xf numFmtId="0" fontId="4" fillId="0" borderId="0" xfId="0" applyFont="1">
      <alignment vertical="center"/>
    </xf>
    <xf numFmtId="0" fontId="31" fillId="0" borderId="0" xfId="0" applyFont="1">
      <alignment vertical="center"/>
    </xf>
    <xf numFmtId="0" fontId="0" fillId="0" borderId="0" xfId="0" applyFont="1">
      <alignment vertical="center"/>
    </xf>
    <xf numFmtId="0" fontId="32" fillId="0" borderId="0" xfId="0" applyFont="1">
      <alignment vertical="center"/>
    </xf>
    <xf numFmtId="0" fontId="38" fillId="0" borderId="0" xfId="0" applyFont="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36" fillId="0" borderId="0" xfId="0" applyFont="1" applyAlignment="1">
      <alignment vertical="center"/>
    </xf>
    <xf numFmtId="0" fontId="0" fillId="0" borderId="17" xfId="0" applyBorder="1" applyAlignment="1">
      <alignment horizontal="center"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17" xfId="0" applyBorder="1" applyAlignment="1">
      <alignment vertical="center"/>
    </xf>
    <xf numFmtId="0" fontId="0" fillId="0" borderId="22" xfId="0" applyFont="1" applyBorder="1">
      <alignment vertical="center"/>
    </xf>
    <xf numFmtId="0" fontId="0" fillId="0" borderId="22" xfId="0" applyBorder="1">
      <alignment vertical="center"/>
    </xf>
    <xf numFmtId="0" fontId="30" fillId="0" borderId="19" xfId="0" applyFont="1" applyBorder="1" applyAlignment="1">
      <alignment vertical="center"/>
    </xf>
    <xf numFmtId="0" fontId="21" fillId="0" borderId="23" xfId="0" applyFont="1" applyBorder="1">
      <alignment vertical="center"/>
    </xf>
    <xf numFmtId="0" fontId="21" fillId="0" borderId="24" xfId="0" applyFont="1" applyBorder="1">
      <alignment vertical="center"/>
    </xf>
    <xf numFmtId="0" fontId="20" fillId="0" borderId="25" xfId="0" applyFont="1" applyBorder="1" applyAlignment="1">
      <alignment horizontal="center" vertical="center"/>
    </xf>
    <xf numFmtId="0" fontId="0" fillId="0" borderId="24" xfId="0" applyBorder="1">
      <alignment vertical="center"/>
    </xf>
    <xf numFmtId="0" fontId="18" fillId="0" borderId="24" xfId="0" applyFont="1" applyBorder="1" applyAlignment="1">
      <alignment vertical="center"/>
    </xf>
    <xf numFmtId="0" fontId="0" fillId="0" borderId="24" xfId="0" applyBorder="1" applyAlignment="1">
      <alignment vertical="center"/>
    </xf>
    <xf numFmtId="0" fontId="35" fillId="0" borderId="26" xfId="0" applyFont="1" applyBorder="1" applyAlignment="1">
      <alignment horizontal="center" vertical="center" shrinkToFit="1"/>
    </xf>
    <xf numFmtId="0" fontId="30" fillId="0" borderId="0" xfId="0" applyFont="1" applyBorder="1">
      <alignment vertical="center"/>
    </xf>
    <xf numFmtId="0" fontId="41" fillId="0" borderId="0" xfId="0" applyFont="1" applyBorder="1">
      <alignment vertical="center"/>
    </xf>
    <xf numFmtId="0" fontId="3" fillId="0" borderId="0" xfId="0" applyFont="1" applyAlignment="1">
      <alignment vertical="center"/>
    </xf>
    <xf numFmtId="0" fontId="5" fillId="0" borderId="0" xfId="0" applyFont="1" applyAlignment="1">
      <alignment vertical="center"/>
    </xf>
    <xf numFmtId="0" fontId="35" fillId="0" borderId="16" xfId="0" applyFont="1" applyFill="1" applyBorder="1" applyAlignment="1">
      <alignment horizontal="center" vertical="center" shrinkToFit="1"/>
    </xf>
    <xf numFmtId="0" fontId="0" fillId="0" borderId="0" xfId="0" applyAlignment="1">
      <alignment horizontal="distributed" vertical="center"/>
    </xf>
    <xf numFmtId="0" fontId="14" fillId="0" borderId="0" xfId="0" applyFont="1" applyAlignment="1">
      <alignment horizontal="center" vertical="center"/>
    </xf>
    <xf numFmtId="0" fontId="14" fillId="0" borderId="0" xfId="0" applyFont="1" applyAlignment="1">
      <alignment vertical="center"/>
    </xf>
    <xf numFmtId="0" fontId="25" fillId="0" borderId="0" xfId="0" applyFont="1" applyAlignment="1">
      <alignment horizontal="center" vertical="center"/>
    </xf>
    <xf numFmtId="0" fontId="25"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8" fillId="0" borderId="0" xfId="0" applyFont="1" applyAlignment="1">
      <alignment horizontal="center" vertical="center"/>
    </xf>
    <xf numFmtId="0" fontId="0" fillId="0" borderId="0" xfId="0" applyAlignment="1">
      <alignment vertical="center"/>
    </xf>
    <xf numFmtId="0" fontId="3" fillId="0" borderId="15" xfId="0" applyFont="1" applyBorder="1" applyAlignment="1">
      <alignment vertical="center"/>
    </xf>
    <xf numFmtId="49" fontId="0" fillId="0" borderId="15" xfId="0" applyNumberFormat="1" applyBorder="1" applyAlignment="1">
      <alignment vertical="center"/>
    </xf>
    <xf numFmtId="0" fontId="19" fillId="0" borderId="8" xfId="0" applyFont="1" applyBorder="1" applyAlignment="1">
      <alignment horizontal="distributed" vertical="center"/>
    </xf>
    <xf numFmtId="0" fontId="19" fillId="0" borderId="0" xfId="0" applyFont="1" applyBorder="1" applyAlignment="1">
      <alignment horizontal="distributed" vertical="center"/>
    </xf>
    <xf numFmtId="0" fontId="2" fillId="0" borderId="27" xfId="0" applyFont="1" applyBorder="1" applyAlignment="1">
      <alignment vertical="center"/>
    </xf>
    <xf numFmtId="0" fontId="2" fillId="0" borderId="28" xfId="0" applyFont="1" applyBorder="1" applyAlignment="1">
      <alignment horizontal="distributed" vertical="center"/>
    </xf>
    <xf numFmtId="0" fontId="2" fillId="0" borderId="1" xfId="0" applyFont="1" applyBorder="1" applyAlignment="1">
      <alignment horizontal="distributed" vertical="center"/>
    </xf>
    <xf numFmtId="0" fontId="2" fillId="0" borderId="29" xfId="0" applyFont="1" applyBorder="1" applyAlignment="1">
      <alignment vertical="center"/>
    </xf>
    <xf numFmtId="0" fontId="20" fillId="0" borderId="30" xfId="0" applyFont="1" applyBorder="1" applyAlignment="1">
      <alignment horizontal="center" vertical="center" wrapText="1"/>
    </xf>
    <xf numFmtId="0" fontId="20" fillId="0" borderId="13" xfId="0" applyFont="1" applyBorder="1" applyAlignment="1">
      <alignment horizontal="center" vertical="center" wrapText="1"/>
    </xf>
    <xf numFmtId="0" fontId="10" fillId="0" borderId="4" xfId="0" applyFont="1" applyBorder="1" applyAlignment="1">
      <alignment horizontal="center"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1" xfId="0" applyFont="1" applyBorder="1" applyAlignment="1">
      <alignment vertical="center"/>
    </xf>
    <xf numFmtId="0" fontId="3" fillId="0" borderId="33" xfId="0" applyFont="1" applyBorder="1" applyAlignment="1">
      <alignment vertical="center"/>
    </xf>
    <xf numFmtId="0" fontId="10" fillId="0" borderId="34" xfId="0" applyFont="1" applyBorder="1" applyAlignment="1">
      <alignment horizontal="distributed" vertical="center"/>
    </xf>
    <xf numFmtId="0" fontId="10" fillId="0" borderId="35" xfId="0" applyFont="1" applyBorder="1" applyAlignment="1">
      <alignment horizontal="distributed" vertical="center"/>
    </xf>
    <xf numFmtId="0" fontId="5" fillId="0" borderId="36" xfId="0" applyFont="1" applyBorder="1" applyAlignment="1">
      <alignment vertical="center"/>
    </xf>
    <xf numFmtId="0" fontId="18" fillId="0" borderId="2" xfId="0" applyFont="1" applyBorder="1" applyAlignment="1">
      <alignment horizontal="center" vertical="center"/>
    </xf>
    <xf numFmtId="0" fontId="5" fillId="0" borderId="2" xfId="0" applyFont="1" applyBorder="1" applyAlignment="1">
      <alignment horizontal="center" vertical="center"/>
    </xf>
    <xf numFmtId="0" fontId="21" fillId="0" borderId="3" xfId="0" applyFont="1" applyBorder="1" applyAlignment="1">
      <alignment horizontal="center" vertical="center"/>
    </xf>
    <xf numFmtId="0" fontId="11" fillId="0" borderId="3" xfId="0" applyFont="1" applyBorder="1" applyAlignment="1">
      <alignment horizontal="center" vertical="center"/>
    </xf>
    <xf numFmtId="0" fontId="10" fillId="0" borderId="37" xfId="0" applyFont="1" applyBorder="1" applyAlignment="1">
      <alignment horizontal="distributed" vertical="center"/>
    </xf>
    <xf numFmtId="0" fontId="0" fillId="0" borderId="31" xfId="0" applyBorder="1" applyAlignment="1">
      <alignment vertical="center"/>
    </xf>
    <xf numFmtId="0" fontId="0" fillId="0" borderId="38" xfId="0" applyBorder="1" applyAlignment="1">
      <alignment vertical="center"/>
    </xf>
    <xf numFmtId="0" fontId="0" fillId="0" borderId="28" xfId="0" applyBorder="1" applyAlignment="1">
      <alignment vertical="center"/>
    </xf>
    <xf numFmtId="0" fontId="0" fillId="0" borderId="1" xfId="0" applyBorder="1" applyAlignment="1">
      <alignment vertical="center"/>
    </xf>
    <xf numFmtId="0" fontId="0" fillId="0" borderId="29" xfId="0" applyBorder="1" applyAlignment="1">
      <alignment vertical="center"/>
    </xf>
    <xf numFmtId="0" fontId="0" fillId="0" borderId="15" xfId="0" applyBorder="1" applyAlignment="1">
      <alignment vertical="center"/>
    </xf>
    <xf numFmtId="0" fontId="10" fillId="0" borderId="13" xfId="0" applyFont="1" applyBorder="1" applyAlignment="1">
      <alignment horizontal="distributed" vertical="center"/>
    </xf>
    <xf numFmtId="0" fontId="10" fillId="0" borderId="2" xfId="0" applyFont="1" applyBorder="1" applyAlignment="1">
      <alignment horizontal="distributed" vertical="center"/>
    </xf>
    <xf numFmtId="0" fontId="5" fillId="0" borderId="14" xfId="0" applyFont="1" applyBorder="1" applyAlignment="1">
      <alignment vertical="center"/>
    </xf>
    <xf numFmtId="0" fontId="24" fillId="0" borderId="0" xfId="0" applyFont="1" applyAlignment="1">
      <alignment horizontal="center" vertical="center"/>
    </xf>
    <xf numFmtId="0" fontId="23" fillId="0" borderId="0" xfId="0" applyFont="1" applyAlignment="1">
      <alignment vertical="center"/>
    </xf>
    <xf numFmtId="0" fontId="23" fillId="0" borderId="15" xfId="0" applyFont="1" applyBorder="1" applyAlignment="1">
      <alignment vertical="center"/>
    </xf>
    <xf numFmtId="0" fontId="37" fillId="0" borderId="22" xfId="0" applyFont="1" applyBorder="1" applyAlignment="1">
      <alignment horizontal="center" vertical="center"/>
    </xf>
    <xf numFmtId="38" fontId="36" fillId="0" borderId="22" xfId="2" applyFont="1" applyBorder="1" applyAlignment="1">
      <alignment horizontal="center" vertical="center"/>
    </xf>
    <xf numFmtId="0" fontId="0" fillId="0" borderId="0" xfId="0" applyBorder="1" applyAlignment="1">
      <alignment horizontal="center" vertical="center"/>
    </xf>
    <xf numFmtId="38" fontId="0" fillId="0" borderId="0" xfId="2" applyFont="1" applyBorder="1" applyAlignment="1">
      <alignment horizontal="center" vertical="center"/>
    </xf>
    <xf numFmtId="0" fontId="30" fillId="0" borderId="0" xfId="0" applyFont="1" applyBorder="1" applyAlignment="1">
      <alignment horizontal="center" vertical="center"/>
    </xf>
    <xf numFmtId="38" fontId="30" fillId="0" borderId="0" xfId="2" applyFont="1" applyBorder="1" applyAlignment="1">
      <alignment horizontal="center" vertical="center"/>
    </xf>
    <xf numFmtId="0" fontId="42" fillId="0" borderId="0" xfId="0" applyFont="1" applyBorder="1" applyAlignment="1">
      <alignment horizontal="center" vertical="center"/>
    </xf>
    <xf numFmtId="0" fontId="0" fillId="0" borderId="18" xfId="0" applyBorder="1" applyAlignment="1">
      <alignment horizontal="center" vertical="center"/>
    </xf>
    <xf numFmtId="38" fontId="0" fillId="0" borderId="19" xfId="2" applyFont="1" applyBorder="1" applyAlignment="1">
      <alignment horizontal="center" vertical="center"/>
    </xf>
    <xf numFmtId="0" fontId="0" fillId="0" borderId="39" xfId="0" applyBorder="1" applyAlignment="1">
      <alignment horizontal="center" vertical="center"/>
    </xf>
    <xf numFmtId="38" fontId="0" fillId="0" borderId="17" xfId="2" applyFont="1" applyBorder="1" applyAlignment="1">
      <alignment horizontal="center" vertical="center"/>
    </xf>
    <xf numFmtId="0" fontId="0" fillId="0" borderId="19" xfId="0" applyBorder="1" applyAlignment="1">
      <alignment horizontal="center" vertical="center"/>
    </xf>
    <xf numFmtId="38" fontId="30" fillId="0" borderId="19" xfId="2" applyFont="1" applyBorder="1" applyAlignment="1">
      <alignment horizontal="center" vertical="center"/>
    </xf>
    <xf numFmtId="0" fontId="36" fillId="0" borderId="0" xfId="0" applyFont="1" applyAlignment="1">
      <alignment horizontal="center" vertical="center"/>
    </xf>
    <xf numFmtId="0" fontId="0" fillId="0" borderId="17" xfId="0" applyBorder="1" applyAlignment="1">
      <alignment horizontal="center" vertical="center"/>
    </xf>
    <xf numFmtId="0" fontId="33" fillId="0" borderId="20" xfId="0" applyFont="1" applyFill="1" applyBorder="1" applyAlignment="1">
      <alignment horizontal="center" vertical="center"/>
    </xf>
    <xf numFmtId="0" fontId="33" fillId="0" borderId="19" xfId="0" applyFont="1" applyFill="1" applyBorder="1" applyAlignment="1">
      <alignment horizontal="center" vertical="center"/>
    </xf>
    <xf numFmtId="0" fontId="34" fillId="0" borderId="20" xfId="0" applyFont="1" applyFill="1" applyBorder="1" applyAlignment="1">
      <alignment horizontal="center" vertical="center"/>
    </xf>
    <xf numFmtId="0" fontId="34" fillId="0" borderId="21" xfId="0" applyFont="1" applyFill="1" applyBorder="1" applyAlignment="1">
      <alignment horizontal="center" vertical="center"/>
    </xf>
    <xf numFmtId="0" fontId="34" fillId="0" borderId="19" xfId="0" applyFont="1" applyFill="1" applyBorder="1" applyAlignment="1">
      <alignment horizontal="center" vertical="center"/>
    </xf>
  </cellXfs>
  <cellStyles count="3">
    <cellStyle name="ハイパーリンク" xfId="1" builtinId="8"/>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361950</xdr:colOff>
      <xdr:row>45</xdr:row>
      <xdr:rowOff>25400</xdr:rowOff>
    </xdr:from>
    <xdr:to>
      <xdr:col>7</xdr:col>
      <xdr:colOff>19050</xdr:colOff>
      <xdr:row>45</xdr:row>
      <xdr:rowOff>165100</xdr:rowOff>
    </xdr:to>
    <xdr:sp macro="" textlink="">
      <xdr:nvSpPr>
        <xdr:cNvPr id="2" name="円/楕円 1"/>
        <xdr:cNvSpPr/>
      </xdr:nvSpPr>
      <xdr:spPr>
        <a:xfrm>
          <a:off x="2514600" y="7645400"/>
          <a:ext cx="88900" cy="1397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666750</xdr:colOff>
      <xdr:row>0</xdr:row>
      <xdr:rowOff>47625</xdr:rowOff>
    </xdr:from>
    <xdr:to>
      <xdr:col>20</xdr:col>
      <xdr:colOff>241300</xdr:colOff>
      <xdr:row>47</xdr:row>
      <xdr:rowOff>15875</xdr:rowOff>
    </xdr:to>
    <xdr:pic>
      <xdr:nvPicPr>
        <xdr:cNvPr id="1034" name="図 1">
          <a:extLst>
            <a:ext uri="{FF2B5EF4-FFF2-40B4-BE49-F238E27FC236}">
              <a16:creationId xmlns:a16="http://schemas.microsoft.com/office/drawing/2014/main" xmlns="" id="{34280B77-2F66-448B-99EA-6B490B7E39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0375" y="47625"/>
          <a:ext cx="7083425" cy="1027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yosida.takaki@sky.plala.or.j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4"/>
  <sheetViews>
    <sheetView topLeftCell="A13" zoomScaleNormal="100" workbookViewId="0">
      <selection activeCell="H50" sqref="H50"/>
    </sheetView>
  </sheetViews>
  <sheetFormatPr defaultRowHeight="13.5"/>
  <cols>
    <col min="1" max="1" width="5.625" customWidth="1"/>
    <col min="2" max="9" width="9.125" customWidth="1"/>
    <col min="10" max="10" width="10.625" customWidth="1"/>
  </cols>
  <sheetData>
    <row r="1" spans="1:10">
      <c r="A1" t="s">
        <v>12</v>
      </c>
      <c r="C1" t="s">
        <v>13</v>
      </c>
    </row>
    <row r="4" spans="1:10">
      <c r="A4" s="81" t="s">
        <v>104</v>
      </c>
      <c r="B4" s="81"/>
      <c r="C4" s="81"/>
      <c r="D4" s="81"/>
      <c r="E4" s="81"/>
      <c r="F4" s="81"/>
      <c r="G4" s="81"/>
      <c r="H4" s="81"/>
      <c r="I4" s="81"/>
      <c r="J4" s="82"/>
    </row>
    <row r="5" spans="1:10" ht="21">
      <c r="A5" s="83" t="s">
        <v>58</v>
      </c>
      <c r="B5" s="83"/>
      <c r="C5" s="83"/>
      <c r="D5" s="83"/>
      <c r="E5" s="83"/>
      <c r="F5" s="83"/>
      <c r="G5" s="83"/>
      <c r="H5" s="83"/>
      <c r="I5" s="83"/>
      <c r="J5" s="84"/>
    </row>
    <row r="6" spans="1:10" ht="21">
      <c r="A6" s="83" t="s">
        <v>114</v>
      </c>
      <c r="B6" s="83"/>
      <c r="C6" s="83"/>
      <c r="D6" s="83"/>
      <c r="E6" s="83"/>
      <c r="F6" s="83"/>
      <c r="G6" s="83"/>
      <c r="H6" s="83"/>
      <c r="I6" s="83"/>
      <c r="J6" s="83"/>
    </row>
    <row r="7" spans="1:10">
      <c r="A7" s="85" t="s">
        <v>14</v>
      </c>
      <c r="B7" s="85"/>
      <c r="C7" s="85"/>
      <c r="D7" s="85"/>
      <c r="E7" s="85"/>
      <c r="F7" s="85"/>
      <c r="G7" s="85"/>
      <c r="H7" s="85"/>
      <c r="I7" s="85"/>
      <c r="J7" s="86"/>
    </row>
    <row r="10" spans="1:10">
      <c r="A10" s="7" t="s">
        <v>80</v>
      </c>
    </row>
    <row r="11" spans="1:10">
      <c r="A11" s="7" t="s">
        <v>37</v>
      </c>
    </row>
    <row r="12" spans="1:10">
      <c r="A12" s="7" t="s">
        <v>63</v>
      </c>
    </row>
    <row r="13" spans="1:10">
      <c r="A13" s="7"/>
    </row>
    <row r="15" spans="1:10">
      <c r="A15" s="87" t="s">
        <v>15</v>
      </c>
      <c r="B15" s="87"/>
      <c r="C15" s="87"/>
      <c r="D15" s="87"/>
      <c r="E15" s="87"/>
      <c r="F15" s="87"/>
      <c r="G15" s="87"/>
      <c r="H15" s="87"/>
      <c r="I15" s="87"/>
      <c r="J15" s="88"/>
    </row>
    <row r="18" spans="1:10">
      <c r="A18" s="1" t="s">
        <v>16</v>
      </c>
      <c r="B18" s="6" t="s">
        <v>39</v>
      </c>
      <c r="D18" s="34" t="s">
        <v>105</v>
      </c>
      <c r="H18" s="2" t="s">
        <v>108</v>
      </c>
      <c r="J18" s="35" t="s">
        <v>107</v>
      </c>
    </row>
    <row r="19" spans="1:10">
      <c r="A19" s="1"/>
      <c r="B19" s="6"/>
      <c r="D19" s="34"/>
      <c r="H19" s="2" t="s">
        <v>23</v>
      </c>
      <c r="J19" s="35"/>
    </row>
    <row r="20" spans="1:10">
      <c r="A20" s="1"/>
      <c r="B20" s="6"/>
      <c r="D20" s="34"/>
      <c r="H20" s="2"/>
      <c r="J20" s="35"/>
    </row>
    <row r="21" spans="1:10">
      <c r="A21" s="1"/>
      <c r="B21" s="6"/>
      <c r="D21" s="50" t="s">
        <v>106</v>
      </c>
      <c r="H21" s="2" t="s">
        <v>108</v>
      </c>
      <c r="J21" s="35" t="s">
        <v>107</v>
      </c>
    </row>
    <row r="22" spans="1:10">
      <c r="A22" s="1"/>
      <c r="B22" s="6"/>
      <c r="D22" s="5"/>
      <c r="H22" s="2" t="s">
        <v>23</v>
      </c>
      <c r="J22" s="35"/>
    </row>
    <row r="23" spans="1:10">
      <c r="A23" s="1"/>
      <c r="B23" s="6"/>
      <c r="D23" s="5"/>
      <c r="H23" s="2"/>
      <c r="J23" s="35"/>
    </row>
    <row r="24" spans="1:10">
      <c r="A24" s="1" t="s">
        <v>16</v>
      </c>
      <c r="B24" s="6" t="s">
        <v>17</v>
      </c>
      <c r="D24" s="52" t="s">
        <v>84</v>
      </c>
      <c r="J24" s="35"/>
    </row>
    <row r="25" spans="1:10">
      <c r="A25" s="1"/>
      <c r="B25" s="6"/>
    </row>
    <row r="26" spans="1:10">
      <c r="A26" s="1" t="s">
        <v>16</v>
      </c>
      <c r="B26" s="6" t="s">
        <v>19</v>
      </c>
      <c r="D26" t="s">
        <v>85</v>
      </c>
    </row>
    <row r="27" spans="1:10">
      <c r="A27" s="1"/>
      <c r="B27" s="6"/>
    </row>
    <row r="28" spans="1:10">
      <c r="A28" s="1" t="s">
        <v>16</v>
      </c>
      <c r="B28" s="6" t="s">
        <v>18</v>
      </c>
      <c r="D28" t="s">
        <v>109</v>
      </c>
    </row>
    <row r="30" spans="1:10">
      <c r="A30" s="1" t="s">
        <v>16</v>
      </c>
      <c r="B30" s="6" t="s">
        <v>38</v>
      </c>
      <c r="C30" s="5"/>
      <c r="D30" t="s">
        <v>110</v>
      </c>
      <c r="F30" s="5"/>
      <c r="I30" s="5"/>
    </row>
    <row r="32" spans="1:10">
      <c r="A32" s="1" t="s">
        <v>16</v>
      </c>
      <c r="B32" s="6" t="s">
        <v>24</v>
      </c>
      <c r="D32" t="s">
        <v>111</v>
      </c>
    </row>
    <row r="33" spans="1:8">
      <c r="D33" s="33" t="s">
        <v>40</v>
      </c>
    </row>
    <row r="34" spans="1:8">
      <c r="E34" s="33"/>
      <c r="G34" s="33"/>
    </row>
    <row r="35" spans="1:8">
      <c r="A35" s="1" t="s">
        <v>16</v>
      </c>
      <c r="B35" s="6" t="s">
        <v>1</v>
      </c>
      <c r="D35" s="36" t="s">
        <v>41</v>
      </c>
      <c r="E35" s="52" t="s">
        <v>112</v>
      </c>
      <c r="F35" s="44"/>
      <c r="G35" s="56"/>
    </row>
    <row r="36" spans="1:8">
      <c r="A36" s="1"/>
      <c r="B36" s="6"/>
      <c r="D36" s="36"/>
      <c r="E36" s="37"/>
      <c r="F36" s="44"/>
      <c r="G36" s="39"/>
    </row>
    <row r="37" spans="1:8">
      <c r="A37" s="1" t="s">
        <v>16</v>
      </c>
      <c r="B37" s="6" t="s">
        <v>42</v>
      </c>
      <c r="D37" s="2" t="s">
        <v>78</v>
      </c>
      <c r="E37" s="37"/>
      <c r="F37" s="2"/>
      <c r="H37" s="38"/>
    </row>
    <row r="38" spans="1:8">
      <c r="E38" s="33"/>
    </row>
    <row r="39" spans="1:8">
      <c r="B39" s="48" t="s">
        <v>20</v>
      </c>
      <c r="C39" s="48"/>
      <c r="D39" s="48"/>
      <c r="E39" s="48"/>
      <c r="F39" s="48"/>
      <c r="G39" s="48"/>
      <c r="H39" s="48"/>
    </row>
    <row r="40" spans="1:8">
      <c r="B40" s="48" t="s">
        <v>59</v>
      </c>
      <c r="C40" s="48"/>
      <c r="D40" s="48"/>
      <c r="E40" s="48"/>
      <c r="F40" s="48"/>
      <c r="G40" s="48"/>
      <c r="H40" s="48"/>
    </row>
    <row r="41" spans="1:8">
      <c r="B41" s="51"/>
    </row>
    <row r="42" spans="1:8">
      <c r="A42" s="40"/>
      <c r="B42" s="41"/>
    </row>
    <row r="43" spans="1:8">
      <c r="A43" s="41"/>
      <c r="B43" s="41"/>
    </row>
    <row r="45" spans="1:8">
      <c r="B45" t="s">
        <v>10</v>
      </c>
      <c r="D45" s="41" t="s">
        <v>113</v>
      </c>
    </row>
    <row r="46" spans="1:8">
      <c r="D46" s="41"/>
    </row>
    <row r="47" spans="1:8">
      <c r="B47" t="s">
        <v>123</v>
      </c>
      <c r="D47" s="41" t="s">
        <v>124</v>
      </c>
    </row>
    <row r="49" spans="2:10" ht="18" customHeight="1">
      <c r="B49" t="s">
        <v>21</v>
      </c>
      <c r="D49" t="s">
        <v>22</v>
      </c>
    </row>
    <row r="50" spans="2:10" ht="18" customHeight="1">
      <c r="E50" s="2" t="s">
        <v>69</v>
      </c>
    </row>
    <row r="51" spans="2:10" ht="18" customHeight="1">
      <c r="E51" t="s">
        <v>75</v>
      </c>
    </row>
    <row r="52" spans="2:10" ht="18" customHeight="1"/>
    <row r="53" spans="2:10" ht="18" customHeight="1">
      <c r="F53" s="80" t="s">
        <v>70</v>
      </c>
      <c r="G53" s="80"/>
    </row>
    <row r="54" spans="2:10" ht="18" customHeight="1">
      <c r="E54" s="2" t="s">
        <v>3</v>
      </c>
      <c r="F54" t="s">
        <v>71</v>
      </c>
      <c r="H54" t="s">
        <v>72</v>
      </c>
    </row>
    <row r="55" spans="2:10" ht="18" customHeight="1">
      <c r="E55" s="2" t="s">
        <v>4</v>
      </c>
      <c r="F55" t="s">
        <v>73</v>
      </c>
    </row>
    <row r="56" spans="2:10">
      <c r="E56" s="2" t="s">
        <v>5</v>
      </c>
      <c r="F56" s="49" t="s">
        <v>74</v>
      </c>
    </row>
    <row r="57" spans="2:10">
      <c r="B57" s="48"/>
      <c r="C57" s="48"/>
      <c r="D57" s="48"/>
      <c r="E57" s="48"/>
      <c r="F57" s="48"/>
      <c r="G57" s="48"/>
      <c r="H57" s="48"/>
      <c r="I57" s="48"/>
      <c r="J57" s="48"/>
    </row>
    <row r="58" spans="2:10">
      <c r="B58" s="48"/>
      <c r="C58" s="48"/>
      <c r="D58" s="48"/>
      <c r="E58" s="48"/>
      <c r="F58" s="48"/>
      <c r="G58" s="48"/>
      <c r="H58" s="48"/>
      <c r="I58" s="48"/>
      <c r="J58" s="48"/>
    </row>
    <row r="59" spans="2:10">
      <c r="B59" s="48"/>
      <c r="C59" s="48"/>
      <c r="D59" s="48"/>
      <c r="E59" s="48"/>
      <c r="F59" s="48"/>
      <c r="G59" s="48"/>
      <c r="H59" s="48"/>
      <c r="I59" s="48"/>
      <c r="J59" s="48"/>
    </row>
    <row r="60" spans="2:10">
      <c r="B60" s="48"/>
      <c r="C60" s="48"/>
      <c r="D60" s="48"/>
      <c r="E60" s="48"/>
      <c r="F60" s="48"/>
      <c r="G60" s="48"/>
      <c r="H60" s="48"/>
      <c r="I60" s="48"/>
      <c r="J60" s="48"/>
    </row>
    <row r="61" spans="2:10">
      <c r="D61" s="48"/>
    </row>
    <row r="62" spans="2:10">
      <c r="D62" s="57"/>
    </row>
    <row r="63" spans="2:10">
      <c r="D63" s="57"/>
    </row>
    <row r="64" spans="2:10">
      <c r="D64" s="57"/>
    </row>
  </sheetData>
  <mergeCells count="6">
    <mergeCell ref="F53:G53"/>
    <mergeCell ref="A4:J4"/>
    <mergeCell ref="A5:J5"/>
    <mergeCell ref="A7:J7"/>
    <mergeCell ref="A15:J15"/>
    <mergeCell ref="A6:J6"/>
  </mergeCells>
  <phoneticPr fontId="2"/>
  <hyperlinks>
    <hyperlink ref="F56" r:id="rId1"/>
  </hyperlinks>
  <pageMargins left="0.78740157480314965" right="0.59055118110236227" top="0.98425196850393704" bottom="0.98425196850393704" header="0.51181102362204722" footer="0.51181102362204722"/>
  <pageSetup paperSize="9" scale="89" orientation="portrait" verticalDpi="1200" r:id="rId2"/>
  <headerFooter alignWithMargins="0">
    <oddHeader>&amp;R&amp;"ＭＳ Ｐ明朝,標準"&amp;9平成２９年８月吉日</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65"/>
  <sheetViews>
    <sheetView showZeros="0" tabSelected="1" zoomScale="150" zoomScaleNormal="150" zoomScaleSheetLayoutView="100" workbookViewId="0">
      <selection activeCell="M31" sqref="M31"/>
    </sheetView>
  </sheetViews>
  <sheetFormatPr defaultRowHeight="13.5"/>
  <cols>
    <col min="1" max="3" width="3.625" customWidth="1"/>
    <col min="4" max="4" width="0.875" customWidth="1"/>
    <col min="5" max="5" width="12.625" customWidth="1"/>
    <col min="6" max="6" width="3.625" customWidth="1"/>
    <col min="7" max="7" width="5.625" customWidth="1"/>
  </cols>
  <sheetData>
    <row r="1" spans="1:13">
      <c r="A1" s="121" t="s">
        <v>115</v>
      </c>
      <c r="B1" s="121"/>
      <c r="C1" s="121"/>
      <c r="D1" s="121"/>
      <c r="E1" s="121"/>
      <c r="F1" s="121"/>
      <c r="G1" s="121"/>
      <c r="H1" s="121"/>
      <c r="I1" s="121"/>
      <c r="J1" s="121"/>
      <c r="K1" s="121"/>
      <c r="L1" s="121"/>
      <c r="M1" s="121"/>
    </row>
    <row r="2" spans="1:13">
      <c r="A2" s="121"/>
      <c r="B2" s="121"/>
      <c r="C2" s="121"/>
      <c r="D2" s="121"/>
      <c r="E2" s="121"/>
      <c r="F2" s="121"/>
      <c r="G2" s="121"/>
      <c r="H2" s="121"/>
      <c r="I2" s="121"/>
      <c r="J2" s="121"/>
      <c r="K2" s="121"/>
      <c r="L2" s="121"/>
      <c r="M2" s="121"/>
    </row>
    <row r="3" spans="1:13">
      <c r="E3" s="122" t="s">
        <v>125</v>
      </c>
      <c r="F3" s="122"/>
      <c r="G3" s="122"/>
      <c r="H3" s="122"/>
      <c r="I3" s="122"/>
    </row>
    <row r="4" spans="1:13">
      <c r="A4" s="80" t="s">
        <v>11</v>
      </c>
      <c r="B4" s="80"/>
      <c r="C4" s="80"/>
      <c r="E4" s="123"/>
      <c r="F4" s="123"/>
      <c r="G4" s="123"/>
      <c r="H4" s="123"/>
      <c r="I4" s="123"/>
      <c r="J4" s="43"/>
      <c r="K4" s="43" t="s">
        <v>7</v>
      </c>
    </row>
    <row r="6" spans="1:13">
      <c r="A6" s="80" t="s">
        <v>43</v>
      </c>
      <c r="B6" s="80"/>
      <c r="C6" s="80"/>
      <c r="E6" s="117" t="s">
        <v>126</v>
      </c>
      <c r="F6" s="117"/>
      <c r="G6" s="117"/>
      <c r="H6" s="42" t="s">
        <v>45</v>
      </c>
      <c r="I6" s="89"/>
      <c r="J6" s="89"/>
      <c r="K6" s="42" t="s">
        <v>46</v>
      </c>
      <c r="L6" s="89" t="s">
        <v>128</v>
      </c>
      <c r="M6" s="89"/>
    </row>
    <row r="7" spans="1:13">
      <c r="I7" s="2"/>
      <c r="J7" s="2"/>
      <c r="L7" s="2"/>
      <c r="M7" s="2"/>
    </row>
    <row r="8" spans="1:13">
      <c r="A8" s="80" t="s">
        <v>44</v>
      </c>
      <c r="B8" s="80"/>
      <c r="C8" s="80"/>
      <c r="E8" s="117" t="s">
        <v>127</v>
      </c>
      <c r="F8" s="117"/>
      <c r="G8" s="117"/>
      <c r="H8" s="42" t="s">
        <v>45</v>
      </c>
      <c r="I8" s="89"/>
      <c r="J8" s="89"/>
      <c r="K8" s="42" t="s">
        <v>46</v>
      </c>
      <c r="L8" s="89" t="s">
        <v>128</v>
      </c>
      <c r="M8" s="89"/>
    </row>
    <row r="10" spans="1:13">
      <c r="H10" s="42" t="s">
        <v>47</v>
      </c>
      <c r="I10" s="90" t="s">
        <v>129</v>
      </c>
      <c r="J10" s="90"/>
      <c r="K10" s="90"/>
    </row>
    <row r="12" spans="1:13">
      <c r="E12" s="6" t="s">
        <v>2</v>
      </c>
      <c r="F12" s="42" t="s">
        <v>9</v>
      </c>
      <c r="G12" s="78" t="s">
        <v>145</v>
      </c>
      <c r="H12" s="78"/>
      <c r="I12" s="77"/>
      <c r="J12" s="77"/>
      <c r="K12" s="77"/>
      <c r="L12" s="77"/>
      <c r="M12" s="77"/>
    </row>
    <row r="14" spans="1:13">
      <c r="A14" s="111" t="s">
        <v>11</v>
      </c>
      <c r="B14" s="112"/>
      <c r="C14" s="113"/>
      <c r="D14" s="11"/>
      <c r="E14" s="100" t="s">
        <v>130</v>
      </c>
      <c r="F14" s="100"/>
      <c r="G14" s="101"/>
      <c r="I14" s="48" t="s">
        <v>50</v>
      </c>
    </row>
    <row r="15" spans="1:13" ht="13.5" customHeight="1">
      <c r="A15" s="114"/>
      <c r="B15" s="115"/>
      <c r="C15" s="116"/>
      <c r="D15" s="12"/>
      <c r="E15" s="102"/>
      <c r="F15" s="102"/>
      <c r="G15" s="103"/>
    </row>
    <row r="16" spans="1:13">
      <c r="A16" s="104" t="s">
        <v>36</v>
      </c>
      <c r="B16" s="105"/>
      <c r="C16" s="106"/>
      <c r="D16" s="13"/>
      <c r="E16" s="14" t="s">
        <v>127</v>
      </c>
      <c r="F16" s="15"/>
      <c r="G16" s="16"/>
      <c r="I16" s="45" t="s">
        <v>51</v>
      </c>
    </row>
    <row r="17" spans="1:11">
      <c r="A17" s="118" t="s">
        <v>25</v>
      </c>
      <c r="B17" s="119"/>
      <c r="C17" s="120"/>
      <c r="D17" s="13"/>
      <c r="E17" s="14" t="s">
        <v>143</v>
      </c>
      <c r="F17" s="15"/>
      <c r="G17" s="16"/>
      <c r="I17" s="45" t="s">
        <v>52</v>
      </c>
    </row>
    <row r="18" spans="1:11">
      <c r="A18" s="91" t="s">
        <v>26</v>
      </c>
      <c r="B18" s="92"/>
      <c r="C18" s="93"/>
      <c r="D18" s="13"/>
      <c r="E18" s="14" t="s">
        <v>131</v>
      </c>
      <c r="F18" s="15"/>
      <c r="G18" s="16"/>
      <c r="I18" s="45" t="s">
        <v>83</v>
      </c>
    </row>
    <row r="19" spans="1:11">
      <c r="A19" s="94"/>
      <c r="B19" s="95"/>
      <c r="C19" s="96"/>
      <c r="D19" s="13"/>
      <c r="E19" s="14"/>
      <c r="F19" s="15"/>
      <c r="G19" s="16"/>
      <c r="I19" s="45" t="s">
        <v>53</v>
      </c>
    </row>
    <row r="20" spans="1:11" ht="5.0999999999999996" customHeight="1">
      <c r="A20" s="17"/>
      <c r="B20" s="4"/>
      <c r="C20" s="4"/>
      <c r="D20" s="4"/>
      <c r="E20" s="4"/>
      <c r="F20" s="4"/>
      <c r="G20" s="9"/>
    </row>
    <row r="21" spans="1:11">
      <c r="A21" s="97" t="s">
        <v>27</v>
      </c>
      <c r="B21" s="99" t="s">
        <v>28</v>
      </c>
      <c r="C21" s="99"/>
      <c r="D21" s="18"/>
      <c r="E21" s="107" t="s">
        <v>29</v>
      </c>
      <c r="F21" s="19" t="s">
        <v>30</v>
      </c>
      <c r="G21" s="109" t="s">
        <v>6</v>
      </c>
    </row>
    <row r="22" spans="1:11">
      <c r="A22" s="98"/>
      <c r="B22" s="20" t="s">
        <v>31</v>
      </c>
      <c r="C22" s="20" t="s">
        <v>32</v>
      </c>
      <c r="D22" s="4"/>
      <c r="E22" s="108"/>
      <c r="F22" s="21"/>
      <c r="G22" s="110"/>
      <c r="I22" s="45" t="s">
        <v>54</v>
      </c>
      <c r="J22" t="s">
        <v>116</v>
      </c>
    </row>
    <row r="23" spans="1:11">
      <c r="A23" s="98"/>
      <c r="B23" s="22" t="s">
        <v>33</v>
      </c>
      <c r="C23" s="22" t="s">
        <v>34</v>
      </c>
      <c r="D23" s="3"/>
      <c r="E23" s="108"/>
      <c r="F23" s="23" t="s">
        <v>35</v>
      </c>
      <c r="G23" s="110"/>
    </row>
    <row r="24" spans="1:11" ht="15">
      <c r="A24" s="24">
        <v>1</v>
      </c>
      <c r="B24" s="10">
        <v>4</v>
      </c>
      <c r="C24" s="10">
        <f t="shared" ref="C24:C38" si="0">B24</f>
        <v>4</v>
      </c>
      <c r="D24" s="8"/>
      <c r="E24" s="14" t="s">
        <v>144</v>
      </c>
      <c r="F24" s="25">
        <v>3</v>
      </c>
      <c r="G24" s="26">
        <v>130</v>
      </c>
      <c r="I24" s="45" t="s">
        <v>0</v>
      </c>
      <c r="J24" s="53" t="s">
        <v>81</v>
      </c>
      <c r="K24" t="s">
        <v>86</v>
      </c>
    </row>
    <row r="25" spans="1:11">
      <c r="A25" s="24">
        <v>2</v>
      </c>
      <c r="B25" s="10">
        <v>5</v>
      </c>
      <c r="C25" s="10">
        <f t="shared" si="0"/>
        <v>5</v>
      </c>
      <c r="D25" s="8"/>
      <c r="E25" s="14"/>
      <c r="F25" s="25"/>
      <c r="G25" s="26"/>
      <c r="J25" s="50"/>
      <c r="K25" s="5"/>
    </row>
    <row r="26" spans="1:11">
      <c r="A26" s="24">
        <v>3</v>
      </c>
      <c r="B26" s="10">
        <v>6</v>
      </c>
      <c r="C26" s="10">
        <f t="shared" si="0"/>
        <v>6</v>
      </c>
      <c r="D26" s="8"/>
      <c r="E26" s="14"/>
      <c r="F26" s="25"/>
      <c r="G26" s="26"/>
    </row>
    <row r="27" spans="1:11">
      <c r="A27" s="24">
        <v>4</v>
      </c>
      <c r="B27" s="10">
        <v>7</v>
      </c>
      <c r="C27" s="10">
        <f t="shared" si="0"/>
        <v>7</v>
      </c>
      <c r="D27" s="8"/>
      <c r="E27" s="14"/>
      <c r="F27" s="25"/>
      <c r="G27" s="26"/>
      <c r="I27" s="45" t="s">
        <v>55</v>
      </c>
      <c r="J27" t="s">
        <v>82</v>
      </c>
    </row>
    <row r="28" spans="1:11">
      <c r="A28" s="24">
        <v>5</v>
      </c>
      <c r="B28" s="10">
        <v>8</v>
      </c>
      <c r="C28" s="10">
        <f t="shared" si="0"/>
        <v>8</v>
      </c>
      <c r="D28" s="8"/>
      <c r="E28" s="14" t="s">
        <v>132</v>
      </c>
      <c r="F28" s="25">
        <v>5</v>
      </c>
      <c r="G28" s="26">
        <v>144</v>
      </c>
      <c r="K28" s="5" t="s">
        <v>64</v>
      </c>
    </row>
    <row r="29" spans="1:11">
      <c r="A29" s="24">
        <v>6</v>
      </c>
      <c r="B29" s="10">
        <v>9</v>
      </c>
      <c r="C29" s="10">
        <f t="shared" si="0"/>
        <v>9</v>
      </c>
      <c r="D29" s="8"/>
      <c r="E29" s="14" t="s">
        <v>133</v>
      </c>
      <c r="F29" s="25">
        <v>5</v>
      </c>
      <c r="G29" s="26">
        <v>140</v>
      </c>
    </row>
    <row r="30" spans="1:11">
      <c r="A30" s="24">
        <v>7</v>
      </c>
      <c r="B30" s="10">
        <v>10</v>
      </c>
      <c r="C30" s="10">
        <f t="shared" si="0"/>
        <v>10</v>
      </c>
      <c r="D30" s="8"/>
      <c r="E30" s="14" t="s">
        <v>134</v>
      </c>
      <c r="F30" s="25">
        <v>5</v>
      </c>
      <c r="G30" s="26">
        <v>136</v>
      </c>
      <c r="J30" s="139">
        <v>2</v>
      </c>
    </row>
    <row r="31" spans="1:11">
      <c r="A31" s="24">
        <v>8</v>
      </c>
      <c r="B31" s="10">
        <v>11</v>
      </c>
      <c r="C31" s="10">
        <f t="shared" si="0"/>
        <v>11</v>
      </c>
      <c r="D31" s="8"/>
      <c r="E31" s="14" t="s">
        <v>135</v>
      </c>
      <c r="F31" s="25">
        <v>5</v>
      </c>
      <c r="G31" s="26">
        <v>137</v>
      </c>
      <c r="I31" s="46" t="s">
        <v>56</v>
      </c>
      <c r="J31" s="140"/>
      <c r="K31" t="s">
        <v>57</v>
      </c>
    </row>
    <row r="32" spans="1:11">
      <c r="A32" s="24">
        <v>9</v>
      </c>
      <c r="B32" s="10">
        <v>12</v>
      </c>
      <c r="C32" s="10">
        <f t="shared" si="0"/>
        <v>12</v>
      </c>
      <c r="D32" s="8"/>
      <c r="E32" s="14" t="s">
        <v>136</v>
      </c>
      <c r="F32" s="25">
        <v>5</v>
      </c>
      <c r="G32" s="26">
        <v>137</v>
      </c>
      <c r="I32" s="54" t="s">
        <v>79</v>
      </c>
    </row>
    <row r="33" spans="1:12">
      <c r="A33" s="24">
        <v>10</v>
      </c>
      <c r="B33" s="10">
        <v>13</v>
      </c>
      <c r="C33" s="10">
        <f t="shared" si="0"/>
        <v>13</v>
      </c>
      <c r="D33" s="8"/>
      <c r="E33" s="14" t="s">
        <v>137</v>
      </c>
      <c r="F33" s="25">
        <v>5</v>
      </c>
      <c r="G33" s="26">
        <v>137</v>
      </c>
    </row>
    <row r="34" spans="1:12">
      <c r="A34" s="24">
        <v>11</v>
      </c>
      <c r="B34" s="10">
        <v>14</v>
      </c>
      <c r="C34" s="10">
        <f t="shared" si="0"/>
        <v>14</v>
      </c>
      <c r="D34" s="8"/>
      <c r="E34" s="14" t="s">
        <v>138</v>
      </c>
      <c r="F34" s="25">
        <v>5</v>
      </c>
      <c r="G34" s="26">
        <v>134</v>
      </c>
    </row>
    <row r="35" spans="1:12">
      <c r="A35" s="24">
        <v>12</v>
      </c>
      <c r="B35" s="10">
        <v>15</v>
      </c>
      <c r="C35" s="10">
        <f t="shared" si="0"/>
        <v>15</v>
      </c>
      <c r="D35" s="8"/>
      <c r="E35" s="14" t="s">
        <v>139</v>
      </c>
      <c r="F35" s="25">
        <v>5</v>
      </c>
      <c r="G35" s="26">
        <v>147</v>
      </c>
      <c r="I35" s="48" t="s">
        <v>65</v>
      </c>
      <c r="L35" t="s">
        <v>117</v>
      </c>
    </row>
    <row r="36" spans="1:12">
      <c r="A36" s="24">
        <v>13</v>
      </c>
      <c r="B36" s="10">
        <v>16</v>
      </c>
      <c r="C36" s="10">
        <f t="shared" si="0"/>
        <v>16</v>
      </c>
      <c r="D36" s="8"/>
      <c r="E36" s="14" t="s">
        <v>140</v>
      </c>
      <c r="F36" s="25">
        <v>4</v>
      </c>
      <c r="G36" s="26">
        <v>140</v>
      </c>
      <c r="I36" t="s">
        <v>77</v>
      </c>
    </row>
    <row r="37" spans="1:12">
      <c r="A37" s="24">
        <v>14</v>
      </c>
      <c r="B37" s="10">
        <v>17</v>
      </c>
      <c r="C37" s="10">
        <f t="shared" si="0"/>
        <v>17</v>
      </c>
      <c r="D37" s="8"/>
      <c r="E37" s="14" t="s">
        <v>141</v>
      </c>
      <c r="F37" s="25">
        <v>4</v>
      </c>
      <c r="G37" s="26">
        <v>137</v>
      </c>
      <c r="K37" s="141">
        <v>5</v>
      </c>
    </row>
    <row r="38" spans="1:12">
      <c r="A38" s="24">
        <v>15</v>
      </c>
      <c r="B38" s="10">
        <v>18</v>
      </c>
      <c r="C38" s="10">
        <f t="shared" si="0"/>
        <v>18</v>
      </c>
      <c r="D38" s="8"/>
      <c r="E38" s="14" t="s">
        <v>142</v>
      </c>
      <c r="F38" s="25">
        <v>4</v>
      </c>
      <c r="G38" s="26">
        <v>137</v>
      </c>
      <c r="K38" s="142"/>
    </row>
    <row r="39" spans="1:12">
      <c r="A39" s="24">
        <v>16</v>
      </c>
      <c r="B39" s="10"/>
      <c r="C39" s="10"/>
      <c r="D39" s="8"/>
      <c r="E39" s="14"/>
      <c r="F39" s="25"/>
      <c r="G39" s="26"/>
      <c r="K39" s="143"/>
      <c r="L39" t="s">
        <v>66</v>
      </c>
    </row>
    <row r="40" spans="1:12">
      <c r="A40" s="24">
        <v>17</v>
      </c>
      <c r="B40" s="10"/>
      <c r="C40" s="10"/>
      <c r="D40" s="8"/>
      <c r="E40" s="14"/>
      <c r="F40" s="25"/>
      <c r="G40" s="26"/>
    </row>
    <row r="41" spans="1:12">
      <c r="A41" s="24">
        <v>18</v>
      </c>
      <c r="B41" s="10"/>
      <c r="C41" s="10"/>
      <c r="D41" s="8"/>
      <c r="E41" s="14"/>
      <c r="F41" s="25"/>
      <c r="G41" s="27"/>
      <c r="I41" s="2" t="s">
        <v>67</v>
      </c>
    </row>
    <row r="42" spans="1:12">
      <c r="A42" s="24">
        <v>19</v>
      </c>
      <c r="B42" s="10"/>
      <c r="C42" s="10"/>
      <c r="D42" s="8"/>
      <c r="E42" s="14"/>
      <c r="F42" s="25"/>
      <c r="G42" s="27"/>
      <c r="I42" s="2" t="s">
        <v>68</v>
      </c>
    </row>
    <row r="43" spans="1:12">
      <c r="A43" s="24">
        <v>20</v>
      </c>
      <c r="B43" s="10"/>
      <c r="C43" s="10"/>
      <c r="D43" s="8"/>
      <c r="E43" s="14"/>
      <c r="F43" s="25"/>
      <c r="G43" s="27"/>
      <c r="I43" s="50" t="s">
        <v>76</v>
      </c>
    </row>
    <row r="44" spans="1:12">
      <c r="A44" s="24">
        <v>21</v>
      </c>
      <c r="B44" s="28"/>
      <c r="C44" s="10"/>
      <c r="D44" s="8"/>
      <c r="E44" s="14"/>
      <c r="F44" s="25"/>
      <c r="G44" s="27"/>
    </row>
    <row r="45" spans="1:12">
      <c r="A45" s="24">
        <v>22</v>
      </c>
      <c r="B45" s="28"/>
      <c r="C45" s="10"/>
      <c r="D45" s="8"/>
      <c r="E45" s="14"/>
      <c r="F45" s="25"/>
      <c r="G45" s="29"/>
    </row>
    <row r="46" spans="1:12">
      <c r="A46" s="30" t="s">
        <v>8</v>
      </c>
      <c r="B46" s="31"/>
      <c r="C46" s="32"/>
      <c r="D46" s="8"/>
      <c r="E46" s="14" t="s">
        <v>143</v>
      </c>
      <c r="F46" s="15"/>
      <c r="G46" s="79" t="s">
        <v>146</v>
      </c>
      <c r="I46" s="2"/>
    </row>
    <row r="47" spans="1:12">
      <c r="A47" s="68" t="s">
        <v>8</v>
      </c>
      <c r="B47" s="69"/>
      <c r="C47" s="70"/>
      <c r="D47" s="71"/>
      <c r="E47" s="72"/>
      <c r="F47" s="73"/>
      <c r="G47" s="74" t="s">
        <v>87</v>
      </c>
      <c r="I47" s="2"/>
    </row>
    <row r="49" spans="1:13">
      <c r="C49" s="47" t="s">
        <v>48</v>
      </c>
      <c r="D49" s="47"/>
      <c r="E49" s="47"/>
      <c r="F49" s="47"/>
      <c r="G49" s="47"/>
    </row>
    <row r="51" spans="1:13">
      <c r="F51" t="s">
        <v>60</v>
      </c>
    </row>
    <row r="52" spans="1:13">
      <c r="F52" t="s">
        <v>61</v>
      </c>
    </row>
    <row r="53" spans="1:13">
      <c r="F53" t="s">
        <v>62</v>
      </c>
    </row>
    <row r="54" spans="1:13">
      <c r="B54" s="36"/>
      <c r="C54" s="36"/>
      <c r="D54" s="36"/>
      <c r="E54" s="36"/>
      <c r="F54" s="36"/>
      <c r="G54" s="36"/>
      <c r="H54" s="36"/>
      <c r="I54" s="36"/>
      <c r="J54" s="36"/>
      <c r="K54" s="36"/>
      <c r="L54" s="36"/>
      <c r="M54" s="36"/>
    </row>
    <row r="55" spans="1:13">
      <c r="B55" s="36"/>
      <c r="C55" s="36"/>
      <c r="D55" s="36"/>
      <c r="E55" s="36"/>
      <c r="F55" s="55"/>
      <c r="G55" s="36"/>
      <c r="H55" s="36"/>
      <c r="I55" s="36"/>
      <c r="J55" s="36"/>
      <c r="K55" s="36"/>
      <c r="L55" s="36"/>
      <c r="M55" s="36"/>
    </row>
    <row r="56" spans="1:13">
      <c r="A56" s="37"/>
      <c r="B56" s="36"/>
      <c r="C56" s="36"/>
      <c r="D56" s="36"/>
      <c r="E56" s="36"/>
      <c r="F56" s="36"/>
      <c r="G56" s="36"/>
      <c r="H56" s="36"/>
      <c r="I56" s="36"/>
      <c r="J56" s="36"/>
      <c r="K56" s="36"/>
      <c r="L56" s="36"/>
      <c r="M56" s="36"/>
    </row>
    <row r="57" spans="1:13">
      <c r="A57" s="37"/>
      <c r="B57" s="36"/>
      <c r="C57" s="36"/>
      <c r="D57" s="36"/>
      <c r="E57" s="36"/>
      <c r="F57" s="36"/>
      <c r="G57" s="36"/>
      <c r="H57" s="36"/>
      <c r="I57" s="36"/>
      <c r="J57" s="36"/>
      <c r="K57" s="36"/>
      <c r="L57" s="36"/>
      <c r="M57" s="36"/>
    </row>
    <row r="58" spans="1:13">
      <c r="A58" t="s">
        <v>49</v>
      </c>
      <c r="B58" s="36"/>
      <c r="C58" s="36"/>
      <c r="D58" s="36"/>
      <c r="E58" s="36"/>
      <c r="F58" s="36"/>
      <c r="G58" s="36"/>
      <c r="H58" s="36"/>
      <c r="I58" s="36"/>
      <c r="J58" s="36"/>
      <c r="K58" s="36"/>
      <c r="L58" s="36"/>
      <c r="M58" s="36"/>
    </row>
    <row r="59" spans="1:13">
      <c r="A59" s="36"/>
      <c r="B59" s="36"/>
      <c r="C59" s="36"/>
      <c r="D59" s="36"/>
      <c r="E59" s="36"/>
      <c r="F59" s="36"/>
      <c r="G59" s="36"/>
      <c r="H59" s="36"/>
      <c r="I59" s="36"/>
      <c r="J59" s="36"/>
      <c r="K59" s="36"/>
      <c r="L59" s="36"/>
      <c r="M59" s="36"/>
    </row>
    <row r="60" spans="1:13">
      <c r="A60" s="36"/>
      <c r="B60" s="36"/>
      <c r="C60" s="36"/>
      <c r="D60" s="36"/>
      <c r="E60" s="36"/>
      <c r="F60" s="36"/>
      <c r="G60" s="36"/>
      <c r="H60" s="36"/>
      <c r="I60" s="36"/>
      <c r="J60" s="36"/>
      <c r="K60" s="36"/>
      <c r="L60" s="36"/>
      <c r="M60" s="36"/>
    </row>
    <row r="61" spans="1:13">
      <c r="A61" s="36"/>
      <c r="B61" s="36"/>
      <c r="C61" s="36"/>
      <c r="D61" s="36"/>
      <c r="E61" s="36"/>
      <c r="F61" s="36"/>
      <c r="G61" s="36"/>
      <c r="H61" s="36"/>
      <c r="I61" s="36"/>
      <c r="J61" s="36"/>
      <c r="K61" s="36"/>
      <c r="L61" s="36"/>
      <c r="M61" s="36"/>
    </row>
    <row r="62" spans="1:13">
      <c r="A62" s="36"/>
      <c r="B62" s="36"/>
      <c r="C62" s="36"/>
      <c r="D62" s="36"/>
      <c r="E62" s="36"/>
      <c r="F62" s="36"/>
      <c r="G62" s="36"/>
      <c r="H62" s="36"/>
      <c r="I62" s="36"/>
      <c r="J62" s="36"/>
      <c r="K62" s="36"/>
      <c r="L62" s="36"/>
      <c r="M62" s="36"/>
    </row>
    <row r="63" spans="1:13">
      <c r="A63" s="36"/>
      <c r="B63" s="36"/>
      <c r="C63" s="36"/>
      <c r="D63" s="36"/>
      <c r="E63" s="36"/>
      <c r="F63" s="36"/>
      <c r="G63" s="36"/>
      <c r="H63" s="36"/>
      <c r="I63" s="36"/>
      <c r="J63" s="36"/>
      <c r="K63" s="36"/>
      <c r="L63" s="36"/>
      <c r="M63" s="36"/>
    </row>
    <row r="64" spans="1:13">
      <c r="A64" s="36"/>
      <c r="B64" s="36"/>
      <c r="C64" s="36"/>
      <c r="D64" s="36"/>
      <c r="E64" s="36"/>
      <c r="F64" s="36"/>
      <c r="G64" s="36"/>
      <c r="H64" s="36"/>
      <c r="I64" s="36"/>
      <c r="J64" s="36"/>
      <c r="K64" s="36"/>
      <c r="L64" s="36"/>
      <c r="M64" s="36"/>
    </row>
    <row r="65" spans="1:13">
      <c r="A65" s="36"/>
      <c r="B65" s="36"/>
      <c r="C65" s="36"/>
      <c r="D65" s="36"/>
      <c r="E65" s="36"/>
      <c r="F65" s="36"/>
      <c r="G65" s="36"/>
      <c r="H65" s="36"/>
      <c r="I65" s="36"/>
      <c r="J65" s="36"/>
      <c r="K65" s="36"/>
      <c r="L65" s="36"/>
      <c r="M65" s="36"/>
    </row>
  </sheetData>
  <mergeCells count="23">
    <mergeCell ref="A8:C8"/>
    <mergeCell ref="E8:G8"/>
    <mergeCell ref="A17:C17"/>
    <mergeCell ref="A1:M2"/>
    <mergeCell ref="A4:C4"/>
    <mergeCell ref="A6:C6"/>
    <mergeCell ref="E6:G6"/>
    <mergeCell ref="E3:I4"/>
    <mergeCell ref="A18:C19"/>
    <mergeCell ref="A21:A23"/>
    <mergeCell ref="B21:C21"/>
    <mergeCell ref="E14:G15"/>
    <mergeCell ref="A16:C16"/>
    <mergeCell ref="E21:E23"/>
    <mergeCell ref="G21:G23"/>
    <mergeCell ref="A14:C15"/>
    <mergeCell ref="K37:K39"/>
    <mergeCell ref="J30:J31"/>
    <mergeCell ref="I6:J6"/>
    <mergeCell ref="L6:M6"/>
    <mergeCell ref="I8:J8"/>
    <mergeCell ref="L8:M8"/>
    <mergeCell ref="I10:K10"/>
  </mergeCells>
  <phoneticPr fontId="2"/>
  <pageMargins left="0.78740157480314965" right="0.59055118110236227" top="0.59055118110236227" bottom="0.31496062992125984" header="0.51181102362204722" footer="0.27559055118110237"/>
  <pageSetup paperSize="9" scale="96" orientation="portrait"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view="pageBreakPreview" zoomScaleNormal="100" zoomScaleSheetLayoutView="100" workbookViewId="0">
      <selection activeCell="J33" sqref="J33"/>
    </sheetView>
  </sheetViews>
  <sheetFormatPr defaultRowHeight="13.5"/>
  <sheetData>
    <row r="1" spans="1:11" ht="13.5" customHeight="1">
      <c r="A1" s="137" t="s">
        <v>88</v>
      </c>
      <c r="B1" s="137"/>
      <c r="C1" s="137"/>
      <c r="D1" s="137"/>
      <c r="E1" s="137"/>
      <c r="F1" s="137"/>
      <c r="G1" s="137"/>
      <c r="H1" s="137"/>
      <c r="I1" s="137"/>
      <c r="J1" s="137"/>
      <c r="K1" s="58"/>
    </row>
    <row r="2" spans="1:11" ht="13.5" customHeight="1">
      <c r="A2" s="137"/>
      <c r="B2" s="137"/>
      <c r="C2" s="137"/>
      <c r="D2" s="137"/>
      <c r="E2" s="137"/>
      <c r="F2" s="137"/>
      <c r="G2" s="137"/>
      <c r="H2" s="137"/>
      <c r="I2" s="137"/>
      <c r="J2" s="137"/>
      <c r="K2" s="58"/>
    </row>
    <row r="4" spans="1:11">
      <c r="A4" t="s">
        <v>118</v>
      </c>
    </row>
    <row r="5" spans="1:11">
      <c r="A5" t="s">
        <v>89</v>
      </c>
    </row>
    <row r="6" spans="1:11">
      <c r="A6" t="s">
        <v>90</v>
      </c>
    </row>
    <row r="7" spans="1:11">
      <c r="A7" t="s">
        <v>91</v>
      </c>
    </row>
    <row r="8" spans="1:11">
      <c r="A8" s="57" t="s">
        <v>92</v>
      </c>
      <c r="B8" s="57"/>
      <c r="C8" s="57"/>
      <c r="D8" s="57"/>
      <c r="E8" s="57"/>
    </row>
    <row r="10" spans="1:11">
      <c r="A10" s="48" t="s">
        <v>121</v>
      </c>
    </row>
    <row r="12" spans="1:11" ht="20.100000000000001" customHeight="1" thickBot="1">
      <c r="B12" s="138" t="s">
        <v>93</v>
      </c>
      <c r="C12" s="138"/>
      <c r="D12" s="59" t="s">
        <v>94</v>
      </c>
      <c r="E12" s="59" t="s">
        <v>120</v>
      </c>
      <c r="F12" s="59" t="s">
        <v>95</v>
      </c>
      <c r="G12" s="59" t="s">
        <v>119</v>
      </c>
      <c r="H12" s="138" t="s">
        <v>96</v>
      </c>
      <c r="I12" s="138"/>
    </row>
    <row r="13" spans="1:11" ht="20.100000000000001" customHeight="1" thickTop="1">
      <c r="B13" s="131" t="s">
        <v>97</v>
      </c>
      <c r="C13" s="131"/>
      <c r="D13" s="60">
        <v>2</v>
      </c>
      <c r="E13" s="60"/>
      <c r="F13" s="61"/>
      <c r="G13" s="61">
        <v>2</v>
      </c>
      <c r="H13" s="132">
        <f t="shared" ref="H13:H18" si="0">D13*3500+E13*3500+F13*4000+G13*4000</f>
        <v>15000</v>
      </c>
      <c r="I13" s="132"/>
    </row>
    <row r="14" spans="1:11" ht="20.100000000000001" customHeight="1">
      <c r="B14" s="131" t="s">
        <v>98</v>
      </c>
      <c r="C14" s="131"/>
      <c r="D14" s="60"/>
      <c r="E14" s="60"/>
      <c r="F14" s="61"/>
      <c r="G14" s="61">
        <v>1</v>
      </c>
      <c r="H14" s="132">
        <f t="shared" si="0"/>
        <v>4000</v>
      </c>
      <c r="I14" s="132"/>
    </row>
    <row r="15" spans="1:11" ht="20.100000000000001" customHeight="1">
      <c r="B15" s="131" t="s">
        <v>99</v>
      </c>
      <c r="C15" s="131"/>
      <c r="D15" s="60"/>
      <c r="E15" s="60"/>
      <c r="F15" s="61"/>
      <c r="G15" s="61"/>
      <c r="H15" s="132">
        <f t="shared" si="0"/>
        <v>0</v>
      </c>
      <c r="I15" s="132"/>
    </row>
    <row r="16" spans="1:11" ht="20.100000000000001" customHeight="1">
      <c r="B16" s="131" t="s">
        <v>101</v>
      </c>
      <c r="C16" s="131"/>
      <c r="D16" s="60"/>
      <c r="E16" s="60"/>
      <c r="F16" s="61"/>
      <c r="G16" s="61"/>
      <c r="H16" s="132">
        <f t="shared" si="0"/>
        <v>0</v>
      </c>
      <c r="I16" s="132"/>
    </row>
    <row r="17" spans="1:10" ht="20.100000000000001" customHeight="1">
      <c r="B17" s="131" t="s">
        <v>102</v>
      </c>
      <c r="C17" s="131"/>
      <c r="D17" s="62"/>
      <c r="E17" s="62"/>
      <c r="F17" s="63"/>
      <c r="G17" s="63"/>
      <c r="H17" s="132">
        <f t="shared" si="0"/>
        <v>0</v>
      </c>
      <c r="I17" s="132"/>
    </row>
    <row r="18" spans="1:10" ht="20.100000000000001" customHeight="1" thickBot="1">
      <c r="B18" s="133" t="s">
        <v>103</v>
      </c>
      <c r="C18" s="133"/>
      <c r="D18" s="64"/>
      <c r="E18" s="64"/>
      <c r="F18" s="64"/>
      <c r="G18" s="64"/>
      <c r="H18" s="134">
        <f t="shared" si="0"/>
        <v>0</v>
      </c>
      <c r="I18" s="134"/>
    </row>
    <row r="19" spans="1:10" ht="20.100000000000001" customHeight="1" thickTop="1">
      <c r="B19" s="135"/>
      <c r="C19" s="135"/>
      <c r="D19" s="67">
        <f>SUM(D13:D18)</f>
        <v>2</v>
      </c>
      <c r="E19" s="67">
        <f>SUM(E13:E18)</f>
        <v>0</v>
      </c>
      <c r="F19" s="67">
        <f>SUM(F13:F18)</f>
        <v>0</v>
      </c>
      <c r="G19" s="67">
        <f>SUM(G13:G18)</f>
        <v>3</v>
      </c>
      <c r="H19" s="136">
        <f>SUM(H13:I18)</f>
        <v>19000</v>
      </c>
      <c r="I19" s="136"/>
    </row>
    <row r="23" spans="1:10" ht="20.100000000000001" customHeight="1">
      <c r="B23" s="57"/>
      <c r="C23" s="57"/>
      <c r="D23" s="57"/>
    </row>
    <row r="24" spans="1:10">
      <c r="A24" s="4"/>
      <c r="B24" s="4"/>
      <c r="C24" s="4"/>
      <c r="D24" s="4"/>
      <c r="E24" s="4"/>
      <c r="F24" s="4"/>
      <c r="G24" s="4"/>
      <c r="H24" s="4"/>
      <c r="I24" s="4"/>
      <c r="J24" s="4"/>
    </row>
    <row r="25" spans="1:10" ht="20.100000000000001" customHeight="1">
      <c r="A25" s="75"/>
      <c r="B25" s="130" t="s">
        <v>122</v>
      </c>
      <c r="C25" s="130"/>
      <c r="D25" s="130"/>
      <c r="E25" s="130"/>
      <c r="F25" s="130"/>
      <c r="G25" s="130"/>
      <c r="H25" s="130"/>
      <c r="I25" s="130"/>
    </row>
    <row r="26" spans="1:10" ht="20.100000000000001" customHeight="1">
      <c r="A26" s="4"/>
      <c r="B26" s="130"/>
      <c r="C26" s="130"/>
      <c r="D26" s="130"/>
      <c r="E26" s="130"/>
      <c r="F26" s="130"/>
      <c r="G26" s="130"/>
      <c r="H26" s="130"/>
      <c r="I26" s="130"/>
    </row>
    <row r="27" spans="1:10" ht="20.100000000000001" customHeight="1">
      <c r="A27" s="4"/>
      <c r="B27" s="126"/>
      <c r="C27" s="126"/>
      <c r="D27" s="126"/>
      <c r="E27" s="126"/>
      <c r="F27" s="126"/>
      <c r="G27" s="126"/>
      <c r="H27" s="126"/>
      <c r="I27" s="126"/>
    </row>
    <row r="28" spans="1:10" ht="20.100000000000001" customHeight="1">
      <c r="A28" s="4"/>
      <c r="B28" s="126"/>
      <c r="C28" s="126"/>
      <c r="D28" s="126"/>
      <c r="E28" s="126"/>
      <c r="F28" s="126"/>
      <c r="G28" s="126"/>
      <c r="H28" s="127"/>
      <c r="I28" s="127"/>
    </row>
    <row r="29" spans="1:10" ht="20.100000000000001" customHeight="1">
      <c r="A29" s="4"/>
      <c r="B29" s="126"/>
      <c r="C29" s="126"/>
      <c r="D29" s="126"/>
      <c r="E29" s="126"/>
      <c r="F29" s="126"/>
      <c r="G29" s="126"/>
      <c r="H29" s="127"/>
      <c r="I29" s="127"/>
    </row>
    <row r="30" spans="1:10" ht="20.100000000000001" customHeight="1">
      <c r="A30" s="4"/>
      <c r="B30" s="126"/>
      <c r="C30" s="126"/>
      <c r="D30" s="126"/>
      <c r="E30" s="126"/>
      <c r="F30" s="126"/>
      <c r="G30" s="126"/>
      <c r="H30" s="127"/>
      <c r="I30" s="127"/>
    </row>
    <row r="31" spans="1:10" ht="20.100000000000001" customHeight="1">
      <c r="A31" s="4"/>
      <c r="B31" s="126"/>
      <c r="C31" s="126"/>
      <c r="D31" s="126"/>
      <c r="E31" s="126"/>
      <c r="F31" s="126"/>
      <c r="G31" s="126"/>
      <c r="H31" s="127"/>
      <c r="I31" s="127"/>
    </row>
    <row r="32" spans="1:10" ht="20.100000000000001" customHeight="1">
      <c r="A32" s="4"/>
      <c r="B32" s="126"/>
      <c r="C32" s="126"/>
      <c r="D32" s="126"/>
      <c r="E32" s="126"/>
      <c r="F32" s="126"/>
      <c r="G32" s="126"/>
      <c r="H32" s="127"/>
      <c r="I32" s="127"/>
    </row>
    <row r="33" spans="1:10" ht="20.100000000000001" customHeight="1">
      <c r="A33" s="4"/>
      <c r="B33" s="126"/>
      <c r="C33" s="126"/>
      <c r="D33" s="126"/>
      <c r="E33" s="126"/>
      <c r="F33" s="126"/>
      <c r="G33" s="126"/>
      <c r="H33" s="127"/>
      <c r="I33" s="127"/>
    </row>
    <row r="34" spans="1:10" ht="20.100000000000001" customHeight="1">
      <c r="A34" s="4"/>
      <c r="B34" s="126"/>
      <c r="C34" s="126"/>
      <c r="D34" s="128"/>
      <c r="E34" s="128"/>
      <c r="F34" s="128"/>
      <c r="G34" s="128"/>
      <c r="H34" s="129"/>
      <c r="I34" s="129"/>
    </row>
    <row r="35" spans="1:10">
      <c r="A35" s="4"/>
      <c r="B35" s="76"/>
      <c r="C35" s="4"/>
      <c r="D35" s="4"/>
      <c r="E35" s="4"/>
      <c r="F35" s="4"/>
      <c r="G35" s="4"/>
      <c r="H35" s="4"/>
      <c r="I35" s="4"/>
      <c r="J35" s="4"/>
    </row>
    <row r="36" spans="1:10">
      <c r="A36" s="4"/>
      <c r="B36" s="4"/>
      <c r="C36" s="4"/>
      <c r="D36" s="4"/>
      <c r="E36" s="4"/>
      <c r="F36" s="4"/>
      <c r="G36" s="4"/>
      <c r="H36" s="4"/>
      <c r="I36" s="4"/>
      <c r="J36" s="4"/>
    </row>
    <row r="37" spans="1:10" ht="20.100000000000001" customHeight="1"/>
    <row r="38" spans="1:10" ht="24.95" customHeight="1" thickBot="1">
      <c r="B38" s="65" t="s">
        <v>11</v>
      </c>
      <c r="C38" s="124" t="s">
        <v>147</v>
      </c>
      <c r="D38" s="124"/>
      <c r="E38" s="124"/>
      <c r="F38" s="124"/>
      <c r="G38" s="124"/>
      <c r="H38" s="124"/>
      <c r="I38" s="124"/>
    </row>
    <row r="39" spans="1:10" ht="24.95" customHeight="1"/>
    <row r="40" spans="1:10" ht="24.95" customHeight="1" thickBot="1">
      <c r="B40" s="66" t="s">
        <v>100</v>
      </c>
      <c r="C40" s="125">
        <f>H19+H34</f>
        <v>19000</v>
      </c>
      <c r="D40" s="125"/>
      <c r="E40" s="125"/>
      <c r="F40" s="125"/>
      <c r="G40" s="125"/>
      <c r="H40" s="125"/>
      <c r="I40" s="125"/>
    </row>
    <row r="41" spans="1:10" ht="20.100000000000001" customHeight="1"/>
  </sheetData>
  <mergeCells count="52">
    <mergeCell ref="A1:J2"/>
    <mergeCell ref="B12:C12"/>
    <mergeCell ref="H12:I12"/>
    <mergeCell ref="B13:C13"/>
    <mergeCell ref="H13:I13"/>
    <mergeCell ref="B14:C14"/>
    <mergeCell ref="H14:I14"/>
    <mergeCell ref="B15:C15"/>
    <mergeCell ref="H15:I15"/>
    <mergeCell ref="B16:C16"/>
    <mergeCell ref="H16:I16"/>
    <mergeCell ref="B17:C17"/>
    <mergeCell ref="H17:I17"/>
    <mergeCell ref="B18:C18"/>
    <mergeCell ref="H18:I18"/>
    <mergeCell ref="B19:C19"/>
    <mergeCell ref="H19:I19"/>
    <mergeCell ref="B27:C27"/>
    <mergeCell ref="D27:E27"/>
    <mergeCell ref="H27:I27"/>
    <mergeCell ref="B25:I26"/>
    <mergeCell ref="B28:C28"/>
    <mergeCell ref="D28:E28"/>
    <mergeCell ref="H28:I28"/>
    <mergeCell ref="F27:G27"/>
    <mergeCell ref="F28:G28"/>
    <mergeCell ref="B29:C29"/>
    <mergeCell ref="D29:E29"/>
    <mergeCell ref="H29:I29"/>
    <mergeCell ref="B30:C30"/>
    <mergeCell ref="D30:E30"/>
    <mergeCell ref="H30:I30"/>
    <mergeCell ref="F29:G29"/>
    <mergeCell ref="F30:G30"/>
    <mergeCell ref="B31:C31"/>
    <mergeCell ref="D31:E31"/>
    <mergeCell ref="H31:I31"/>
    <mergeCell ref="B32:C32"/>
    <mergeCell ref="D32:E32"/>
    <mergeCell ref="H32:I32"/>
    <mergeCell ref="F31:G31"/>
    <mergeCell ref="F32:G32"/>
    <mergeCell ref="C38:I38"/>
    <mergeCell ref="C40:I40"/>
    <mergeCell ref="B33:C33"/>
    <mergeCell ref="D33:E33"/>
    <mergeCell ref="H33:I33"/>
    <mergeCell ref="B34:C34"/>
    <mergeCell ref="D34:E34"/>
    <mergeCell ref="H34:I34"/>
    <mergeCell ref="F33:G33"/>
    <mergeCell ref="F34:G34"/>
  </mergeCells>
  <phoneticPr fontId="2"/>
  <pageMargins left="0.7" right="0.7" top="0.75" bottom="0.75" header="0.3" footer="0.3"/>
  <pageSetup paperSize="9" scale="76" orientation="portrait" r:id="rId1"/>
  <colBreaks count="1" manualBreakCount="1">
    <brk id="9" max="4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大会案内</vt:lpstr>
      <vt:lpstr>参加申込書</vt:lpstr>
      <vt:lpstr>記念Tシャツ</vt:lpstr>
      <vt:lpstr>記念Tシャツ!Print_Area</vt:lpstr>
      <vt:lpstr>大会案内!Print_Area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吉田貴基</dc:creator>
  <cp:lastModifiedBy>FJ-USER</cp:lastModifiedBy>
  <cp:lastPrinted>2018-11-16T00:36:50Z</cp:lastPrinted>
  <dcterms:created xsi:type="dcterms:W3CDTF">2007-02-06T03:14:48Z</dcterms:created>
  <dcterms:modified xsi:type="dcterms:W3CDTF">2018-11-16T00:39:03Z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-779641957</vt:i4>
  </property>
  <property fmtid="{D5CDD505-2E9C-101B-9397-08002B2CF9AE}" pid="3" name="_EmailSubject">
    <vt:lpwstr>りゅーとカップ大会参加申込書</vt:lpwstr>
  </property>
  <property fmtid="{D5CDD505-2E9C-101B-9397-08002B2CF9AE}" pid="4" name="_AuthorEmail">
    <vt:lpwstr>tkoba@pastel.ocn.ne.jp</vt:lpwstr>
  </property>
  <property fmtid="{D5CDD505-2E9C-101B-9397-08002B2CF9AE}" pid="5" name="_AuthorEmailDisplayName">
    <vt:lpwstr>小林敏幸（社）</vt:lpwstr>
  </property>
  <property fmtid="{D5CDD505-2E9C-101B-9397-08002B2CF9AE}" pid="6" name="_PreviousAdHocReviewCycleID">
    <vt:i4>-1486798248</vt:i4>
  </property>
  <property fmtid="{D5CDD505-2E9C-101B-9397-08002B2CF9AE}" pid="7" name="_ReviewingToolsShownOnce">
    <vt:lpwstr/>
  </property>
</Properties>
</file>