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500" yWindow="-15" windowWidth="8655" windowHeight="9840" activeTab="1"/>
  </bookViews>
  <sheets>
    <sheet name="要項" sheetId="48" r:id="rId1"/>
    <sheet name="◇１日目組み合わせ" sheetId="30" r:id="rId2"/>
    <sheet name="◇1日目一覧" sheetId="32" r:id="rId3"/>
    <sheet name="◇２日目組み合わせ" sheetId="57" r:id="rId4"/>
    <sheet name="◇２日目一覧" sheetId="58" r:id="rId5"/>
  </sheets>
  <definedNames>
    <definedName name="_xlnm.Print_Area" localSheetId="4">◇２日目一覧!$A$1:$AC$41</definedName>
  </definedNames>
  <calcPr calcId="145621"/>
</workbook>
</file>

<file path=xl/calcChain.xml><?xml version="1.0" encoding="utf-8"?>
<calcChain xmlns="http://schemas.openxmlformats.org/spreadsheetml/2006/main">
  <c r="BL24" i="30" l="1"/>
  <c r="BJ24" i="30"/>
  <c r="BI24" i="30"/>
  <c r="BG24" i="30"/>
  <c r="BP24" i="30" s="1"/>
  <c r="BA24" i="30"/>
  <c r="BJ23" i="30"/>
  <c r="BG23" i="30"/>
  <c r="BA23" i="30"/>
  <c r="BO22" i="30"/>
  <c r="BM22" i="30"/>
  <c r="BF22" i="30"/>
  <c r="BD22" i="30"/>
  <c r="BP22" i="30" s="1"/>
  <c r="BA22" i="30"/>
  <c r="BM21" i="30"/>
  <c r="BD21" i="30"/>
  <c r="BA21" i="30"/>
  <c r="BO20" i="30"/>
  <c r="BM20" i="30"/>
  <c r="BF20" i="30"/>
  <c r="BD20" i="30"/>
  <c r="BP20" i="30" s="1"/>
  <c r="BA20" i="30"/>
  <c r="BM19" i="30"/>
  <c r="BD19" i="30"/>
  <c r="BA19" i="30"/>
  <c r="BL18" i="30"/>
  <c r="BJ18" i="30"/>
  <c r="BI18" i="30"/>
  <c r="BG18" i="30"/>
  <c r="BP18" i="30" s="1"/>
  <c r="BA18" i="30"/>
  <c r="BJ17" i="30"/>
  <c r="BG17" i="30"/>
  <c r="BA17" i="30"/>
  <c r="BM16" i="30"/>
  <c r="BJ16" i="30"/>
  <c r="BG16" i="30"/>
  <c r="BD16" i="30"/>
  <c r="BM15" i="30"/>
  <c r="BJ15" i="30"/>
  <c r="BG15" i="30"/>
  <c r="BD15" i="30"/>
  <c r="BL13" i="30"/>
  <c r="BJ13" i="30"/>
  <c r="BI13" i="30"/>
  <c r="BG13" i="30"/>
  <c r="BD13" i="30"/>
  <c r="BJ12" i="30"/>
  <c r="BG12" i="30"/>
  <c r="BD12" i="30"/>
  <c r="BO11" i="30"/>
  <c r="BM11" i="30"/>
  <c r="BI11" i="30"/>
  <c r="BG11" i="30"/>
  <c r="BD11" i="30"/>
  <c r="BM10" i="30"/>
  <c r="BG10" i="30"/>
  <c r="BD10" i="30"/>
  <c r="BO9" i="30"/>
  <c r="BM9" i="30"/>
  <c r="BL9" i="30"/>
  <c r="BJ9" i="30"/>
  <c r="BD9" i="30"/>
  <c r="BM8" i="30"/>
  <c r="BJ8" i="30"/>
  <c r="BD8" i="30"/>
  <c r="BM7" i="30"/>
  <c r="BJ7" i="30"/>
  <c r="BG7" i="30"/>
  <c r="BM6" i="30"/>
  <c r="BJ6" i="30"/>
  <c r="BG6" i="30"/>
  <c r="BL43" i="30"/>
  <c r="BJ43" i="30"/>
  <c r="BI43" i="30"/>
  <c r="BG43" i="30"/>
  <c r="BP43" i="30" s="1"/>
  <c r="BD43" i="30"/>
  <c r="BJ42" i="30"/>
  <c r="BG42" i="30"/>
  <c r="BD42" i="30"/>
  <c r="BO41" i="30"/>
  <c r="BM41" i="30"/>
  <c r="BI41" i="30"/>
  <c r="BG41" i="30"/>
  <c r="BP41" i="30" s="1"/>
  <c r="BD41" i="30"/>
  <c r="BM40" i="30"/>
  <c r="BG40" i="30"/>
  <c r="BD40" i="30"/>
  <c r="BO39" i="30"/>
  <c r="BM39" i="30"/>
  <c r="BL39" i="30"/>
  <c r="BJ39" i="30"/>
  <c r="BP39" i="30" s="1"/>
  <c r="BD39" i="30"/>
  <c r="BM38" i="30"/>
  <c r="BJ38" i="30"/>
  <c r="BD38" i="30"/>
  <c r="BM37" i="30"/>
  <c r="BJ37" i="30"/>
  <c r="BG37" i="30"/>
  <c r="BM36" i="30"/>
  <c r="BJ36" i="30"/>
  <c r="BG36" i="30"/>
  <c r="BL33" i="30"/>
  <c r="BJ33" i="30"/>
  <c r="BI33" i="30"/>
  <c r="BG33" i="30"/>
  <c r="BD33" i="30"/>
  <c r="BJ32" i="30"/>
  <c r="BG32" i="30"/>
  <c r="BD32" i="30"/>
  <c r="BO31" i="30"/>
  <c r="BM31" i="30"/>
  <c r="BI31" i="30"/>
  <c r="BG31" i="30"/>
  <c r="BD31" i="30"/>
  <c r="BM30" i="30"/>
  <c r="BG30" i="30"/>
  <c r="BD30" i="30"/>
  <c r="BO29" i="30"/>
  <c r="BM29" i="30"/>
  <c r="BL29" i="30"/>
  <c r="BJ29" i="30"/>
  <c r="BD29" i="30"/>
  <c r="BM28" i="30"/>
  <c r="BJ28" i="30"/>
  <c r="BD28" i="30"/>
  <c r="BM27" i="30"/>
  <c r="BJ27" i="30"/>
  <c r="BG27" i="30"/>
  <c r="BM26" i="30"/>
  <c r="BJ26" i="30"/>
  <c r="BG26" i="30"/>
  <c r="Z33" i="30"/>
  <c r="X33" i="30"/>
  <c r="W33" i="30"/>
  <c r="U33" i="30"/>
  <c r="AD33" i="30" s="1"/>
  <c r="R33" i="30"/>
  <c r="X32" i="30"/>
  <c r="U32" i="30"/>
  <c r="R32" i="30"/>
  <c r="AC31" i="30"/>
  <c r="AA31" i="30"/>
  <c r="W31" i="30"/>
  <c r="U31" i="30"/>
  <c r="AD31" i="30" s="1"/>
  <c r="R31" i="30"/>
  <c r="AA30" i="30"/>
  <c r="U30" i="30"/>
  <c r="R30" i="30"/>
  <c r="AC29" i="30"/>
  <c r="AA29" i="30"/>
  <c r="Z29" i="30"/>
  <c r="X29" i="30"/>
  <c r="AD29" i="30" s="1"/>
  <c r="R29" i="30"/>
  <c r="AA28" i="30"/>
  <c r="X28" i="30"/>
  <c r="R28" i="30"/>
  <c r="AA27" i="30"/>
  <c r="X27" i="30"/>
  <c r="U27" i="30"/>
  <c r="AA26" i="30"/>
  <c r="X26" i="30"/>
  <c r="U26" i="30"/>
  <c r="Z24" i="30"/>
  <c r="X24" i="30"/>
  <c r="W24" i="30"/>
  <c r="U24" i="30"/>
  <c r="O24" i="30"/>
  <c r="X23" i="30"/>
  <c r="U23" i="30"/>
  <c r="O23" i="30"/>
  <c r="AC22" i="30"/>
  <c r="AA22" i="30"/>
  <c r="T22" i="30"/>
  <c r="R22" i="30"/>
  <c r="O22" i="30"/>
  <c r="AA21" i="30"/>
  <c r="R21" i="30"/>
  <c r="O21" i="30"/>
  <c r="AC20" i="30"/>
  <c r="AA20" i="30"/>
  <c r="T20" i="30"/>
  <c r="R20" i="30"/>
  <c r="O20" i="30"/>
  <c r="AA19" i="30"/>
  <c r="R19" i="30"/>
  <c r="O19" i="30"/>
  <c r="Z18" i="30"/>
  <c r="X18" i="30"/>
  <c r="W18" i="30"/>
  <c r="U18" i="30"/>
  <c r="O18" i="30"/>
  <c r="X17" i="30"/>
  <c r="U17" i="30"/>
  <c r="O17" i="30"/>
  <c r="AA16" i="30"/>
  <c r="X16" i="30"/>
  <c r="U16" i="30"/>
  <c r="R16" i="30"/>
  <c r="AA15" i="30"/>
  <c r="X15" i="30"/>
  <c r="U15" i="30"/>
  <c r="R15" i="30"/>
  <c r="Z13" i="30"/>
  <c r="X13" i="30"/>
  <c r="W13" i="30"/>
  <c r="U13" i="30"/>
  <c r="R13" i="30"/>
  <c r="X12" i="30"/>
  <c r="U12" i="30"/>
  <c r="R12" i="30"/>
  <c r="AC11" i="30"/>
  <c r="AA11" i="30"/>
  <c r="W11" i="30"/>
  <c r="U11" i="30"/>
  <c r="R11" i="30"/>
  <c r="AA10" i="30"/>
  <c r="U10" i="30"/>
  <c r="R10" i="30"/>
  <c r="AC9" i="30"/>
  <c r="AA9" i="30"/>
  <c r="Z9" i="30"/>
  <c r="X9" i="30"/>
  <c r="R9" i="30"/>
  <c r="AA8" i="30"/>
  <c r="X8" i="30"/>
  <c r="R8" i="30"/>
  <c r="AA7" i="30"/>
  <c r="X7" i="30"/>
  <c r="U7" i="30"/>
  <c r="AA6" i="30"/>
  <c r="X6" i="30"/>
  <c r="U6" i="30"/>
  <c r="AD11" i="30" l="1"/>
  <c r="AD13" i="30"/>
  <c r="AD18" i="30"/>
  <c r="AD20" i="30"/>
  <c r="AD22" i="30"/>
  <c r="AD24" i="30"/>
  <c r="BP29" i="30"/>
  <c r="BP31" i="30"/>
  <c r="BP33" i="30"/>
  <c r="BP9" i="30"/>
  <c r="BP11" i="30"/>
  <c r="BP13" i="30"/>
  <c r="AD9" i="30"/>
  <c r="Z38" i="30"/>
  <c r="X38" i="30"/>
  <c r="T42" i="30"/>
  <c r="R42" i="30"/>
  <c r="AC40" i="30"/>
  <c r="AA40" i="30"/>
  <c r="W44" i="30"/>
  <c r="U44" i="30"/>
  <c r="Z44" i="30"/>
  <c r="X44" i="30"/>
  <c r="T40" i="30"/>
  <c r="R40" i="30"/>
  <c r="AC42" i="30"/>
  <c r="AA42" i="30"/>
  <c r="W38" i="30"/>
  <c r="U38" i="30"/>
  <c r="AD44" i="30" l="1"/>
  <c r="AD42" i="30"/>
  <c r="AD38" i="30"/>
  <c r="AD40" i="30"/>
  <c r="X36" i="30"/>
  <c r="X35" i="30"/>
  <c r="O42" i="30"/>
  <c r="O41" i="30"/>
  <c r="O44" i="30"/>
  <c r="X43" i="30"/>
  <c r="U43" i="30"/>
  <c r="O43" i="30"/>
  <c r="AA41" i="30"/>
  <c r="R41" i="30"/>
  <c r="O40" i="30"/>
  <c r="AA39" i="30"/>
  <c r="R39" i="30"/>
  <c r="O39" i="30"/>
  <c r="O38" i="30"/>
  <c r="X37" i="30"/>
  <c r="U37" i="30"/>
  <c r="O37" i="30"/>
  <c r="AA36" i="30"/>
  <c r="U36" i="30"/>
  <c r="R36" i="30"/>
  <c r="AA35" i="30"/>
  <c r="U35" i="30"/>
  <c r="R35" i="30"/>
</calcChain>
</file>

<file path=xl/sharedStrings.xml><?xml version="1.0" encoding="utf-8"?>
<sst xmlns="http://schemas.openxmlformats.org/spreadsheetml/2006/main" count="1195" uniqueCount="421">
  <si>
    <t>Ａ-１</t>
    <phoneticPr fontId="7"/>
  </si>
  <si>
    <t>　及び　本大会規則</t>
  </si>
  <si>
    <t>　下田ミニバス少年団（グレイトファルコンズ・ミラクルラビッツ）</t>
  </si>
  <si>
    <t>試合方法</t>
  </si>
  <si>
    <t>　組み合わせに従って、６分クォーター制の試合を行う</t>
  </si>
  <si>
    <t>競技規定</t>
  </si>
  <si>
    <t>組み合わせ</t>
  </si>
  <si>
    <t>　組み合わせ表をご覧下さい</t>
  </si>
  <si>
    <t>注意事項</t>
  </si>
  <si>
    <t>　①けが等のトラブルにつきましては一切の責任を負いかねます。</t>
  </si>
  <si>
    <t>　②審判及びオフィシャルのご協力をお願いします。</t>
  </si>
  <si>
    <t>　④ごみは各自で持ち帰るようにして下さい。</t>
  </si>
  <si>
    <t>　⑤靴等は各自で管理し、玄関には置かないようにして下さい。</t>
  </si>
  <si>
    <t>　⑥行動は迅速に、時間厳守でお願いします。</t>
  </si>
  <si>
    <t>　⑦その他自己責任において、他人の迷惑にならないようお願いします。</t>
  </si>
  <si>
    <t>…　三条市下田体育館</t>
  </si>
  <si>
    <t>Ａ-２</t>
    <phoneticPr fontId="7"/>
  </si>
  <si>
    <t>試合</t>
    <rPh sb="0" eb="2">
      <t>シアイ</t>
    </rPh>
    <phoneticPr fontId="7"/>
  </si>
  <si>
    <t>ａチーム(淡色)</t>
    <rPh sb="5" eb="7">
      <t>タンショク</t>
    </rPh>
    <phoneticPr fontId="7"/>
  </si>
  <si>
    <t>ｂチーム(濃色)</t>
    <rPh sb="5" eb="6">
      <t>ノウ</t>
    </rPh>
    <rPh sb="6" eb="7">
      <t>ショク</t>
    </rPh>
    <phoneticPr fontId="7"/>
  </si>
  <si>
    <t>対　　戦</t>
    <rPh sb="0" eb="1">
      <t>タイ</t>
    </rPh>
    <rPh sb="3" eb="4">
      <t>セン</t>
    </rPh>
    <phoneticPr fontId="7"/>
  </si>
  <si>
    <t>審　　判</t>
    <rPh sb="0" eb="1">
      <t>シン</t>
    </rPh>
    <rPh sb="3" eb="4">
      <t>ハン</t>
    </rPh>
    <phoneticPr fontId="7"/>
  </si>
  <si>
    <t>主　審</t>
    <rPh sb="0" eb="1">
      <t>シュ</t>
    </rPh>
    <rPh sb="2" eb="3">
      <t>シン</t>
    </rPh>
    <phoneticPr fontId="7"/>
  </si>
  <si>
    <t>副　審</t>
    <rPh sb="0" eb="1">
      <t>フク</t>
    </rPh>
    <rPh sb="2" eb="3">
      <t>シン</t>
    </rPh>
    <phoneticPr fontId="7"/>
  </si>
  <si>
    <t>時刻</t>
    <rPh sb="0" eb="2">
      <t>ジコク</t>
    </rPh>
    <phoneticPr fontId="7"/>
  </si>
  <si>
    <r>
      <t>Ｂ</t>
    </r>
    <r>
      <rPr>
        <sz val="18"/>
        <color indexed="8"/>
        <rFont val="富士ポップ"/>
        <family val="3"/>
        <charset val="128"/>
      </rPr>
      <t>コート：下田体育館　玄関側</t>
    </r>
    <rPh sb="11" eb="13">
      <t>ゲンカン</t>
    </rPh>
    <phoneticPr fontId="7"/>
  </si>
  <si>
    <t>☆女子の部☆</t>
    <rPh sb="1" eb="2">
      <t>ジョ</t>
    </rPh>
    <phoneticPr fontId="7"/>
  </si>
  <si>
    <t>結果</t>
    <rPh sb="0" eb="2">
      <t>ケッカ</t>
    </rPh>
    <phoneticPr fontId="7"/>
  </si>
  <si>
    <t>順位</t>
    <rPh sb="0" eb="2">
      <t>ジュンイ</t>
    </rPh>
    <phoneticPr fontId="7"/>
  </si>
  <si>
    <t>位</t>
    <rPh sb="0" eb="1">
      <t>イ</t>
    </rPh>
    <phoneticPr fontId="7"/>
  </si>
  <si>
    <t>-</t>
    <phoneticPr fontId="7"/>
  </si>
  <si>
    <t>女</t>
    <rPh sb="0" eb="1">
      <t>ジョ</t>
    </rPh>
    <phoneticPr fontId="7"/>
  </si>
  <si>
    <t>男</t>
    <rPh sb="0" eb="1">
      <t>ダン</t>
    </rPh>
    <phoneticPr fontId="7"/>
  </si>
  <si>
    <t>★男子の部★</t>
    <phoneticPr fontId="7"/>
  </si>
  <si>
    <t>14:00～</t>
    <phoneticPr fontId="7"/>
  </si>
  <si>
    <t>12:00～</t>
    <phoneticPr fontId="7"/>
  </si>
  <si>
    <t>11:00～</t>
    <phoneticPr fontId="7"/>
  </si>
  <si>
    <t>10:00～</t>
    <phoneticPr fontId="7"/>
  </si>
  <si>
    <t>Ｔ・Ｏ</t>
    <phoneticPr fontId="7"/>
  </si>
  <si>
    <t>区　分</t>
    <rPh sb="0" eb="1">
      <t>ク</t>
    </rPh>
    <rPh sb="2" eb="3">
      <t>ブン</t>
    </rPh>
    <phoneticPr fontId="7"/>
  </si>
  <si>
    <t>Ａ-５</t>
    <phoneticPr fontId="7"/>
  </si>
  <si>
    <t>下田グレイト</t>
    <rPh sb="0" eb="2">
      <t>シタダ</t>
    </rPh>
    <phoneticPr fontId="7"/>
  </si>
  <si>
    <t>13:00～</t>
    <phoneticPr fontId="7"/>
  </si>
  <si>
    <t>Ｔ・Ｏ</t>
    <phoneticPr fontId="7"/>
  </si>
  <si>
    <t>組み合わせ表】</t>
  </si>
  <si>
    <t>※　ベンチは、Ｔ・Ｏ席の左側がａチームです　</t>
    <phoneticPr fontId="7"/>
  </si>
  <si>
    <r>
      <rPr>
        <sz val="12"/>
        <color theme="1"/>
        <rFont val="HG丸ｺﾞｼｯｸM-PRO"/>
        <family val="3"/>
        <charset val="128"/>
      </rPr>
      <t>１．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</si>
  <si>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主催</t>
    <phoneticPr fontId="42"/>
  </si>
  <si>
    <r>
      <rPr>
        <sz val="12"/>
        <color theme="1"/>
        <rFont val="HG丸ｺﾞｼｯｸM-PRO"/>
        <family val="3"/>
        <charset val="128"/>
      </rPr>
      <t>２．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</si>
  <si>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後援</t>
    <rPh sb="0" eb="2">
      <t>コウエン</t>
    </rPh>
    <phoneticPr fontId="42"/>
  </si>
  <si>
    <t>　下田バスケットボール連盟</t>
    <rPh sb="11" eb="13">
      <t>レンメイ</t>
    </rPh>
    <phoneticPr fontId="42"/>
  </si>
  <si>
    <r>
      <rPr>
        <sz val="12"/>
        <color theme="1"/>
        <rFont val="HG丸ｺﾞｼｯｸM-PRO"/>
        <family val="3"/>
        <charset val="128"/>
      </rPr>
      <t>３．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</si>
  <si>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日時</t>
    <phoneticPr fontId="42"/>
  </si>
  <si>
    <t>　　　　　　　</t>
    <phoneticPr fontId="42"/>
  </si>
  <si>
    <t>　ＡＭ８：００開場　ＡＭ８：４０代表者会議　ＡＭ９：００試合開始</t>
    <phoneticPr fontId="42"/>
  </si>
  <si>
    <r>
      <rPr>
        <sz val="12"/>
        <color theme="1"/>
        <rFont val="HG丸ｺﾞｼｯｸM-PRO"/>
        <family val="3"/>
        <charset val="128"/>
      </rPr>
      <t>４．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</si>
  <si>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会場</t>
    <phoneticPr fontId="42"/>
  </si>
  <si>
    <t>　三条市下田体育館</t>
    <phoneticPr fontId="42"/>
  </si>
  <si>
    <t>Ａコート：ステージ側　Ｂコート：玄関側</t>
    <phoneticPr fontId="42"/>
  </si>
  <si>
    <t>　　　　　　　</t>
    <phoneticPr fontId="42"/>
  </si>
  <si>
    <t>　　　　　　　</t>
    <phoneticPr fontId="42"/>
  </si>
  <si>
    <r>
      <rPr>
        <sz val="12"/>
        <color theme="1"/>
        <rFont val="HG丸ｺﾞｼｯｸM-PRO"/>
        <family val="3"/>
        <charset val="128"/>
      </rPr>
      <t>５．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</si>
  <si>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　※低学年のミニゲームは４分クォーター制（各インターバル１分）</t>
    <rPh sb="21" eb="22">
      <t>カク</t>
    </rPh>
    <phoneticPr fontId="42"/>
  </si>
  <si>
    <r>
      <rPr>
        <sz val="12"/>
        <color theme="1"/>
        <rFont val="HG丸ｺﾞｼｯｸM-PRO"/>
        <family val="3"/>
        <charset val="128"/>
      </rPr>
      <t>６．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</si>
  <si>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　現行の日本バスケットボール協会　ミニバスケットボール競技規則</t>
    <phoneticPr fontId="42"/>
  </si>
  <si>
    <r>
      <rPr>
        <sz val="12"/>
        <color theme="1"/>
        <rFont val="HG丸ｺﾞｼｯｸM-PRO"/>
        <family val="3"/>
        <charset val="128"/>
      </rPr>
      <t>７．</t>
    </r>
    <r>
      <rPr>
        <sz val="6"/>
        <color theme="0"/>
        <rFont val="HG丸ｺﾞｼｯｸM-PRO"/>
        <family val="3"/>
        <charset val="128"/>
      </rPr>
      <t>ｱ</t>
    </r>
    <phoneticPr fontId="42"/>
  </si>
  <si>
    <r>
      <rPr>
        <sz val="12"/>
        <color theme="1"/>
        <rFont val="HG丸ｺﾞｼｯｸM-PRO"/>
        <family val="3"/>
        <charset val="128"/>
      </rPr>
      <t>８．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</si>
  <si>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表彰</t>
    <phoneticPr fontId="42"/>
  </si>
  <si>
    <r>
      <rPr>
        <sz val="12"/>
        <color theme="1"/>
        <rFont val="HG丸ｺﾞｼｯｸM-PRO"/>
        <family val="3"/>
        <charset val="128"/>
      </rPr>
      <t>９．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</si>
  <si>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参加費</t>
    <phoneticPr fontId="42"/>
  </si>
  <si>
    <r>
      <rPr>
        <sz val="12"/>
        <color theme="1"/>
        <rFont val="HG丸ｺﾞｼｯｸM-PRO"/>
        <family val="3"/>
        <charset val="128"/>
      </rPr>
      <t>１０．</t>
    </r>
    <r>
      <rPr>
        <sz val="6"/>
        <color theme="0"/>
        <rFont val="HG丸ｺﾞｼｯｸM-PRO"/>
        <family val="3"/>
        <charset val="128"/>
      </rPr>
      <t>ｱ</t>
    </r>
    <phoneticPr fontId="42"/>
  </si>
  <si>
    <t>　③ユニフォームはゼッケンでもかまいません。</t>
    <phoneticPr fontId="42"/>
  </si>
  <si>
    <r>
      <t>　</t>
    </r>
    <r>
      <rPr>
        <sz val="12"/>
        <color theme="0"/>
        <rFont val="HG丸ｺﾞｼｯｸM-PRO"/>
        <family val="3"/>
        <charset val="128"/>
      </rPr>
      <t>⑥</t>
    </r>
    <r>
      <rPr>
        <sz val="12"/>
        <color theme="1"/>
        <rFont val="HG丸ｺﾞｼｯｸM-PRO"/>
        <family val="3"/>
        <charset val="128"/>
      </rPr>
      <t>但し、ゲームの進行上やむを得ない場合を除きます。</t>
    </r>
    <phoneticPr fontId="42"/>
  </si>
  <si>
    <t>※　</t>
    <phoneticPr fontId="42"/>
  </si>
  <si>
    <t>連絡先</t>
    <phoneticPr fontId="42"/>
  </si>
  <si>
    <t>　℡　０９０－２７３７－６３７６　</t>
    <phoneticPr fontId="42"/>
  </si>
  <si>
    <t>　　　　　　　　　</t>
    <phoneticPr fontId="42"/>
  </si>
  <si>
    <r>
      <t>　</t>
    </r>
    <r>
      <rPr>
        <sz val="14"/>
        <color theme="0"/>
        <rFont val="富士ポップＰ"/>
        <family val="3"/>
        <charset val="128"/>
      </rPr>
      <t>℡　</t>
    </r>
    <r>
      <rPr>
        <sz val="14"/>
        <color theme="1"/>
        <rFont val="富士ポップＰ"/>
        <family val="3"/>
        <charset val="128"/>
      </rPr>
      <t>０９０－４９４６－５８９１　　</t>
    </r>
    <phoneticPr fontId="42"/>
  </si>
  <si>
    <r>
      <t>　</t>
    </r>
    <r>
      <rPr>
        <sz val="14"/>
        <color theme="0"/>
        <rFont val="富士ポップＰ"/>
        <family val="3"/>
        <charset val="128"/>
      </rPr>
      <t>℡</t>
    </r>
    <r>
      <rPr>
        <sz val="14"/>
        <color theme="1"/>
        <rFont val="富士ポップＰ"/>
        <family val="3"/>
        <charset val="128"/>
      </rPr>
      <t>　０２５６－４６－４７０２　　</t>
    </r>
    <phoneticPr fontId="42"/>
  </si>
  <si>
    <t>　※受付・代表者会議は、下田体育館で行います。</t>
    <rPh sb="2" eb="4">
      <t>ウケツケ</t>
    </rPh>
    <rPh sb="5" eb="8">
      <t>ダイヒョウシャ</t>
    </rPh>
    <rPh sb="8" eb="10">
      <t>カイギ</t>
    </rPh>
    <rPh sb="12" eb="14">
      <t>シモダ</t>
    </rPh>
    <rPh sb="14" eb="17">
      <t>タイイクカン</t>
    </rPh>
    <rPh sb="18" eb="19">
      <t>オコナ</t>
    </rPh>
    <phoneticPr fontId="42"/>
  </si>
  <si>
    <t>　　各準優勝チームには、賞状・賞品授与</t>
    <rPh sb="15" eb="17">
      <t>ショウヒン</t>
    </rPh>
    <phoneticPr fontId="42"/>
  </si>
  <si>
    <t>　男女各優勝チ―ムには、賞状・優勝カップ・賞品授与</t>
    <rPh sb="21" eb="23">
      <t>ショウヒン</t>
    </rPh>
    <phoneticPr fontId="41"/>
  </si>
  <si>
    <t>　　各第３位チームには、賞状授与</t>
    <rPh sb="2" eb="3">
      <t>カク</t>
    </rPh>
    <rPh sb="3" eb="4">
      <t>ダイ</t>
    </rPh>
    <rPh sb="5" eb="6">
      <t>イ</t>
    </rPh>
    <rPh sb="12" eb="14">
      <t>ショウジョウ</t>
    </rPh>
    <rPh sb="14" eb="16">
      <t>ジュヨ</t>
    </rPh>
    <phoneticPr fontId="42"/>
  </si>
  <si>
    <t>三条</t>
    <rPh sb="0" eb="2">
      <t>サンジョウ</t>
    </rPh>
    <phoneticPr fontId="7"/>
  </si>
  <si>
    <t>下田ミラクル</t>
    <rPh sb="0" eb="2">
      <t>シタダ</t>
    </rPh>
    <phoneticPr fontId="7"/>
  </si>
  <si>
    <t>ラビッツ</t>
    <phoneticPr fontId="7"/>
  </si>
  <si>
    <t>京ヶ瀬</t>
    <rPh sb="0" eb="3">
      <t>キョウガセ</t>
    </rPh>
    <phoneticPr fontId="7"/>
  </si>
  <si>
    <t>ルーキーズ</t>
    <phoneticPr fontId="7"/>
  </si>
  <si>
    <t>三人官女</t>
    <rPh sb="0" eb="2">
      <t>サンニン</t>
    </rPh>
    <rPh sb="2" eb="4">
      <t>カンジョ</t>
    </rPh>
    <phoneticPr fontId="42"/>
  </si>
  <si>
    <t>Ｃ-３</t>
  </si>
  <si>
    <t>Ｃ-４</t>
  </si>
  <si>
    <t>Ｃ-５</t>
  </si>
  <si>
    <t>9:00～</t>
    <phoneticPr fontId="7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</si>
  <si>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7"/>
  </si>
  <si>
    <t>…　市川文雄携帯</t>
    <rPh sb="4" eb="6">
      <t>フミオ</t>
    </rPh>
    <phoneticPr fontId="41"/>
  </si>
  <si>
    <t>…　市川雪子携帯</t>
    <rPh sb="4" eb="6">
      <t>ユキコ</t>
    </rPh>
    <rPh sb="6" eb="8">
      <t>ケイタイ</t>
    </rPh>
    <phoneticPr fontId="42"/>
  </si>
  <si>
    <t>　『ひなまつり杯』大会事務局</t>
    <rPh sb="7" eb="8">
      <t>ハイ</t>
    </rPh>
    <phoneticPr fontId="42"/>
  </si>
  <si>
    <t>ひなまつり杯争奪ミニバスケットボール大会要項</t>
    <rPh sb="5" eb="6">
      <t>ハイ</t>
    </rPh>
    <rPh sb="6" eb="8">
      <t>ソウダツ</t>
    </rPh>
    <phoneticPr fontId="42"/>
  </si>
  <si>
    <t>　１チームにつき、￥５，０００（低学年チームは、無料）</t>
    <phoneticPr fontId="41"/>
  </si>
  <si>
    <t>Ｂ-４</t>
  </si>
  <si>
    <t>Ｂ-２</t>
  </si>
  <si>
    <t>左大臣</t>
    <rPh sb="0" eb="3">
      <t>サダイジン</t>
    </rPh>
    <phoneticPr fontId="42"/>
  </si>
  <si>
    <t>右大臣</t>
    <rPh sb="0" eb="3">
      <t>ウダイジン</t>
    </rPh>
    <phoneticPr fontId="42"/>
  </si>
  <si>
    <t>田上キング</t>
    <rPh sb="0" eb="2">
      <t>タガミ</t>
    </rPh>
    <phoneticPr fontId="7"/>
  </si>
  <si>
    <t>Ｂ-７</t>
  </si>
  <si>
    <t>ＲＡＮＮＡＮ</t>
    <phoneticPr fontId="7"/>
  </si>
  <si>
    <t>Ｊヒート</t>
    <phoneticPr fontId="7"/>
  </si>
  <si>
    <t>コスモス</t>
    <phoneticPr fontId="7"/>
  </si>
  <si>
    <t>ウィザーズ</t>
    <phoneticPr fontId="7"/>
  </si>
  <si>
    <t>Ａ-４</t>
  </si>
  <si>
    <t>Ｂ-４</t>
    <phoneticPr fontId="7"/>
  </si>
  <si>
    <t>あさひ</t>
    <phoneticPr fontId="7"/>
  </si>
  <si>
    <t>シューターズ</t>
    <phoneticPr fontId="7"/>
  </si>
  <si>
    <t>Ｃ-１</t>
  </si>
  <si>
    <t>Ｃ-１</t>
    <phoneticPr fontId="7"/>
  </si>
  <si>
    <t>Ｃ-３</t>
    <phoneticPr fontId="7"/>
  </si>
  <si>
    <t>Ｃ-５</t>
    <phoneticPr fontId="7"/>
  </si>
  <si>
    <t>Ｃ-２</t>
  </si>
  <si>
    <t>Ｃ-２</t>
    <phoneticPr fontId="7"/>
  </si>
  <si>
    <t>Ｃ-４</t>
    <phoneticPr fontId="7"/>
  </si>
  <si>
    <t>Ｃ-６</t>
  </si>
  <si>
    <t>Ｃ-６</t>
    <phoneticPr fontId="7"/>
  </si>
  <si>
    <t>ＯＨＳＡＫＩＤＳ</t>
    <phoneticPr fontId="7"/>
  </si>
  <si>
    <t>希望</t>
    <rPh sb="0" eb="2">
      <t>キボウ</t>
    </rPh>
    <phoneticPr fontId="7"/>
  </si>
  <si>
    <t>フェニックス</t>
    <phoneticPr fontId="7"/>
  </si>
  <si>
    <t>Ａ-７</t>
    <phoneticPr fontId="7"/>
  </si>
  <si>
    <t>Ａ-３</t>
  </si>
  <si>
    <t>Ａ-３</t>
    <phoneticPr fontId="7"/>
  </si>
  <si>
    <t>Ｂ-３</t>
  </si>
  <si>
    <t>Ｂ-３</t>
    <phoneticPr fontId="7"/>
  </si>
  <si>
    <t>Ｂ-７</t>
    <phoneticPr fontId="7"/>
  </si>
  <si>
    <t>Ａ-５</t>
  </si>
  <si>
    <t>Ｂ-１</t>
  </si>
  <si>
    <t>Ｂ-１</t>
    <phoneticPr fontId="7"/>
  </si>
  <si>
    <t>Ａ-６</t>
  </si>
  <si>
    <t>＜会場：下田体育館＞</t>
    <rPh sb="1" eb="3">
      <t>カイジョウ</t>
    </rPh>
    <rPh sb="4" eb="6">
      <t>シタダ</t>
    </rPh>
    <rPh sb="6" eb="9">
      <t>タイイクカン</t>
    </rPh>
    <phoneticPr fontId="7"/>
  </si>
  <si>
    <t>16:00～</t>
    <phoneticPr fontId="7"/>
  </si>
  <si>
    <t>Ｂ-５</t>
  </si>
  <si>
    <t>Ｂ-６</t>
  </si>
  <si>
    <t>ＪＵＳＴＩＣＥ</t>
    <phoneticPr fontId="7"/>
  </si>
  <si>
    <t>栃尾</t>
    <rPh sb="0" eb="2">
      <t>トチオ</t>
    </rPh>
    <phoneticPr fontId="7"/>
  </si>
  <si>
    <t>　三条市立長沢小学校　　</t>
    <rPh sb="5" eb="7">
      <t>ナガサワ</t>
    </rPh>
    <rPh sb="7" eb="10">
      <t>ショウガッコウ</t>
    </rPh>
    <phoneticPr fontId="42"/>
  </si>
  <si>
    <t>Cコート</t>
    <phoneticPr fontId="42"/>
  </si>
  <si>
    <t>☆</t>
    <phoneticPr fontId="7"/>
  </si>
  <si>
    <t>-</t>
    <phoneticPr fontId="7"/>
  </si>
  <si>
    <t>☆</t>
    <phoneticPr fontId="7"/>
  </si>
  <si>
    <t>＜会場：長沢小学校＞</t>
    <rPh sb="1" eb="3">
      <t>カイジョウ</t>
    </rPh>
    <rPh sb="4" eb="6">
      <t>ナガサワ</t>
    </rPh>
    <rPh sb="6" eb="9">
      <t>ショウガッコウ</t>
    </rPh>
    <phoneticPr fontId="7"/>
  </si>
  <si>
    <t>　平成３０年３月１７日（土）～１８日（日）</t>
    <phoneticPr fontId="42"/>
  </si>
  <si>
    <t>　旧三条市立荒沢小学校　　</t>
    <rPh sb="1" eb="2">
      <t>キュウ</t>
    </rPh>
    <rPh sb="6" eb="8">
      <t>アラサワ</t>
    </rPh>
    <rPh sb="8" eb="11">
      <t>ショウガッコウ</t>
    </rPh>
    <phoneticPr fontId="42"/>
  </si>
  <si>
    <t>Dコート</t>
    <phoneticPr fontId="42"/>
  </si>
  <si>
    <t>【１日目&lt;平成３０年３月１７日(土)&gt;</t>
    <phoneticPr fontId="7"/>
  </si>
  <si>
    <t>ファルコンズ</t>
    <phoneticPr fontId="7"/>
  </si>
  <si>
    <t>A-２</t>
    <phoneticPr fontId="7"/>
  </si>
  <si>
    <t>A-４</t>
    <phoneticPr fontId="7"/>
  </si>
  <si>
    <t>A-６</t>
    <phoneticPr fontId="7"/>
  </si>
  <si>
    <t>見附ブレイブ</t>
    <rPh sb="0" eb="2">
      <t>ミツケ</t>
    </rPh>
    <phoneticPr fontId="7"/>
  </si>
  <si>
    <t>アローズ</t>
    <phoneticPr fontId="7"/>
  </si>
  <si>
    <t>お内裏様</t>
    <rPh sb="1" eb="4">
      <t>ダイリサマ</t>
    </rPh>
    <phoneticPr fontId="42"/>
  </si>
  <si>
    <t>川南</t>
    <rPh sb="0" eb="2">
      <t>カワミナミ</t>
    </rPh>
    <phoneticPr fontId="7"/>
  </si>
  <si>
    <t>ドルフィンズ</t>
    <phoneticPr fontId="7"/>
  </si>
  <si>
    <t>ファイターズ</t>
  </si>
  <si>
    <t>巻</t>
    <rPh sb="0" eb="1">
      <t>マキ</t>
    </rPh>
    <phoneticPr fontId="7"/>
  </si>
  <si>
    <t>五人囃子</t>
    <rPh sb="0" eb="2">
      <t>ゴニン</t>
    </rPh>
    <rPh sb="2" eb="4">
      <t>ハヤシ</t>
    </rPh>
    <phoneticPr fontId="42"/>
  </si>
  <si>
    <t>Ｃ-７</t>
  </si>
  <si>
    <t>Ｃ-７</t>
    <phoneticPr fontId="7"/>
  </si>
  <si>
    <t>分水</t>
    <rPh sb="0" eb="2">
      <t>ブンスイ</t>
    </rPh>
    <phoneticPr fontId="7"/>
  </si>
  <si>
    <t>ブンバー</t>
    <phoneticPr fontId="7"/>
  </si>
  <si>
    <t>＜会場：旧荒沢小学校＞</t>
    <rPh sb="1" eb="3">
      <t>カイジョウ</t>
    </rPh>
    <rPh sb="4" eb="5">
      <t>キュウ</t>
    </rPh>
    <rPh sb="5" eb="7">
      <t>アラサワ</t>
    </rPh>
    <rPh sb="7" eb="10">
      <t>ショウガッコウ</t>
    </rPh>
    <phoneticPr fontId="7"/>
  </si>
  <si>
    <t>今町</t>
    <rPh sb="0" eb="2">
      <t>イママチ</t>
    </rPh>
    <phoneticPr fontId="7"/>
  </si>
  <si>
    <t>ウィングス</t>
    <phoneticPr fontId="7"/>
  </si>
  <si>
    <t>あさひ</t>
    <phoneticPr fontId="7"/>
  </si>
  <si>
    <t>Ｄ-１</t>
  </si>
  <si>
    <t>Ｄ-１</t>
    <phoneticPr fontId="7"/>
  </si>
  <si>
    <t>Ｄ-５</t>
  </si>
  <si>
    <t>Ｄ-５</t>
    <phoneticPr fontId="7"/>
  </si>
  <si>
    <t>Ｄ-３</t>
  </si>
  <si>
    <t>Ｄ-３</t>
    <phoneticPr fontId="7"/>
  </si>
  <si>
    <t>右近の橘</t>
    <rPh sb="0" eb="2">
      <t>ウコン</t>
    </rPh>
    <rPh sb="3" eb="4">
      <t>タチバナ</t>
    </rPh>
    <phoneticPr fontId="42"/>
  </si>
  <si>
    <t>左近の桜</t>
    <rPh sb="0" eb="2">
      <t>サコン</t>
    </rPh>
    <rPh sb="3" eb="4">
      <t>サクラ</t>
    </rPh>
    <phoneticPr fontId="42"/>
  </si>
  <si>
    <t>Ｄ-２</t>
  </si>
  <si>
    <t>Ｄ-２</t>
    <phoneticPr fontId="7"/>
  </si>
  <si>
    <t>Ｄ-４</t>
  </si>
  <si>
    <t>Ｄ-４</t>
    <phoneticPr fontId="7"/>
  </si>
  <si>
    <t>Ｄ-６</t>
  </si>
  <si>
    <t>Ｄ-６</t>
    <phoneticPr fontId="7"/>
  </si>
  <si>
    <t>附属</t>
    <rPh sb="0" eb="2">
      <t>フゾク</t>
    </rPh>
    <phoneticPr fontId="7"/>
  </si>
  <si>
    <t>サンダース</t>
    <phoneticPr fontId="7"/>
  </si>
  <si>
    <t>見附</t>
    <rPh sb="0" eb="2">
      <t>ミツケ</t>
    </rPh>
    <phoneticPr fontId="7"/>
  </si>
  <si>
    <t>ＭＢＣ</t>
    <phoneticPr fontId="7"/>
  </si>
  <si>
    <t>お雛様</t>
    <rPh sb="1" eb="3">
      <t>ヒナサマ</t>
    </rPh>
    <phoneticPr fontId="42"/>
  </si>
  <si>
    <t>ＯＨＳＡＫＩＤＳ</t>
    <phoneticPr fontId="7"/>
  </si>
  <si>
    <t>田上グラス</t>
    <rPh sb="0" eb="2">
      <t>タガミ</t>
    </rPh>
    <phoneticPr fontId="7"/>
  </si>
  <si>
    <t>ホッパーズ</t>
    <phoneticPr fontId="7"/>
  </si>
  <si>
    <t>Ｂ-２</t>
    <phoneticPr fontId="7"/>
  </si>
  <si>
    <t>Ｂ-６</t>
    <phoneticPr fontId="7"/>
  </si>
  <si>
    <t>ＲＡＮＮＡＮ</t>
    <phoneticPr fontId="7"/>
  </si>
  <si>
    <t>ウルフ</t>
    <phoneticPr fontId="7"/>
  </si>
  <si>
    <t>ガールズ巻</t>
    <rPh sb="4" eb="5">
      <t>マキ</t>
    </rPh>
    <phoneticPr fontId="7"/>
  </si>
  <si>
    <t>Ｂ-５</t>
    <phoneticPr fontId="7"/>
  </si>
  <si>
    <t>【１日目&lt;平成３０年３月１７日(土)&gt;組み合わせ一覧表】</t>
    <phoneticPr fontId="7"/>
  </si>
  <si>
    <t>三条ＯＨＳＡＫＩＤＳ</t>
    <rPh sb="0" eb="2">
      <t>サンジョウ</t>
    </rPh>
    <phoneticPr fontId="7"/>
  </si>
  <si>
    <t>臼井・大通</t>
    <rPh sb="0" eb="2">
      <t>ウスイ</t>
    </rPh>
    <rPh sb="3" eb="5">
      <t>オオドオリ</t>
    </rPh>
    <phoneticPr fontId="7"/>
  </si>
  <si>
    <t>スーパー</t>
    <phoneticPr fontId="7"/>
  </si>
  <si>
    <t>臼井・大通スーパー</t>
    <rPh sb="0" eb="2">
      <t>ウスイ</t>
    </rPh>
    <rPh sb="3" eb="5">
      <t>オオドオリ</t>
    </rPh>
    <phoneticPr fontId="7"/>
  </si>
  <si>
    <t>あさひシューターズ</t>
  </si>
  <si>
    <t>あさひシューターズ</t>
    <phoneticPr fontId="7"/>
  </si>
  <si>
    <t>川南ドルフィンズ</t>
    <rPh sb="0" eb="2">
      <t>カワミナミ</t>
    </rPh>
    <phoneticPr fontId="7"/>
  </si>
  <si>
    <t>下田グレイトファルコンズ</t>
    <rPh sb="0" eb="2">
      <t>シタダ</t>
    </rPh>
    <phoneticPr fontId="7"/>
  </si>
  <si>
    <t>栃尾ウィザーズ</t>
    <rPh sb="0" eb="2">
      <t>トチオ</t>
    </rPh>
    <phoneticPr fontId="7"/>
  </si>
  <si>
    <t>見附ブレイブアローズ</t>
    <rPh sb="0" eb="2">
      <t>ミツケ</t>
    </rPh>
    <phoneticPr fontId="7"/>
  </si>
  <si>
    <r>
      <t>Ｃ</t>
    </r>
    <r>
      <rPr>
        <sz val="18"/>
        <color indexed="8"/>
        <rFont val="富士ポップ"/>
        <family val="3"/>
        <charset val="128"/>
      </rPr>
      <t>コート：長沢小学校</t>
    </r>
    <rPh sb="5" eb="8">
      <t>ナガサワショウ</t>
    </rPh>
    <rPh sb="8" eb="10">
      <t>ガッコウ</t>
    </rPh>
    <phoneticPr fontId="7"/>
  </si>
  <si>
    <r>
      <t>Ｄ</t>
    </r>
    <r>
      <rPr>
        <sz val="18"/>
        <color indexed="8"/>
        <rFont val="富士ポップ"/>
        <family val="3"/>
        <charset val="128"/>
      </rPr>
      <t>コート：旧荒沢小学校</t>
    </r>
    <rPh sb="5" eb="11">
      <t>キュウアラサワショウガッコウ</t>
    </rPh>
    <phoneticPr fontId="7"/>
  </si>
  <si>
    <t>希望フェニックス</t>
    <rPh sb="0" eb="2">
      <t>キボウ</t>
    </rPh>
    <phoneticPr fontId="7"/>
  </si>
  <si>
    <t>田上キングファイターズ</t>
    <rPh sb="0" eb="2">
      <t>タガミ</t>
    </rPh>
    <phoneticPr fontId="7"/>
  </si>
  <si>
    <t>巻ＪＵＳＴＩＣＥ</t>
    <rPh sb="0" eb="1">
      <t>マキ</t>
    </rPh>
    <phoneticPr fontId="7"/>
  </si>
  <si>
    <t>京ヶ瀬コスモス</t>
    <rPh sb="0" eb="3">
      <t>キョウガセ</t>
    </rPh>
    <phoneticPr fontId="7"/>
  </si>
  <si>
    <t>三条ＲＡＮＮＡＮ</t>
    <rPh sb="0" eb="2">
      <t>サンジョウ</t>
    </rPh>
    <phoneticPr fontId="7"/>
  </si>
  <si>
    <t>Ｊヒート三条</t>
    <rPh sb="4" eb="6">
      <t>サンジョウ</t>
    </rPh>
    <phoneticPr fontId="7"/>
  </si>
  <si>
    <t>分水ブンバー</t>
    <rPh sb="0" eb="2">
      <t>ブンスイ</t>
    </rPh>
    <phoneticPr fontId="7"/>
  </si>
  <si>
    <t>ルーキーズ三条</t>
    <rPh sb="5" eb="7">
      <t>サンジョウ</t>
    </rPh>
    <phoneticPr fontId="7"/>
  </si>
  <si>
    <t>田上グラスホッパーズ</t>
    <rPh sb="0" eb="2">
      <t>タガミ</t>
    </rPh>
    <phoneticPr fontId="7"/>
  </si>
  <si>
    <t>下田ミラクルラビッツ</t>
    <rPh sb="0" eb="2">
      <t>シタダ</t>
    </rPh>
    <phoneticPr fontId="7"/>
  </si>
  <si>
    <t>ウルフガールズ巻</t>
    <rPh sb="7" eb="8">
      <t>マキ</t>
    </rPh>
    <phoneticPr fontId="7"/>
  </si>
  <si>
    <t>附属サンダース</t>
    <rPh sb="0" eb="2">
      <t>フゾク</t>
    </rPh>
    <phoneticPr fontId="7"/>
  </si>
  <si>
    <t>見附ＭＢＣ</t>
    <rPh sb="0" eb="2">
      <t>ミツケ</t>
    </rPh>
    <phoneticPr fontId="7"/>
  </si>
  <si>
    <t>今町ウィングス</t>
    <rPh sb="0" eb="2">
      <t>イママチ</t>
    </rPh>
    <phoneticPr fontId="7"/>
  </si>
  <si>
    <t>会場責任者：市川文雄</t>
    <rPh sb="0" eb="2">
      <t>カイジョウ</t>
    </rPh>
    <rPh sb="2" eb="5">
      <t>セキニンシャ</t>
    </rPh>
    <rPh sb="6" eb="8">
      <t>イチカワ</t>
    </rPh>
    <rPh sb="8" eb="10">
      <t>フミオ</t>
    </rPh>
    <phoneticPr fontId="7"/>
  </si>
  <si>
    <t>会場責任者：若林勇希弘</t>
    <rPh sb="0" eb="2">
      <t>カイジョウ</t>
    </rPh>
    <rPh sb="2" eb="5">
      <t>セキニンシャ</t>
    </rPh>
    <rPh sb="6" eb="11">
      <t>ワカバヤシユウキヒロ</t>
    </rPh>
    <phoneticPr fontId="7"/>
  </si>
  <si>
    <t>会場責任者：山田誠</t>
    <rPh sb="0" eb="2">
      <t>カイジョウ</t>
    </rPh>
    <rPh sb="2" eb="5">
      <t>セキニンシャ</t>
    </rPh>
    <rPh sb="6" eb="9">
      <t>ヤマダマコト</t>
    </rPh>
    <phoneticPr fontId="7"/>
  </si>
  <si>
    <t>吉田スマイルキッズ</t>
    <rPh sb="0" eb="2">
      <t>ヨシダ</t>
    </rPh>
    <phoneticPr fontId="41"/>
  </si>
  <si>
    <t>注意</t>
    <rPh sb="0" eb="2">
      <t>チュウイ</t>
    </rPh>
    <phoneticPr fontId="7"/>
  </si>
  <si>
    <t>　◇人数が１０人に満たない場合でも、得点によって勝敗を決めます。</t>
    <rPh sb="2" eb="4">
      <t>ニンズウ</t>
    </rPh>
    <rPh sb="7" eb="8">
      <t>ニン</t>
    </rPh>
    <rPh sb="9" eb="10">
      <t>ミ</t>
    </rPh>
    <rPh sb="13" eb="15">
      <t>バアイ</t>
    </rPh>
    <rPh sb="18" eb="20">
      <t>トクテン</t>
    </rPh>
    <rPh sb="24" eb="26">
      <t>ショウハイ</t>
    </rPh>
    <rPh sb="27" eb="28">
      <t>キ</t>
    </rPh>
    <phoneticPr fontId="7"/>
  </si>
  <si>
    <t>　◇ご不明な点があれば、各会場の会場責任者にお尋ね下さい。</t>
    <rPh sb="3" eb="5">
      <t>フメイ</t>
    </rPh>
    <rPh sb="6" eb="7">
      <t>テン</t>
    </rPh>
    <rPh sb="12" eb="15">
      <t>カクカイジョウ</t>
    </rPh>
    <rPh sb="16" eb="18">
      <t>カイジョウ</t>
    </rPh>
    <rPh sb="18" eb="21">
      <t>セキニンシャ</t>
    </rPh>
    <rPh sb="23" eb="24">
      <t>タズ</t>
    </rPh>
    <rPh sb="25" eb="26">
      <t>クダ</t>
    </rPh>
    <phoneticPr fontId="7"/>
  </si>
  <si>
    <r>
      <rPr>
        <sz val="14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決勝トーナメント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4"/>
        <color indexed="8"/>
        <rFont val="富士ポップ"/>
        <family val="3"/>
        <charset val="128"/>
      </rPr>
      <t>◇</t>
    </r>
    <rPh sb="4" eb="6">
      <t>ケッショウ</t>
    </rPh>
    <phoneticPr fontId="7"/>
  </si>
  <si>
    <r>
      <rPr>
        <sz val="14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交流戦</t>
    </r>
    <r>
      <rPr>
        <sz val="6"/>
        <color indexed="8"/>
        <rFont val="富士ポップ"/>
        <family val="3"/>
        <charset val="128"/>
      </rPr>
      <t>　</t>
    </r>
    <r>
      <rPr>
        <sz val="18"/>
        <color indexed="8"/>
        <rFont val="富士ポップ"/>
        <family val="3"/>
        <charset val="128"/>
      </rPr>
      <t>◇</t>
    </r>
    <r>
      <rPr>
        <sz val="6"/>
        <color indexed="8"/>
        <rFont val="富士ポップ"/>
        <family val="3"/>
        <charset val="128"/>
      </rPr>
      <t>　</t>
    </r>
    <r>
      <rPr>
        <sz val="14"/>
        <color indexed="8"/>
        <rFont val="富士ポップ"/>
        <family val="3"/>
        <charset val="128"/>
      </rPr>
      <t>◇</t>
    </r>
    <rPh sb="4" eb="7">
      <t>コウリュウセン</t>
    </rPh>
    <phoneticPr fontId="7"/>
  </si>
  <si>
    <t>★男子の部★　</t>
    <phoneticPr fontId="7"/>
  </si>
  <si>
    <t>♔</t>
    <phoneticPr fontId="7"/>
  </si>
  <si>
    <t>１位</t>
    <rPh sb="1" eb="2">
      <t>イ</t>
    </rPh>
    <phoneticPr fontId="7"/>
  </si>
  <si>
    <t>２位</t>
    <rPh sb="1" eb="2">
      <t>イ</t>
    </rPh>
    <phoneticPr fontId="7"/>
  </si>
  <si>
    <t>３位</t>
    <rPh sb="1" eb="2">
      <t>イ</t>
    </rPh>
    <phoneticPr fontId="7"/>
  </si>
  <si>
    <t>(</t>
    <phoneticPr fontId="7"/>
  </si>
  <si>
    <t>)</t>
    <phoneticPr fontId="7"/>
  </si>
  <si>
    <t>)</t>
    <phoneticPr fontId="7"/>
  </si>
  <si>
    <t>♕</t>
    <phoneticPr fontId="7"/>
  </si>
  <si>
    <t>４位</t>
    <rPh sb="1" eb="2">
      <t>イ</t>
    </rPh>
    <phoneticPr fontId="7"/>
  </si>
  <si>
    <t>　◇同点の場合、２分間のインターバルを挿み３分間の延長戦を行います。</t>
    <rPh sb="2" eb="4">
      <t>ドウテン</t>
    </rPh>
    <rPh sb="5" eb="7">
      <t>バアイ</t>
    </rPh>
    <rPh sb="9" eb="10">
      <t>フン</t>
    </rPh>
    <rPh sb="10" eb="11">
      <t>アイダ</t>
    </rPh>
    <rPh sb="19" eb="20">
      <t>ハサ</t>
    </rPh>
    <rPh sb="22" eb="23">
      <t>フン</t>
    </rPh>
    <rPh sb="23" eb="24">
      <t>カン</t>
    </rPh>
    <rPh sb="25" eb="27">
      <t>エンチョウ</t>
    </rPh>
    <rPh sb="27" eb="28">
      <t>セン</t>
    </rPh>
    <rPh sb="29" eb="30">
      <t>オコナ</t>
    </rPh>
    <phoneticPr fontId="7"/>
  </si>
  <si>
    <t>　　※延長戦は１回のみで、その後はキャプテンによるフリースローで</t>
    <rPh sb="3" eb="6">
      <t>エンチョウセン</t>
    </rPh>
    <rPh sb="8" eb="9">
      <t>カイ</t>
    </rPh>
    <rPh sb="15" eb="16">
      <t>ゴ</t>
    </rPh>
    <phoneticPr fontId="7"/>
  </si>
  <si>
    <t>　◇閉会式は準備が整い次第、Aコートで行います。</t>
    <phoneticPr fontId="7"/>
  </si>
  <si>
    <r>
      <t>　　</t>
    </r>
    <r>
      <rPr>
        <sz val="12"/>
        <color indexed="9"/>
        <rFont val="HG丸ｺﾞｼｯｸM-PRO"/>
        <family val="3"/>
        <charset val="128"/>
      </rPr>
      <t>※</t>
    </r>
    <r>
      <rPr>
        <sz val="12"/>
        <color indexed="8"/>
        <rFont val="HG丸ｺﾞｼｯｸM-PRO"/>
        <family val="3"/>
        <charset val="128"/>
      </rPr>
      <t>勝敗を決めます。(但し、決勝戦はこの限りではありません。)</t>
    </r>
    <rPh sb="3" eb="5">
      <t>ショウハイ</t>
    </rPh>
    <rPh sb="6" eb="7">
      <t>キ</t>
    </rPh>
    <rPh sb="12" eb="13">
      <t>タダ</t>
    </rPh>
    <rPh sb="15" eb="18">
      <t>ケッショウセン</t>
    </rPh>
    <rPh sb="21" eb="22">
      <t>カギ</t>
    </rPh>
    <phoneticPr fontId="7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</si>
  <si>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color indexed="8"/>
        <rFont val="HG丸ｺﾞｼｯｸM-PRO"/>
        <family val="3"/>
        <charset val="128"/>
      </rPr>
      <t>※３位まで表彰</t>
    </r>
    <phoneticPr fontId="7"/>
  </si>
  <si>
    <t>　◇試合時間が押した場合は、８分後に次の試合を開始します。</t>
    <rPh sb="2" eb="4">
      <t>シアイ</t>
    </rPh>
    <rPh sb="4" eb="6">
      <t>ジカン</t>
    </rPh>
    <rPh sb="7" eb="8">
      <t>オ</t>
    </rPh>
    <rPh sb="10" eb="12">
      <t>バアイ</t>
    </rPh>
    <rPh sb="15" eb="17">
      <t>プンゴ</t>
    </rPh>
    <rPh sb="18" eb="19">
      <t>ツギ</t>
    </rPh>
    <rPh sb="20" eb="22">
      <t>シアイ</t>
    </rPh>
    <rPh sb="23" eb="25">
      <t>カイシ</t>
    </rPh>
    <phoneticPr fontId="7"/>
  </si>
  <si>
    <t>Ｔ・Ｏ</t>
    <phoneticPr fontId="7"/>
  </si>
  <si>
    <t>Ａ-１</t>
    <phoneticPr fontId="7"/>
  </si>
  <si>
    <t>9:00～</t>
    <phoneticPr fontId="7"/>
  </si>
  <si>
    <t>女</t>
    <rPh sb="0" eb="1">
      <t>ジョ</t>
    </rPh>
    <phoneticPr fontId="41"/>
  </si>
  <si>
    <t>男</t>
    <rPh sb="0" eb="1">
      <t>ダン</t>
    </rPh>
    <phoneticPr fontId="41"/>
  </si>
  <si>
    <t>9:00～</t>
  </si>
  <si>
    <t>Ａ-２</t>
    <phoneticPr fontId="7"/>
  </si>
  <si>
    <t>Ａ-１負け</t>
    <rPh sb="3" eb="4">
      <t>マ</t>
    </rPh>
    <phoneticPr fontId="41"/>
  </si>
  <si>
    <t>10:00～</t>
  </si>
  <si>
    <t>11:00～</t>
    <phoneticPr fontId="7"/>
  </si>
  <si>
    <t>11:00～</t>
  </si>
  <si>
    <t>Ａ-４</t>
    <phoneticPr fontId="7"/>
  </si>
  <si>
    <t>連盟</t>
    <rPh sb="0" eb="2">
      <t>レンメイ</t>
    </rPh>
    <phoneticPr fontId="41"/>
  </si>
  <si>
    <t>12:00～</t>
  </si>
  <si>
    <t>Ａ-５</t>
    <phoneticPr fontId="7"/>
  </si>
  <si>
    <t>13:00～</t>
    <phoneticPr fontId="7"/>
  </si>
  <si>
    <t>D-５</t>
  </si>
  <si>
    <t>13:00～</t>
    <phoneticPr fontId="7"/>
  </si>
  <si>
    <t>B-１負け</t>
    <rPh sb="3" eb="4">
      <t>マ</t>
    </rPh>
    <phoneticPr fontId="41"/>
  </si>
  <si>
    <t>Ａ-６</t>
    <phoneticPr fontId="7"/>
  </si>
  <si>
    <t>14:00～</t>
  </si>
  <si>
    <t>D-６</t>
  </si>
  <si>
    <t>Ａ-７</t>
    <phoneticPr fontId="7"/>
  </si>
  <si>
    <t>15:00～</t>
    <phoneticPr fontId="7"/>
  </si>
  <si>
    <t>15:00～</t>
    <phoneticPr fontId="7"/>
  </si>
  <si>
    <t>※　ベンチは、Ｔ・Ｏ席の左側がａチームです　</t>
    <phoneticPr fontId="7"/>
  </si>
  <si>
    <t>Ｔ・Ｏ</t>
    <phoneticPr fontId="7"/>
  </si>
  <si>
    <t>10:00～</t>
    <phoneticPr fontId="7"/>
  </si>
  <si>
    <t>11:00～</t>
    <phoneticPr fontId="7"/>
  </si>
  <si>
    <t>Ｃ-１勝ち</t>
    <rPh sb="3" eb="4">
      <t>カ</t>
    </rPh>
    <phoneticPr fontId="41"/>
  </si>
  <si>
    <t>12:00～</t>
    <phoneticPr fontId="7"/>
  </si>
  <si>
    <r>
      <t>Ｃ</t>
    </r>
    <r>
      <rPr>
        <sz val="18"/>
        <color indexed="8"/>
        <rFont val="富士ポップ"/>
        <family val="3"/>
        <charset val="128"/>
      </rPr>
      <t>コート：長沢小学校</t>
    </r>
    <rPh sb="5" eb="7">
      <t>ナガサワ</t>
    </rPh>
    <rPh sb="7" eb="10">
      <t>ショウガッコウ</t>
    </rPh>
    <phoneticPr fontId="7"/>
  </si>
  <si>
    <t>Ｃ-１負け</t>
    <rPh sb="3" eb="4">
      <t>マ</t>
    </rPh>
    <phoneticPr fontId="41"/>
  </si>
  <si>
    <t>C-５</t>
  </si>
  <si>
    <t>C-６</t>
  </si>
  <si>
    <t>お内裏様</t>
    <rPh sb="1" eb="4">
      <t>ダイリサマ</t>
    </rPh>
    <phoneticPr fontId="7"/>
  </si>
  <si>
    <t>左大臣</t>
    <rPh sb="0" eb="3">
      <t>サダイジン</t>
    </rPh>
    <phoneticPr fontId="41"/>
  </si>
  <si>
    <t>右大臣</t>
    <rPh sb="0" eb="3">
      <t>ウダイジン</t>
    </rPh>
    <phoneticPr fontId="41"/>
  </si>
  <si>
    <t>五人囃子</t>
    <rPh sb="0" eb="2">
      <t>ゴニン</t>
    </rPh>
    <rPh sb="2" eb="4">
      <t>ハヤシ</t>
    </rPh>
    <phoneticPr fontId="41"/>
  </si>
  <si>
    <t>五人囃子</t>
    <rPh sb="0" eb="4">
      <t>ゴニンハヤシ</t>
    </rPh>
    <phoneticPr fontId="41"/>
  </si>
  <si>
    <t>【２日目&lt;平成３０年３月１８日(日)&gt;</t>
    <rPh sb="16" eb="17">
      <t>ヒ</t>
    </rPh>
    <phoneticPr fontId="7"/>
  </si>
  <si>
    <t>左大臣</t>
    <rPh sb="0" eb="3">
      <t>サダイジン</t>
    </rPh>
    <phoneticPr fontId="7"/>
  </si>
  <si>
    <t>五人囃子</t>
    <rPh sb="0" eb="4">
      <t>ゴニンハヤシ</t>
    </rPh>
    <phoneticPr fontId="7"/>
  </si>
  <si>
    <t>右大臣</t>
    <rPh sb="0" eb="3">
      <t>ウダイジン</t>
    </rPh>
    <phoneticPr fontId="7"/>
  </si>
  <si>
    <t>お雛様</t>
    <rPh sb="1" eb="3">
      <t>ヒナサマ</t>
    </rPh>
    <phoneticPr fontId="7"/>
  </si>
  <si>
    <t>三人官女</t>
    <rPh sb="0" eb="2">
      <t>サンニン</t>
    </rPh>
    <rPh sb="2" eb="4">
      <t>カンジョ</t>
    </rPh>
    <phoneticPr fontId="7"/>
  </si>
  <si>
    <t>三人官女</t>
    <rPh sb="0" eb="4">
      <t>サンニンカンジョ</t>
    </rPh>
    <phoneticPr fontId="7"/>
  </si>
  <si>
    <t>左近の桜</t>
    <rPh sb="0" eb="2">
      <t>サコン</t>
    </rPh>
    <rPh sb="3" eb="4">
      <t>サクラ</t>
    </rPh>
    <phoneticPr fontId="7"/>
  </si>
  <si>
    <t>右近の橘</t>
    <rPh sb="0" eb="2">
      <t>ウコン</t>
    </rPh>
    <rPh sb="3" eb="4">
      <t>タチバナ</t>
    </rPh>
    <phoneticPr fontId="7"/>
  </si>
  <si>
    <t>吉田スマイル</t>
    <rPh sb="0" eb="2">
      <t>ヨシダ</t>
    </rPh>
    <phoneticPr fontId="41"/>
  </si>
  <si>
    <t>キッズ</t>
    <phoneticPr fontId="41"/>
  </si>
  <si>
    <t>Ｃ-１</t>
    <phoneticPr fontId="41"/>
  </si>
  <si>
    <t>Ａ-１</t>
    <phoneticPr fontId="41"/>
  </si>
  <si>
    <t>Ｄ-１</t>
    <phoneticPr fontId="41"/>
  </si>
  <si>
    <t>Ｂ-１</t>
    <phoneticPr fontId="41"/>
  </si>
  <si>
    <t>Ａ-２</t>
    <phoneticPr fontId="41"/>
  </si>
  <si>
    <t>Ｂ-２</t>
    <phoneticPr fontId="41"/>
  </si>
  <si>
    <t>Ｃ-２</t>
    <phoneticPr fontId="41"/>
  </si>
  <si>
    <t>18日のみ</t>
    <rPh sb="2" eb="3">
      <t>ヒ</t>
    </rPh>
    <phoneticPr fontId="7"/>
  </si>
  <si>
    <t>参加</t>
    <rPh sb="0" eb="2">
      <t>サンカ</t>
    </rPh>
    <phoneticPr fontId="7"/>
  </si>
  <si>
    <t>Ｄ-２</t>
    <phoneticPr fontId="41"/>
  </si>
  <si>
    <t>Ｄ-３</t>
    <phoneticPr fontId="41"/>
  </si>
  <si>
    <t>Ｃ-３</t>
    <phoneticPr fontId="41"/>
  </si>
  <si>
    <t>Ａ-３</t>
    <phoneticPr fontId="41"/>
  </si>
  <si>
    <t>B-３</t>
    <phoneticPr fontId="41"/>
  </si>
  <si>
    <t>Ａ-４</t>
    <phoneticPr fontId="41"/>
  </si>
  <si>
    <t>Ｂ-４</t>
    <phoneticPr fontId="41"/>
  </si>
  <si>
    <t>Ｃ-４</t>
    <phoneticPr fontId="41"/>
  </si>
  <si>
    <t>Ｄ-４</t>
    <phoneticPr fontId="41"/>
  </si>
  <si>
    <t>Ａ-５</t>
    <phoneticPr fontId="41"/>
  </si>
  <si>
    <t>Ｂ-５</t>
    <phoneticPr fontId="41"/>
  </si>
  <si>
    <t>Ｃ-５</t>
    <phoneticPr fontId="41"/>
  </si>
  <si>
    <t>Ｄ-５</t>
    <phoneticPr fontId="41"/>
  </si>
  <si>
    <t>Ｄ-６</t>
    <phoneticPr fontId="41"/>
  </si>
  <si>
    <t>Ｃ-６</t>
    <phoneticPr fontId="41"/>
  </si>
  <si>
    <t>Ａ-６</t>
    <phoneticPr fontId="41"/>
  </si>
  <si>
    <t>Ｂ-６</t>
    <phoneticPr fontId="41"/>
  </si>
  <si>
    <t>Ｂ-７</t>
    <phoneticPr fontId="41"/>
  </si>
  <si>
    <t>Ａ-７</t>
    <phoneticPr fontId="41"/>
  </si>
  <si>
    <t>Ｃ-７</t>
    <phoneticPr fontId="41"/>
  </si>
  <si>
    <t>Ｃ-８</t>
    <phoneticPr fontId="41"/>
  </si>
  <si>
    <t>Ｄ-７</t>
    <phoneticPr fontId="41"/>
  </si>
  <si>
    <t>Ｄ-８</t>
    <phoneticPr fontId="41"/>
  </si>
  <si>
    <t>C-７</t>
    <phoneticPr fontId="41"/>
  </si>
  <si>
    <t>C-８</t>
    <phoneticPr fontId="41"/>
  </si>
  <si>
    <t>15:00～</t>
    <phoneticPr fontId="41"/>
  </si>
  <si>
    <t>D-７</t>
    <phoneticPr fontId="41"/>
  </si>
  <si>
    <t>D-８</t>
    <phoneticPr fontId="41"/>
  </si>
  <si>
    <t>お内裏様２位</t>
    <rPh sb="1" eb="4">
      <t>ダイリサマ</t>
    </rPh>
    <rPh sb="5" eb="6">
      <t>イ</t>
    </rPh>
    <phoneticPr fontId="41"/>
  </si>
  <si>
    <t>右大臣１位</t>
    <rPh sb="0" eb="3">
      <t>ウダイジン</t>
    </rPh>
    <rPh sb="4" eb="5">
      <t>イ</t>
    </rPh>
    <phoneticPr fontId="41"/>
  </si>
  <si>
    <t>左大臣１位</t>
    <rPh sb="0" eb="3">
      <t>サダイジン</t>
    </rPh>
    <rPh sb="4" eb="5">
      <t>イ</t>
    </rPh>
    <phoneticPr fontId="41"/>
  </si>
  <si>
    <t>五人囃子２位</t>
    <rPh sb="0" eb="4">
      <t>ゴニンハヤシ</t>
    </rPh>
    <rPh sb="5" eb="6">
      <t>イ</t>
    </rPh>
    <phoneticPr fontId="41"/>
  </si>
  <si>
    <t>Ｃ-１勝ち</t>
    <phoneticPr fontId="41"/>
  </si>
  <si>
    <t>Ａ-１勝ち</t>
    <phoneticPr fontId="41"/>
  </si>
  <si>
    <t>Ａ-５勝ち</t>
    <phoneticPr fontId="41"/>
  </si>
  <si>
    <t>Ｂ-５勝ち</t>
    <phoneticPr fontId="41"/>
  </si>
  <si>
    <t>Ａ-３勝ち</t>
  </si>
  <si>
    <t>Ｂ-３勝ち</t>
  </si>
  <si>
    <t>Ａ-３負け</t>
  </si>
  <si>
    <t>Ｂ-３負け</t>
  </si>
  <si>
    <t>お内裏様１位</t>
    <rPh sb="1" eb="4">
      <t>ダイリサマ</t>
    </rPh>
    <rPh sb="5" eb="6">
      <t>イ</t>
    </rPh>
    <phoneticPr fontId="41"/>
  </si>
  <si>
    <t>左大臣２位</t>
    <rPh sb="0" eb="3">
      <t>サダイジン</t>
    </rPh>
    <rPh sb="4" eb="5">
      <t>イ</t>
    </rPh>
    <phoneticPr fontId="41"/>
  </si>
  <si>
    <t>右大臣２位</t>
    <rPh sb="0" eb="3">
      <t>ウダイジン</t>
    </rPh>
    <rPh sb="4" eb="5">
      <t>イ</t>
    </rPh>
    <phoneticPr fontId="41"/>
  </si>
  <si>
    <t>五人囃子１位</t>
    <rPh sb="0" eb="4">
      <t>ゴニンハヤシ</t>
    </rPh>
    <rPh sb="5" eb="6">
      <t>イ</t>
    </rPh>
    <phoneticPr fontId="41"/>
  </si>
  <si>
    <t>Ａ-４勝ち</t>
  </si>
  <si>
    <t>Ｂ-４勝ち</t>
  </si>
  <si>
    <t>Ａ-２負け</t>
  </si>
  <si>
    <t>Ｂ-２負け</t>
  </si>
  <si>
    <t>Ａ-２勝ち</t>
  </si>
  <si>
    <t>Ｂ-２勝ち</t>
  </si>
  <si>
    <t>お雛様１位</t>
    <rPh sb="1" eb="3">
      <t>ヒナサマ</t>
    </rPh>
    <rPh sb="4" eb="5">
      <t>イ</t>
    </rPh>
    <phoneticPr fontId="41"/>
  </si>
  <si>
    <t>三人官女２位</t>
    <rPh sb="0" eb="4">
      <t>サンニンカンジョ</t>
    </rPh>
    <rPh sb="5" eb="6">
      <t>イ</t>
    </rPh>
    <phoneticPr fontId="41"/>
  </si>
  <si>
    <t>左近の桜２位</t>
    <rPh sb="0" eb="2">
      <t>サコン</t>
    </rPh>
    <rPh sb="3" eb="4">
      <t>サクラ</t>
    </rPh>
    <rPh sb="5" eb="6">
      <t>イ</t>
    </rPh>
    <phoneticPr fontId="41"/>
  </si>
  <si>
    <t>右近の橘１位</t>
    <rPh sb="0" eb="2">
      <t>ウコン</t>
    </rPh>
    <rPh sb="3" eb="4">
      <t>タチバナ</t>
    </rPh>
    <rPh sb="5" eb="6">
      <t>イ</t>
    </rPh>
    <phoneticPr fontId="41"/>
  </si>
  <si>
    <t>お雛様２位</t>
    <rPh sb="1" eb="3">
      <t>ヒナサマ</t>
    </rPh>
    <rPh sb="4" eb="5">
      <t>イ</t>
    </rPh>
    <phoneticPr fontId="41"/>
  </si>
  <si>
    <t>Ｄ-１勝ち</t>
    <phoneticPr fontId="41"/>
  </si>
  <si>
    <t>Ｂ-１勝ち</t>
    <phoneticPr fontId="41"/>
  </si>
  <si>
    <t>Ｄ-１負け</t>
  </si>
  <si>
    <t>Ｂ-１負け</t>
  </si>
  <si>
    <t>三人官女１位</t>
    <rPh sb="0" eb="4">
      <t>サンニンカンジョ</t>
    </rPh>
    <rPh sb="5" eb="6">
      <t>イ</t>
    </rPh>
    <phoneticPr fontId="41"/>
  </si>
  <si>
    <t>右近の橘２位</t>
    <rPh sb="0" eb="2">
      <t>ウコン</t>
    </rPh>
    <rPh sb="3" eb="4">
      <t>タチバナ</t>
    </rPh>
    <rPh sb="5" eb="6">
      <t>イ</t>
    </rPh>
    <phoneticPr fontId="41"/>
  </si>
  <si>
    <t>お内裏様３位</t>
    <rPh sb="1" eb="4">
      <t>ダイリサマ</t>
    </rPh>
    <rPh sb="5" eb="6">
      <t>イ</t>
    </rPh>
    <phoneticPr fontId="41"/>
  </si>
  <si>
    <t>左大臣３位</t>
    <rPh sb="0" eb="3">
      <t>サダイジン</t>
    </rPh>
    <rPh sb="4" eb="5">
      <t>イ</t>
    </rPh>
    <phoneticPr fontId="41"/>
  </si>
  <si>
    <t>五人囃子４位</t>
    <rPh sb="0" eb="4">
      <t>ゴニンハヤシ</t>
    </rPh>
    <rPh sb="5" eb="6">
      <t>イ</t>
    </rPh>
    <phoneticPr fontId="41"/>
  </si>
  <si>
    <t>右大臣3位</t>
    <rPh sb="0" eb="3">
      <t>ウダイジン</t>
    </rPh>
    <rPh sb="4" eb="5">
      <t>イ</t>
    </rPh>
    <phoneticPr fontId="41"/>
  </si>
  <si>
    <t>左大臣４位</t>
    <rPh sb="0" eb="3">
      <t>サダイジン</t>
    </rPh>
    <rPh sb="4" eb="5">
      <t>イ</t>
    </rPh>
    <phoneticPr fontId="41"/>
  </si>
  <si>
    <t>五人囃子３位</t>
    <rPh sb="0" eb="4">
      <t>ゴニンハヤシ</t>
    </rPh>
    <rPh sb="5" eb="6">
      <t>イ</t>
    </rPh>
    <phoneticPr fontId="41"/>
  </si>
  <si>
    <t>お雛様３位</t>
    <rPh sb="1" eb="3">
      <t>ヒナサマ</t>
    </rPh>
    <rPh sb="4" eb="5">
      <t>イ</t>
    </rPh>
    <phoneticPr fontId="41"/>
  </si>
  <si>
    <t>三人官女３位</t>
    <rPh sb="0" eb="4">
      <t>サンニンカンジョ</t>
    </rPh>
    <rPh sb="5" eb="6">
      <t>イ</t>
    </rPh>
    <phoneticPr fontId="41"/>
  </si>
  <si>
    <t>左近の桜３位</t>
    <rPh sb="0" eb="2">
      <t>サコン</t>
    </rPh>
    <rPh sb="3" eb="4">
      <t>サクラ</t>
    </rPh>
    <rPh sb="5" eb="6">
      <t>イ</t>
    </rPh>
    <phoneticPr fontId="41"/>
  </si>
  <si>
    <t>三人官女４位</t>
    <rPh sb="0" eb="4">
      <t>サンニンカンジョ</t>
    </rPh>
    <rPh sb="5" eb="6">
      <t>イ</t>
    </rPh>
    <phoneticPr fontId="41"/>
  </si>
  <si>
    <t>右近の橘３位</t>
    <rPh sb="0" eb="2">
      <t>ウコン</t>
    </rPh>
    <rPh sb="3" eb="4">
      <t>タチバナ</t>
    </rPh>
    <rPh sb="5" eb="6">
      <t>イ</t>
    </rPh>
    <phoneticPr fontId="41"/>
  </si>
  <si>
    <t>左近の桜1位</t>
    <rPh sb="0" eb="2">
      <t>サコン</t>
    </rPh>
    <rPh sb="3" eb="4">
      <t>サクラ</t>
    </rPh>
    <rPh sb="5" eb="6">
      <t>イ</t>
    </rPh>
    <phoneticPr fontId="41"/>
  </si>
  <si>
    <t>　◇時間短縮のため、試合前の手土産等の交換は無しとします。</t>
    <rPh sb="2" eb="4">
      <t>ジカン</t>
    </rPh>
    <rPh sb="4" eb="6">
      <t>タンシュク</t>
    </rPh>
    <rPh sb="10" eb="12">
      <t>シアイ</t>
    </rPh>
    <rPh sb="12" eb="13">
      <t>マエ</t>
    </rPh>
    <rPh sb="14" eb="18">
      <t>テミヤゲナド</t>
    </rPh>
    <phoneticPr fontId="7"/>
  </si>
  <si>
    <t>　◇開場はAM8:00で、代表者会議はありません。</t>
    <rPh sb="2" eb="4">
      <t>カイジョウ</t>
    </rPh>
    <rPh sb="13" eb="16">
      <t>ダイヒョウシャ</t>
    </rPh>
    <rPh sb="16" eb="18">
      <t>カイギ</t>
    </rPh>
    <phoneticPr fontId="7"/>
  </si>
  <si>
    <t>A-１負け</t>
    <rPh sb="3" eb="4">
      <t>マ</t>
    </rPh>
    <phoneticPr fontId="41"/>
  </si>
  <si>
    <t>A-１勝ち</t>
    <rPh sb="3" eb="4">
      <t>カ</t>
    </rPh>
    <phoneticPr fontId="41"/>
  </si>
  <si>
    <t>A-２負け</t>
    <rPh sb="3" eb="4">
      <t>マ</t>
    </rPh>
    <phoneticPr fontId="41"/>
  </si>
  <si>
    <t>A-３負け</t>
    <rPh sb="3" eb="4">
      <t>マ</t>
    </rPh>
    <phoneticPr fontId="41"/>
  </si>
  <si>
    <t>A-３勝ち</t>
    <rPh sb="3" eb="4">
      <t>カ</t>
    </rPh>
    <phoneticPr fontId="41"/>
  </si>
  <si>
    <t>A-４勝ち</t>
    <rPh sb="3" eb="4">
      <t>カ</t>
    </rPh>
    <phoneticPr fontId="41"/>
  </si>
  <si>
    <t>A-４負け</t>
    <rPh sb="3" eb="4">
      <t>マ</t>
    </rPh>
    <phoneticPr fontId="41"/>
  </si>
  <si>
    <t>A-５負け</t>
    <rPh sb="3" eb="4">
      <t>マ</t>
    </rPh>
    <phoneticPr fontId="41"/>
  </si>
  <si>
    <t>A-６負け</t>
    <rPh sb="3" eb="4">
      <t>マ</t>
    </rPh>
    <phoneticPr fontId="41"/>
  </si>
  <si>
    <t>A-６勝ち</t>
    <rPh sb="3" eb="4">
      <t>カ</t>
    </rPh>
    <phoneticPr fontId="41"/>
  </si>
  <si>
    <t>B-１勝ち</t>
    <rPh sb="3" eb="4">
      <t>カ</t>
    </rPh>
    <phoneticPr fontId="41"/>
  </si>
  <si>
    <t>B-２負け</t>
    <rPh sb="3" eb="4">
      <t>マ</t>
    </rPh>
    <phoneticPr fontId="41"/>
  </si>
  <si>
    <t>B-２勝ち</t>
    <rPh sb="3" eb="4">
      <t>カ</t>
    </rPh>
    <phoneticPr fontId="41"/>
  </si>
  <si>
    <t>B-３負け</t>
    <rPh sb="3" eb="4">
      <t>マ</t>
    </rPh>
    <phoneticPr fontId="41"/>
  </si>
  <si>
    <t>B-４勝ち</t>
    <rPh sb="3" eb="4">
      <t>カ</t>
    </rPh>
    <phoneticPr fontId="41"/>
  </si>
  <si>
    <t>B-４負け</t>
    <rPh sb="3" eb="4">
      <t>マ</t>
    </rPh>
    <phoneticPr fontId="41"/>
  </si>
  <si>
    <t>B-５負け</t>
    <rPh sb="3" eb="4">
      <t>マ</t>
    </rPh>
    <phoneticPr fontId="41"/>
  </si>
  <si>
    <t>B-６負け</t>
    <rPh sb="3" eb="4">
      <t>マ</t>
    </rPh>
    <phoneticPr fontId="41"/>
  </si>
  <si>
    <t>B-６勝ち</t>
    <rPh sb="3" eb="4">
      <t>カ</t>
    </rPh>
    <phoneticPr fontId="41"/>
  </si>
  <si>
    <t>D-１負け</t>
    <rPh sb="3" eb="4">
      <t>マ</t>
    </rPh>
    <phoneticPr fontId="41"/>
  </si>
  <si>
    <t>⇑</t>
    <phoneticPr fontId="41"/>
  </si>
  <si>
    <t>寄せ書きなど、ご自由にお使いください。</t>
    <rPh sb="0" eb="1">
      <t>ヨ</t>
    </rPh>
    <rPh sb="2" eb="3">
      <t>ガ</t>
    </rPh>
    <rPh sb="8" eb="10">
      <t>ジユウ</t>
    </rPh>
    <rPh sb="12" eb="13">
      <t>ツカ</t>
    </rPh>
    <phoneticPr fontId="41"/>
  </si>
  <si>
    <t>【２日目&lt;平成３０年３月１８日(日)&gt;組み合わせ一覧表】</t>
    <rPh sb="2" eb="3">
      <t>ヒ</t>
    </rPh>
    <rPh sb="16" eb="17">
      <t>ヒ</t>
    </rPh>
    <phoneticPr fontId="7"/>
  </si>
  <si>
    <t>13:00～</t>
  </si>
  <si>
    <t>15:00～</t>
  </si>
  <si>
    <t>Ａ-７</t>
  </si>
  <si>
    <t>ミニ①</t>
  </si>
  <si>
    <t>ミニ①</t>
    <phoneticPr fontId="7"/>
  </si>
  <si>
    <t>ミニ②</t>
  </si>
  <si>
    <t>ミニ②</t>
    <phoneticPr fontId="7"/>
  </si>
  <si>
    <t>随時継続</t>
    <rPh sb="0" eb="2">
      <t>ズイジ</t>
    </rPh>
    <rPh sb="2" eb="4">
      <t>ケイゾク</t>
    </rPh>
    <phoneticPr fontId="7"/>
  </si>
  <si>
    <t>低</t>
    <rPh sb="0" eb="1">
      <t>テイ</t>
    </rPh>
    <phoneticPr fontId="7"/>
  </si>
  <si>
    <t>Ｂ-７</t>
    <phoneticPr fontId="7"/>
  </si>
  <si>
    <t>７：３０　トッピィ　集合</t>
    <rPh sb="10" eb="12">
      <t>シュウゴウ</t>
    </rPh>
    <phoneticPr fontId="7"/>
  </si>
  <si>
    <t>※旧ユニフォーム　※下足袋</t>
    <rPh sb="1" eb="2">
      <t>キュウ</t>
    </rPh>
    <rPh sb="10" eb="13">
      <t>ゲソクフクロ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</si>
</sst>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5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color indexed="8"/>
      <name val="富士ポップ"/>
      <family val="3"/>
      <charset val="128"/>
    </font>
    <font>
      <sz val="11"/>
      <color indexed="8"/>
      <name val="ＭＳ Ｐゴシック"/>
      <family val="3"/>
      <charset val="128"/>
    </font>
    <font>
      <sz val="16"/>
      <color indexed="8"/>
      <name val="HG創英角ﾎﾟｯﾌﾟ体"/>
      <family val="3"/>
      <charset val="128"/>
    </font>
    <font>
      <sz val="6"/>
      <name val="ＭＳ Ｐゴシック"/>
      <family val="3"/>
      <charset val="128"/>
    </font>
    <font>
      <sz val="20"/>
      <color indexed="8"/>
      <name val="HG創英角ﾎﾟｯﾌﾟ体"/>
      <family val="3"/>
      <charset val="128"/>
    </font>
    <font>
      <sz val="10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8"/>
      <color indexed="8"/>
      <name val="富士ポップ"/>
      <family val="3"/>
      <charset val="128"/>
    </font>
    <font>
      <sz val="11"/>
      <color indexed="8"/>
      <name val="HG丸ｺﾞｼｯｸM-PRO"/>
      <family val="3"/>
      <charset val="128"/>
    </font>
    <font>
      <sz val="12"/>
      <color indexed="8"/>
      <name val="HG丸ｺﾞｼｯｸM-PRO"/>
      <family val="3"/>
      <charset val="128"/>
    </font>
    <font>
      <sz val="22"/>
      <color indexed="8"/>
      <name val="ＭＳ ゴシック"/>
      <family val="3"/>
      <charset val="128"/>
    </font>
    <font>
      <sz val="20"/>
      <color indexed="8"/>
      <name val="ＭＳ ゴシック"/>
      <family val="3"/>
      <charset val="128"/>
    </font>
    <font>
      <b/>
      <sz val="18"/>
      <color indexed="8"/>
      <name val="HG創英角ﾎﾟｯﾌﾟ体"/>
      <family val="3"/>
      <charset val="128"/>
    </font>
    <font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2"/>
      <name val="HGP創英角ﾎﾟｯﾌﾟ体"/>
      <family val="3"/>
      <charset val="128"/>
    </font>
    <font>
      <b/>
      <sz val="12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2"/>
      <color indexed="8"/>
      <name val="HGP創英角ﾎﾟｯﾌﾟ体"/>
      <family val="3"/>
      <charset val="128"/>
    </font>
    <font>
      <sz val="10"/>
      <name val="ＭＳ Ｐゴシック"/>
      <family val="3"/>
      <charset val="128"/>
    </font>
    <font>
      <sz val="12"/>
      <name val="HG丸ｺﾞｼｯｸM-PRO"/>
      <family val="3"/>
      <charset val="128"/>
    </font>
    <font>
      <sz val="10"/>
      <color indexed="8"/>
      <name val="HG丸ｺﾞｼｯｸM-PRO"/>
      <family val="3"/>
      <charset val="128"/>
    </font>
    <font>
      <sz val="7"/>
      <name val="HG丸ｺﾞｼｯｸM-PRO"/>
      <family val="3"/>
      <charset val="128"/>
    </font>
    <font>
      <sz val="13"/>
      <color indexed="8"/>
      <name val="HG丸ｺﾞｼｯｸM-PRO"/>
      <family val="3"/>
      <charset val="128"/>
    </font>
    <font>
      <b/>
      <sz val="6"/>
      <name val="HG丸ｺﾞｼｯｸM-PRO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13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HG丸ｺﾞｼｯｸM-PRO"/>
      <family val="3"/>
      <charset val="128"/>
    </font>
    <font>
      <sz val="11"/>
      <name val="富士ポップＰ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22"/>
      <color theme="1"/>
      <name val="HGP創英角ﾎﾟｯﾌﾟ体"/>
      <family val="3"/>
      <charset val="128"/>
    </font>
    <font>
      <sz val="10.5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6"/>
      <color theme="0"/>
      <name val="HG丸ｺﾞｼｯｸM-PRO"/>
      <family val="3"/>
      <charset val="128"/>
    </font>
    <font>
      <sz val="14"/>
      <color theme="1"/>
      <name val="富士ポップＰ"/>
      <family val="3"/>
      <charset val="128"/>
    </font>
    <font>
      <sz val="11"/>
      <color theme="1"/>
      <name val="HG丸ｺﾞｼｯｸM-PRO"/>
      <family val="3"/>
      <charset val="128"/>
    </font>
    <font>
      <sz val="12"/>
      <color theme="0"/>
      <name val="HG丸ｺﾞｼｯｸM-PRO"/>
      <family val="3"/>
      <charset val="128"/>
    </font>
    <font>
      <sz val="14"/>
      <color theme="0"/>
      <name val="富士ポップＰ"/>
      <family val="3"/>
      <charset val="128"/>
    </font>
    <font>
      <sz val="12"/>
      <color rgb="FFFFFFFF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5"/>
      <name val="HG丸ｺﾞｼｯｸM-PRO"/>
      <family val="3"/>
      <charset val="128"/>
    </font>
    <font>
      <sz val="11"/>
      <name val="ＭＳ Ｐゴシック"/>
      <family val="3"/>
      <charset val="128"/>
    </font>
    <font>
      <b/>
      <sz val="12"/>
      <color indexed="8"/>
      <name val="HG丸ｺﾞｼｯｸM-PRO"/>
      <family val="3"/>
      <charset val="128"/>
    </font>
    <font>
      <sz val="11"/>
      <name val="ＭＳ Ｐゴシック"/>
      <family val="3"/>
      <charset val="128"/>
      <scheme val="minor"/>
    </font>
    <font>
      <b/>
      <sz val="13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sz val="11"/>
      <color rgb="FF00B0F0"/>
      <name val="ＭＳ Ｐゴシック"/>
      <family val="3"/>
      <charset val="128"/>
      <scheme val="minor"/>
    </font>
    <font>
      <sz val="14"/>
      <color indexed="8"/>
      <name val="富士ポップＰ"/>
      <family val="3"/>
      <charset val="128"/>
    </font>
    <font>
      <sz val="8"/>
      <color rgb="FF001BA0"/>
      <name val="Arial"/>
      <family val="2"/>
    </font>
    <font>
      <sz val="12"/>
      <color indexed="9"/>
      <name val="HG丸ｺﾞｼｯｸM-PRO"/>
      <family val="3"/>
      <charset val="128"/>
    </font>
    <font>
      <b/>
      <sz val="14"/>
      <color indexed="8"/>
      <name val="HG丸ｺﾞｼｯｸM-PRO"/>
      <family val="3"/>
      <charset val="128"/>
    </font>
    <font>
      <sz val="10"/>
      <color indexed="8"/>
      <name val="富士ポップＰ"/>
      <family val="3"/>
      <charset val="128"/>
    </font>
    <font>
      <b/>
      <sz val="10"/>
      <color indexed="8"/>
      <name val="HG丸ｺﾞｼｯｸM-PRO"/>
      <family val="3"/>
      <charset val="128"/>
    </font>
    <font>
      <b/>
      <sz val="12"/>
      <color theme="1"/>
      <name val="HG丸ｺﾞｼｯｸM-PRO"/>
      <family val="3"/>
      <charset val="128"/>
    </font>
    <font>
      <sz val="6"/>
      <color indexed="8"/>
      <name val="富士ポップ"/>
      <family val="3"/>
      <charset val="128"/>
    </font>
    <font>
      <sz val="36"/>
      <color indexed="8"/>
      <name val="ＭＳ Ｐゴシック"/>
      <family val="3"/>
      <charset val="128"/>
    </font>
    <font>
      <sz val="11"/>
      <color indexed="8"/>
      <name val="富士ポップＰ"/>
      <family val="3"/>
      <charset val="128"/>
    </font>
    <font>
      <b/>
      <sz val="11"/>
      <color indexed="8"/>
      <name val="HG丸ｺﾞｼｯｸM-PRO"/>
      <family val="3"/>
      <charset val="128"/>
    </font>
    <font>
      <sz val="28"/>
      <color indexed="8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color indexed="8"/>
      <name val="HG丸ｺﾞｼｯｸM-PRO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8"/>
      <color theme="1"/>
      <name val="Arial"/>
      <family val="2"/>
    </font>
    <font>
      <b/>
      <sz val="12"/>
      <color rgb="FFFF0000"/>
      <name val="AR P丸ゴシック体M"/>
      <family val="3"/>
      <charset val="128"/>
    </font>
    <font>
      <b/>
      <sz val="11"/>
      <color rgb="FFFF0000"/>
      <name val="AR P丸ゴシック体M"/>
      <family val="3"/>
      <charset val="128"/>
    </font>
    <font>
      <b/>
      <sz val="10"/>
      <color rgb="FFFF0000"/>
      <name val="AR P丸ゴシック体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double">
        <color indexed="64"/>
      </right>
      <top/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11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0" xfId="0" applyFont="1" applyBorder="1">
      <alignment vertical="center"/>
    </xf>
    <xf numFmtId="0" fontId="6" fillId="0" borderId="0" xfId="0" applyFont="1" applyAlignment="1">
      <alignment vertical="top"/>
    </xf>
    <xf numFmtId="0" fontId="1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18" fillId="0" borderId="0" xfId="0" applyFont="1" applyFill="1" applyBorder="1">
      <alignment vertical="center"/>
    </xf>
    <xf numFmtId="0" fontId="14" fillId="0" borderId="0" xfId="0" applyFont="1">
      <alignment vertical="center"/>
    </xf>
    <xf numFmtId="0" fontId="27" fillId="0" borderId="20" xfId="0" applyFont="1" applyBorder="1" applyAlignment="1">
      <alignment horizontal="center" vertical="center"/>
    </xf>
    <xf numFmtId="0" fontId="27" fillId="0" borderId="9" xfId="0" applyFont="1" applyBorder="1" applyAlignment="1">
      <alignment horizontal="right"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horizontal="right" vertical="center"/>
    </xf>
    <xf numFmtId="0" fontId="27" fillId="0" borderId="1" xfId="0" applyFont="1" applyBorder="1" applyAlignment="1">
      <alignment horizontal="right" vertical="center"/>
    </xf>
    <xf numFmtId="0" fontId="27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32" fillId="0" borderId="0" xfId="0" applyFont="1" applyBorder="1">
      <alignment vertical="center"/>
    </xf>
    <xf numFmtId="0" fontId="25" fillId="0" borderId="3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34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8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3" xfId="0" applyFont="1" applyBorder="1">
      <alignment vertical="center"/>
    </xf>
    <xf numFmtId="0" fontId="3" fillId="0" borderId="0" xfId="1" applyBorder="1">
      <alignment vertical="center"/>
    </xf>
    <xf numFmtId="0" fontId="3" fillId="0" borderId="0" xfId="1">
      <alignment vertical="center"/>
    </xf>
    <xf numFmtId="0" fontId="44" fillId="0" borderId="0" xfId="1" applyFont="1" applyAlignment="1">
      <alignment horizontal="justify" vertical="center"/>
    </xf>
    <xf numFmtId="0" fontId="45" fillId="0" borderId="0" xfId="1" applyFont="1" applyBorder="1">
      <alignment vertical="center"/>
    </xf>
    <xf numFmtId="0" fontId="45" fillId="0" borderId="0" xfId="1" applyFont="1" applyAlignment="1">
      <alignment horizontal="right" vertical="center"/>
    </xf>
    <xf numFmtId="0" fontId="46" fillId="0" borderId="0" xfId="1" applyFont="1" applyAlignment="1">
      <alignment horizontal="distributed" vertical="center"/>
    </xf>
    <xf numFmtId="0" fontId="46" fillId="0" borderId="0" xfId="1" applyFont="1">
      <alignment vertical="center"/>
    </xf>
    <xf numFmtId="0" fontId="45" fillId="0" borderId="0" xfId="1" applyFont="1">
      <alignment vertical="center"/>
    </xf>
    <xf numFmtId="0" fontId="48" fillId="0" borderId="0" xfId="1" applyFont="1" applyBorder="1">
      <alignment vertical="center"/>
    </xf>
    <xf numFmtId="0" fontId="48" fillId="0" borderId="0" xfId="1" applyFont="1">
      <alignment vertical="center"/>
    </xf>
    <xf numFmtId="0" fontId="45" fillId="0" borderId="0" xfId="1" applyFont="1" applyAlignment="1">
      <alignment horizontal="justify" vertical="center"/>
    </xf>
    <xf numFmtId="0" fontId="49" fillId="0" borderId="0" xfId="1" applyFont="1" applyBorder="1">
      <alignment vertical="center"/>
    </xf>
    <xf numFmtId="0" fontId="49" fillId="0" borderId="0" xfId="1" applyFont="1">
      <alignment vertical="center"/>
    </xf>
    <xf numFmtId="0" fontId="48" fillId="0" borderId="0" xfId="1" applyFont="1" applyAlignment="1">
      <alignment horizontal="right" vertical="center"/>
    </xf>
    <xf numFmtId="0" fontId="48" fillId="0" borderId="0" xfId="1" applyFont="1" applyAlignment="1">
      <alignment horizontal="distributed" vertical="center"/>
    </xf>
    <xf numFmtId="0" fontId="48" fillId="0" borderId="0" xfId="1" applyFont="1" applyAlignment="1">
      <alignment horizontal="justify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27" fillId="0" borderId="22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0" xfId="0" applyFont="1" applyAlignment="1"/>
    <xf numFmtId="0" fontId="38" fillId="0" borderId="40" xfId="0" applyFont="1" applyFill="1" applyBorder="1" applyAlignment="1">
      <alignment horizontal="center" vertical="center" shrinkToFit="1"/>
    </xf>
    <xf numFmtId="0" fontId="38" fillId="0" borderId="51" xfId="0" applyFont="1" applyFill="1" applyBorder="1" applyAlignment="1">
      <alignment horizontal="center" vertical="center" shrinkToFit="1"/>
    </xf>
    <xf numFmtId="0" fontId="38" fillId="0" borderId="36" xfId="0" applyFont="1" applyFill="1" applyBorder="1" applyAlignment="1">
      <alignment horizontal="center" vertical="center" shrinkToFit="1"/>
    </xf>
    <xf numFmtId="0" fontId="38" fillId="0" borderId="37" xfId="0" applyFont="1" applyFill="1" applyBorder="1" applyAlignment="1">
      <alignment horizontal="center" vertical="center" shrinkToFit="1"/>
    </xf>
    <xf numFmtId="0" fontId="38" fillId="0" borderId="21" xfId="0" applyFont="1" applyFill="1" applyBorder="1" applyAlignment="1">
      <alignment horizontal="center" vertical="center" shrinkToFit="1"/>
    </xf>
    <xf numFmtId="0" fontId="38" fillId="0" borderId="31" xfId="0" applyFont="1" applyFill="1" applyBorder="1" applyAlignment="1">
      <alignment horizontal="center" vertical="center" shrinkToFit="1"/>
    </xf>
    <xf numFmtId="0" fontId="38" fillId="0" borderId="45" xfId="0" applyFont="1" applyFill="1" applyBorder="1" applyAlignment="1">
      <alignment horizontal="center" vertical="center" shrinkToFit="1"/>
    </xf>
    <xf numFmtId="0" fontId="38" fillId="0" borderId="38" xfId="0" applyFont="1" applyFill="1" applyBorder="1" applyAlignment="1">
      <alignment horizontal="center" vertical="center" shrinkToFit="1"/>
    </xf>
    <xf numFmtId="0" fontId="40" fillId="0" borderId="0" xfId="0" applyFont="1" applyBorder="1">
      <alignment vertical="center"/>
    </xf>
    <xf numFmtId="0" fontId="38" fillId="0" borderId="12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38" fillId="0" borderId="68" xfId="0" applyFont="1" applyFill="1" applyBorder="1" applyAlignment="1">
      <alignment horizontal="center" vertical="center" shrinkToFit="1"/>
    </xf>
    <xf numFmtId="0" fontId="38" fillId="0" borderId="75" xfId="0" applyFont="1" applyFill="1" applyBorder="1" applyAlignment="1">
      <alignment horizontal="center" vertical="center" shrinkToFit="1"/>
    </xf>
    <xf numFmtId="0" fontId="18" fillId="0" borderId="8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39" fillId="0" borderId="0" xfId="0" applyFont="1" applyFill="1" applyBorder="1" applyAlignment="1">
      <alignment shrinkToFit="1"/>
    </xf>
    <xf numFmtId="0" fontId="21" fillId="0" borderId="0" xfId="0" applyFont="1" applyFill="1" applyBorder="1" applyAlignment="1">
      <alignment vertical="center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top" wrapText="1"/>
    </xf>
    <xf numFmtId="0" fontId="31" fillId="0" borderId="0" xfId="0" applyFont="1" applyBorder="1" applyAlignment="1">
      <alignment vertical="center"/>
    </xf>
    <xf numFmtId="0" fontId="30" fillId="0" borderId="0" xfId="0" applyFont="1" applyFill="1" applyBorder="1" applyAlignment="1">
      <alignment wrapText="1"/>
    </xf>
    <xf numFmtId="0" fontId="35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56" fillId="0" borderId="0" xfId="0" applyFont="1" applyFill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18" fillId="0" borderId="43" xfId="0" applyFont="1" applyBorder="1">
      <alignment vertical="center"/>
    </xf>
    <xf numFmtId="0" fontId="28" fillId="0" borderId="20" xfId="0" applyFont="1" applyFill="1" applyBorder="1" applyAlignment="1">
      <alignment horizontal="center" vertical="center" shrinkToFit="1"/>
    </xf>
    <xf numFmtId="0" fontId="23" fillId="0" borderId="28" xfId="0" applyFont="1" applyFill="1" applyBorder="1" applyAlignment="1">
      <alignment horizontal="center" vertical="center" shrinkToFit="1"/>
    </xf>
    <xf numFmtId="0" fontId="28" fillId="0" borderId="30" xfId="0" applyFont="1" applyFill="1" applyBorder="1" applyAlignment="1">
      <alignment horizontal="center" vertical="center" shrinkToFit="1"/>
    </xf>
    <xf numFmtId="0" fontId="23" fillId="0" borderId="46" xfId="0" applyFont="1" applyFill="1" applyBorder="1" applyAlignment="1">
      <alignment horizontal="center" vertical="center" shrinkToFit="1"/>
    </xf>
    <xf numFmtId="0" fontId="28" fillId="0" borderId="10" xfId="0" applyFont="1" applyFill="1" applyBorder="1" applyAlignment="1">
      <alignment horizontal="center" vertical="center" shrinkToFit="1"/>
    </xf>
    <xf numFmtId="0" fontId="23" fillId="0" borderId="41" xfId="0" applyFont="1" applyFill="1" applyBorder="1" applyAlignment="1">
      <alignment horizontal="center" vertical="center" shrinkToFit="1"/>
    </xf>
    <xf numFmtId="0" fontId="23" fillId="0" borderId="43" xfId="0" applyFont="1" applyFill="1" applyBorder="1" applyAlignment="1">
      <alignment horizontal="center" vertical="center" shrinkToFit="1"/>
    </xf>
    <xf numFmtId="0" fontId="28" fillId="0" borderId="21" xfId="0" applyFont="1" applyFill="1" applyBorder="1" applyAlignment="1">
      <alignment horizontal="center" vertical="center" shrinkToFit="1"/>
    </xf>
    <xf numFmtId="0" fontId="23" fillId="0" borderId="44" xfId="0" applyFont="1" applyFill="1" applyBorder="1" applyAlignment="1">
      <alignment horizontal="center" vertical="center" shrinkToFit="1"/>
    </xf>
    <xf numFmtId="0" fontId="23" fillId="0" borderId="10" xfId="0" applyFont="1" applyFill="1" applyBorder="1" applyAlignment="1">
      <alignment horizontal="center" vertical="center" shrinkToFit="1"/>
    </xf>
    <xf numFmtId="0" fontId="28" fillId="0" borderId="23" xfId="0" applyFont="1" applyFill="1" applyBorder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28" fillId="0" borderId="61" xfId="0" applyFont="1" applyFill="1" applyBorder="1" applyAlignment="1">
      <alignment horizontal="center" vertical="center" shrinkToFit="1"/>
    </xf>
    <xf numFmtId="0" fontId="23" fillId="0" borderId="39" xfId="0" applyFont="1" applyFill="1" applyBorder="1" applyAlignment="1">
      <alignment horizontal="center" vertical="center" shrinkToFit="1"/>
    </xf>
    <xf numFmtId="0" fontId="54" fillId="0" borderId="28" xfId="0" applyFont="1" applyFill="1" applyBorder="1" applyAlignment="1">
      <alignment horizontal="center" vertical="center" shrinkToFit="1"/>
    </xf>
    <xf numFmtId="0" fontId="54" fillId="0" borderId="46" xfId="0" applyFont="1" applyFill="1" applyBorder="1" applyAlignment="1">
      <alignment horizontal="center" vertical="center" shrinkToFit="1"/>
    </xf>
    <xf numFmtId="0" fontId="28" fillId="0" borderId="18" xfId="0" applyFont="1" applyFill="1" applyBorder="1" applyAlignment="1">
      <alignment horizontal="center" vertical="center" shrinkToFit="1"/>
    </xf>
    <xf numFmtId="0" fontId="23" fillId="0" borderId="17" xfId="0" applyFont="1" applyFill="1" applyBorder="1" applyAlignment="1">
      <alignment horizontal="center" vertical="center" shrinkToFit="1"/>
    </xf>
    <xf numFmtId="0" fontId="28" fillId="0" borderId="3" xfId="0" applyFont="1" applyFill="1" applyBorder="1" applyAlignment="1">
      <alignment horizontal="center" vertical="center" shrinkToFit="1"/>
    </xf>
    <xf numFmtId="0" fontId="54" fillId="0" borderId="44" xfId="0" applyFont="1" applyFill="1" applyBorder="1" applyAlignment="1">
      <alignment horizontal="center" vertical="center" shrinkToFit="1"/>
    </xf>
    <xf numFmtId="0" fontId="28" fillId="0" borderId="6" xfId="0" applyFont="1" applyFill="1" applyBorder="1" applyAlignment="1">
      <alignment horizontal="center" vertical="center" shrinkToFit="1"/>
    </xf>
    <xf numFmtId="0" fontId="23" fillId="0" borderId="35" xfId="0" applyFont="1" applyFill="1" applyBorder="1" applyAlignment="1">
      <alignment horizontal="center" vertical="center" shrinkToFit="1"/>
    </xf>
    <xf numFmtId="0" fontId="28" fillId="0" borderId="34" xfId="0" applyFont="1" applyFill="1" applyBorder="1" applyAlignment="1">
      <alignment horizontal="center" vertical="center" shrinkToFit="1"/>
    </xf>
    <xf numFmtId="0" fontId="23" fillId="0" borderId="8" xfId="0" applyFont="1" applyFill="1" applyBorder="1" applyAlignment="1">
      <alignment horizontal="center" vertical="center" shrinkToFit="1"/>
    </xf>
    <xf numFmtId="0" fontId="5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top" shrinkToFit="1"/>
    </xf>
    <xf numFmtId="0" fontId="55" fillId="0" borderId="0" xfId="0" applyFont="1" applyFill="1" applyBorder="1" applyAlignment="1">
      <alignment horizontal="center" vertical="center"/>
    </xf>
    <xf numFmtId="0" fontId="55" fillId="0" borderId="9" xfId="0" applyFont="1" applyBorder="1">
      <alignment vertical="center"/>
    </xf>
    <xf numFmtId="0" fontId="55" fillId="0" borderId="13" xfId="0" applyFont="1" applyBorder="1">
      <alignment vertical="center"/>
    </xf>
    <xf numFmtId="0" fontId="55" fillId="0" borderId="1" xfId="0" applyFont="1" applyBorder="1">
      <alignment vertical="center"/>
    </xf>
    <xf numFmtId="0" fontId="55" fillId="0" borderId="0" xfId="0" applyFont="1" applyBorder="1">
      <alignment vertical="center"/>
    </xf>
    <xf numFmtId="0" fontId="55" fillId="0" borderId="16" xfId="0" applyFont="1" applyBorder="1">
      <alignment vertical="center"/>
    </xf>
    <xf numFmtId="0" fontId="55" fillId="0" borderId="4" xfId="0" applyFont="1" applyBorder="1">
      <alignment vertical="center"/>
    </xf>
    <xf numFmtId="0" fontId="55" fillId="0" borderId="5" xfId="0" applyFont="1" applyBorder="1">
      <alignment vertical="center"/>
    </xf>
    <xf numFmtId="0" fontId="55" fillId="0" borderId="2" xfId="0" applyFont="1" applyBorder="1">
      <alignment vertical="center"/>
    </xf>
    <xf numFmtId="0" fontId="55" fillId="0" borderId="2" xfId="0" applyFont="1" applyBorder="1" applyAlignment="1">
      <alignment horizontal="center" vertical="center"/>
    </xf>
    <xf numFmtId="0" fontId="55" fillId="0" borderId="14" xfId="0" applyFont="1" applyBorder="1">
      <alignment vertical="center"/>
    </xf>
    <xf numFmtId="0" fontId="55" fillId="0" borderId="19" xfId="0" applyFont="1" applyBorder="1">
      <alignment vertical="center"/>
    </xf>
    <xf numFmtId="0" fontId="55" fillId="0" borderId="44" xfId="0" applyFont="1" applyBorder="1" applyAlignment="1">
      <alignment horizontal="center" vertical="center"/>
    </xf>
    <xf numFmtId="0" fontId="57" fillId="0" borderId="0" xfId="0" applyFont="1" applyBorder="1">
      <alignment vertical="center"/>
    </xf>
    <xf numFmtId="0" fontId="57" fillId="0" borderId="5" xfId="0" applyFont="1" applyBorder="1">
      <alignment vertical="center"/>
    </xf>
    <xf numFmtId="0" fontId="57" fillId="0" borderId="2" xfId="0" applyFont="1" applyBorder="1">
      <alignment vertical="center"/>
    </xf>
    <xf numFmtId="0" fontId="55" fillId="0" borderId="8" xfId="0" applyFont="1" applyBorder="1" applyAlignment="1">
      <alignment horizontal="center" vertical="center"/>
    </xf>
    <xf numFmtId="0" fontId="57" fillId="0" borderId="4" xfId="0" applyFont="1" applyBorder="1">
      <alignment vertical="center"/>
    </xf>
    <xf numFmtId="0" fontId="57" fillId="0" borderId="19" xfId="0" applyFont="1" applyBorder="1">
      <alignment vertical="center"/>
    </xf>
    <xf numFmtId="0" fontId="55" fillId="0" borderId="18" xfId="0" applyFont="1" applyBorder="1">
      <alignment vertical="center"/>
    </xf>
    <xf numFmtId="0" fontId="55" fillId="0" borderId="3" xfId="0" applyFont="1" applyBorder="1">
      <alignment vertical="center"/>
    </xf>
    <xf numFmtId="0" fontId="55" fillId="0" borderId="17" xfId="0" applyFont="1" applyBorder="1">
      <alignment vertical="center"/>
    </xf>
    <xf numFmtId="0" fontId="58" fillId="0" borderId="5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9" fillId="0" borderId="0" xfId="0" applyFont="1" applyFill="1" applyBorder="1" applyAlignment="1">
      <alignment horizontal="center" vertical="top" shrinkToFit="1"/>
    </xf>
    <xf numFmtId="0" fontId="55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left" vertical="center"/>
    </xf>
    <xf numFmtId="0" fontId="55" fillId="0" borderId="44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Fill="1">
      <alignment vertical="center"/>
    </xf>
    <xf numFmtId="0" fontId="57" fillId="0" borderId="0" xfId="0" applyFont="1" applyFill="1" applyBorder="1" applyAlignment="1">
      <alignment horizontal="left" vertical="center"/>
    </xf>
    <xf numFmtId="0" fontId="57" fillId="0" borderId="0" xfId="0" applyFont="1" applyFill="1" applyBorder="1">
      <alignment vertical="center"/>
    </xf>
    <xf numFmtId="0" fontId="55" fillId="0" borderId="13" xfId="0" applyFont="1" applyFill="1" applyBorder="1">
      <alignment vertical="center"/>
    </xf>
    <xf numFmtId="0" fontId="55" fillId="0" borderId="13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0" xfId="0" applyFont="1" applyFill="1" applyBorder="1">
      <alignment vertical="center"/>
    </xf>
    <xf numFmtId="0" fontId="55" fillId="0" borderId="2" xfId="0" applyFont="1" applyFill="1" applyBorder="1" applyAlignment="1">
      <alignment vertical="center"/>
    </xf>
    <xf numFmtId="0" fontId="55" fillId="0" borderId="7" xfId="0" applyFont="1" applyFill="1" applyBorder="1">
      <alignment vertical="center"/>
    </xf>
    <xf numFmtId="0" fontId="55" fillId="0" borderId="7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5" fillId="0" borderId="9" xfId="0" applyFont="1" applyFill="1" applyBorder="1">
      <alignment vertical="center"/>
    </xf>
    <xf numFmtId="0" fontId="55" fillId="0" borderId="47" xfId="0" applyFont="1" applyFill="1" applyBorder="1">
      <alignment vertical="center"/>
    </xf>
    <xf numFmtId="0" fontId="55" fillId="0" borderId="2" xfId="0" applyFont="1" applyFill="1" applyBorder="1">
      <alignment vertical="center"/>
    </xf>
    <xf numFmtId="0" fontId="55" fillId="0" borderId="6" xfId="0" applyFont="1" applyFill="1" applyBorder="1">
      <alignment vertical="center"/>
    </xf>
    <xf numFmtId="0" fontId="55" fillId="0" borderId="8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57" fillId="0" borderId="0" xfId="0" applyFont="1" applyFill="1" applyAlignment="1">
      <alignment horizontal="left" vertical="center"/>
    </xf>
    <xf numFmtId="0" fontId="60" fillId="0" borderId="0" xfId="0" applyFont="1" applyFill="1" applyAlignment="1">
      <alignment vertical="center"/>
    </xf>
    <xf numFmtId="0" fontId="57" fillId="0" borderId="0" xfId="0" applyFont="1" applyFill="1">
      <alignment vertical="center"/>
    </xf>
    <xf numFmtId="0" fontId="63" fillId="0" borderId="32" xfId="0" applyFont="1" applyBorder="1">
      <alignment vertical="center"/>
    </xf>
    <xf numFmtId="0" fontId="63" fillId="0" borderId="17" xfId="0" applyFont="1" applyBorder="1" applyAlignment="1">
      <alignment horizontal="left" vertical="center"/>
    </xf>
    <xf numFmtId="0" fontId="63" fillId="0" borderId="0" xfId="0" applyFont="1" applyBorder="1">
      <alignment vertical="center"/>
    </xf>
    <xf numFmtId="0" fontId="63" fillId="0" borderId="15" xfId="0" applyFont="1" applyBorder="1" applyAlignment="1">
      <alignment horizontal="left" vertical="center"/>
    </xf>
    <xf numFmtId="0" fontId="63" fillId="0" borderId="33" xfId="0" applyFont="1" applyBorder="1" applyAlignment="1">
      <alignment horizontal="left" vertical="center"/>
    </xf>
    <xf numFmtId="0" fontId="63" fillId="0" borderId="35" xfId="0" applyFont="1" applyBorder="1" applyAlignment="1">
      <alignment horizontal="left" vertical="center"/>
    </xf>
    <xf numFmtId="0" fontId="63" fillId="0" borderId="7" xfId="0" applyFont="1" applyBorder="1" applyAlignment="1">
      <alignment horizontal="left" vertical="center"/>
    </xf>
    <xf numFmtId="0" fontId="63" fillId="0" borderId="34" xfId="0" applyFont="1" applyBorder="1">
      <alignment vertical="center"/>
    </xf>
    <xf numFmtId="0" fontId="63" fillId="0" borderId="7" xfId="0" applyFont="1" applyBorder="1">
      <alignment vertical="center"/>
    </xf>
    <xf numFmtId="0" fontId="63" fillId="0" borderId="3" xfId="0" applyFont="1" applyBorder="1">
      <alignment vertical="center"/>
    </xf>
    <xf numFmtId="0" fontId="0" fillId="0" borderId="8" xfId="0" applyFill="1" applyBorder="1">
      <alignment vertical="center"/>
    </xf>
    <xf numFmtId="0" fontId="67" fillId="0" borderId="0" xfId="0" applyFo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69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8" fillId="0" borderId="0" xfId="0" applyFont="1" applyFill="1" applyBorder="1" applyAlignment="1">
      <alignment horizontal="center" vertical="center" shrinkToFit="1"/>
    </xf>
    <xf numFmtId="0" fontId="70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Border="1" applyAlignment="1">
      <alignment horizontal="left" vertical="top"/>
    </xf>
    <xf numFmtId="0" fontId="74" fillId="0" borderId="0" xfId="0" applyFont="1" applyAlignment="1"/>
    <xf numFmtId="0" fontId="0" fillId="0" borderId="7" xfId="0" applyBorder="1">
      <alignment vertical="center"/>
    </xf>
    <xf numFmtId="0" fontId="74" fillId="0" borderId="7" xfId="0" applyFont="1" applyBorder="1" applyAlignment="1"/>
    <xf numFmtId="0" fontId="74" fillId="0" borderId="8" xfId="0" applyFont="1" applyBorder="1" applyAlignment="1"/>
    <xf numFmtId="0" fontId="74" fillId="0" borderId="0" xfId="0" applyFont="1" applyBorder="1" applyAlignment="1"/>
    <xf numFmtId="0" fontId="0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77" xfId="0" applyBorder="1">
      <alignment vertical="center"/>
    </xf>
    <xf numFmtId="0" fontId="0" fillId="0" borderId="78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75" fillId="0" borderId="0" xfId="0" applyFont="1" applyBorder="1">
      <alignment vertical="center"/>
    </xf>
    <xf numFmtId="0" fontId="75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5" fillId="0" borderId="0" xfId="0" applyFont="1" applyFill="1" applyAlignment="1">
      <alignment wrapText="1"/>
    </xf>
    <xf numFmtId="0" fontId="75" fillId="0" borderId="0" xfId="0" applyFont="1" applyFill="1" applyBorder="1" applyAlignment="1">
      <alignment vertical="center" wrapText="1"/>
    </xf>
    <xf numFmtId="0" fontId="75" fillId="0" borderId="0" xfId="0" applyFont="1">
      <alignment vertical="center"/>
    </xf>
    <xf numFmtId="0" fontId="77" fillId="0" borderId="0" xfId="0" applyFont="1" applyAlignment="1">
      <alignment horizontal="center" vertical="center"/>
    </xf>
    <xf numFmtId="0" fontId="77" fillId="0" borderId="0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75" fillId="0" borderId="0" xfId="0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77" fillId="0" borderId="0" xfId="0" applyFont="1" applyAlignment="1">
      <alignment vertical="center"/>
    </xf>
    <xf numFmtId="0" fontId="56" fillId="0" borderId="0" xfId="0" applyFont="1" applyBorder="1" applyAlignment="1">
      <alignment vertical="center"/>
    </xf>
    <xf numFmtId="0" fontId="77" fillId="0" borderId="0" xfId="0" applyFont="1" applyFill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3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38" fillId="0" borderId="22" xfId="0" applyFont="1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38" fillId="0" borderId="1" xfId="0" applyFont="1" applyBorder="1" applyAlignment="1">
      <alignment horizontal="right" vertical="center"/>
    </xf>
    <xf numFmtId="0" fontId="38" fillId="0" borderId="18" xfId="0" applyFont="1" applyBorder="1" applyAlignment="1">
      <alignment horizontal="right" vertical="center"/>
    </xf>
    <xf numFmtId="0" fontId="38" fillId="0" borderId="6" xfId="0" applyFont="1" applyBorder="1" applyAlignment="1">
      <alignment horizontal="right" vertical="center"/>
    </xf>
    <xf numFmtId="0" fontId="5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/>
    </xf>
    <xf numFmtId="0" fontId="10" fillId="0" borderId="13" xfId="0" applyFont="1" applyFill="1" applyBorder="1">
      <alignment vertical="center"/>
    </xf>
    <xf numFmtId="0" fontId="56" fillId="0" borderId="0" xfId="0" applyFont="1" applyAlignment="1">
      <alignment vertical="center" wrapText="1"/>
    </xf>
    <xf numFmtId="0" fontId="79" fillId="0" borderId="0" xfId="0" applyFont="1" applyAlignment="1">
      <alignment vertical="center"/>
    </xf>
    <xf numFmtId="0" fontId="76" fillId="0" borderId="0" xfId="0" applyFont="1" applyAlignment="1">
      <alignment vertical="top"/>
    </xf>
    <xf numFmtId="0" fontId="75" fillId="0" borderId="0" xfId="0" applyFont="1" applyAlignment="1">
      <alignment vertical="center"/>
    </xf>
    <xf numFmtId="0" fontId="75" fillId="0" borderId="0" xfId="0" applyFont="1" applyFill="1" applyAlignment="1">
      <alignment horizontal="center" vertical="center" shrinkToFit="1"/>
    </xf>
    <xf numFmtId="0" fontId="0" fillId="0" borderId="0" xfId="0" applyFont="1" applyAlignment="1">
      <alignment horizontal="center" vertical="center" shrinkToFit="1"/>
    </xf>
    <xf numFmtId="0" fontId="75" fillId="0" borderId="0" xfId="0" applyFont="1" applyFill="1" applyAlignment="1">
      <alignment shrinkToFit="1"/>
    </xf>
    <xf numFmtId="0" fontId="75" fillId="0" borderId="0" xfId="0" applyFont="1" applyFill="1" applyBorder="1" applyAlignment="1">
      <alignment vertical="center" shrinkToFit="1"/>
    </xf>
    <xf numFmtId="0" fontId="75" fillId="0" borderId="0" xfId="0" applyFont="1" applyBorder="1" applyAlignment="1">
      <alignment vertical="center" shrinkToFit="1"/>
    </xf>
    <xf numFmtId="0" fontId="0" fillId="0" borderId="7" xfId="0" applyFont="1" applyBorder="1">
      <alignment vertical="center"/>
    </xf>
    <xf numFmtId="0" fontId="0" fillId="0" borderId="7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8" xfId="0" applyFont="1" applyBorder="1">
      <alignment vertical="center"/>
    </xf>
    <xf numFmtId="0" fontId="0" fillId="0" borderId="77" xfId="0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78" xfId="0" applyFont="1" applyBorder="1">
      <alignment vertical="center"/>
    </xf>
    <xf numFmtId="0" fontId="0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80" fillId="0" borderId="7" xfId="0" applyFont="1" applyBorder="1" applyAlignment="1"/>
    <xf numFmtId="0" fontId="80" fillId="0" borderId="8" xfId="0" applyFont="1" applyBorder="1" applyAlignment="1"/>
    <xf numFmtId="0" fontId="75" fillId="0" borderId="0" xfId="0" applyFont="1" applyAlignment="1">
      <alignment horizontal="center" vertical="top" shrinkToFit="1"/>
    </xf>
    <xf numFmtId="0" fontId="78" fillId="0" borderId="20" xfId="0" applyFont="1" applyFill="1" applyBorder="1" applyAlignment="1">
      <alignment horizontal="center" vertical="center" shrinkToFit="1"/>
    </xf>
    <xf numFmtId="0" fontId="78" fillId="0" borderId="28" xfId="0" applyFont="1" applyFill="1" applyBorder="1" applyAlignment="1">
      <alignment horizontal="center" vertical="center" shrinkToFit="1"/>
    </xf>
    <xf numFmtId="0" fontId="78" fillId="0" borderId="30" xfId="0" applyFont="1" applyFill="1" applyBorder="1" applyAlignment="1">
      <alignment horizontal="center" vertical="center" shrinkToFit="1"/>
    </xf>
    <xf numFmtId="0" fontId="78" fillId="0" borderId="46" xfId="0" applyFont="1" applyFill="1" applyBorder="1" applyAlignment="1">
      <alignment horizontal="center" vertical="center" shrinkToFit="1"/>
    </xf>
    <xf numFmtId="0" fontId="78" fillId="0" borderId="21" xfId="0" applyFont="1" applyFill="1" applyBorder="1" applyAlignment="1">
      <alignment horizontal="center" vertical="center" shrinkToFit="1"/>
    </xf>
    <xf numFmtId="0" fontId="78" fillId="0" borderId="41" xfId="0" applyFont="1" applyFill="1" applyBorder="1" applyAlignment="1">
      <alignment horizontal="center" vertical="center" shrinkToFit="1"/>
    </xf>
    <xf numFmtId="0" fontId="78" fillId="0" borderId="42" xfId="0" applyFont="1" applyFill="1" applyBorder="1" applyAlignment="1">
      <alignment horizontal="center" vertical="center" shrinkToFit="1"/>
    </xf>
    <xf numFmtId="0" fontId="78" fillId="0" borderId="43" xfId="0" applyFont="1" applyFill="1" applyBorder="1" applyAlignment="1">
      <alignment horizontal="center" vertical="center" shrinkToFit="1"/>
    </xf>
    <xf numFmtId="0" fontId="78" fillId="0" borderId="18" xfId="0" applyFont="1" applyFill="1" applyBorder="1" applyAlignment="1">
      <alignment horizontal="center" vertical="center" shrinkToFit="1"/>
    </xf>
    <xf numFmtId="0" fontId="78" fillId="0" borderId="17" xfId="0" applyFont="1" applyFill="1" applyBorder="1" applyAlignment="1">
      <alignment horizontal="center" vertical="center" shrinkToFit="1"/>
    </xf>
    <xf numFmtId="0" fontId="78" fillId="0" borderId="32" xfId="0" applyFont="1" applyFill="1" applyBorder="1" applyAlignment="1">
      <alignment horizontal="center" vertical="center" shrinkToFit="1"/>
    </xf>
    <xf numFmtId="0" fontId="78" fillId="0" borderId="44" xfId="0" applyFont="1" applyFill="1" applyBorder="1" applyAlignment="1">
      <alignment horizontal="center" vertical="center" shrinkToFit="1"/>
    </xf>
    <xf numFmtId="0" fontId="78" fillId="0" borderId="23" xfId="0" applyFont="1" applyFill="1" applyBorder="1" applyAlignment="1">
      <alignment horizontal="center" vertical="center" shrinkToFit="1"/>
    </xf>
    <xf numFmtId="0" fontId="78" fillId="0" borderId="29" xfId="0" applyFont="1" applyFill="1" applyBorder="1" applyAlignment="1">
      <alignment horizontal="center" vertical="center" shrinkToFit="1"/>
    </xf>
    <xf numFmtId="0" fontId="78" fillId="0" borderId="61" xfId="0" applyFont="1" applyFill="1" applyBorder="1" applyAlignment="1">
      <alignment horizontal="center" vertical="center" shrinkToFit="1"/>
    </xf>
    <xf numFmtId="0" fontId="78" fillId="0" borderId="39" xfId="0" applyFont="1" applyFill="1" applyBorder="1" applyAlignment="1">
      <alignment horizontal="center" vertical="center" shrinkToFit="1"/>
    </xf>
    <xf numFmtId="0" fontId="81" fillId="0" borderId="0" xfId="0" applyFont="1">
      <alignment vertical="center"/>
    </xf>
    <xf numFmtId="0" fontId="7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27" fillId="0" borderId="21" xfId="0" applyFont="1" applyBorder="1" applyAlignment="1">
      <alignment horizontal="right" vertical="top"/>
    </xf>
    <xf numFmtId="0" fontId="43" fillId="0" borderId="0" xfId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55" fillId="0" borderId="67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5" fillId="0" borderId="50" xfId="0" applyFont="1" applyBorder="1" applyAlignment="1">
      <alignment horizontal="center" vertical="center"/>
    </xf>
    <xf numFmtId="0" fontId="55" fillId="0" borderId="5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7" fillId="0" borderId="53" xfId="0" applyFont="1" applyBorder="1" applyAlignment="1">
      <alignment horizontal="center" vertical="center"/>
    </xf>
    <xf numFmtId="0" fontId="57" fillId="0" borderId="54" xfId="0" applyFont="1" applyBorder="1" applyAlignment="1">
      <alignment horizontal="center" vertical="center"/>
    </xf>
    <xf numFmtId="0" fontId="57" fillId="0" borderId="55" xfId="0" applyFont="1" applyBorder="1" applyAlignment="1">
      <alignment horizontal="center" vertical="center"/>
    </xf>
    <xf numFmtId="0" fontId="57" fillId="0" borderId="56" xfId="0" applyFon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/>
    </xf>
    <xf numFmtId="0" fontId="57" fillId="0" borderId="58" xfId="0" applyFont="1" applyBorder="1" applyAlignment="1">
      <alignment horizontal="center" vertical="center"/>
    </xf>
    <xf numFmtId="0" fontId="55" fillId="0" borderId="53" xfId="0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62" xfId="0" applyFont="1" applyBorder="1" applyAlignment="1">
      <alignment horizontal="center" vertical="center"/>
    </xf>
    <xf numFmtId="0" fontId="55" fillId="0" borderId="63" xfId="0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64" fillId="0" borderId="59" xfId="0" applyFont="1" applyBorder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0" fontId="64" fillId="0" borderId="5" xfId="0" applyFont="1" applyBorder="1" applyAlignment="1">
      <alignment horizontal="center" vertical="center"/>
    </xf>
    <xf numFmtId="0" fontId="30" fillId="0" borderId="65" xfId="0" applyFont="1" applyFill="1" applyBorder="1" applyAlignment="1">
      <alignment horizontal="center" wrapText="1"/>
    </xf>
    <xf numFmtId="0" fontId="30" fillId="0" borderId="13" xfId="0" applyFont="1" applyFill="1" applyBorder="1" applyAlignment="1">
      <alignment horizontal="center" wrapText="1"/>
    </xf>
    <xf numFmtId="0" fontId="30" fillId="0" borderId="50" xfId="0" applyFont="1" applyFill="1" applyBorder="1" applyAlignment="1">
      <alignment horizontal="center" wrapText="1"/>
    </xf>
    <xf numFmtId="0" fontId="30" fillId="0" borderId="3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 wrapText="1"/>
    </xf>
    <xf numFmtId="0" fontId="30" fillId="0" borderId="33" xfId="0" applyFont="1" applyFill="1" applyBorder="1" applyAlignment="1">
      <alignment horizontal="center" vertical="top" wrapText="1"/>
    </xf>
    <xf numFmtId="0" fontId="30" fillId="0" borderId="22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wrapText="1"/>
    </xf>
    <xf numFmtId="0" fontId="30" fillId="0" borderId="5" xfId="0" applyFont="1" applyFill="1" applyBorder="1" applyAlignment="1">
      <alignment horizontal="center" wrapText="1"/>
    </xf>
    <xf numFmtId="0" fontId="30" fillId="0" borderId="6" xfId="0" applyFont="1" applyFill="1" applyBorder="1" applyAlignment="1">
      <alignment horizontal="center" vertical="top" wrapText="1"/>
    </xf>
    <xf numFmtId="0" fontId="30" fillId="0" borderId="7" xfId="0" applyFont="1" applyFill="1" applyBorder="1" applyAlignment="1">
      <alignment horizontal="center" vertical="top" wrapText="1"/>
    </xf>
    <xf numFmtId="0" fontId="30" fillId="0" borderId="35" xfId="0" applyFont="1" applyFill="1" applyBorder="1" applyAlignment="1">
      <alignment horizontal="center" vertical="top" wrapText="1"/>
    </xf>
    <xf numFmtId="0" fontId="30" fillId="0" borderId="66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right" vertical="center"/>
    </xf>
    <xf numFmtId="0" fontId="57" fillId="0" borderId="62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0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59" fillId="0" borderId="32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horizontal="center" vertical="top" wrapText="1"/>
    </xf>
    <xf numFmtId="0" fontId="62" fillId="0" borderId="0" xfId="0" applyFont="1" applyFill="1" applyBorder="1" applyAlignment="1">
      <alignment horizontal="right" vertical="center"/>
    </xf>
    <xf numFmtId="0" fontId="62" fillId="0" borderId="0" xfId="0" applyFont="1" applyFill="1" applyBorder="1" applyAlignment="1">
      <alignment horizontal="left" vertical="center"/>
    </xf>
    <xf numFmtId="0" fontId="61" fillId="0" borderId="16" xfId="0" applyFont="1" applyFill="1" applyBorder="1" applyAlignment="1">
      <alignment horizontal="center" vertical="center"/>
    </xf>
    <xf numFmtId="0" fontId="61" fillId="0" borderId="4" xfId="0" applyFont="1" applyFill="1" applyBorder="1" applyAlignment="1">
      <alignment horizontal="center" vertical="center"/>
    </xf>
    <xf numFmtId="0" fontId="61" fillId="0" borderId="32" xfId="0" applyFont="1" applyFill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shrinkToFit="1"/>
    </xf>
    <xf numFmtId="0" fontId="55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top" shrinkToFit="1"/>
    </xf>
    <xf numFmtId="0" fontId="55" fillId="0" borderId="14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65" xfId="0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5" fillId="0" borderId="44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5" fillId="0" borderId="4" xfId="0" applyFont="1" applyBorder="1" applyAlignment="1">
      <alignment horizontal="center" vertical="center"/>
    </xf>
    <xf numFmtId="0" fontId="65" fillId="0" borderId="5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left" vertical="center"/>
    </xf>
    <xf numFmtId="0" fontId="61" fillId="0" borderId="34" xfId="0" applyFont="1" applyFill="1" applyBorder="1" applyAlignment="1">
      <alignment horizontal="center" vertical="center"/>
    </xf>
    <xf numFmtId="0" fontId="61" fillId="0" borderId="7" xfId="0" applyFont="1" applyFill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0" fontId="59" fillId="0" borderId="34" xfId="0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75" fillId="0" borderId="0" xfId="0" applyFont="1" applyAlignment="1">
      <alignment horizontal="center" shrinkToFit="1"/>
    </xf>
    <xf numFmtId="0" fontId="75" fillId="0" borderId="0" xfId="0" applyFont="1" applyAlignment="1">
      <alignment horizontal="center" vertical="top" shrinkToFit="1"/>
    </xf>
    <xf numFmtId="0" fontId="77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5" fillId="0" borderId="0" xfId="0" applyFont="1" applyFill="1" applyAlignment="1">
      <alignment horizontal="center" vertical="center" shrinkToFit="1"/>
    </xf>
    <xf numFmtId="0" fontId="70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9" fillId="2" borderId="0" xfId="0" applyFont="1" applyFill="1" applyBorder="1" applyAlignment="1">
      <alignment horizontal="center" shrinkToFit="1"/>
    </xf>
    <xf numFmtId="0" fontId="39" fillId="2" borderId="0" xfId="0" applyFont="1" applyFill="1" applyBorder="1" applyAlignment="1">
      <alignment horizontal="center" vertical="top" shrinkToFit="1"/>
    </xf>
    <xf numFmtId="0" fontId="30" fillId="2" borderId="22" xfId="0" applyFont="1" applyFill="1" applyBorder="1" applyAlignment="1">
      <alignment horizontal="center" wrapText="1"/>
    </xf>
    <xf numFmtId="0" fontId="30" fillId="2" borderId="4" xfId="0" applyFont="1" applyFill="1" applyBorder="1" applyAlignment="1">
      <alignment horizontal="center" wrapText="1"/>
    </xf>
    <xf numFmtId="0" fontId="30" fillId="2" borderId="5" xfId="0" applyFont="1" applyFill="1" applyBorder="1" applyAlignment="1">
      <alignment horizontal="center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30" fillId="2" borderId="17" xfId="0" applyFont="1" applyFill="1" applyBorder="1" applyAlignment="1">
      <alignment horizontal="center" vertical="top" wrapText="1"/>
    </xf>
    <xf numFmtId="0" fontId="38" fillId="2" borderId="36" xfId="0" applyFont="1" applyFill="1" applyBorder="1" applyAlignment="1">
      <alignment horizontal="center" vertical="center" shrinkToFit="1"/>
    </xf>
    <xf numFmtId="0" fontId="38" fillId="2" borderId="21" xfId="0" applyFont="1" applyFill="1" applyBorder="1" applyAlignment="1">
      <alignment horizontal="center" vertical="center" shrinkToFit="1"/>
    </xf>
    <xf numFmtId="0" fontId="23" fillId="3" borderId="43" xfId="0" applyFont="1" applyFill="1" applyBorder="1" applyAlignment="1">
      <alignment horizontal="center" vertical="center" shrinkToFit="1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83" fillId="0" borderId="0" xfId="0" applyFont="1" applyAlignment="1">
      <alignment vertical="center" wrapText="1"/>
    </xf>
    <xf numFmtId="0" fontId="84" fillId="0" borderId="79" xfId="0" applyFont="1" applyBorder="1" applyAlignment="1">
      <alignment horizontal="center" vertical="center"/>
    </xf>
    <xf numFmtId="0" fontId="84" fillId="0" borderId="80" xfId="0" applyFont="1" applyBorder="1" applyAlignment="1">
      <alignment horizontal="center" vertical="center"/>
    </xf>
    <xf numFmtId="0" fontId="84" fillId="0" borderId="81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82" fillId="0" borderId="79" xfId="0" applyFont="1" applyBorder="1" applyAlignment="1">
      <alignment vertical="center"/>
    </xf>
    <xf numFmtId="0" fontId="82" fillId="0" borderId="80" xfId="0" applyFont="1" applyBorder="1" applyAlignment="1">
      <alignment vertical="center"/>
    </xf>
    <xf numFmtId="0" fontId="82" fillId="0" borderId="81" xfId="0" applyFont="1" applyBorder="1" applyAlignment="1">
      <alignment vertical="center"/>
    </xf>
    <xf numFmtId="0" fontId="83" fillId="0" borderId="0" xfId="0" applyFont="1" applyBorder="1" applyAlignment="1">
      <alignment vertical="center" wrapText="1"/>
    </xf>
    <xf numFmtId="0" fontId="82" fillId="0" borderId="0" xfId="0" applyFont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4 2" xfId="4"/>
  </cellStyles>
  <dxfs count="0"/>
  <tableStyles count="0" defaultTableStyle="TableStyleMedium9" defaultPivotStyle="PivotStyleLight16"/>
  <colors>
    <mruColors>
      <color rgb="FFFF00FF"/>
      <color rgb="FFFFCCFF"/>
      <color rgb="FF66CCFF"/>
      <color rgb="FFFFFFCC"/>
      <color rgb="FFD6EDBD"/>
      <color rgb="FFFF5BAD"/>
      <color rgb="FF0066FF"/>
      <color rgb="FFFF99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</xdr:colOff>
      <xdr:row>27</xdr:row>
      <xdr:rowOff>0</xdr:rowOff>
    </xdr:from>
    <xdr:to>
      <xdr:col>48</xdr:col>
      <xdr:colOff>209550</xdr:colOff>
      <xdr:row>30</xdr:row>
      <xdr:rowOff>238125</xdr:rowOff>
    </xdr:to>
    <xdr:sp macro="" textlink="">
      <xdr:nvSpPr>
        <xdr:cNvPr id="5128" name="AutoShape 11"/>
        <xdr:cNvSpPr>
          <a:spLocks noChangeArrowheads="1"/>
        </xdr:cNvSpPr>
      </xdr:nvSpPr>
      <xdr:spPr bwMode="auto">
        <a:xfrm>
          <a:off x="8667750" y="6496050"/>
          <a:ext cx="1666875" cy="9525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27</xdr:row>
      <xdr:rowOff>0</xdr:rowOff>
    </xdr:from>
    <xdr:to>
      <xdr:col>10</xdr:col>
      <xdr:colOff>194310</xdr:colOff>
      <xdr:row>31</xdr:row>
      <xdr:rowOff>0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685800" y="7924800"/>
          <a:ext cx="1584960" cy="9525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6</xdr:row>
      <xdr:rowOff>239484</xdr:rowOff>
    </xdr:from>
    <xdr:to>
      <xdr:col>48</xdr:col>
      <xdr:colOff>194310</xdr:colOff>
      <xdr:row>10</xdr:row>
      <xdr:rowOff>238124</xdr:rowOff>
    </xdr:to>
    <xdr:sp macro="" textlink="">
      <xdr:nvSpPr>
        <xdr:cNvPr id="8" name="AutoShape 11"/>
        <xdr:cNvSpPr>
          <a:spLocks noChangeArrowheads="1"/>
        </xdr:cNvSpPr>
      </xdr:nvSpPr>
      <xdr:spPr bwMode="auto">
        <a:xfrm>
          <a:off x="7966982" y="2122713"/>
          <a:ext cx="1556385" cy="956582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7</xdr:row>
      <xdr:rowOff>0</xdr:rowOff>
    </xdr:from>
    <xdr:to>
      <xdr:col>10</xdr:col>
      <xdr:colOff>194310</xdr:colOff>
      <xdr:row>11</xdr:row>
      <xdr:rowOff>0</xdr:rowOff>
    </xdr:to>
    <xdr:sp macro="" textlink="">
      <xdr:nvSpPr>
        <xdr:cNvPr id="13" name="AutoShape 11"/>
        <xdr:cNvSpPr>
          <a:spLocks noChangeArrowheads="1"/>
        </xdr:cNvSpPr>
      </xdr:nvSpPr>
      <xdr:spPr bwMode="auto">
        <a:xfrm>
          <a:off x="685800" y="10306050"/>
          <a:ext cx="1584960" cy="9525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37</xdr:row>
      <xdr:rowOff>0</xdr:rowOff>
    </xdr:from>
    <xdr:to>
      <xdr:col>48</xdr:col>
      <xdr:colOff>209550</xdr:colOff>
      <xdr:row>40</xdr:row>
      <xdr:rowOff>238125</xdr:rowOff>
    </xdr:to>
    <xdr:sp macro="" textlink="">
      <xdr:nvSpPr>
        <xdr:cNvPr id="16" name="AutoShape 11"/>
        <xdr:cNvSpPr>
          <a:spLocks noChangeArrowheads="1"/>
        </xdr:cNvSpPr>
      </xdr:nvSpPr>
      <xdr:spPr bwMode="auto">
        <a:xfrm>
          <a:off x="7924800" y="4591050"/>
          <a:ext cx="1584960" cy="9525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61</xdr:col>
      <xdr:colOff>76199</xdr:colOff>
      <xdr:row>0</xdr:row>
      <xdr:rowOff>87086</xdr:rowOff>
    </xdr:from>
    <xdr:to>
      <xdr:col>71</xdr:col>
      <xdr:colOff>68113</xdr:colOff>
      <xdr:row>4</xdr:row>
      <xdr:rowOff>143381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628" y="87086"/>
          <a:ext cx="2158171" cy="1438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9</xdr:row>
      <xdr:rowOff>238125</xdr:rowOff>
    </xdr:from>
    <xdr:to>
      <xdr:col>8</xdr:col>
      <xdr:colOff>657225</xdr:colOff>
      <xdr:row>9</xdr:row>
      <xdr:rowOff>238125</xdr:rowOff>
    </xdr:to>
    <xdr:cxnSp macro="">
      <xdr:nvCxnSpPr>
        <xdr:cNvPr id="3" name="直線コネクタ 2"/>
        <xdr:cNvCxnSpPr/>
      </xdr:nvCxnSpPr>
      <xdr:spPr>
        <a:xfrm>
          <a:off x="4972050" y="2800350"/>
          <a:ext cx="6381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15</xdr:row>
      <xdr:rowOff>209550</xdr:rowOff>
    </xdr:from>
    <xdr:to>
      <xdr:col>10</xdr:col>
      <xdr:colOff>647700</xdr:colOff>
      <xdr:row>15</xdr:row>
      <xdr:rowOff>209550</xdr:rowOff>
    </xdr:to>
    <xdr:cxnSp macro="">
      <xdr:nvCxnSpPr>
        <xdr:cNvPr id="5" name="直線コネクタ 4"/>
        <xdr:cNvCxnSpPr/>
      </xdr:nvCxnSpPr>
      <xdr:spPr>
        <a:xfrm>
          <a:off x="5943600" y="4486275"/>
          <a:ext cx="6381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37111</xdr:colOff>
      <xdr:row>29</xdr:row>
      <xdr:rowOff>0</xdr:rowOff>
    </xdr:from>
    <xdr:to>
      <xdr:col>6</xdr:col>
      <xdr:colOff>109005</xdr:colOff>
      <xdr:row>32</xdr:row>
      <xdr:rowOff>95121</xdr:rowOff>
    </xdr:to>
    <xdr:sp macro="" textlink="">
      <xdr:nvSpPr>
        <xdr:cNvPr id="2" name="爆発 1 1"/>
        <xdr:cNvSpPr/>
      </xdr:nvSpPr>
      <xdr:spPr>
        <a:xfrm>
          <a:off x="311431" y="8602980"/>
          <a:ext cx="1024394" cy="940941"/>
        </a:xfrm>
        <a:prstGeom prst="irregularSeal1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39</xdr:col>
      <xdr:colOff>15240</xdr:colOff>
      <xdr:row>22</xdr:row>
      <xdr:rowOff>7620</xdr:rowOff>
    </xdr:from>
    <xdr:to>
      <xdr:col>49</xdr:col>
      <xdr:colOff>0</xdr:colOff>
      <xdr:row>27</xdr:row>
      <xdr:rowOff>7620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8366760" y="6637020"/>
          <a:ext cx="1630680" cy="14097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57</xdr:col>
      <xdr:colOff>7620</xdr:colOff>
      <xdr:row>22</xdr:row>
      <xdr:rowOff>7620</xdr:rowOff>
    </xdr:from>
    <xdr:to>
      <xdr:col>67</xdr:col>
      <xdr:colOff>0</xdr:colOff>
      <xdr:row>27</xdr:row>
      <xdr:rowOff>15240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11650980" y="6637020"/>
          <a:ext cx="1638300" cy="141732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37111</xdr:colOff>
      <xdr:row>29</xdr:row>
      <xdr:rowOff>0</xdr:rowOff>
    </xdr:from>
    <xdr:to>
      <xdr:col>40</xdr:col>
      <xdr:colOff>109005</xdr:colOff>
      <xdr:row>32</xdr:row>
      <xdr:rowOff>95121</xdr:rowOff>
    </xdr:to>
    <xdr:sp macro="" textlink="">
      <xdr:nvSpPr>
        <xdr:cNvPr id="8" name="爆発 1 7"/>
        <xdr:cNvSpPr/>
      </xdr:nvSpPr>
      <xdr:spPr>
        <a:xfrm>
          <a:off x="7565671" y="8602980"/>
          <a:ext cx="1024394" cy="940941"/>
        </a:xfrm>
        <a:prstGeom prst="irregularSeal1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39</xdr:col>
      <xdr:colOff>15240</xdr:colOff>
      <xdr:row>10</xdr:row>
      <xdr:rowOff>7620</xdr:rowOff>
    </xdr:from>
    <xdr:to>
      <xdr:col>49</xdr:col>
      <xdr:colOff>0</xdr:colOff>
      <xdr:row>15</xdr:row>
      <xdr:rowOff>7620</xdr:rowOff>
    </xdr:to>
    <xdr:sp macro="" textlink="">
      <xdr:nvSpPr>
        <xdr:cNvPr id="9" name="AutoShape 11"/>
        <xdr:cNvSpPr>
          <a:spLocks noChangeArrowheads="1"/>
        </xdr:cNvSpPr>
      </xdr:nvSpPr>
      <xdr:spPr bwMode="auto">
        <a:xfrm>
          <a:off x="8366760" y="6637020"/>
          <a:ext cx="1630680" cy="140970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57</xdr:col>
      <xdr:colOff>7620</xdr:colOff>
      <xdr:row>10</xdr:row>
      <xdr:rowOff>7620</xdr:rowOff>
    </xdr:from>
    <xdr:to>
      <xdr:col>67</xdr:col>
      <xdr:colOff>0</xdr:colOff>
      <xdr:row>15</xdr:row>
      <xdr:rowOff>15240</xdr:rowOff>
    </xdr:to>
    <xdr:sp macro="" textlink="">
      <xdr:nvSpPr>
        <xdr:cNvPr id="10" name="AutoShape 11"/>
        <xdr:cNvSpPr>
          <a:spLocks noChangeArrowheads="1"/>
        </xdr:cNvSpPr>
      </xdr:nvSpPr>
      <xdr:spPr bwMode="auto">
        <a:xfrm>
          <a:off x="11650980" y="6637020"/>
          <a:ext cx="1638300" cy="141732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63</xdr:col>
      <xdr:colOff>121920</xdr:colOff>
      <xdr:row>30</xdr:row>
      <xdr:rowOff>15240</xdr:rowOff>
    </xdr:from>
    <xdr:to>
      <xdr:col>71</xdr:col>
      <xdr:colOff>198120</xdr:colOff>
      <xdr:row>35</xdr:row>
      <xdr:rowOff>227217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694"/>
        <a:stretch/>
      </xdr:blipFill>
      <xdr:spPr>
        <a:xfrm>
          <a:off x="12717780" y="9052560"/>
          <a:ext cx="1592580" cy="1621677"/>
        </a:xfrm>
        <a:prstGeom prst="rect">
          <a:avLst/>
        </a:prstGeom>
      </xdr:spPr>
    </xdr:pic>
    <xdr:clientData/>
  </xdr:twoCellAnchor>
  <xdr:twoCellAnchor editAs="oneCell">
    <xdr:from>
      <xdr:col>26</xdr:col>
      <xdr:colOff>114300</xdr:colOff>
      <xdr:row>2</xdr:row>
      <xdr:rowOff>83820</xdr:rowOff>
    </xdr:from>
    <xdr:to>
      <xdr:col>33</xdr:col>
      <xdr:colOff>213500</xdr:colOff>
      <xdr:row>7</xdr:row>
      <xdr:rowOff>106817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455920" y="998220"/>
          <a:ext cx="1615580" cy="1585097"/>
        </a:xfrm>
        <a:prstGeom prst="rect">
          <a:avLst/>
        </a:prstGeom>
      </xdr:spPr>
    </xdr:pic>
    <xdr:clientData/>
  </xdr:twoCellAnchor>
  <xdr:twoCellAnchor editAs="oneCell">
    <xdr:from>
      <xdr:col>59</xdr:col>
      <xdr:colOff>78718</xdr:colOff>
      <xdr:row>0</xdr:row>
      <xdr:rowOff>259080</xdr:rowOff>
    </xdr:from>
    <xdr:to>
      <xdr:col>68</xdr:col>
      <xdr:colOff>271500</xdr:colOff>
      <xdr:row>5</xdr:row>
      <xdr:rowOff>317972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3558" y="259080"/>
          <a:ext cx="1556762" cy="17657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91441</xdr:colOff>
      <xdr:row>18</xdr:row>
      <xdr:rowOff>236220</xdr:rowOff>
    </xdr:from>
    <xdr:to>
      <xdr:col>28</xdr:col>
      <xdr:colOff>573599</xdr:colOff>
      <xdr:row>37</xdr:row>
      <xdr:rowOff>30480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61" y="5265420"/>
          <a:ext cx="6585778" cy="4861560"/>
        </a:xfrm>
        <a:prstGeom prst="rect">
          <a:avLst/>
        </a:prstGeom>
      </xdr:spPr>
    </xdr:pic>
    <xdr:clientData/>
  </xdr:twoCellAnchor>
  <xdr:twoCellAnchor editAs="oneCell">
    <xdr:from>
      <xdr:col>24</xdr:col>
      <xdr:colOff>335280</xdr:colOff>
      <xdr:row>31</xdr:row>
      <xdr:rowOff>175260</xdr:rowOff>
    </xdr:from>
    <xdr:to>
      <xdr:col>28</xdr:col>
      <xdr:colOff>518329</xdr:colOff>
      <xdr:row>39</xdr:row>
      <xdr:rowOff>10836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tretch>
          <a:fillRect/>
        </a:stretch>
      </xdr:blipFill>
      <xdr:spPr>
        <a:xfrm>
          <a:off x="12184380" y="8671560"/>
          <a:ext cx="1950889" cy="1938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Normal="100" workbookViewId="0"/>
  </sheetViews>
  <sheetFormatPr defaultColWidth="9" defaultRowHeight="13.5"/>
  <cols>
    <col min="1" max="1" width="3.125" style="57" customWidth="1"/>
    <col min="2" max="2" width="11.125" style="57" customWidth="1"/>
    <col min="3" max="3" width="12.375" style="57" customWidth="1"/>
    <col min="4" max="4" width="3.625" style="57" customWidth="1"/>
    <col min="5" max="5" width="5.5" style="57" customWidth="1"/>
    <col min="6" max="7" width="8.625" style="57" customWidth="1"/>
    <col min="8" max="8" width="0.375" style="57" customWidth="1"/>
    <col min="9" max="10" width="8.625" style="57" customWidth="1"/>
    <col min="11" max="11" width="5.5" style="57" customWidth="1"/>
    <col min="12" max="12" width="3.625" style="57" customWidth="1"/>
    <col min="13" max="13" width="12.375" style="57" customWidth="1"/>
    <col min="14" max="14" width="11" style="57" customWidth="1"/>
    <col min="15" max="16384" width="9" style="57"/>
  </cols>
  <sheetData>
    <row r="1" spans="1:14" ht="37.5" customHeight="1">
      <c r="A1" s="56"/>
      <c r="B1" s="56"/>
    </row>
    <row r="2" spans="1:14" ht="33.75" customHeight="1">
      <c r="A2" s="56"/>
      <c r="B2" s="317" t="s">
        <v>97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</row>
    <row r="3" spans="1:14" ht="10.5" customHeight="1">
      <c r="A3" s="56"/>
      <c r="B3" s="58"/>
    </row>
    <row r="4" spans="1:14" s="63" customFormat="1" ht="25.5" customHeight="1">
      <c r="A4" s="59"/>
      <c r="B4" s="60" t="s">
        <v>46</v>
      </c>
      <c r="C4" s="61" t="s">
        <v>47</v>
      </c>
      <c r="D4" s="62" t="s">
        <v>2</v>
      </c>
      <c r="E4" s="62"/>
      <c r="F4" s="62"/>
      <c r="G4" s="62"/>
      <c r="H4" s="62"/>
      <c r="I4" s="62"/>
      <c r="J4" s="62"/>
      <c r="K4" s="62"/>
      <c r="L4" s="62"/>
      <c r="M4" s="61"/>
      <c r="N4" s="62"/>
    </row>
    <row r="5" spans="1:14" s="65" customFormat="1" ht="25.5" customHeight="1">
      <c r="A5" s="64"/>
      <c r="B5" s="60" t="s">
        <v>48</v>
      </c>
      <c r="C5" s="61" t="s">
        <v>49</v>
      </c>
      <c r="D5" s="62" t="s">
        <v>50</v>
      </c>
      <c r="E5" s="62"/>
      <c r="M5" s="61"/>
    </row>
    <row r="6" spans="1:14" s="63" customFormat="1" ht="25.5" customHeight="1">
      <c r="A6" s="59"/>
      <c r="B6" s="60" t="s">
        <v>51</v>
      </c>
      <c r="C6" s="61" t="s">
        <v>52</v>
      </c>
      <c r="D6" s="62" t="s">
        <v>147</v>
      </c>
      <c r="E6" s="62"/>
      <c r="F6" s="62"/>
      <c r="G6" s="62"/>
      <c r="H6" s="62"/>
      <c r="I6" s="62"/>
      <c r="J6" s="62"/>
      <c r="K6" s="62"/>
      <c r="L6" s="62"/>
      <c r="M6" s="61"/>
      <c r="N6" s="62"/>
    </row>
    <row r="7" spans="1:14" s="63" customFormat="1" ht="25.5" customHeight="1">
      <c r="A7" s="59"/>
      <c r="B7" s="66" t="s">
        <v>53</v>
      </c>
      <c r="C7" s="61"/>
      <c r="D7" s="62" t="s">
        <v>54</v>
      </c>
      <c r="E7" s="62"/>
      <c r="F7" s="62"/>
      <c r="G7" s="62"/>
      <c r="H7" s="62"/>
      <c r="I7" s="62"/>
      <c r="J7" s="62"/>
      <c r="K7" s="62"/>
      <c r="L7" s="62"/>
      <c r="M7" s="61"/>
      <c r="N7" s="62"/>
    </row>
    <row r="8" spans="1:14" s="63" customFormat="1" ht="25.5" customHeight="1">
      <c r="A8" s="59"/>
      <c r="B8" s="66" t="s">
        <v>53</v>
      </c>
      <c r="C8" s="61"/>
      <c r="D8" s="62" t="s">
        <v>79</v>
      </c>
      <c r="E8" s="62"/>
      <c r="F8" s="62"/>
      <c r="G8" s="62"/>
      <c r="H8" s="62"/>
      <c r="I8" s="62"/>
      <c r="J8" s="62"/>
      <c r="K8" s="62"/>
      <c r="L8" s="62"/>
      <c r="M8" s="61"/>
      <c r="N8" s="62"/>
    </row>
    <row r="9" spans="1:14" s="63" customFormat="1" ht="25.5" customHeight="1">
      <c r="A9" s="59"/>
      <c r="B9" s="60" t="s">
        <v>55</v>
      </c>
      <c r="C9" s="61" t="s">
        <v>56</v>
      </c>
      <c r="D9" s="62" t="s">
        <v>57</v>
      </c>
      <c r="E9" s="62"/>
      <c r="F9" s="62"/>
      <c r="G9" s="62"/>
      <c r="H9" s="62" t="s">
        <v>58</v>
      </c>
      <c r="I9" s="62"/>
      <c r="J9" s="62"/>
      <c r="K9" s="62"/>
      <c r="L9" s="62"/>
      <c r="M9" s="61"/>
      <c r="N9" s="62"/>
    </row>
    <row r="10" spans="1:14" s="63" customFormat="1" ht="25.5" customHeight="1">
      <c r="A10" s="59"/>
      <c r="B10" s="66" t="s">
        <v>59</v>
      </c>
      <c r="C10" s="61"/>
      <c r="D10" s="62" t="s">
        <v>141</v>
      </c>
      <c r="E10" s="62"/>
      <c r="F10" s="62"/>
      <c r="G10" s="62"/>
      <c r="H10" s="62" t="s">
        <v>142</v>
      </c>
      <c r="I10" s="62"/>
      <c r="J10" s="62"/>
      <c r="K10" s="62"/>
      <c r="L10" s="62"/>
      <c r="M10" s="61"/>
      <c r="N10" s="62"/>
    </row>
    <row r="11" spans="1:14" s="63" customFormat="1" ht="25.5" customHeight="1">
      <c r="A11" s="59"/>
      <c r="B11" s="66" t="s">
        <v>53</v>
      </c>
      <c r="C11" s="61"/>
      <c r="D11" s="62" t="s">
        <v>148</v>
      </c>
      <c r="E11" s="62"/>
      <c r="F11" s="62"/>
      <c r="G11" s="62"/>
      <c r="H11" s="62" t="s">
        <v>149</v>
      </c>
      <c r="I11" s="62"/>
      <c r="J11" s="62"/>
      <c r="K11" s="62"/>
      <c r="L11" s="62"/>
      <c r="M11" s="61"/>
      <c r="N11" s="62"/>
    </row>
    <row r="12" spans="1:14" s="63" customFormat="1" ht="25.5" customHeight="1">
      <c r="A12" s="59"/>
      <c r="B12" s="60" t="s">
        <v>61</v>
      </c>
      <c r="C12" s="61" t="s">
        <v>3</v>
      </c>
      <c r="D12" s="62" t="s">
        <v>4</v>
      </c>
      <c r="E12" s="62"/>
      <c r="F12" s="62"/>
      <c r="G12" s="62"/>
      <c r="H12" s="62"/>
      <c r="I12" s="62"/>
      <c r="J12" s="62"/>
      <c r="K12" s="62"/>
      <c r="L12" s="62"/>
      <c r="M12" s="61"/>
      <c r="N12" s="62"/>
    </row>
    <row r="13" spans="1:14" s="63" customFormat="1" ht="25.5" customHeight="1">
      <c r="A13" s="59"/>
      <c r="B13" s="66" t="s">
        <v>60</v>
      </c>
      <c r="C13" s="61"/>
      <c r="D13" s="62" t="s">
        <v>62</v>
      </c>
      <c r="E13" s="62"/>
      <c r="F13" s="62"/>
      <c r="G13" s="62"/>
      <c r="H13" s="62"/>
      <c r="I13" s="62"/>
      <c r="J13" s="62"/>
      <c r="K13" s="62"/>
      <c r="L13" s="62"/>
      <c r="M13" s="61"/>
      <c r="N13" s="62"/>
    </row>
    <row r="14" spans="1:14" s="63" customFormat="1" ht="25.5" customHeight="1">
      <c r="A14" s="59"/>
      <c r="B14" s="60" t="s">
        <v>63</v>
      </c>
      <c r="C14" s="61" t="s">
        <v>5</v>
      </c>
      <c r="D14" s="62" t="s">
        <v>64</v>
      </c>
      <c r="E14" s="62"/>
      <c r="F14" s="62"/>
      <c r="G14" s="62"/>
      <c r="H14" s="62"/>
      <c r="I14" s="62"/>
      <c r="J14" s="62"/>
      <c r="K14" s="62"/>
      <c r="L14" s="62"/>
      <c r="M14" s="61"/>
      <c r="N14" s="62"/>
    </row>
    <row r="15" spans="1:14" s="63" customFormat="1" ht="25.5" customHeight="1">
      <c r="A15" s="59"/>
      <c r="B15" s="66"/>
      <c r="C15" s="61"/>
      <c r="D15" s="62" t="s">
        <v>1</v>
      </c>
      <c r="E15" s="62"/>
      <c r="F15" s="62"/>
      <c r="G15" s="62"/>
      <c r="H15" s="62"/>
      <c r="I15" s="62"/>
      <c r="J15" s="62"/>
      <c r="K15" s="62"/>
      <c r="L15" s="62"/>
      <c r="M15" s="61"/>
      <c r="N15" s="62"/>
    </row>
    <row r="16" spans="1:14" s="68" customFormat="1" ht="25.5" customHeight="1">
      <c r="A16" s="67"/>
      <c r="B16" s="60" t="s">
        <v>65</v>
      </c>
      <c r="C16" s="61" t="s">
        <v>6</v>
      </c>
      <c r="D16" s="62" t="s">
        <v>7</v>
      </c>
      <c r="E16" s="62"/>
      <c r="F16" s="62"/>
      <c r="G16" s="62"/>
      <c r="H16" s="62"/>
      <c r="I16" s="62"/>
      <c r="J16" s="62"/>
      <c r="K16" s="62"/>
      <c r="L16" s="62"/>
      <c r="M16" s="61"/>
      <c r="N16" s="62"/>
    </row>
    <row r="17" spans="1:14" s="68" customFormat="1" ht="25.5" customHeight="1">
      <c r="A17" s="67"/>
      <c r="B17" s="60" t="s">
        <v>66</v>
      </c>
      <c r="C17" s="61" t="s">
        <v>67</v>
      </c>
      <c r="D17" s="62" t="s">
        <v>81</v>
      </c>
      <c r="E17" s="62"/>
      <c r="F17" s="62"/>
      <c r="G17" s="62"/>
      <c r="H17" s="62"/>
      <c r="I17" s="62"/>
      <c r="J17" s="62"/>
      <c r="K17" s="62"/>
      <c r="L17" s="62"/>
      <c r="M17" s="61"/>
      <c r="N17" s="62"/>
    </row>
    <row r="18" spans="1:14" s="68" customFormat="1" ht="25.5" customHeight="1">
      <c r="A18" s="67"/>
      <c r="B18" s="66"/>
      <c r="C18" s="61"/>
      <c r="D18" s="62" t="s">
        <v>80</v>
      </c>
      <c r="E18" s="62"/>
      <c r="F18" s="62"/>
      <c r="G18" s="62"/>
      <c r="H18" s="62"/>
      <c r="I18" s="62"/>
      <c r="J18" s="62"/>
      <c r="K18" s="62"/>
      <c r="L18" s="62"/>
      <c r="M18" s="61"/>
      <c r="N18" s="62"/>
    </row>
    <row r="19" spans="1:14" s="68" customFormat="1" ht="25.5" customHeight="1">
      <c r="A19" s="67"/>
      <c r="B19" s="66"/>
      <c r="C19" s="61"/>
      <c r="D19" s="62" t="s">
        <v>82</v>
      </c>
      <c r="E19" s="62"/>
      <c r="F19" s="62"/>
      <c r="G19" s="62"/>
      <c r="H19" s="62"/>
      <c r="I19" s="62"/>
      <c r="J19" s="62"/>
      <c r="K19" s="62"/>
      <c r="L19" s="62"/>
      <c r="M19" s="61"/>
      <c r="N19" s="62"/>
    </row>
    <row r="20" spans="1:14" s="63" customFormat="1" ht="25.5" customHeight="1">
      <c r="A20" s="59"/>
      <c r="B20" s="60" t="s">
        <v>68</v>
      </c>
      <c r="C20" s="61" t="s">
        <v>69</v>
      </c>
      <c r="D20" s="62" t="s">
        <v>98</v>
      </c>
      <c r="E20" s="62"/>
      <c r="F20" s="62"/>
      <c r="G20" s="62"/>
      <c r="H20" s="62"/>
      <c r="I20" s="62"/>
      <c r="J20" s="62"/>
      <c r="K20" s="62"/>
      <c r="L20" s="62"/>
      <c r="M20" s="61"/>
      <c r="N20" s="62"/>
    </row>
    <row r="21" spans="1:14" s="63" customFormat="1" ht="25.5" customHeight="1">
      <c r="A21" s="59"/>
      <c r="B21" s="60" t="s">
        <v>70</v>
      </c>
      <c r="C21" s="61" t="s">
        <v>8</v>
      </c>
      <c r="D21" s="62" t="s">
        <v>9</v>
      </c>
      <c r="E21" s="62"/>
      <c r="F21" s="62"/>
      <c r="G21" s="62"/>
      <c r="H21" s="62"/>
      <c r="I21" s="62"/>
      <c r="J21" s="62"/>
      <c r="K21" s="62"/>
      <c r="L21" s="62"/>
      <c r="M21" s="61"/>
      <c r="N21" s="62"/>
    </row>
    <row r="22" spans="1:14" s="63" customFormat="1" ht="25.5" customHeight="1">
      <c r="A22" s="59"/>
      <c r="B22" s="66" t="s">
        <v>60</v>
      </c>
      <c r="C22" s="62"/>
      <c r="D22" s="62" t="s">
        <v>10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</row>
    <row r="23" spans="1:14" s="63" customFormat="1" ht="25.5" customHeight="1">
      <c r="A23" s="59"/>
      <c r="B23" s="66" t="s">
        <v>60</v>
      </c>
      <c r="C23" s="62"/>
      <c r="D23" s="62" t="s">
        <v>71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</row>
    <row r="24" spans="1:14" s="63" customFormat="1" ht="25.5" customHeight="1">
      <c r="A24" s="59"/>
      <c r="B24" s="66" t="s">
        <v>60</v>
      </c>
      <c r="C24" s="62"/>
      <c r="D24" s="62" t="s">
        <v>11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4" s="63" customFormat="1" ht="25.5" customHeight="1">
      <c r="A25" s="59"/>
      <c r="B25" s="66" t="s">
        <v>60</v>
      </c>
      <c r="C25" s="62"/>
      <c r="D25" s="62" t="s">
        <v>12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6" spans="1:14" s="63" customFormat="1" ht="25.5" customHeight="1">
      <c r="A26" s="59"/>
      <c r="B26" s="66" t="s">
        <v>60</v>
      </c>
      <c r="C26" s="62"/>
      <c r="D26" s="62" t="s">
        <v>13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</row>
    <row r="27" spans="1:14" s="63" customFormat="1" ht="25.5" customHeight="1">
      <c r="A27" s="59"/>
      <c r="B27" s="66" t="s">
        <v>60</v>
      </c>
      <c r="C27" s="62"/>
      <c r="D27" s="62" t="s">
        <v>72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</row>
    <row r="28" spans="1:14" s="63" customFormat="1" ht="25.5" customHeight="1">
      <c r="A28" s="59"/>
      <c r="B28" s="66" t="s">
        <v>60</v>
      </c>
      <c r="C28" s="62"/>
      <c r="D28" s="62" t="s">
        <v>14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</row>
    <row r="29" spans="1:14" ht="15" customHeight="1">
      <c r="A29" s="56"/>
      <c r="B29" s="58"/>
    </row>
    <row r="30" spans="1:14" s="65" customFormat="1" ht="26.25" customHeight="1">
      <c r="A30" s="64"/>
      <c r="B30" s="69" t="s">
        <v>73</v>
      </c>
      <c r="C30" s="70" t="s">
        <v>74</v>
      </c>
      <c r="D30" s="65" t="s">
        <v>96</v>
      </c>
      <c r="M30" s="70"/>
    </row>
    <row r="31" spans="1:14" s="65" customFormat="1" ht="26.25" customHeight="1">
      <c r="A31" s="64"/>
      <c r="B31" s="71" t="s">
        <v>60</v>
      </c>
      <c r="D31" s="65" t="s">
        <v>75</v>
      </c>
      <c r="J31" s="65" t="s">
        <v>94</v>
      </c>
    </row>
    <row r="32" spans="1:14" s="65" customFormat="1" ht="26.25" customHeight="1">
      <c r="A32" s="64"/>
      <c r="B32" s="71" t="s">
        <v>76</v>
      </c>
      <c r="D32" s="65" t="s">
        <v>77</v>
      </c>
      <c r="J32" s="65" t="s">
        <v>95</v>
      </c>
    </row>
    <row r="33" spans="1:14" s="65" customFormat="1" ht="26.25" customHeight="1">
      <c r="A33" s="64"/>
      <c r="B33" s="71" t="s">
        <v>76</v>
      </c>
      <c r="D33" s="65" t="s">
        <v>78</v>
      </c>
      <c r="J33" s="65" t="s">
        <v>15</v>
      </c>
    </row>
    <row r="34" spans="1:14" ht="12" customHeight="1">
      <c r="A34" s="56"/>
      <c r="B34" s="58"/>
    </row>
    <row r="35" spans="1:14" ht="18.75" customHeight="1">
      <c r="A35" s="56"/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</row>
    <row r="36" spans="1:14" ht="11.25" customHeight="1">
      <c r="A36" s="56"/>
    </row>
    <row r="37" spans="1:14">
      <c r="A37" s="56"/>
    </row>
    <row r="38" spans="1:14">
      <c r="A38" s="56"/>
    </row>
    <row r="39" spans="1:14">
      <c r="A39" s="56"/>
    </row>
    <row r="40" spans="1:14">
      <c r="A40" s="56"/>
    </row>
    <row r="41" spans="1:14">
      <c r="A41" s="56"/>
    </row>
    <row r="42" spans="1:14">
      <c r="A42" s="56"/>
    </row>
    <row r="43" spans="1:14">
      <c r="A43" s="56"/>
    </row>
    <row r="44" spans="1:14">
      <c r="A44" s="56"/>
    </row>
    <row r="45" spans="1:14">
      <c r="A45" s="56"/>
    </row>
    <row r="46" spans="1:14">
      <c r="A46" s="56"/>
    </row>
    <row r="47" spans="1:14">
      <c r="A47" s="56"/>
    </row>
    <row r="48" spans="1:14">
      <c r="A48" s="56"/>
    </row>
    <row r="49" spans="1:1">
      <c r="A49" s="56"/>
    </row>
    <row r="50" spans="1:1">
      <c r="A50" s="56"/>
    </row>
    <row r="51" spans="1:1">
      <c r="A51" s="56"/>
    </row>
    <row r="52" spans="1:1">
      <c r="A52" s="56"/>
    </row>
    <row r="53" spans="1:1">
      <c r="A53" s="56"/>
    </row>
    <row r="54" spans="1:1">
      <c r="A54" s="56"/>
    </row>
    <row r="55" spans="1:1">
      <c r="A55" s="56"/>
    </row>
    <row r="56" spans="1:1">
      <c r="A56" s="56"/>
    </row>
    <row r="57" spans="1:1">
      <c r="A57" s="56"/>
    </row>
    <row r="58" spans="1:1">
      <c r="A58" s="56"/>
    </row>
    <row r="59" spans="1:1">
      <c r="A59" s="56"/>
    </row>
    <row r="60" spans="1:1">
      <c r="A60" s="56"/>
    </row>
    <row r="61" spans="1:1">
      <c r="A61" s="56"/>
    </row>
    <row r="62" spans="1:1">
      <c r="A62" s="56"/>
    </row>
    <row r="63" spans="1:1">
      <c r="A63" s="56"/>
    </row>
    <row r="64" spans="1:1">
      <c r="A64" s="56"/>
    </row>
    <row r="65" spans="1:1">
      <c r="A65" s="56"/>
    </row>
    <row r="66" spans="1:1">
      <c r="A66" s="56"/>
    </row>
    <row r="67" spans="1:1">
      <c r="A67" s="56"/>
    </row>
    <row r="68" spans="1:1">
      <c r="A68" s="56"/>
    </row>
    <row r="69" spans="1:1">
      <c r="A69" s="56"/>
    </row>
    <row r="70" spans="1:1">
      <c r="A70" s="56"/>
    </row>
  </sheetData>
  <mergeCells count="2">
    <mergeCell ref="B2:N2"/>
    <mergeCell ref="B35:N35"/>
  </mergeCells>
  <phoneticPr fontId="41"/>
  <pageMargins left="0" right="0" top="0" bottom="0" header="0" footer="0"/>
  <pageSetup paperSize="9" scale="9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A59"/>
  <sheetViews>
    <sheetView tabSelected="1" showWhiteSpace="0" zoomScaleNormal="100" workbookViewId="0">
      <selection activeCell="Q1" sqref="Q1:U1"/>
    </sheetView>
  </sheetViews>
  <sheetFormatPr defaultRowHeight="13.5"/>
  <cols>
    <col min="1" max="1" width="3.875" customWidth="1"/>
    <col min="2" max="13" width="2.75" customWidth="1"/>
    <col min="14" max="14" width="1.25" customWidth="1"/>
    <col min="15" max="15" width="3.75" customWidth="1"/>
    <col min="16" max="16" width="1.25" customWidth="1"/>
    <col min="17" max="18" width="3.75" customWidth="1"/>
    <col min="19" max="19" width="1.125" customWidth="1"/>
    <col min="20" max="21" width="3.75" customWidth="1"/>
    <col min="22" max="22" width="1.125" customWidth="1"/>
    <col min="23" max="24" width="3.75" customWidth="1"/>
    <col min="25" max="25" width="1.25" customWidth="1"/>
    <col min="26" max="27" width="3.75" customWidth="1"/>
    <col min="28" max="28" width="1.25" customWidth="1"/>
    <col min="29" max="30" width="3.75" customWidth="1"/>
    <col min="31" max="31" width="1.25" customWidth="1"/>
    <col min="32" max="33" width="3.75" customWidth="1"/>
    <col min="34" max="34" width="1.25" customWidth="1"/>
    <col min="35" max="35" width="3.75" customWidth="1"/>
    <col min="36" max="36" width="2.625" customWidth="1"/>
    <col min="37" max="38" width="0.5" customWidth="1"/>
    <col min="39" max="39" width="2.625" customWidth="1"/>
    <col min="40" max="51" width="2.75" customWidth="1"/>
    <col min="52" max="52" width="1.125" customWidth="1"/>
    <col min="53" max="53" width="3.75" customWidth="1"/>
    <col min="54" max="54" width="1.25" customWidth="1"/>
    <col min="55" max="56" width="3.75" customWidth="1"/>
    <col min="57" max="57" width="1.125" customWidth="1"/>
    <col min="58" max="59" width="3.75" customWidth="1"/>
    <col min="60" max="60" width="1.125" customWidth="1"/>
    <col min="61" max="62" width="3.75" customWidth="1"/>
    <col min="63" max="63" width="1.25" customWidth="1"/>
    <col min="64" max="65" width="3.75" customWidth="1"/>
    <col min="66" max="66" width="1.25" customWidth="1"/>
    <col min="67" max="68" width="3.75" customWidth="1"/>
    <col min="69" max="69" width="1.25" customWidth="1"/>
    <col min="70" max="71" width="3.75" customWidth="1"/>
    <col min="72" max="72" width="1.25" customWidth="1"/>
    <col min="73" max="73" width="3.75" customWidth="1"/>
    <col min="74" max="74" width="4" customWidth="1"/>
  </cols>
  <sheetData>
    <row r="1" spans="1:105" ht="37.5" customHeight="1" thickBot="1">
      <c r="Q1" s="475" t="s">
        <v>420</v>
      </c>
      <c r="R1" s="475"/>
      <c r="S1" s="475"/>
      <c r="T1" s="475"/>
      <c r="U1" s="475"/>
      <c r="X1" s="476" t="s">
        <v>419</v>
      </c>
      <c r="Y1" s="477"/>
      <c r="Z1" s="478"/>
      <c r="AA1" s="469"/>
      <c r="AB1" s="469"/>
      <c r="AC1" s="469"/>
      <c r="AD1" s="470"/>
      <c r="AJ1" s="3"/>
      <c r="AK1" s="3"/>
      <c r="AL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 ht="33.75" customHeight="1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101" t="s">
        <v>150</v>
      </c>
      <c r="AA2" s="52" t="s">
        <v>44</v>
      </c>
      <c r="AB2" s="52"/>
      <c r="AC2" s="52"/>
      <c r="AD2" s="52"/>
      <c r="AE2" s="52"/>
      <c r="AF2" s="52"/>
      <c r="AG2" s="52"/>
      <c r="AH2" s="52"/>
      <c r="AI2" s="52"/>
      <c r="AJ2" s="52"/>
      <c r="AK2" s="3"/>
      <c r="AL2" s="3"/>
      <c r="AM2" s="11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9"/>
      <c r="BV2" s="11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ht="10.5" customHeight="1">
      <c r="B3" s="6"/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AJ3" s="3"/>
      <c r="AK3" s="3"/>
      <c r="AL3" s="3"/>
      <c r="AM3" s="33"/>
      <c r="AN3" s="186"/>
      <c r="AO3" s="186"/>
      <c r="AP3" s="186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2"/>
      <c r="BE3" s="2"/>
      <c r="BF3" s="2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</row>
    <row r="4" spans="1:105" s="7" customFormat="1" ht="28.15" customHeight="1">
      <c r="A4" s="8"/>
      <c r="B4" s="172" t="s">
        <v>33</v>
      </c>
      <c r="C4" s="172"/>
      <c r="D4" s="172"/>
      <c r="E4" s="172"/>
      <c r="F4" s="172"/>
      <c r="G4" s="172"/>
      <c r="H4" s="172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8"/>
      <c r="AK4" s="8"/>
      <c r="AL4" s="8"/>
      <c r="AM4" s="22"/>
      <c r="AN4" s="187" t="s">
        <v>26</v>
      </c>
      <c r="AO4" s="187"/>
      <c r="AP4" s="187"/>
      <c r="AQ4" s="187"/>
      <c r="AR4" s="187"/>
      <c r="AS4" s="187"/>
      <c r="AT4" s="187"/>
      <c r="AU4" s="23"/>
      <c r="AV4" s="23"/>
      <c r="AW4" s="23"/>
      <c r="AX4" s="23"/>
      <c r="AY4" s="23"/>
      <c r="AZ4" s="23"/>
      <c r="BA4" s="23"/>
      <c r="BB4" s="23"/>
      <c r="BC4" s="23"/>
      <c r="BI4" s="19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</row>
    <row r="5" spans="1:105" s="7" customFormat="1" ht="18.75" customHeight="1" thickBot="1">
      <c r="A5" s="8"/>
      <c r="B5" s="112" t="s">
        <v>135</v>
      </c>
      <c r="C5" s="21"/>
      <c r="D5" s="99"/>
      <c r="E5" s="99"/>
      <c r="F5" s="23"/>
      <c r="G5" s="23"/>
      <c r="H5" s="23"/>
      <c r="I5" s="23"/>
      <c r="J5" s="22"/>
      <c r="K5" s="22"/>
      <c r="L5" s="22"/>
      <c r="M5" s="22"/>
      <c r="AK5" s="8"/>
      <c r="AL5" s="8"/>
      <c r="AM5" s="22"/>
      <c r="AN5" s="112" t="s">
        <v>135</v>
      </c>
      <c r="AO5" s="21"/>
      <c r="AP5" s="141"/>
      <c r="AQ5" s="141"/>
      <c r="AR5" s="23"/>
      <c r="AS5" s="23"/>
      <c r="AT5" s="23"/>
      <c r="AU5" s="23"/>
      <c r="AV5" s="22"/>
      <c r="AW5" s="22"/>
      <c r="AX5" s="22"/>
      <c r="AY5" s="22"/>
      <c r="AZ5" s="23"/>
      <c r="BA5" s="23"/>
      <c r="BB5" s="23"/>
      <c r="BC5" s="23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</row>
    <row r="6" spans="1:105" s="7" customFormat="1" ht="18.75" customHeight="1">
      <c r="A6" s="8"/>
      <c r="B6" s="21"/>
      <c r="C6" s="21"/>
      <c r="D6" s="93"/>
      <c r="E6" s="92"/>
      <c r="F6" s="378" t="s">
        <v>41</v>
      </c>
      <c r="G6" s="378"/>
      <c r="H6" s="378"/>
      <c r="I6" s="378"/>
      <c r="J6" s="92"/>
      <c r="K6" s="92"/>
      <c r="L6" s="92"/>
      <c r="M6" s="92"/>
      <c r="O6" s="8"/>
      <c r="P6" s="8"/>
      <c r="Q6" s="8"/>
      <c r="R6" s="144"/>
      <c r="S6" s="145"/>
      <c r="T6" s="145"/>
      <c r="U6" s="346" t="str">
        <f>F6</f>
        <v>下田グレイト</v>
      </c>
      <c r="V6" s="347"/>
      <c r="W6" s="348"/>
      <c r="X6" s="346" t="str">
        <f>B12</f>
        <v>栃尾</v>
      </c>
      <c r="Y6" s="347"/>
      <c r="Z6" s="348"/>
      <c r="AA6" s="346" t="str">
        <f>J12</f>
        <v>見附ブレイブ</v>
      </c>
      <c r="AB6" s="347"/>
      <c r="AC6" s="358"/>
      <c r="AD6" s="319" t="s">
        <v>27</v>
      </c>
      <c r="AE6" s="320"/>
      <c r="AF6" s="321"/>
      <c r="AG6" s="383" t="s">
        <v>28</v>
      </c>
      <c r="AH6" s="320"/>
      <c r="AI6" s="384"/>
      <c r="AJ6" s="8"/>
      <c r="AK6" s="8"/>
      <c r="AL6" s="8"/>
      <c r="AM6" s="22"/>
      <c r="AN6" s="21"/>
      <c r="AO6" s="21"/>
      <c r="AP6" s="93"/>
      <c r="AQ6" s="92"/>
      <c r="AR6" s="378" t="s">
        <v>87</v>
      </c>
      <c r="AS6" s="378"/>
      <c r="AT6" s="378"/>
      <c r="AU6" s="378"/>
      <c r="AV6" s="92"/>
      <c r="AW6" s="92"/>
      <c r="AX6" s="92"/>
      <c r="AY6" s="92"/>
      <c r="AZ6" s="23"/>
      <c r="BA6" s="22"/>
      <c r="BB6" s="8"/>
      <c r="BC6" s="8"/>
      <c r="BD6" s="144"/>
      <c r="BE6" s="145"/>
      <c r="BF6" s="145"/>
      <c r="BG6" s="346" t="str">
        <f>AR6</f>
        <v>ルーキーズ</v>
      </c>
      <c r="BH6" s="347"/>
      <c r="BI6" s="348"/>
      <c r="BJ6" s="346" t="str">
        <f>AN12</f>
        <v>三条</v>
      </c>
      <c r="BK6" s="347"/>
      <c r="BL6" s="348"/>
      <c r="BM6" s="346" t="str">
        <f>AV12</f>
        <v>田上グラス</v>
      </c>
      <c r="BN6" s="347"/>
      <c r="BO6" s="358"/>
      <c r="BP6" s="319" t="s">
        <v>27</v>
      </c>
      <c r="BQ6" s="320"/>
      <c r="BR6" s="321"/>
      <c r="BS6" s="383" t="s">
        <v>28</v>
      </c>
      <c r="BT6" s="320"/>
      <c r="BU6" s="384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</row>
    <row r="7" spans="1:105" s="7" customFormat="1" ht="18.75" customHeight="1">
      <c r="A7" s="8"/>
      <c r="B7" s="21"/>
      <c r="C7" s="21"/>
      <c r="D7" s="21"/>
      <c r="E7" s="193"/>
      <c r="F7" s="380" t="s">
        <v>151</v>
      </c>
      <c r="G7" s="380"/>
      <c r="H7" s="380"/>
      <c r="I7" s="380"/>
      <c r="J7" s="193"/>
      <c r="K7" s="21"/>
      <c r="L7" s="21"/>
      <c r="M7" s="21"/>
      <c r="O7" s="8"/>
      <c r="P7" s="8"/>
      <c r="Q7" s="8"/>
      <c r="R7" s="162"/>
      <c r="S7" s="163"/>
      <c r="T7" s="164"/>
      <c r="U7" s="349" t="str">
        <f>F7</f>
        <v>ファルコンズ</v>
      </c>
      <c r="V7" s="350"/>
      <c r="W7" s="371"/>
      <c r="X7" s="349" t="str">
        <f>B13</f>
        <v>ウィザーズ</v>
      </c>
      <c r="Y7" s="350"/>
      <c r="Z7" s="371"/>
      <c r="AA7" s="349" t="str">
        <f>J13</f>
        <v>アローズ</v>
      </c>
      <c r="AB7" s="350"/>
      <c r="AC7" s="351"/>
      <c r="AD7" s="322"/>
      <c r="AE7" s="323"/>
      <c r="AF7" s="324"/>
      <c r="AG7" s="365"/>
      <c r="AH7" s="323"/>
      <c r="AI7" s="385"/>
      <c r="AJ7" s="8"/>
      <c r="AK7" s="8"/>
      <c r="AL7" s="8"/>
      <c r="AM7" s="22"/>
      <c r="AN7" s="173"/>
      <c r="AO7" s="173"/>
      <c r="AP7" s="173"/>
      <c r="AQ7" s="173"/>
      <c r="AR7" s="380" t="s">
        <v>83</v>
      </c>
      <c r="AS7" s="380"/>
      <c r="AT7" s="380"/>
      <c r="AU7" s="380"/>
      <c r="AV7" s="173"/>
      <c r="AW7" s="173"/>
      <c r="AX7" s="173"/>
      <c r="AY7" s="173"/>
      <c r="AZ7" s="23"/>
      <c r="BA7" s="22"/>
      <c r="BB7" s="8"/>
      <c r="BC7" s="8"/>
      <c r="BD7" s="162"/>
      <c r="BE7" s="163"/>
      <c r="BF7" s="164"/>
      <c r="BG7" s="349" t="str">
        <f>AR7</f>
        <v>三条</v>
      </c>
      <c r="BH7" s="350"/>
      <c r="BI7" s="371"/>
      <c r="BJ7" s="349" t="str">
        <f>AN13</f>
        <v>ＯＨＳＡＫＩＤＳ</v>
      </c>
      <c r="BK7" s="350"/>
      <c r="BL7" s="371"/>
      <c r="BM7" s="349" t="str">
        <f>AV13</f>
        <v>ホッパーズ</v>
      </c>
      <c r="BN7" s="350"/>
      <c r="BO7" s="351"/>
      <c r="BP7" s="322"/>
      <c r="BQ7" s="323"/>
      <c r="BR7" s="324"/>
      <c r="BS7" s="365"/>
      <c r="BT7" s="323"/>
      <c r="BU7" s="385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</row>
    <row r="8" spans="1:105" s="7" customFormat="1" ht="18.75" customHeight="1">
      <c r="A8" s="8"/>
      <c r="B8" s="173"/>
      <c r="C8" s="174"/>
      <c r="D8" s="174"/>
      <c r="E8" s="372"/>
      <c r="F8" s="372"/>
      <c r="G8" s="174"/>
      <c r="H8" s="169"/>
      <c r="I8" s="373"/>
      <c r="J8" s="373"/>
      <c r="K8" s="173"/>
      <c r="L8" s="173"/>
      <c r="M8" s="173"/>
      <c r="R8" s="352" t="str">
        <f>F6</f>
        <v>下田グレイト</v>
      </c>
      <c r="S8" s="353"/>
      <c r="T8" s="354"/>
      <c r="U8" s="337"/>
      <c r="V8" s="338"/>
      <c r="W8" s="339"/>
      <c r="X8" s="148" t="str">
        <f>D9</f>
        <v>A-２</v>
      </c>
      <c r="Y8" s="149"/>
      <c r="Z8" s="165"/>
      <c r="AA8" s="148" t="str">
        <f>J9</f>
        <v>A-４</v>
      </c>
      <c r="AB8" s="147"/>
      <c r="AC8" s="165"/>
      <c r="AD8" s="343"/>
      <c r="AE8" s="344"/>
      <c r="AF8" s="345"/>
      <c r="AG8" s="366"/>
      <c r="AH8" s="367"/>
      <c r="AI8" s="151"/>
      <c r="AJ8" s="8"/>
      <c r="AK8" s="8"/>
      <c r="AL8" s="8"/>
      <c r="AM8" s="22"/>
      <c r="AN8" s="173"/>
      <c r="AO8" s="174"/>
      <c r="AP8" s="174"/>
      <c r="AQ8" s="372"/>
      <c r="AR8" s="372"/>
      <c r="AS8" s="174"/>
      <c r="AT8" s="169"/>
      <c r="AU8" s="373"/>
      <c r="AV8" s="373"/>
      <c r="AW8" s="173"/>
      <c r="AX8" s="173"/>
      <c r="AY8" s="173"/>
      <c r="AZ8" s="23"/>
      <c r="BA8" s="23"/>
      <c r="BD8" s="352" t="str">
        <f>AR6</f>
        <v>ルーキーズ</v>
      </c>
      <c r="BE8" s="353"/>
      <c r="BF8" s="354"/>
      <c r="BG8" s="337"/>
      <c r="BH8" s="338"/>
      <c r="BI8" s="339"/>
      <c r="BJ8" s="148" t="str">
        <f>AP9</f>
        <v>Ｂ-２</v>
      </c>
      <c r="BK8" s="149"/>
      <c r="BL8" s="165"/>
      <c r="BM8" s="148" t="str">
        <f>AV9</f>
        <v>Ｂ-４</v>
      </c>
      <c r="BN8" s="147"/>
      <c r="BO8" s="165"/>
      <c r="BP8" s="343"/>
      <c r="BQ8" s="344"/>
      <c r="BR8" s="345"/>
      <c r="BS8" s="366"/>
      <c r="BT8" s="367"/>
      <c r="BU8" s="151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</row>
    <row r="9" spans="1:105" s="7" customFormat="1" ht="18.75" customHeight="1">
      <c r="A9" s="8"/>
      <c r="B9" s="194"/>
      <c r="C9" s="194"/>
      <c r="D9" s="389" t="s">
        <v>152</v>
      </c>
      <c r="E9" s="389"/>
      <c r="F9" s="174"/>
      <c r="G9" s="174"/>
      <c r="H9" s="174"/>
      <c r="I9" s="174"/>
      <c r="J9" s="360" t="s">
        <v>153</v>
      </c>
      <c r="K9" s="360"/>
      <c r="L9" s="194"/>
      <c r="M9" s="194"/>
      <c r="R9" s="370" t="str">
        <f>F7</f>
        <v>ファルコンズ</v>
      </c>
      <c r="S9" s="350"/>
      <c r="T9" s="371"/>
      <c r="U9" s="340"/>
      <c r="V9" s="341"/>
      <c r="W9" s="342"/>
      <c r="X9" s="198">
        <f>E8</f>
        <v>0</v>
      </c>
      <c r="Y9" s="35" t="s">
        <v>30</v>
      </c>
      <c r="Z9" s="199">
        <f>B11</f>
        <v>0</v>
      </c>
      <c r="AA9" s="200">
        <f>I8</f>
        <v>0</v>
      </c>
      <c r="AB9" s="35" t="s">
        <v>30</v>
      </c>
      <c r="AC9" s="201">
        <f>L11</f>
        <v>0</v>
      </c>
      <c r="AD9" s="322">
        <f>X9+AA9-Z9-AC9</f>
        <v>0</v>
      </c>
      <c r="AE9" s="323"/>
      <c r="AF9" s="324"/>
      <c r="AG9" s="368"/>
      <c r="AH9" s="369"/>
      <c r="AI9" s="152" t="s">
        <v>29</v>
      </c>
      <c r="AJ9" s="8"/>
      <c r="AK9" s="8"/>
      <c r="AL9" s="8"/>
      <c r="AM9" s="42"/>
      <c r="AN9" s="194"/>
      <c r="AO9" s="194"/>
      <c r="AP9" s="389" t="s">
        <v>193</v>
      </c>
      <c r="AQ9" s="389"/>
      <c r="AR9" s="174"/>
      <c r="AS9" s="174"/>
      <c r="AT9" s="174"/>
      <c r="AU9" s="174"/>
      <c r="AV9" s="360" t="s">
        <v>110</v>
      </c>
      <c r="AW9" s="360"/>
      <c r="AX9" s="194"/>
      <c r="AY9" s="194"/>
      <c r="AZ9" s="23"/>
      <c r="BA9" s="23"/>
      <c r="BD9" s="370" t="str">
        <f>AR7</f>
        <v>三条</v>
      </c>
      <c r="BE9" s="350"/>
      <c r="BF9" s="371"/>
      <c r="BG9" s="340"/>
      <c r="BH9" s="341"/>
      <c r="BI9" s="342"/>
      <c r="BJ9" s="198">
        <f>AQ8</f>
        <v>0</v>
      </c>
      <c r="BK9" s="35" t="s">
        <v>30</v>
      </c>
      <c r="BL9" s="199">
        <f>AN11</f>
        <v>0</v>
      </c>
      <c r="BM9" s="200">
        <f>AU8</f>
        <v>0</v>
      </c>
      <c r="BN9" s="35" t="s">
        <v>30</v>
      </c>
      <c r="BO9" s="201">
        <f>AX11</f>
        <v>0</v>
      </c>
      <c r="BP9" s="322">
        <f>BJ9+BM9-BL9-BO9</f>
        <v>0</v>
      </c>
      <c r="BQ9" s="323"/>
      <c r="BR9" s="324"/>
      <c r="BS9" s="368"/>
      <c r="BT9" s="369"/>
      <c r="BU9" s="152" t="s">
        <v>29</v>
      </c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</row>
    <row r="10" spans="1:105" s="7" customFormat="1" ht="18.75" customHeight="1">
      <c r="A10" s="8"/>
      <c r="B10" s="194"/>
      <c r="C10" s="194"/>
      <c r="D10" s="389"/>
      <c r="E10" s="389"/>
      <c r="F10" s="359" t="s">
        <v>157</v>
      </c>
      <c r="G10" s="359"/>
      <c r="H10" s="359"/>
      <c r="I10" s="359"/>
      <c r="J10" s="360"/>
      <c r="K10" s="360"/>
      <c r="L10" s="194"/>
      <c r="M10" s="194"/>
      <c r="R10" s="460" t="str">
        <f>B12</f>
        <v>栃尾</v>
      </c>
      <c r="S10" s="461"/>
      <c r="T10" s="462"/>
      <c r="U10" s="148" t="str">
        <f>D9</f>
        <v>A-２</v>
      </c>
      <c r="V10" s="149"/>
      <c r="W10" s="166"/>
      <c r="X10" s="337"/>
      <c r="Y10" s="338"/>
      <c r="Z10" s="339"/>
      <c r="AA10" s="148" t="str">
        <f>G12</f>
        <v>A-６</v>
      </c>
      <c r="AB10" s="149"/>
      <c r="AC10" s="166"/>
      <c r="AD10" s="343"/>
      <c r="AE10" s="344"/>
      <c r="AF10" s="345"/>
      <c r="AG10" s="366"/>
      <c r="AH10" s="367"/>
      <c r="AI10" s="154"/>
      <c r="AJ10" s="8"/>
      <c r="AK10" s="8"/>
      <c r="AL10" s="8"/>
      <c r="AM10" s="42"/>
      <c r="AN10" s="194"/>
      <c r="AO10" s="194"/>
      <c r="AP10" s="389"/>
      <c r="AQ10" s="389"/>
      <c r="AR10" s="359" t="s">
        <v>189</v>
      </c>
      <c r="AS10" s="359"/>
      <c r="AT10" s="359"/>
      <c r="AU10" s="359"/>
      <c r="AV10" s="360"/>
      <c r="AW10" s="360"/>
      <c r="AX10" s="194"/>
      <c r="AY10" s="194"/>
      <c r="AZ10" s="23"/>
      <c r="BA10" s="23"/>
      <c r="BD10" s="352" t="str">
        <f>AN12</f>
        <v>三条</v>
      </c>
      <c r="BE10" s="353"/>
      <c r="BF10" s="354"/>
      <c r="BG10" s="148" t="str">
        <f>AP9</f>
        <v>Ｂ-２</v>
      </c>
      <c r="BH10" s="149"/>
      <c r="BI10" s="166"/>
      <c r="BJ10" s="337"/>
      <c r="BK10" s="338"/>
      <c r="BL10" s="339"/>
      <c r="BM10" s="148" t="str">
        <f>AS12</f>
        <v>Ｂ-６</v>
      </c>
      <c r="BN10" s="149"/>
      <c r="BO10" s="166"/>
      <c r="BP10" s="343"/>
      <c r="BQ10" s="344"/>
      <c r="BR10" s="345"/>
      <c r="BS10" s="366"/>
      <c r="BT10" s="367"/>
      <c r="BU10" s="154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</row>
    <row r="11" spans="1:105" s="7" customFormat="1" ht="18.75" customHeight="1">
      <c r="A11" s="8"/>
      <c r="B11" s="372"/>
      <c r="C11" s="372"/>
      <c r="D11" s="195"/>
      <c r="E11" s="195"/>
      <c r="F11" s="196"/>
      <c r="G11" s="196"/>
      <c r="H11" s="196"/>
      <c r="I11" s="196"/>
      <c r="J11" s="197"/>
      <c r="K11" s="197"/>
      <c r="L11" s="373"/>
      <c r="M11" s="373"/>
      <c r="R11" s="463" t="str">
        <f>B13</f>
        <v>ウィザーズ</v>
      </c>
      <c r="S11" s="464"/>
      <c r="T11" s="465"/>
      <c r="U11" s="198">
        <f>B11</f>
        <v>0</v>
      </c>
      <c r="V11" s="35" t="s">
        <v>30</v>
      </c>
      <c r="W11" s="199">
        <f>E8</f>
        <v>0</v>
      </c>
      <c r="X11" s="340"/>
      <c r="Y11" s="341"/>
      <c r="Z11" s="342"/>
      <c r="AA11" s="198">
        <f>F13</f>
        <v>0</v>
      </c>
      <c r="AB11" s="35" t="s">
        <v>30</v>
      </c>
      <c r="AC11" s="202">
        <f>H13</f>
        <v>0</v>
      </c>
      <c r="AD11" s="322">
        <f>SUM(U11+AA11-W11-AC11)</f>
        <v>0</v>
      </c>
      <c r="AE11" s="323"/>
      <c r="AF11" s="324"/>
      <c r="AG11" s="368"/>
      <c r="AH11" s="369"/>
      <c r="AI11" s="171" t="s">
        <v>29</v>
      </c>
      <c r="AJ11" s="8"/>
      <c r="AK11" s="8"/>
      <c r="AL11" s="8"/>
      <c r="AM11" s="22"/>
      <c r="AN11" s="372"/>
      <c r="AO11" s="372"/>
      <c r="AP11" s="195"/>
      <c r="AQ11" s="195"/>
      <c r="AR11" s="196"/>
      <c r="AS11" s="196"/>
      <c r="AT11" s="196"/>
      <c r="AU11" s="196"/>
      <c r="AV11" s="197"/>
      <c r="AW11" s="197"/>
      <c r="AX11" s="373"/>
      <c r="AY11" s="373"/>
      <c r="AZ11" s="23"/>
      <c r="BA11" s="23"/>
      <c r="BD11" s="370" t="str">
        <f>AN13</f>
        <v>ＯＨＳＡＫＩＤＳ</v>
      </c>
      <c r="BE11" s="350"/>
      <c r="BF11" s="371"/>
      <c r="BG11" s="198">
        <f>AN11</f>
        <v>0</v>
      </c>
      <c r="BH11" s="35" t="s">
        <v>30</v>
      </c>
      <c r="BI11" s="199">
        <f>AQ8</f>
        <v>0</v>
      </c>
      <c r="BJ11" s="340"/>
      <c r="BK11" s="341"/>
      <c r="BL11" s="342"/>
      <c r="BM11" s="198">
        <f>AR13</f>
        <v>0</v>
      </c>
      <c r="BN11" s="35" t="s">
        <v>30</v>
      </c>
      <c r="BO11" s="202">
        <f>AT13</f>
        <v>0</v>
      </c>
      <c r="BP11" s="322">
        <f>SUM(BG11+BM11-BI11-BO11)</f>
        <v>0</v>
      </c>
      <c r="BQ11" s="323"/>
      <c r="BR11" s="324"/>
      <c r="BS11" s="368"/>
      <c r="BT11" s="369"/>
      <c r="BU11" s="171" t="s">
        <v>29</v>
      </c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</row>
    <row r="12" spans="1:105" ht="18.75" customHeight="1">
      <c r="A12" s="8"/>
      <c r="B12" s="458" t="s">
        <v>140</v>
      </c>
      <c r="C12" s="458"/>
      <c r="D12" s="458"/>
      <c r="E12" s="458"/>
      <c r="F12" s="175"/>
      <c r="G12" s="379" t="s">
        <v>154</v>
      </c>
      <c r="H12" s="379"/>
      <c r="I12" s="176"/>
      <c r="J12" s="378" t="s">
        <v>155</v>
      </c>
      <c r="K12" s="378"/>
      <c r="L12" s="378"/>
      <c r="M12" s="378"/>
      <c r="R12" s="352" t="str">
        <f>J12</f>
        <v>見附ブレイブ</v>
      </c>
      <c r="S12" s="353"/>
      <c r="T12" s="354"/>
      <c r="U12" s="148" t="str">
        <f>J9</f>
        <v>A-４</v>
      </c>
      <c r="V12" s="156"/>
      <c r="W12" s="156"/>
      <c r="X12" s="148" t="str">
        <f>G12</f>
        <v>A-６</v>
      </c>
      <c r="Y12" s="160"/>
      <c r="Z12" s="165"/>
      <c r="AA12" s="331"/>
      <c r="AB12" s="332"/>
      <c r="AC12" s="333"/>
      <c r="AD12" s="386"/>
      <c r="AE12" s="387"/>
      <c r="AF12" s="388"/>
      <c r="AG12" s="366"/>
      <c r="AH12" s="367"/>
      <c r="AI12" s="158"/>
      <c r="AJ12" s="3"/>
      <c r="AK12" s="3"/>
      <c r="AL12" s="3"/>
      <c r="AM12" s="22"/>
      <c r="AN12" s="378" t="s">
        <v>83</v>
      </c>
      <c r="AO12" s="378"/>
      <c r="AP12" s="378"/>
      <c r="AQ12" s="378"/>
      <c r="AR12" s="175"/>
      <c r="AS12" s="379" t="s">
        <v>194</v>
      </c>
      <c r="AT12" s="379"/>
      <c r="AU12" s="176"/>
      <c r="AV12" s="378" t="s">
        <v>191</v>
      </c>
      <c r="AW12" s="378"/>
      <c r="AX12" s="378"/>
      <c r="AY12" s="378"/>
      <c r="AZ12" s="33"/>
      <c r="BA12" s="33"/>
      <c r="BD12" s="352" t="str">
        <f>AV12</f>
        <v>田上グラス</v>
      </c>
      <c r="BE12" s="353"/>
      <c r="BF12" s="354"/>
      <c r="BG12" s="148" t="str">
        <f>AV9</f>
        <v>Ｂ-４</v>
      </c>
      <c r="BH12" s="156"/>
      <c r="BI12" s="156"/>
      <c r="BJ12" s="148" t="str">
        <f>AS12</f>
        <v>Ｂ-６</v>
      </c>
      <c r="BK12" s="160"/>
      <c r="BL12" s="165"/>
      <c r="BM12" s="331"/>
      <c r="BN12" s="332"/>
      <c r="BO12" s="333"/>
      <c r="BP12" s="386"/>
      <c r="BQ12" s="387"/>
      <c r="BR12" s="388"/>
      <c r="BS12" s="366"/>
      <c r="BT12" s="367"/>
      <c r="BU12" s="158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</row>
    <row r="13" spans="1:105" ht="18.75" customHeight="1" thickBot="1">
      <c r="A13" s="8"/>
      <c r="B13" s="459" t="s">
        <v>108</v>
      </c>
      <c r="C13" s="459"/>
      <c r="D13" s="459"/>
      <c r="E13" s="459"/>
      <c r="F13" s="373"/>
      <c r="G13" s="373"/>
      <c r="H13" s="372"/>
      <c r="I13" s="372"/>
      <c r="J13" s="380" t="s">
        <v>156</v>
      </c>
      <c r="K13" s="380"/>
      <c r="L13" s="380"/>
      <c r="M13" s="380"/>
      <c r="R13" s="355" t="str">
        <f>J13</f>
        <v>アローズ</v>
      </c>
      <c r="S13" s="356"/>
      <c r="T13" s="357"/>
      <c r="U13" s="206">
        <f>L11</f>
        <v>0</v>
      </c>
      <c r="V13" s="36" t="s">
        <v>30</v>
      </c>
      <c r="W13" s="204">
        <f>I8</f>
        <v>0</v>
      </c>
      <c r="X13" s="205">
        <f>H13</f>
        <v>0</v>
      </c>
      <c r="Y13" s="36" t="s">
        <v>30</v>
      </c>
      <c r="Z13" s="203">
        <f>F13</f>
        <v>0</v>
      </c>
      <c r="AA13" s="334"/>
      <c r="AB13" s="335"/>
      <c r="AC13" s="336"/>
      <c r="AD13" s="392">
        <f>U13+X13-W13-Z13</f>
        <v>0</v>
      </c>
      <c r="AE13" s="329"/>
      <c r="AF13" s="330"/>
      <c r="AG13" s="393"/>
      <c r="AH13" s="394"/>
      <c r="AI13" s="159" t="s">
        <v>29</v>
      </c>
      <c r="AJ13" s="3"/>
      <c r="AK13" s="3"/>
      <c r="AL13" s="3"/>
      <c r="AM13" s="22"/>
      <c r="AN13" s="380" t="s">
        <v>190</v>
      </c>
      <c r="AO13" s="380"/>
      <c r="AP13" s="380"/>
      <c r="AQ13" s="380"/>
      <c r="AR13" s="373"/>
      <c r="AS13" s="373"/>
      <c r="AT13" s="372"/>
      <c r="AU13" s="372"/>
      <c r="AV13" s="380" t="s">
        <v>192</v>
      </c>
      <c r="AW13" s="380"/>
      <c r="AX13" s="380"/>
      <c r="AY13" s="380"/>
      <c r="AZ13" s="33"/>
      <c r="BA13" s="33"/>
      <c r="BD13" s="355" t="str">
        <f>AV13</f>
        <v>ホッパーズ</v>
      </c>
      <c r="BE13" s="356"/>
      <c r="BF13" s="357"/>
      <c r="BG13" s="206">
        <f>AX11</f>
        <v>0</v>
      </c>
      <c r="BH13" s="36" t="s">
        <v>30</v>
      </c>
      <c r="BI13" s="204">
        <f>AU8</f>
        <v>0</v>
      </c>
      <c r="BJ13" s="205">
        <f>AT13</f>
        <v>0</v>
      </c>
      <c r="BK13" s="36" t="s">
        <v>30</v>
      </c>
      <c r="BL13" s="203">
        <f>AR13</f>
        <v>0</v>
      </c>
      <c r="BM13" s="334"/>
      <c r="BN13" s="335"/>
      <c r="BO13" s="336"/>
      <c r="BP13" s="392">
        <f>BG13+BJ13-BI13-BL13</f>
        <v>0</v>
      </c>
      <c r="BQ13" s="329"/>
      <c r="BR13" s="330"/>
      <c r="BS13" s="393"/>
      <c r="BT13" s="394"/>
      <c r="BU13" s="159" t="s">
        <v>29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</row>
    <row r="14" spans="1:105" s="7" customFormat="1" ht="8.4499999999999993" customHeight="1" thickBot="1">
      <c r="A14" s="23"/>
      <c r="B14" s="102"/>
      <c r="C14" s="102"/>
      <c r="D14" s="102"/>
      <c r="E14" s="102"/>
      <c r="F14" s="175"/>
      <c r="G14" s="173"/>
      <c r="H14" s="173"/>
      <c r="I14" s="176"/>
      <c r="J14" s="102"/>
      <c r="K14" s="102"/>
      <c r="L14" s="102"/>
      <c r="M14" s="102"/>
      <c r="N14"/>
      <c r="O14"/>
      <c r="P14"/>
      <c r="Q14"/>
      <c r="R14" s="108"/>
      <c r="S14" s="108"/>
      <c r="T14" s="108"/>
      <c r="U14" s="8"/>
      <c r="V14" s="3"/>
      <c r="W14" s="3"/>
      <c r="X14" s="8"/>
      <c r="Y14" s="3"/>
      <c r="Z14" s="111"/>
      <c r="AA14" s="4"/>
      <c r="AB14" s="4"/>
      <c r="AC14" s="4"/>
      <c r="AD14" s="4"/>
      <c r="AE14" s="4"/>
      <c r="AF14" s="4"/>
      <c r="AG14" s="39"/>
      <c r="AH14" s="39"/>
      <c r="AI14" s="3"/>
      <c r="AJ14" s="8"/>
      <c r="AL14" s="8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</row>
    <row r="15" spans="1:105" s="7" customFormat="1" ht="18.75" customHeight="1">
      <c r="A15" s="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O15" s="144"/>
      <c r="P15" s="145"/>
      <c r="Q15" s="145"/>
      <c r="R15" s="346" t="str">
        <f>B16</f>
        <v>三条</v>
      </c>
      <c r="S15" s="347"/>
      <c r="T15" s="348"/>
      <c r="U15" s="346" t="str">
        <f>J16</f>
        <v>臼井・大通</v>
      </c>
      <c r="V15" s="347"/>
      <c r="W15" s="348"/>
      <c r="X15" s="346" t="str">
        <f>B22</f>
        <v>あさひ</v>
      </c>
      <c r="Y15" s="347"/>
      <c r="Z15" s="348"/>
      <c r="AA15" s="346" t="str">
        <f>J22</f>
        <v>川南</v>
      </c>
      <c r="AB15" s="347"/>
      <c r="AC15" s="358"/>
      <c r="AD15" s="319" t="s">
        <v>27</v>
      </c>
      <c r="AE15" s="320"/>
      <c r="AF15" s="321"/>
      <c r="AG15" s="383" t="s">
        <v>28</v>
      </c>
      <c r="AH15" s="320"/>
      <c r="AI15" s="384"/>
      <c r="AJ15" s="8"/>
      <c r="AL15" s="8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BA15" s="144"/>
      <c r="BB15" s="145"/>
      <c r="BC15" s="145"/>
      <c r="BD15" s="346" t="str">
        <f>AN16</f>
        <v>下田ミラクル</v>
      </c>
      <c r="BE15" s="347"/>
      <c r="BF15" s="348"/>
      <c r="BG15" s="346" t="str">
        <f>AV16</f>
        <v>三条</v>
      </c>
      <c r="BH15" s="347"/>
      <c r="BI15" s="348"/>
      <c r="BJ15" s="346" t="str">
        <f>AN22</f>
        <v>ウルフ</v>
      </c>
      <c r="BK15" s="347"/>
      <c r="BL15" s="348"/>
      <c r="BM15" s="346" t="str">
        <f>AV22</f>
        <v>川南</v>
      </c>
      <c r="BN15" s="347"/>
      <c r="BO15" s="358"/>
      <c r="BP15" s="319" t="s">
        <v>27</v>
      </c>
      <c r="BQ15" s="320"/>
      <c r="BR15" s="321"/>
      <c r="BS15" s="383" t="s">
        <v>28</v>
      </c>
      <c r="BT15" s="320"/>
      <c r="BU15" s="384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</row>
    <row r="16" spans="1:105" s="7" customFormat="1" ht="18.75" customHeight="1">
      <c r="A16" s="8"/>
      <c r="B16" s="378" t="s">
        <v>83</v>
      </c>
      <c r="C16" s="378"/>
      <c r="D16" s="378"/>
      <c r="E16" s="378"/>
      <c r="F16" s="373"/>
      <c r="G16" s="373"/>
      <c r="H16" s="372"/>
      <c r="I16" s="372"/>
      <c r="J16" s="378" t="s">
        <v>201</v>
      </c>
      <c r="K16" s="378"/>
      <c r="L16" s="378"/>
      <c r="M16" s="378"/>
      <c r="O16" s="146"/>
      <c r="P16" s="147"/>
      <c r="Q16" s="147"/>
      <c r="R16" s="349" t="str">
        <f>B17</f>
        <v>ＯＨＳＡＫＩＤＳ</v>
      </c>
      <c r="S16" s="350"/>
      <c r="T16" s="371"/>
      <c r="U16" s="349" t="str">
        <f>J17</f>
        <v>スーパー</v>
      </c>
      <c r="V16" s="350"/>
      <c r="W16" s="371"/>
      <c r="X16" s="349" t="str">
        <f>B23</f>
        <v>シューターズ</v>
      </c>
      <c r="Y16" s="350"/>
      <c r="Z16" s="371"/>
      <c r="AA16" s="349" t="str">
        <f>J23</f>
        <v>ドルフィンズ</v>
      </c>
      <c r="AB16" s="350"/>
      <c r="AC16" s="351"/>
      <c r="AD16" s="322"/>
      <c r="AE16" s="323"/>
      <c r="AF16" s="324"/>
      <c r="AG16" s="365"/>
      <c r="AH16" s="323"/>
      <c r="AI16" s="385"/>
      <c r="AK16" s="8"/>
      <c r="AL16" s="8"/>
      <c r="AM16" s="8"/>
      <c r="AN16" s="378" t="s">
        <v>84</v>
      </c>
      <c r="AO16" s="378"/>
      <c r="AP16" s="378"/>
      <c r="AQ16" s="378"/>
      <c r="AR16" s="373"/>
      <c r="AS16" s="373"/>
      <c r="AT16" s="372"/>
      <c r="AU16" s="372"/>
      <c r="AV16" s="378" t="s">
        <v>83</v>
      </c>
      <c r="AW16" s="378"/>
      <c r="AX16" s="378"/>
      <c r="AY16" s="378"/>
      <c r="BA16" s="146"/>
      <c r="BB16" s="147"/>
      <c r="BC16" s="147"/>
      <c r="BD16" s="349" t="str">
        <f>AN17</f>
        <v>ラビッツ</v>
      </c>
      <c r="BE16" s="350"/>
      <c r="BF16" s="371"/>
      <c r="BG16" s="349" t="str">
        <f>AV17</f>
        <v>ＲＡＮＮＡＮ</v>
      </c>
      <c r="BH16" s="350"/>
      <c r="BI16" s="371"/>
      <c r="BJ16" s="349" t="str">
        <f>AN23</f>
        <v>ガールズ巻</v>
      </c>
      <c r="BK16" s="350"/>
      <c r="BL16" s="371"/>
      <c r="BM16" s="349" t="str">
        <f>AV23</f>
        <v>ドルフィンズ</v>
      </c>
      <c r="BN16" s="350"/>
      <c r="BO16" s="351"/>
      <c r="BP16" s="322"/>
      <c r="BQ16" s="323"/>
      <c r="BR16" s="324"/>
      <c r="BS16" s="365"/>
      <c r="BT16" s="323"/>
      <c r="BU16" s="385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</row>
    <row r="17" spans="1:105" s="7" customFormat="1" ht="18.75" customHeight="1" thickBot="1">
      <c r="A17" s="8"/>
      <c r="B17" s="380" t="s">
        <v>122</v>
      </c>
      <c r="C17" s="380"/>
      <c r="D17" s="380"/>
      <c r="E17" s="380"/>
      <c r="F17" s="174"/>
      <c r="G17" s="379" t="s">
        <v>0</v>
      </c>
      <c r="H17" s="379"/>
      <c r="I17" s="174"/>
      <c r="J17" s="380" t="s">
        <v>202</v>
      </c>
      <c r="K17" s="380"/>
      <c r="L17" s="380"/>
      <c r="M17" s="380"/>
      <c r="O17" s="352" t="str">
        <f>B16</f>
        <v>三条</v>
      </c>
      <c r="P17" s="353"/>
      <c r="Q17" s="354"/>
      <c r="R17" s="337"/>
      <c r="S17" s="338"/>
      <c r="T17" s="339"/>
      <c r="U17" s="148" t="str">
        <f>G17</f>
        <v>Ａ-１</v>
      </c>
      <c r="V17" s="149"/>
      <c r="W17" s="150"/>
      <c r="X17" s="148" t="str">
        <f>C19</f>
        <v>Ａ-５</v>
      </c>
      <c r="Y17" s="149"/>
      <c r="Z17" s="150"/>
      <c r="AA17" s="325" t="s">
        <v>143</v>
      </c>
      <c r="AB17" s="326"/>
      <c r="AC17" s="381"/>
      <c r="AD17" s="343"/>
      <c r="AE17" s="344"/>
      <c r="AF17" s="345"/>
      <c r="AG17" s="366"/>
      <c r="AH17" s="367"/>
      <c r="AI17" s="151"/>
      <c r="AK17" s="8"/>
      <c r="AL17" s="8"/>
      <c r="AM17" s="8"/>
      <c r="AN17" s="380" t="s">
        <v>85</v>
      </c>
      <c r="AO17" s="380"/>
      <c r="AP17" s="380"/>
      <c r="AQ17" s="380"/>
      <c r="AR17" s="174"/>
      <c r="AS17" s="379" t="s">
        <v>133</v>
      </c>
      <c r="AT17" s="379"/>
      <c r="AU17" s="174"/>
      <c r="AV17" s="380" t="s">
        <v>195</v>
      </c>
      <c r="AW17" s="380"/>
      <c r="AX17" s="380"/>
      <c r="AY17" s="380"/>
      <c r="BA17" s="352" t="str">
        <f>AN16</f>
        <v>下田ミラクル</v>
      </c>
      <c r="BB17" s="353"/>
      <c r="BC17" s="354"/>
      <c r="BD17" s="337"/>
      <c r="BE17" s="338"/>
      <c r="BF17" s="339"/>
      <c r="BG17" s="148" t="str">
        <f>AS17</f>
        <v>Ｂ-１</v>
      </c>
      <c r="BH17" s="149"/>
      <c r="BI17" s="150"/>
      <c r="BJ17" s="148" t="str">
        <f>AO19</f>
        <v>Ｂ-５</v>
      </c>
      <c r="BK17" s="149"/>
      <c r="BL17" s="150"/>
      <c r="BM17" s="325" t="s">
        <v>143</v>
      </c>
      <c r="BN17" s="326"/>
      <c r="BO17" s="381"/>
      <c r="BP17" s="343"/>
      <c r="BQ17" s="344"/>
      <c r="BR17" s="345"/>
      <c r="BS17" s="366"/>
      <c r="BT17" s="367"/>
      <c r="BU17" s="151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</row>
    <row r="18" spans="1:105" s="7" customFormat="1" ht="18.75" customHeight="1">
      <c r="A18" s="8"/>
      <c r="B18" s="173"/>
      <c r="C18" s="372"/>
      <c r="D18" s="372"/>
      <c r="E18" s="188"/>
      <c r="F18" s="177"/>
      <c r="G18" s="177"/>
      <c r="H18" s="184"/>
      <c r="I18" s="177"/>
      <c r="J18" s="189"/>
      <c r="K18" s="373"/>
      <c r="L18" s="373"/>
      <c r="M18" s="173"/>
      <c r="O18" s="370" t="str">
        <f>B17</f>
        <v>ＯＨＳＡＫＩＤＳ</v>
      </c>
      <c r="P18" s="350"/>
      <c r="Q18" s="371"/>
      <c r="R18" s="340"/>
      <c r="S18" s="341"/>
      <c r="T18" s="342"/>
      <c r="U18" s="198">
        <f>F16</f>
        <v>0</v>
      </c>
      <c r="V18" s="35" t="s">
        <v>30</v>
      </c>
      <c r="W18" s="199">
        <f>H16</f>
        <v>0</v>
      </c>
      <c r="X18" s="198">
        <f>C18</f>
        <v>0</v>
      </c>
      <c r="Y18" s="35" t="s">
        <v>30</v>
      </c>
      <c r="Z18" s="199">
        <f>C21</f>
        <v>0</v>
      </c>
      <c r="AA18" s="365"/>
      <c r="AB18" s="323"/>
      <c r="AC18" s="382"/>
      <c r="AD18" s="322">
        <f>SUM(U18+X18-W18-Z18)</f>
        <v>0</v>
      </c>
      <c r="AE18" s="323"/>
      <c r="AF18" s="324"/>
      <c r="AG18" s="368"/>
      <c r="AH18" s="369"/>
      <c r="AI18" s="152" t="s">
        <v>29</v>
      </c>
      <c r="AK18" s="8"/>
      <c r="AL18" s="8"/>
      <c r="AM18" s="8"/>
      <c r="AN18" s="173"/>
      <c r="AO18" s="372"/>
      <c r="AP18" s="372"/>
      <c r="AQ18" s="188"/>
      <c r="AR18" s="177"/>
      <c r="AS18" s="177"/>
      <c r="AT18" s="184"/>
      <c r="AU18" s="177"/>
      <c r="AV18" s="189"/>
      <c r="AW18" s="373"/>
      <c r="AX18" s="373"/>
      <c r="AY18" s="173"/>
      <c r="BA18" s="370" t="str">
        <f>AN17</f>
        <v>ラビッツ</v>
      </c>
      <c r="BB18" s="350"/>
      <c r="BC18" s="371"/>
      <c r="BD18" s="340"/>
      <c r="BE18" s="341"/>
      <c r="BF18" s="342"/>
      <c r="BG18" s="198">
        <f>AR16</f>
        <v>0</v>
      </c>
      <c r="BH18" s="35" t="s">
        <v>30</v>
      </c>
      <c r="BI18" s="199">
        <f>AT16</f>
        <v>0</v>
      </c>
      <c r="BJ18" s="198">
        <f>AO18</f>
        <v>0</v>
      </c>
      <c r="BK18" s="35" t="s">
        <v>30</v>
      </c>
      <c r="BL18" s="199">
        <f>AO21</f>
        <v>0</v>
      </c>
      <c r="BM18" s="365"/>
      <c r="BN18" s="323"/>
      <c r="BO18" s="382"/>
      <c r="BP18" s="322">
        <f>SUM(BG18+BJ18-BI18-BL18)</f>
        <v>0</v>
      </c>
      <c r="BQ18" s="323"/>
      <c r="BR18" s="324"/>
      <c r="BS18" s="368"/>
      <c r="BT18" s="369"/>
      <c r="BU18" s="152" t="s">
        <v>29</v>
      </c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</row>
    <row r="19" spans="1:105" s="7" customFormat="1" ht="18.75" customHeight="1">
      <c r="A19"/>
      <c r="B19" s="170"/>
      <c r="C19" s="389" t="s">
        <v>40</v>
      </c>
      <c r="D19" s="389"/>
      <c r="E19" s="179"/>
      <c r="F19" s="359" t="s">
        <v>101</v>
      </c>
      <c r="G19" s="359"/>
      <c r="H19" s="359"/>
      <c r="I19" s="359"/>
      <c r="J19" s="190"/>
      <c r="K19" s="360" t="s">
        <v>125</v>
      </c>
      <c r="L19" s="360"/>
      <c r="M19" s="180"/>
      <c r="O19" s="352" t="str">
        <f>J16</f>
        <v>臼井・大通</v>
      </c>
      <c r="P19" s="353"/>
      <c r="Q19" s="354"/>
      <c r="R19" s="148" t="str">
        <f>G17</f>
        <v>Ａ-１</v>
      </c>
      <c r="S19" s="149"/>
      <c r="T19" s="150"/>
      <c r="U19" s="331"/>
      <c r="V19" s="332"/>
      <c r="W19" s="361"/>
      <c r="X19" s="325" t="s">
        <v>143</v>
      </c>
      <c r="Y19" s="326"/>
      <c r="Z19" s="327"/>
      <c r="AA19" s="149" t="str">
        <f>K19</f>
        <v>Ａ-７</v>
      </c>
      <c r="AB19" s="149"/>
      <c r="AC19" s="153"/>
      <c r="AD19" s="343"/>
      <c r="AE19" s="344"/>
      <c r="AF19" s="345"/>
      <c r="AG19" s="366"/>
      <c r="AH19" s="367"/>
      <c r="AI19" s="154"/>
      <c r="AK19" s="8"/>
      <c r="AL19" s="8"/>
      <c r="AN19" s="170"/>
      <c r="AO19" s="389" t="s">
        <v>198</v>
      </c>
      <c r="AP19" s="389"/>
      <c r="AQ19" s="179"/>
      <c r="AR19" s="359" t="s">
        <v>88</v>
      </c>
      <c r="AS19" s="359"/>
      <c r="AT19" s="359"/>
      <c r="AU19" s="359"/>
      <c r="AV19" s="190"/>
      <c r="AW19" s="360" t="s">
        <v>130</v>
      </c>
      <c r="AX19" s="360"/>
      <c r="AY19" s="180"/>
      <c r="BA19" s="352" t="str">
        <f>AV16</f>
        <v>三条</v>
      </c>
      <c r="BB19" s="353"/>
      <c r="BC19" s="354"/>
      <c r="BD19" s="148" t="str">
        <f>AS17</f>
        <v>Ｂ-１</v>
      </c>
      <c r="BE19" s="149"/>
      <c r="BF19" s="150"/>
      <c r="BG19" s="331"/>
      <c r="BH19" s="332"/>
      <c r="BI19" s="361"/>
      <c r="BJ19" s="325" t="s">
        <v>143</v>
      </c>
      <c r="BK19" s="326"/>
      <c r="BL19" s="327"/>
      <c r="BM19" s="149" t="str">
        <f>AW19</f>
        <v>Ｂ-７</v>
      </c>
      <c r="BN19" s="149"/>
      <c r="BO19" s="153"/>
      <c r="BP19" s="343"/>
      <c r="BQ19" s="344"/>
      <c r="BR19" s="345"/>
      <c r="BS19" s="366"/>
      <c r="BT19" s="367"/>
      <c r="BU19" s="154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</row>
    <row r="20" spans="1:105" s="7" customFormat="1" ht="18.75" customHeight="1">
      <c r="A20"/>
      <c r="B20" s="169"/>
      <c r="C20" s="389"/>
      <c r="D20" s="389"/>
      <c r="E20" s="179"/>
      <c r="F20" s="359"/>
      <c r="G20" s="359"/>
      <c r="H20" s="359"/>
      <c r="I20" s="359"/>
      <c r="J20" s="181"/>
      <c r="K20" s="360"/>
      <c r="L20" s="360"/>
      <c r="M20" s="169"/>
      <c r="O20" s="370" t="str">
        <f>J17</f>
        <v>スーパー</v>
      </c>
      <c r="P20" s="350"/>
      <c r="Q20" s="371"/>
      <c r="R20" s="198">
        <f>H16</f>
        <v>0</v>
      </c>
      <c r="S20" s="35" t="s">
        <v>30</v>
      </c>
      <c r="T20" s="199">
        <f>F16</f>
        <v>0</v>
      </c>
      <c r="U20" s="362"/>
      <c r="V20" s="363"/>
      <c r="W20" s="364"/>
      <c r="X20" s="365"/>
      <c r="Y20" s="323"/>
      <c r="Z20" s="324"/>
      <c r="AA20" s="207">
        <f>K18</f>
        <v>0</v>
      </c>
      <c r="AB20" s="35" t="s">
        <v>30</v>
      </c>
      <c r="AC20" s="202">
        <f>K21</f>
        <v>0</v>
      </c>
      <c r="AD20" s="322">
        <f>SUM(R20+AA20-T20-AC20)</f>
        <v>0</v>
      </c>
      <c r="AE20" s="323"/>
      <c r="AF20" s="324"/>
      <c r="AG20" s="368"/>
      <c r="AH20" s="369"/>
      <c r="AI20" s="171" t="s">
        <v>29</v>
      </c>
      <c r="AK20" s="8"/>
      <c r="AL20" s="8"/>
      <c r="AN20" s="169"/>
      <c r="AO20" s="389"/>
      <c r="AP20" s="389"/>
      <c r="AQ20" s="179"/>
      <c r="AR20" s="359"/>
      <c r="AS20" s="359"/>
      <c r="AT20" s="359"/>
      <c r="AU20" s="359"/>
      <c r="AV20" s="181"/>
      <c r="AW20" s="360"/>
      <c r="AX20" s="360"/>
      <c r="AY20" s="169"/>
      <c r="BA20" s="370" t="str">
        <f>AV17</f>
        <v>ＲＡＮＮＡＮ</v>
      </c>
      <c r="BB20" s="350"/>
      <c r="BC20" s="371"/>
      <c r="BD20" s="198">
        <f>AT16</f>
        <v>0</v>
      </c>
      <c r="BE20" s="35" t="s">
        <v>30</v>
      </c>
      <c r="BF20" s="199">
        <f>AR16</f>
        <v>0</v>
      </c>
      <c r="BG20" s="362"/>
      <c r="BH20" s="363"/>
      <c r="BI20" s="364"/>
      <c r="BJ20" s="365"/>
      <c r="BK20" s="323"/>
      <c r="BL20" s="324"/>
      <c r="BM20" s="207">
        <f>AW18</f>
        <v>0</v>
      </c>
      <c r="BN20" s="35" t="s">
        <v>30</v>
      </c>
      <c r="BO20" s="202">
        <f>AW21</f>
        <v>0</v>
      </c>
      <c r="BP20" s="322">
        <f>SUM(BD20+BM20-BF20-BO20)</f>
        <v>0</v>
      </c>
      <c r="BQ20" s="323"/>
      <c r="BR20" s="324"/>
      <c r="BS20" s="368"/>
      <c r="BT20" s="369"/>
      <c r="BU20" s="171" t="s">
        <v>29</v>
      </c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</row>
    <row r="21" spans="1:105" s="7" customFormat="1" ht="18.75" customHeight="1" thickBot="1">
      <c r="B21" s="173"/>
      <c r="C21" s="372"/>
      <c r="D21" s="372"/>
      <c r="E21" s="191"/>
      <c r="F21" s="182"/>
      <c r="G21" s="182"/>
      <c r="H21" s="183"/>
      <c r="I21" s="182"/>
      <c r="J21" s="192"/>
      <c r="K21" s="373"/>
      <c r="L21" s="373"/>
      <c r="M21" s="173"/>
      <c r="N21"/>
      <c r="O21" s="352" t="str">
        <f>B22</f>
        <v>あさひ</v>
      </c>
      <c r="P21" s="353"/>
      <c r="Q21" s="354"/>
      <c r="R21" s="148" t="str">
        <f>C19</f>
        <v>Ａ-５</v>
      </c>
      <c r="S21" s="156"/>
      <c r="T21" s="157"/>
      <c r="U21" s="325" t="s">
        <v>143</v>
      </c>
      <c r="V21" s="326"/>
      <c r="W21" s="327"/>
      <c r="X21" s="332"/>
      <c r="Y21" s="332"/>
      <c r="Z21" s="361"/>
      <c r="AA21" s="148" t="str">
        <f>G22</f>
        <v>Ａ-３</v>
      </c>
      <c r="AB21" s="149"/>
      <c r="AC21" s="153"/>
      <c r="AD21" s="386"/>
      <c r="AE21" s="387"/>
      <c r="AF21" s="388"/>
      <c r="AG21" s="374"/>
      <c r="AH21" s="375"/>
      <c r="AI21" s="158"/>
      <c r="AK21" s="8"/>
      <c r="AL21" s="8"/>
      <c r="AN21" s="173"/>
      <c r="AO21" s="372"/>
      <c r="AP21" s="372"/>
      <c r="AQ21" s="191"/>
      <c r="AR21" s="182"/>
      <c r="AS21" s="182"/>
      <c r="AT21" s="183"/>
      <c r="AU21" s="182"/>
      <c r="AV21" s="192"/>
      <c r="AW21" s="373"/>
      <c r="AX21" s="373"/>
      <c r="AY21" s="173"/>
      <c r="AZ21"/>
      <c r="BA21" s="352" t="str">
        <f>AN22</f>
        <v>ウルフ</v>
      </c>
      <c r="BB21" s="353"/>
      <c r="BC21" s="354"/>
      <c r="BD21" s="148" t="str">
        <f>AO19</f>
        <v>Ｂ-５</v>
      </c>
      <c r="BE21" s="156"/>
      <c r="BF21" s="157"/>
      <c r="BG21" s="325" t="s">
        <v>143</v>
      </c>
      <c r="BH21" s="326"/>
      <c r="BI21" s="327"/>
      <c r="BJ21" s="332"/>
      <c r="BK21" s="332"/>
      <c r="BL21" s="361"/>
      <c r="BM21" s="148" t="str">
        <f>AS22</f>
        <v>Ｂ-３</v>
      </c>
      <c r="BN21" s="149"/>
      <c r="BO21" s="153"/>
      <c r="BP21" s="386"/>
      <c r="BQ21" s="387"/>
      <c r="BR21" s="388"/>
      <c r="BS21" s="374"/>
      <c r="BT21" s="375"/>
      <c r="BU21" s="15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</row>
    <row r="22" spans="1:105" s="23" customFormat="1" ht="18.75" customHeight="1">
      <c r="B22" s="378" t="s">
        <v>111</v>
      </c>
      <c r="C22" s="378"/>
      <c r="D22" s="378"/>
      <c r="E22" s="378"/>
      <c r="F22" s="175"/>
      <c r="G22" s="379" t="s">
        <v>127</v>
      </c>
      <c r="H22" s="379"/>
      <c r="I22" s="176"/>
      <c r="J22" s="378" t="s">
        <v>158</v>
      </c>
      <c r="K22" s="378"/>
      <c r="L22" s="378"/>
      <c r="M22" s="378"/>
      <c r="N22"/>
      <c r="O22" s="370" t="str">
        <f>B23</f>
        <v>シューターズ</v>
      </c>
      <c r="P22" s="350"/>
      <c r="Q22" s="371"/>
      <c r="R22" s="207">
        <f>C21</f>
        <v>0</v>
      </c>
      <c r="S22" s="35" t="s">
        <v>30</v>
      </c>
      <c r="T22" s="199">
        <f>C18</f>
        <v>0</v>
      </c>
      <c r="U22" s="365"/>
      <c r="V22" s="323"/>
      <c r="W22" s="324"/>
      <c r="X22" s="363"/>
      <c r="Y22" s="363"/>
      <c r="Z22" s="364"/>
      <c r="AA22" s="198">
        <f>F23</f>
        <v>0</v>
      </c>
      <c r="AB22" s="35" t="s">
        <v>30</v>
      </c>
      <c r="AC22" s="202">
        <f>F23</f>
        <v>0</v>
      </c>
      <c r="AD22" s="322">
        <f>SUM(R22+AA22-T22-AC22)</f>
        <v>0</v>
      </c>
      <c r="AE22" s="323"/>
      <c r="AF22" s="324"/>
      <c r="AG22" s="376"/>
      <c r="AH22" s="377"/>
      <c r="AI22" s="171" t="s">
        <v>29</v>
      </c>
      <c r="AJ22" s="22"/>
      <c r="AL22" s="22"/>
      <c r="AM22" s="38"/>
      <c r="AN22" s="378" t="s">
        <v>196</v>
      </c>
      <c r="AO22" s="378"/>
      <c r="AP22" s="378"/>
      <c r="AQ22" s="378"/>
      <c r="AR22" s="175"/>
      <c r="AS22" s="379" t="s">
        <v>129</v>
      </c>
      <c r="AT22" s="379"/>
      <c r="AU22" s="176"/>
      <c r="AV22" s="378" t="s">
        <v>158</v>
      </c>
      <c r="AW22" s="378"/>
      <c r="AX22" s="378"/>
      <c r="AY22" s="378"/>
      <c r="AZ22"/>
      <c r="BA22" s="370" t="str">
        <f>AN23</f>
        <v>ガールズ巻</v>
      </c>
      <c r="BB22" s="350"/>
      <c r="BC22" s="371"/>
      <c r="BD22" s="207">
        <f>AO21</f>
        <v>0</v>
      </c>
      <c r="BE22" s="35" t="s">
        <v>30</v>
      </c>
      <c r="BF22" s="199">
        <f>AO18</f>
        <v>0</v>
      </c>
      <c r="BG22" s="365"/>
      <c r="BH22" s="323"/>
      <c r="BI22" s="324"/>
      <c r="BJ22" s="363"/>
      <c r="BK22" s="363"/>
      <c r="BL22" s="364"/>
      <c r="BM22" s="198">
        <f>AR23</f>
        <v>0</v>
      </c>
      <c r="BN22" s="35" t="s">
        <v>30</v>
      </c>
      <c r="BO22" s="202">
        <f>AR23</f>
        <v>0</v>
      </c>
      <c r="BP22" s="322">
        <f>SUM(BD22+BM22-BF22-BO22)</f>
        <v>0</v>
      </c>
      <c r="BQ22" s="323"/>
      <c r="BR22" s="324"/>
      <c r="BS22" s="376"/>
      <c r="BT22" s="377"/>
      <c r="BU22" s="171" t="s">
        <v>29</v>
      </c>
      <c r="BV22" s="22"/>
      <c r="BW22" s="22"/>
    </row>
    <row r="23" spans="1:105" s="7" customFormat="1" ht="18.75" customHeight="1">
      <c r="A23" s="23"/>
      <c r="B23" s="380" t="s">
        <v>112</v>
      </c>
      <c r="C23" s="380"/>
      <c r="D23" s="380"/>
      <c r="E23" s="380"/>
      <c r="F23" s="373"/>
      <c r="G23" s="373"/>
      <c r="H23" s="372"/>
      <c r="I23" s="372"/>
      <c r="J23" s="380" t="s">
        <v>159</v>
      </c>
      <c r="K23" s="380"/>
      <c r="L23" s="380"/>
      <c r="M23" s="380"/>
      <c r="O23" s="352" t="str">
        <f>J22</f>
        <v>川南</v>
      </c>
      <c r="P23" s="353"/>
      <c r="Q23" s="354"/>
      <c r="R23" s="325" t="s">
        <v>143</v>
      </c>
      <c r="S23" s="326"/>
      <c r="T23" s="327"/>
      <c r="U23" s="149" t="str">
        <f>K19</f>
        <v>Ａ-７</v>
      </c>
      <c r="V23" s="160"/>
      <c r="W23" s="157"/>
      <c r="X23" s="149" t="str">
        <f>G22</f>
        <v>Ａ-３</v>
      </c>
      <c r="Y23" s="160"/>
      <c r="Z23" s="157"/>
      <c r="AA23" s="331"/>
      <c r="AB23" s="332"/>
      <c r="AC23" s="333"/>
      <c r="AD23" s="386"/>
      <c r="AE23" s="387"/>
      <c r="AF23" s="388"/>
      <c r="AG23" s="374"/>
      <c r="AH23" s="375"/>
      <c r="AI23" s="161"/>
      <c r="AJ23" s="8"/>
      <c r="AL23" s="8"/>
      <c r="AN23" s="380" t="s">
        <v>197</v>
      </c>
      <c r="AO23" s="380"/>
      <c r="AP23" s="380"/>
      <c r="AQ23" s="380"/>
      <c r="AR23" s="373"/>
      <c r="AS23" s="373"/>
      <c r="AT23" s="372"/>
      <c r="AU23" s="372"/>
      <c r="AV23" s="380" t="s">
        <v>159</v>
      </c>
      <c r="AW23" s="380"/>
      <c r="AX23" s="380"/>
      <c r="AY23" s="380"/>
      <c r="BA23" s="352" t="str">
        <f>AV22</f>
        <v>川南</v>
      </c>
      <c r="BB23" s="353"/>
      <c r="BC23" s="354"/>
      <c r="BD23" s="325" t="s">
        <v>143</v>
      </c>
      <c r="BE23" s="326"/>
      <c r="BF23" s="327"/>
      <c r="BG23" s="149" t="str">
        <f>AW19</f>
        <v>Ｂ-７</v>
      </c>
      <c r="BH23" s="160"/>
      <c r="BI23" s="157"/>
      <c r="BJ23" s="149" t="str">
        <f>AS22</f>
        <v>Ｂ-３</v>
      </c>
      <c r="BK23" s="160"/>
      <c r="BL23" s="157"/>
      <c r="BM23" s="331"/>
      <c r="BN23" s="332"/>
      <c r="BO23" s="333"/>
      <c r="BP23" s="386"/>
      <c r="BQ23" s="387"/>
      <c r="BR23" s="388"/>
      <c r="BS23" s="374"/>
      <c r="BT23" s="375"/>
      <c r="BU23" s="161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</row>
    <row r="24" spans="1:105" s="7" customFormat="1" ht="18.75" customHeight="1" thickBot="1">
      <c r="A24" s="23"/>
      <c r="B24" s="168"/>
      <c r="C24" s="168"/>
      <c r="D24" s="168"/>
      <c r="E24" s="168"/>
      <c r="F24" s="170"/>
      <c r="G24" s="170"/>
      <c r="H24" s="185"/>
      <c r="I24" s="185"/>
      <c r="J24" s="168"/>
      <c r="K24" s="168"/>
      <c r="L24" s="168"/>
      <c r="M24" s="168"/>
      <c r="O24" s="355" t="str">
        <f>J23</f>
        <v>ドルフィンズ</v>
      </c>
      <c r="P24" s="356"/>
      <c r="Q24" s="357"/>
      <c r="R24" s="328"/>
      <c r="S24" s="329"/>
      <c r="T24" s="330"/>
      <c r="U24" s="206">
        <f>K21</f>
        <v>0</v>
      </c>
      <c r="V24" s="36" t="s">
        <v>30</v>
      </c>
      <c r="W24" s="204">
        <f>K18</f>
        <v>0</v>
      </c>
      <c r="X24" s="205">
        <f>H23</f>
        <v>0</v>
      </c>
      <c r="Y24" s="36" t="s">
        <v>30</v>
      </c>
      <c r="Z24" s="203">
        <f>F23</f>
        <v>0</v>
      </c>
      <c r="AA24" s="334"/>
      <c r="AB24" s="335"/>
      <c r="AC24" s="336"/>
      <c r="AD24" s="392">
        <f>SUM(U24+X24-W24-Z24)</f>
        <v>0</v>
      </c>
      <c r="AE24" s="329"/>
      <c r="AF24" s="330"/>
      <c r="AG24" s="390"/>
      <c r="AH24" s="391"/>
      <c r="AI24" s="159" t="s">
        <v>29</v>
      </c>
      <c r="AJ24" s="8"/>
      <c r="AL24" s="8"/>
      <c r="AN24" s="168"/>
      <c r="AO24" s="168"/>
      <c r="AP24" s="168"/>
      <c r="AQ24" s="168"/>
      <c r="AR24" s="170"/>
      <c r="AS24" s="170"/>
      <c r="AT24" s="185"/>
      <c r="AU24" s="185"/>
      <c r="AV24" s="168"/>
      <c r="AW24" s="168"/>
      <c r="AX24" s="168"/>
      <c r="AY24" s="168"/>
      <c r="BA24" s="355" t="str">
        <f>AV23</f>
        <v>ドルフィンズ</v>
      </c>
      <c r="BB24" s="356"/>
      <c r="BC24" s="357"/>
      <c r="BD24" s="328"/>
      <c r="BE24" s="329"/>
      <c r="BF24" s="330"/>
      <c r="BG24" s="206">
        <f>AW21</f>
        <v>0</v>
      </c>
      <c r="BH24" s="36" t="s">
        <v>30</v>
      </c>
      <c r="BI24" s="204">
        <f>AW18</f>
        <v>0</v>
      </c>
      <c r="BJ24" s="205">
        <f>AT23</f>
        <v>0</v>
      </c>
      <c r="BK24" s="36" t="s">
        <v>30</v>
      </c>
      <c r="BL24" s="203">
        <f>AR23</f>
        <v>0</v>
      </c>
      <c r="BM24" s="334"/>
      <c r="BN24" s="335"/>
      <c r="BO24" s="336"/>
      <c r="BP24" s="392">
        <f>SUM(BG24+BJ24-BI24-BL24)</f>
        <v>0</v>
      </c>
      <c r="BQ24" s="329"/>
      <c r="BR24" s="330"/>
      <c r="BS24" s="390"/>
      <c r="BT24" s="391"/>
      <c r="BU24" s="159" t="s">
        <v>29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</row>
    <row r="25" spans="1:105" ht="18.75" customHeight="1" thickBot="1">
      <c r="A25" s="23"/>
      <c r="B25" s="112" t="s">
        <v>146</v>
      </c>
      <c r="C25" s="42"/>
      <c r="D25" s="21"/>
      <c r="E25" s="21"/>
      <c r="F25" s="103"/>
      <c r="G25" s="103"/>
      <c r="H25" s="103"/>
      <c r="I25" s="103"/>
      <c r="J25" s="21"/>
      <c r="K25" s="21"/>
      <c r="L25" s="42"/>
      <c r="M25" s="42"/>
      <c r="N25" s="7"/>
      <c r="O25" s="7"/>
      <c r="P25" s="7"/>
      <c r="Q25" s="7"/>
      <c r="R25" s="108"/>
      <c r="S25" s="108"/>
      <c r="T25" s="108"/>
      <c r="U25" s="8"/>
      <c r="V25" s="8"/>
      <c r="W25" s="109"/>
      <c r="X25" s="20"/>
      <c r="Y25" s="20"/>
      <c r="Z25" s="20"/>
      <c r="AA25" s="8"/>
      <c r="AB25" s="8"/>
      <c r="AC25" s="109"/>
      <c r="AD25" s="110"/>
      <c r="AE25" s="110"/>
      <c r="AF25" s="110"/>
      <c r="AG25" s="39"/>
      <c r="AH25" s="39"/>
      <c r="AI25" s="8"/>
      <c r="AJ25" s="8"/>
      <c r="AL25" s="3"/>
      <c r="AN25" s="112" t="s">
        <v>167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</row>
    <row r="26" spans="1:105" s="7" customFormat="1" ht="18.75" customHeight="1">
      <c r="A26" s="8"/>
      <c r="B26" s="21"/>
      <c r="C26" s="21"/>
      <c r="D26" s="93"/>
      <c r="E26" s="92"/>
      <c r="F26" s="378" t="s">
        <v>123</v>
      </c>
      <c r="G26" s="378"/>
      <c r="H26" s="378"/>
      <c r="I26" s="378"/>
      <c r="J26" s="92"/>
      <c r="K26" s="92"/>
      <c r="L26" s="92"/>
      <c r="M26" s="92"/>
      <c r="O26" s="8"/>
      <c r="P26" s="8"/>
      <c r="Q26" s="8"/>
      <c r="R26" s="144"/>
      <c r="S26" s="145"/>
      <c r="T26" s="145"/>
      <c r="U26" s="346" t="str">
        <f>F26</f>
        <v>希望</v>
      </c>
      <c r="V26" s="347"/>
      <c r="W26" s="348"/>
      <c r="X26" s="346" t="str">
        <f>B32</f>
        <v>田上キング</v>
      </c>
      <c r="Y26" s="347"/>
      <c r="Z26" s="348"/>
      <c r="AA26" s="346" t="str">
        <f>J32</f>
        <v>巻</v>
      </c>
      <c r="AB26" s="347"/>
      <c r="AC26" s="358"/>
      <c r="AD26" s="319" t="s">
        <v>27</v>
      </c>
      <c r="AE26" s="320"/>
      <c r="AF26" s="321"/>
      <c r="AG26" s="383" t="s">
        <v>28</v>
      </c>
      <c r="AH26" s="320"/>
      <c r="AI26" s="384"/>
      <c r="AJ26" s="8"/>
      <c r="AK26" s="8"/>
      <c r="AL26" s="8"/>
      <c r="AM26" s="22"/>
      <c r="AN26" s="21"/>
      <c r="AO26" s="21"/>
      <c r="AP26" s="93"/>
      <c r="AQ26" s="92"/>
      <c r="AR26" s="378" t="s">
        <v>185</v>
      </c>
      <c r="AS26" s="378"/>
      <c r="AT26" s="378"/>
      <c r="AU26" s="378"/>
      <c r="AV26" s="92"/>
      <c r="AW26" s="92"/>
      <c r="AX26" s="92"/>
      <c r="AY26" s="92"/>
      <c r="AZ26" s="23"/>
      <c r="BA26" s="22"/>
      <c r="BB26" s="8"/>
      <c r="BC26" s="8"/>
      <c r="BD26" s="144"/>
      <c r="BE26" s="145"/>
      <c r="BF26" s="145"/>
      <c r="BG26" s="346" t="str">
        <f>AR26</f>
        <v>附属</v>
      </c>
      <c r="BH26" s="347"/>
      <c r="BI26" s="348"/>
      <c r="BJ26" s="346" t="str">
        <f>AN32</f>
        <v>見附</v>
      </c>
      <c r="BK26" s="347"/>
      <c r="BL26" s="348"/>
      <c r="BM26" s="346" t="str">
        <f>AV32</f>
        <v>希望</v>
      </c>
      <c r="BN26" s="347"/>
      <c r="BO26" s="358"/>
      <c r="BP26" s="319" t="s">
        <v>27</v>
      </c>
      <c r="BQ26" s="320"/>
      <c r="BR26" s="321"/>
      <c r="BS26" s="383" t="s">
        <v>28</v>
      </c>
      <c r="BT26" s="320"/>
      <c r="BU26" s="384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</row>
    <row r="27" spans="1:105" s="7" customFormat="1" ht="18.75" customHeight="1">
      <c r="A27" s="8"/>
      <c r="B27" s="21"/>
      <c r="C27" s="21"/>
      <c r="D27" s="21"/>
      <c r="E27" s="193"/>
      <c r="F27" s="380" t="s">
        <v>124</v>
      </c>
      <c r="G27" s="380"/>
      <c r="H27" s="380"/>
      <c r="I27" s="380"/>
      <c r="J27" s="193"/>
      <c r="K27" s="21"/>
      <c r="L27" s="21"/>
      <c r="M27" s="21"/>
      <c r="O27" s="8"/>
      <c r="P27" s="8"/>
      <c r="Q27" s="8"/>
      <c r="R27" s="162"/>
      <c r="S27" s="163"/>
      <c r="T27" s="164"/>
      <c r="U27" s="349" t="str">
        <f>F27</f>
        <v>フェニックス</v>
      </c>
      <c r="V27" s="350"/>
      <c r="W27" s="371"/>
      <c r="X27" s="349" t="str">
        <f>B33</f>
        <v>ファイターズ</v>
      </c>
      <c r="Y27" s="350"/>
      <c r="Z27" s="371"/>
      <c r="AA27" s="349" t="str">
        <f>J33</f>
        <v>ＪＵＳＴＩＣＥ</v>
      </c>
      <c r="AB27" s="350"/>
      <c r="AC27" s="351"/>
      <c r="AD27" s="322"/>
      <c r="AE27" s="323"/>
      <c r="AF27" s="324"/>
      <c r="AG27" s="365"/>
      <c r="AH27" s="323"/>
      <c r="AI27" s="385"/>
      <c r="AJ27" s="8"/>
      <c r="AK27" s="8"/>
      <c r="AL27" s="8"/>
      <c r="AM27" s="22"/>
      <c r="AN27" s="173"/>
      <c r="AO27" s="173"/>
      <c r="AP27" s="173"/>
      <c r="AQ27" s="173"/>
      <c r="AR27" s="380" t="s">
        <v>186</v>
      </c>
      <c r="AS27" s="380"/>
      <c r="AT27" s="380"/>
      <c r="AU27" s="380"/>
      <c r="AV27" s="173"/>
      <c r="AW27" s="173"/>
      <c r="AX27" s="173"/>
      <c r="AY27" s="173"/>
      <c r="AZ27" s="23"/>
      <c r="BA27" s="22"/>
      <c r="BB27" s="8"/>
      <c r="BC27" s="8"/>
      <c r="BD27" s="162"/>
      <c r="BE27" s="163"/>
      <c r="BF27" s="164"/>
      <c r="BG27" s="349" t="str">
        <f>AR27</f>
        <v>サンダース</v>
      </c>
      <c r="BH27" s="350"/>
      <c r="BI27" s="371"/>
      <c r="BJ27" s="349" t="str">
        <f>AN33</f>
        <v>ＭＢＣ</v>
      </c>
      <c r="BK27" s="350"/>
      <c r="BL27" s="371"/>
      <c r="BM27" s="349" t="str">
        <f>AV33</f>
        <v>フェニックス</v>
      </c>
      <c r="BN27" s="350"/>
      <c r="BO27" s="351"/>
      <c r="BP27" s="322"/>
      <c r="BQ27" s="323"/>
      <c r="BR27" s="324"/>
      <c r="BS27" s="365"/>
      <c r="BT27" s="323"/>
      <c r="BU27" s="385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</row>
    <row r="28" spans="1:105" s="7" customFormat="1" ht="18.75" customHeight="1">
      <c r="A28" s="8"/>
      <c r="B28" s="173"/>
      <c r="C28" s="174"/>
      <c r="D28" s="174"/>
      <c r="E28" s="372"/>
      <c r="F28" s="372"/>
      <c r="G28" s="174"/>
      <c r="H28" s="169"/>
      <c r="I28" s="373"/>
      <c r="J28" s="373"/>
      <c r="K28" s="173"/>
      <c r="L28" s="173"/>
      <c r="M28" s="173"/>
      <c r="R28" s="352" t="str">
        <f>F26</f>
        <v>希望</v>
      </c>
      <c r="S28" s="353"/>
      <c r="T28" s="354"/>
      <c r="U28" s="337"/>
      <c r="V28" s="338"/>
      <c r="W28" s="339"/>
      <c r="X28" s="148" t="str">
        <f>D29</f>
        <v>Ｃ-２</v>
      </c>
      <c r="Y28" s="149"/>
      <c r="Z28" s="165"/>
      <c r="AA28" s="148" t="str">
        <f>J29</f>
        <v>Ｃ-４</v>
      </c>
      <c r="AB28" s="147"/>
      <c r="AC28" s="165"/>
      <c r="AD28" s="343"/>
      <c r="AE28" s="344"/>
      <c r="AF28" s="345"/>
      <c r="AG28" s="366"/>
      <c r="AH28" s="367"/>
      <c r="AI28" s="151"/>
      <c r="AJ28" s="8"/>
      <c r="AK28" s="8"/>
      <c r="AL28" s="8"/>
      <c r="AM28" s="22"/>
      <c r="AN28" s="173"/>
      <c r="AO28" s="174"/>
      <c r="AP28" s="174"/>
      <c r="AQ28" s="372"/>
      <c r="AR28" s="372"/>
      <c r="AS28" s="174"/>
      <c r="AT28" s="169"/>
      <c r="AU28" s="373"/>
      <c r="AV28" s="373"/>
      <c r="AW28" s="173"/>
      <c r="AX28" s="173"/>
      <c r="AY28" s="173"/>
      <c r="AZ28" s="23"/>
      <c r="BA28" s="23"/>
      <c r="BD28" s="352" t="str">
        <f>AR26</f>
        <v>附属</v>
      </c>
      <c r="BE28" s="353"/>
      <c r="BF28" s="354"/>
      <c r="BG28" s="337"/>
      <c r="BH28" s="338"/>
      <c r="BI28" s="339"/>
      <c r="BJ28" s="148" t="str">
        <f>AP29</f>
        <v>Ｄ-２</v>
      </c>
      <c r="BK28" s="149"/>
      <c r="BL28" s="165"/>
      <c r="BM28" s="148" t="str">
        <f>AV29</f>
        <v>Ｄ-４</v>
      </c>
      <c r="BN28" s="147"/>
      <c r="BO28" s="165"/>
      <c r="BP28" s="343"/>
      <c r="BQ28" s="344"/>
      <c r="BR28" s="345"/>
      <c r="BS28" s="366"/>
      <c r="BT28" s="367"/>
      <c r="BU28" s="151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05" s="7" customFormat="1" ht="18.75" customHeight="1">
      <c r="A29" s="8"/>
      <c r="B29" s="194"/>
      <c r="C29" s="194"/>
      <c r="D29" s="389" t="s">
        <v>118</v>
      </c>
      <c r="E29" s="389"/>
      <c r="F29" s="174"/>
      <c r="G29" s="174"/>
      <c r="H29" s="174"/>
      <c r="I29" s="174"/>
      <c r="J29" s="360" t="s">
        <v>119</v>
      </c>
      <c r="K29" s="360"/>
      <c r="L29" s="194"/>
      <c r="M29" s="194"/>
      <c r="R29" s="370" t="str">
        <f>F27</f>
        <v>フェニックス</v>
      </c>
      <c r="S29" s="350"/>
      <c r="T29" s="371"/>
      <c r="U29" s="340"/>
      <c r="V29" s="341"/>
      <c r="W29" s="342"/>
      <c r="X29" s="198">
        <f>E28</f>
        <v>0</v>
      </c>
      <c r="Y29" s="35" t="s">
        <v>30</v>
      </c>
      <c r="Z29" s="199">
        <f>B31</f>
        <v>0</v>
      </c>
      <c r="AA29" s="200">
        <f>I28</f>
        <v>0</v>
      </c>
      <c r="AB29" s="35" t="s">
        <v>30</v>
      </c>
      <c r="AC29" s="201">
        <f>L31</f>
        <v>0</v>
      </c>
      <c r="AD29" s="322">
        <f>X29+AA29-Z29-AC29</f>
        <v>0</v>
      </c>
      <c r="AE29" s="323"/>
      <c r="AF29" s="324"/>
      <c r="AG29" s="368"/>
      <c r="AH29" s="369"/>
      <c r="AI29" s="152" t="s">
        <v>29</v>
      </c>
      <c r="AJ29" s="8"/>
      <c r="AK29" s="8"/>
      <c r="AL29" s="8"/>
      <c r="AM29" s="42"/>
      <c r="AN29" s="194"/>
      <c r="AO29" s="194"/>
      <c r="AP29" s="389" t="s">
        <v>180</v>
      </c>
      <c r="AQ29" s="389"/>
      <c r="AR29" s="174"/>
      <c r="AS29" s="174"/>
      <c r="AT29" s="174"/>
      <c r="AU29" s="174"/>
      <c r="AV29" s="360" t="s">
        <v>182</v>
      </c>
      <c r="AW29" s="360"/>
      <c r="AX29" s="194"/>
      <c r="AY29" s="194"/>
      <c r="AZ29" s="23"/>
      <c r="BA29" s="23"/>
      <c r="BD29" s="370" t="str">
        <f>AR27</f>
        <v>サンダース</v>
      </c>
      <c r="BE29" s="350"/>
      <c r="BF29" s="371"/>
      <c r="BG29" s="340"/>
      <c r="BH29" s="341"/>
      <c r="BI29" s="342"/>
      <c r="BJ29" s="198">
        <f>AQ28</f>
        <v>0</v>
      </c>
      <c r="BK29" s="35" t="s">
        <v>30</v>
      </c>
      <c r="BL29" s="199">
        <f>AN31</f>
        <v>0</v>
      </c>
      <c r="BM29" s="200">
        <f>AU28</f>
        <v>0</v>
      </c>
      <c r="BN29" s="35" t="s">
        <v>30</v>
      </c>
      <c r="BO29" s="201">
        <f>AX31</f>
        <v>0</v>
      </c>
      <c r="BP29" s="322">
        <f>BJ29+BM29-BL29-BO29</f>
        <v>0</v>
      </c>
      <c r="BQ29" s="323"/>
      <c r="BR29" s="324"/>
      <c r="BS29" s="368"/>
      <c r="BT29" s="369"/>
      <c r="BU29" s="152" t="s">
        <v>29</v>
      </c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</row>
    <row r="30" spans="1:105" s="7" customFormat="1" ht="18.75" customHeight="1">
      <c r="A30" s="8"/>
      <c r="B30" s="194"/>
      <c r="C30" s="194"/>
      <c r="D30" s="389"/>
      <c r="E30" s="389"/>
      <c r="F30" s="359" t="s">
        <v>102</v>
      </c>
      <c r="G30" s="359"/>
      <c r="H30" s="359"/>
      <c r="I30" s="359"/>
      <c r="J30" s="360"/>
      <c r="K30" s="360"/>
      <c r="L30" s="194"/>
      <c r="M30" s="194"/>
      <c r="R30" s="352" t="str">
        <f>B32</f>
        <v>田上キング</v>
      </c>
      <c r="S30" s="353"/>
      <c r="T30" s="354"/>
      <c r="U30" s="148" t="str">
        <f>D29</f>
        <v>Ｃ-２</v>
      </c>
      <c r="V30" s="149"/>
      <c r="W30" s="166"/>
      <c r="X30" s="337"/>
      <c r="Y30" s="338"/>
      <c r="Z30" s="339"/>
      <c r="AA30" s="148" t="str">
        <f>G32</f>
        <v>Ｃ-６</v>
      </c>
      <c r="AB30" s="149"/>
      <c r="AC30" s="166"/>
      <c r="AD30" s="343"/>
      <c r="AE30" s="344"/>
      <c r="AF30" s="345"/>
      <c r="AG30" s="366"/>
      <c r="AH30" s="367"/>
      <c r="AI30" s="154"/>
      <c r="AJ30" s="8"/>
      <c r="AK30" s="8"/>
      <c r="AL30" s="8"/>
      <c r="AM30" s="42"/>
      <c r="AN30" s="194"/>
      <c r="AO30" s="194"/>
      <c r="AP30" s="389"/>
      <c r="AQ30" s="389"/>
      <c r="AR30" s="359" t="s">
        <v>178</v>
      </c>
      <c r="AS30" s="359"/>
      <c r="AT30" s="359"/>
      <c r="AU30" s="359"/>
      <c r="AV30" s="360"/>
      <c r="AW30" s="360"/>
      <c r="AX30" s="194"/>
      <c r="AY30" s="194"/>
      <c r="AZ30" s="23"/>
      <c r="BA30" s="23"/>
      <c r="BD30" s="352" t="str">
        <f>AN32</f>
        <v>見附</v>
      </c>
      <c r="BE30" s="353"/>
      <c r="BF30" s="354"/>
      <c r="BG30" s="148" t="str">
        <f>AP29</f>
        <v>Ｄ-２</v>
      </c>
      <c r="BH30" s="149"/>
      <c r="BI30" s="166"/>
      <c r="BJ30" s="337"/>
      <c r="BK30" s="338"/>
      <c r="BL30" s="339"/>
      <c r="BM30" s="148" t="str">
        <f>AS32</f>
        <v>Ｄ-６</v>
      </c>
      <c r="BN30" s="149"/>
      <c r="BO30" s="166"/>
      <c r="BP30" s="343"/>
      <c r="BQ30" s="344"/>
      <c r="BR30" s="345"/>
      <c r="BS30" s="366"/>
      <c r="BT30" s="367"/>
      <c r="BU30" s="154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</row>
    <row r="31" spans="1:105" s="7" customFormat="1" ht="18.75" customHeight="1">
      <c r="A31" s="8"/>
      <c r="B31" s="372"/>
      <c r="C31" s="372"/>
      <c r="D31" s="195"/>
      <c r="E31" s="195"/>
      <c r="F31" s="196"/>
      <c r="G31" s="196"/>
      <c r="H31" s="196"/>
      <c r="I31" s="196"/>
      <c r="J31" s="197"/>
      <c r="K31" s="197"/>
      <c r="L31" s="373"/>
      <c r="M31" s="373"/>
      <c r="R31" s="370" t="str">
        <f>B33</f>
        <v>ファイターズ</v>
      </c>
      <c r="S31" s="350"/>
      <c r="T31" s="371"/>
      <c r="U31" s="198">
        <f>B31</f>
        <v>0</v>
      </c>
      <c r="V31" s="35" t="s">
        <v>30</v>
      </c>
      <c r="W31" s="199">
        <f>E28</f>
        <v>0</v>
      </c>
      <c r="X31" s="340"/>
      <c r="Y31" s="341"/>
      <c r="Z31" s="342"/>
      <c r="AA31" s="198">
        <f>F33</f>
        <v>0</v>
      </c>
      <c r="AB31" s="35" t="s">
        <v>30</v>
      </c>
      <c r="AC31" s="202">
        <f>H33</f>
        <v>0</v>
      </c>
      <c r="AD31" s="322">
        <f>SUM(U31+AA31-W31-AC31)</f>
        <v>0</v>
      </c>
      <c r="AE31" s="323"/>
      <c r="AF31" s="324"/>
      <c r="AG31" s="368"/>
      <c r="AH31" s="369"/>
      <c r="AI31" s="171" t="s">
        <v>29</v>
      </c>
      <c r="AJ31" s="8"/>
      <c r="AK31" s="8"/>
      <c r="AL31" s="8"/>
      <c r="AM31" s="22"/>
      <c r="AN31" s="372"/>
      <c r="AO31" s="372"/>
      <c r="AP31" s="195"/>
      <c r="AQ31" s="195"/>
      <c r="AR31" s="196"/>
      <c r="AS31" s="196"/>
      <c r="AT31" s="196"/>
      <c r="AU31" s="196"/>
      <c r="AV31" s="197"/>
      <c r="AW31" s="197"/>
      <c r="AX31" s="373"/>
      <c r="AY31" s="373"/>
      <c r="AZ31" s="23"/>
      <c r="BA31" s="23"/>
      <c r="BD31" s="370" t="str">
        <f>AN33</f>
        <v>ＭＢＣ</v>
      </c>
      <c r="BE31" s="350"/>
      <c r="BF31" s="371"/>
      <c r="BG31" s="198">
        <f>AN31</f>
        <v>0</v>
      </c>
      <c r="BH31" s="35" t="s">
        <v>30</v>
      </c>
      <c r="BI31" s="199">
        <f>AQ28</f>
        <v>0</v>
      </c>
      <c r="BJ31" s="340"/>
      <c r="BK31" s="341"/>
      <c r="BL31" s="342"/>
      <c r="BM31" s="198">
        <f>AR33</f>
        <v>0</v>
      </c>
      <c r="BN31" s="35" t="s">
        <v>30</v>
      </c>
      <c r="BO31" s="202">
        <f>AT33</f>
        <v>0</v>
      </c>
      <c r="BP31" s="322">
        <f>SUM(BG31+BM31-BI31-BO31)</f>
        <v>0</v>
      </c>
      <c r="BQ31" s="323"/>
      <c r="BR31" s="324"/>
      <c r="BS31" s="368"/>
      <c r="BT31" s="369"/>
      <c r="BU31" s="171" t="s">
        <v>29</v>
      </c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</row>
    <row r="32" spans="1:105" ht="18.75" customHeight="1">
      <c r="A32" s="8"/>
      <c r="B32" s="378" t="s">
        <v>103</v>
      </c>
      <c r="C32" s="378"/>
      <c r="D32" s="378"/>
      <c r="E32" s="378"/>
      <c r="F32" s="175"/>
      <c r="G32" s="379" t="s">
        <v>121</v>
      </c>
      <c r="H32" s="379"/>
      <c r="I32" s="176"/>
      <c r="J32" s="378" t="s">
        <v>161</v>
      </c>
      <c r="K32" s="378"/>
      <c r="L32" s="378"/>
      <c r="M32" s="378"/>
      <c r="R32" s="352" t="str">
        <f>J32</f>
        <v>巻</v>
      </c>
      <c r="S32" s="353"/>
      <c r="T32" s="354"/>
      <c r="U32" s="148" t="str">
        <f>J29</f>
        <v>Ｃ-４</v>
      </c>
      <c r="V32" s="156"/>
      <c r="W32" s="156"/>
      <c r="X32" s="148" t="str">
        <f>G32</f>
        <v>Ｃ-６</v>
      </c>
      <c r="Y32" s="160"/>
      <c r="Z32" s="165"/>
      <c r="AA32" s="331"/>
      <c r="AB32" s="332"/>
      <c r="AC32" s="333"/>
      <c r="AD32" s="386"/>
      <c r="AE32" s="387"/>
      <c r="AF32" s="388"/>
      <c r="AG32" s="366"/>
      <c r="AH32" s="367"/>
      <c r="AI32" s="158"/>
      <c r="AJ32" s="3"/>
      <c r="AK32" s="3"/>
      <c r="AL32" s="3"/>
      <c r="AM32" s="22"/>
      <c r="AN32" s="378" t="s">
        <v>187</v>
      </c>
      <c r="AO32" s="378"/>
      <c r="AP32" s="378"/>
      <c r="AQ32" s="378"/>
      <c r="AR32" s="175"/>
      <c r="AS32" s="379" t="s">
        <v>184</v>
      </c>
      <c r="AT32" s="379"/>
      <c r="AU32" s="176"/>
      <c r="AV32" s="378" t="s">
        <v>123</v>
      </c>
      <c r="AW32" s="378"/>
      <c r="AX32" s="378"/>
      <c r="AY32" s="378"/>
      <c r="AZ32" s="33"/>
      <c r="BA32" s="33"/>
      <c r="BD32" s="352" t="str">
        <f>AV32</f>
        <v>希望</v>
      </c>
      <c r="BE32" s="353"/>
      <c r="BF32" s="354"/>
      <c r="BG32" s="148" t="str">
        <f>AV29</f>
        <v>Ｄ-４</v>
      </c>
      <c r="BH32" s="156"/>
      <c r="BI32" s="156"/>
      <c r="BJ32" s="148" t="str">
        <f>AS32</f>
        <v>Ｄ-６</v>
      </c>
      <c r="BK32" s="160"/>
      <c r="BL32" s="165"/>
      <c r="BM32" s="331"/>
      <c r="BN32" s="332"/>
      <c r="BO32" s="333"/>
      <c r="BP32" s="386"/>
      <c r="BQ32" s="387"/>
      <c r="BR32" s="388"/>
      <c r="BS32" s="366"/>
      <c r="BT32" s="367"/>
      <c r="BU32" s="158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</row>
    <row r="33" spans="1:105" ht="18.75" customHeight="1" thickBot="1">
      <c r="A33" s="8"/>
      <c r="B33" s="380" t="s">
        <v>160</v>
      </c>
      <c r="C33" s="380"/>
      <c r="D33" s="380"/>
      <c r="E33" s="380"/>
      <c r="F33" s="373"/>
      <c r="G33" s="373"/>
      <c r="H33" s="372"/>
      <c r="I33" s="372"/>
      <c r="J33" s="380" t="s">
        <v>139</v>
      </c>
      <c r="K33" s="380"/>
      <c r="L33" s="380"/>
      <c r="M33" s="380"/>
      <c r="R33" s="355" t="str">
        <f>J33</f>
        <v>ＪＵＳＴＩＣＥ</v>
      </c>
      <c r="S33" s="356"/>
      <c r="T33" s="357"/>
      <c r="U33" s="206">
        <f>L31</f>
        <v>0</v>
      </c>
      <c r="V33" s="36" t="s">
        <v>30</v>
      </c>
      <c r="W33" s="204">
        <f>I28</f>
        <v>0</v>
      </c>
      <c r="X33" s="205">
        <f>H33</f>
        <v>0</v>
      </c>
      <c r="Y33" s="36" t="s">
        <v>30</v>
      </c>
      <c r="Z33" s="203">
        <f>F33</f>
        <v>0</v>
      </c>
      <c r="AA33" s="334"/>
      <c r="AB33" s="335"/>
      <c r="AC33" s="336"/>
      <c r="AD33" s="392">
        <f>U33+X33-W33-Z33</f>
        <v>0</v>
      </c>
      <c r="AE33" s="329"/>
      <c r="AF33" s="330"/>
      <c r="AG33" s="393"/>
      <c r="AH33" s="394"/>
      <c r="AI33" s="159" t="s">
        <v>29</v>
      </c>
      <c r="AJ33" s="3"/>
      <c r="AK33" s="3"/>
      <c r="AL33" s="3"/>
      <c r="AM33" s="22"/>
      <c r="AN33" s="380" t="s">
        <v>188</v>
      </c>
      <c r="AO33" s="380"/>
      <c r="AP33" s="380"/>
      <c r="AQ33" s="380"/>
      <c r="AR33" s="373"/>
      <c r="AS33" s="373"/>
      <c r="AT33" s="372"/>
      <c r="AU33" s="372"/>
      <c r="AV33" s="380" t="s">
        <v>124</v>
      </c>
      <c r="AW33" s="380"/>
      <c r="AX33" s="380"/>
      <c r="AY33" s="380"/>
      <c r="AZ33" s="33"/>
      <c r="BA33" s="33"/>
      <c r="BD33" s="355" t="str">
        <f>AV33</f>
        <v>フェニックス</v>
      </c>
      <c r="BE33" s="356"/>
      <c r="BF33" s="357"/>
      <c r="BG33" s="206">
        <f>AX31</f>
        <v>0</v>
      </c>
      <c r="BH33" s="36" t="s">
        <v>30</v>
      </c>
      <c r="BI33" s="204">
        <f>AU28</f>
        <v>0</v>
      </c>
      <c r="BJ33" s="205">
        <f>AT33</f>
        <v>0</v>
      </c>
      <c r="BK33" s="36" t="s">
        <v>30</v>
      </c>
      <c r="BL33" s="203">
        <f>AR33</f>
        <v>0</v>
      </c>
      <c r="BM33" s="334"/>
      <c r="BN33" s="335"/>
      <c r="BO33" s="336"/>
      <c r="BP33" s="392">
        <f>BG33+BJ33-BI33-BL33</f>
        <v>0</v>
      </c>
      <c r="BQ33" s="329"/>
      <c r="BR33" s="330"/>
      <c r="BS33" s="393"/>
      <c r="BT33" s="394"/>
      <c r="BU33" s="159" t="s">
        <v>29</v>
      </c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</row>
    <row r="34" spans="1:105" ht="8.4499999999999993" customHeight="1" thickBot="1">
      <c r="A34" s="8"/>
      <c r="AJ34" s="3"/>
      <c r="AL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</row>
    <row r="35" spans="1:105" s="7" customFormat="1" ht="18.75" customHeight="1" thickBot="1">
      <c r="A35" s="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O35" s="144"/>
      <c r="P35" s="145"/>
      <c r="Q35" s="145"/>
      <c r="R35" s="346" t="str">
        <f>B36</f>
        <v>京ヶ瀬</v>
      </c>
      <c r="S35" s="347"/>
      <c r="T35" s="348"/>
      <c r="U35" s="346" t="str">
        <f>J36</f>
        <v>三条</v>
      </c>
      <c r="V35" s="347"/>
      <c r="W35" s="348"/>
      <c r="X35" s="346" t="str">
        <f>B42</f>
        <v>分水</v>
      </c>
      <c r="Y35" s="347"/>
      <c r="Z35" s="348"/>
      <c r="AA35" s="346" t="str">
        <f>J42</f>
        <v>Ｊヒート</v>
      </c>
      <c r="AB35" s="347"/>
      <c r="AC35" s="358"/>
      <c r="AD35" s="319" t="s">
        <v>27</v>
      </c>
      <c r="AE35" s="320"/>
      <c r="AF35" s="321"/>
      <c r="AG35" s="383" t="s">
        <v>28</v>
      </c>
      <c r="AH35" s="320"/>
      <c r="AI35" s="384"/>
      <c r="AJ35" s="8"/>
      <c r="AL35" s="8"/>
      <c r="AN35" s="112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</row>
    <row r="36" spans="1:105" s="7" customFormat="1" ht="18.75" customHeight="1">
      <c r="A36" s="8"/>
      <c r="B36" s="378" t="s">
        <v>86</v>
      </c>
      <c r="C36" s="378"/>
      <c r="D36" s="378"/>
      <c r="E36" s="378"/>
      <c r="F36" s="373"/>
      <c r="G36" s="373"/>
      <c r="H36" s="372"/>
      <c r="I36" s="372"/>
      <c r="J36" s="378" t="s">
        <v>83</v>
      </c>
      <c r="K36" s="378"/>
      <c r="L36" s="378"/>
      <c r="M36" s="378"/>
      <c r="O36" s="146"/>
      <c r="P36" s="147"/>
      <c r="Q36" s="147"/>
      <c r="R36" s="349" t="str">
        <f>B37</f>
        <v>コスモス</v>
      </c>
      <c r="S36" s="350"/>
      <c r="T36" s="371"/>
      <c r="U36" s="349" t="str">
        <f>J37</f>
        <v>ＲＡＮＮＡＮ</v>
      </c>
      <c r="V36" s="350"/>
      <c r="W36" s="371"/>
      <c r="X36" s="349" t="str">
        <f>B43</f>
        <v>ブンバー</v>
      </c>
      <c r="Y36" s="350"/>
      <c r="Z36" s="371"/>
      <c r="AA36" s="349" t="str">
        <f>J43</f>
        <v>三条</v>
      </c>
      <c r="AB36" s="350"/>
      <c r="AC36" s="351"/>
      <c r="AD36" s="322"/>
      <c r="AE36" s="323"/>
      <c r="AF36" s="324"/>
      <c r="AG36" s="365"/>
      <c r="AH36" s="323"/>
      <c r="AI36" s="385"/>
      <c r="AK36" s="8"/>
      <c r="AL36" s="8"/>
      <c r="AM36" s="8"/>
      <c r="AN36" s="21"/>
      <c r="AO36" s="21"/>
      <c r="AP36" s="93"/>
      <c r="AQ36" s="92"/>
      <c r="AR36" s="378" t="s">
        <v>170</v>
      </c>
      <c r="AS36" s="378"/>
      <c r="AT36" s="378"/>
      <c r="AU36" s="378"/>
      <c r="AV36" s="92"/>
      <c r="AW36" s="92"/>
      <c r="AX36" s="92"/>
      <c r="AY36" s="92"/>
      <c r="AZ36" s="23"/>
      <c r="BA36" s="22"/>
      <c r="BB36" s="8"/>
      <c r="BC36" s="8"/>
      <c r="BD36" s="144"/>
      <c r="BE36" s="145"/>
      <c r="BF36" s="145"/>
      <c r="BG36" s="346" t="str">
        <f>AR36</f>
        <v>あさひ</v>
      </c>
      <c r="BH36" s="347"/>
      <c r="BI36" s="348"/>
      <c r="BJ36" s="346" t="str">
        <f>AN42</f>
        <v>今町</v>
      </c>
      <c r="BK36" s="347"/>
      <c r="BL36" s="348"/>
      <c r="BM36" s="346" t="str">
        <f>AV42</f>
        <v>分水</v>
      </c>
      <c r="BN36" s="347"/>
      <c r="BO36" s="358"/>
      <c r="BP36" s="319" t="s">
        <v>27</v>
      </c>
      <c r="BQ36" s="320"/>
      <c r="BR36" s="321"/>
      <c r="BS36" s="383" t="s">
        <v>28</v>
      </c>
      <c r="BT36" s="320"/>
      <c r="BU36" s="384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</row>
    <row r="37" spans="1:105" s="7" customFormat="1" ht="18.75" customHeight="1" thickBot="1">
      <c r="A37" s="8"/>
      <c r="B37" s="380" t="s">
        <v>107</v>
      </c>
      <c r="C37" s="380"/>
      <c r="D37" s="380"/>
      <c r="E37" s="380"/>
      <c r="F37" s="174"/>
      <c r="G37" s="379" t="s">
        <v>114</v>
      </c>
      <c r="H37" s="379"/>
      <c r="I37" s="174"/>
      <c r="J37" s="380" t="s">
        <v>105</v>
      </c>
      <c r="K37" s="380"/>
      <c r="L37" s="380"/>
      <c r="M37" s="380"/>
      <c r="O37" s="352" t="str">
        <f>B36</f>
        <v>京ヶ瀬</v>
      </c>
      <c r="P37" s="353"/>
      <c r="Q37" s="354"/>
      <c r="R37" s="337"/>
      <c r="S37" s="338"/>
      <c r="T37" s="339"/>
      <c r="U37" s="148" t="str">
        <f>G37</f>
        <v>Ｃ-１</v>
      </c>
      <c r="V37" s="149"/>
      <c r="W37" s="150"/>
      <c r="X37" s="148" t="str">
        <f>C39</f>
        <v>Ｃ-５</v>
      </c>
      <c r="Y37" s="149"/>
      <c r="Z37" s="150"/>
      <c r="AA37" s="325" t="s">
        <v>145</v>
      </c>
      <c r="AB37" s="326"/>
      <c r="AC37" s="381"/>
      <c r="AD37" s="343"/>
      <c r="AE37" s="344"/>
      <c r="AF37" s="345"/>
      <c r="AG37" s="366"/>
      <c r="AH37" s="367"/>
      <c r="AI37" s="151"/>
      <c r="AK37" s="8"/>
      <c r="AL37" s="8"/>
      <c r="AM37" s="8"/>
      <c r="AN37" s="173"/>
      <c r="AO37" s="173"/>
      <c r="AP37" s="173"/>
      <c r="AQ37" s="173"/>
      <c r="AR37" s="380" t="s">
        <v>112</v>
      </c>
      <c r="AS37" s="380"/>
      <c r="AT37" s="380"/>
      <c r="AU37" s="380"/>
      <c r="AV37" s="173"/>
      <c r="AW37" s="173"/>
      <c r="AX37" s="173"/>
      <c r="AY37" s="173"/>
      <c r="AZ37" s="23"/>
      <c r="BA37" s="22"/>
      <c r="BB37" s="8"/>
      <c r="BC37" s="8"/>
      <c r="BD37" s="162"/>
      <c r="BE37" s="163"/>
      <c r="BF37" s="164"/>
      <c r="BG37" s="349" t="str">
        <f>AR37</f>
        <v>シューターズ</v>
      </c>
      <c r="BH37" s="350"/>
      <c r="BI37" s="371"/>
      <c r="BJ37" s="349" t="str">
        <f>AN43</f>
        <v>ウィングス</v>
      </c>
      <c r="BK37" s="350"/>
      <c r="BL37" s="371"/>
      <c r="BM37" s="349" t="str">
        <f>AV43</f>
        <v>ブンバー</v>
      </c>
      <c r="BN37" s="350"/>
      <c r="BO37" s="351"/>
      <c r="BP37" s="322"/>
      <c r="BQ37" s="323"/>
      <c r="BR37" s="324"/>
      <c r="BS37" s="365"/>
      <c r="BT37" s="323"/>
      <c r="BU37" s="385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05" s="7" customFormat="1" ht="18.75" customHeight="1">
      <c r="A38" s="8"/>
      <c r="B38" s="173"/>
      <c r="C38" s="372"/>
      <c r="D38" s="372"/>
      <c r="E38" s="188"/>
      <c r="F38" s="177"/>
      <c r="G38" s="177"/>
      <c r="H38" s="178"/>
      <c r="I38" s="177"/>
      <c r="J38" s="189"/>
      <c r="K38" s="373"/>
      <c r="L38" s="373"/>
      <c r="M38" s="173"/>
      <c r="O38" s="370" t="str">
        <f>B37</f>
        <v>コスモス</v>
      </c>
      <c r="P38" s="350"/>
      <c r="Q38" s="371"/>
      <c r="R38" s="340"/>
      <c r="S38" s="341"/>
      <c r="T38" s="342"/>
      <c r="U38" s="198">
        <f>F36</f>
        <v>0</v>
      </c>
      <c r="V38" s="35" t="s">
        <v>30</v>
      </c>
      <c r="W38" s="199">
        <f>H36</f>
        <v>0</v>
      </c>
      <c r="X38" s="198">
        <f>C38</f>
        <v>0</v>
      </c>
      <c r="Y38" s="35" t="s">
        <v>30</v>
      </c>
      <c r="Z38" s="199">
        <f>C41</f>
        <v>0</v>
      </c>
      <c r="AA38" s="365"/>
      <c r="AB38" s="323"/>
      <c r="AC38" s="382"/>
      <c r="AD38" s="322">
        <f>SUM(U38+X38-W38-Z38)</f>
        <v>0</v>
      </c>
      <c r="AE38" s="323"/>
      <c r="AF38" s="324"/>
      <c r="AG38" s="368"/>
      <c r="AH38" s="369"/>
      <c r="AI38" s="152" t="s">
        <v>29</v>
      </c>
      <c r="AK38" s="8"/>
      <c r="AL38" s="8"/>
      <c r="AM38" s="8"/>
      <c r="AN38" s="173"/>
      <c r="AO38" s="174"/>
      <c r="AP38" s="174"/>
      <c r="AQ38" s="372"/>
      <c r="AR38" s="372"/>
      <c r="AS38" s="174"/>
      <c r="AT38" s="169"/>
      <c r="AU38" s="373"/>
      <c r="AV38" s="373"/>
      <c r="AW38" s="173"/>
      <c r="AX38" s="173"/>
      <c r="AY38" s="173"/>
      <c r="AZ38" s="23"/>
      <c r="BA38" s="23"/>
      <c r="BD38" s="352" t="str">
        <f>AR36</f>
        <v>あさひ</v>
      </c>
      <c r="BE38" s="353"/>
      <c r="BF38" s="354"/>
      <c r="BG38" s="337"/>
      <c r="BH38" s="338"/>
      <c r="BI38" s="339"/>
      <c r="BJ38" s="148" t="str">
        <f>AP39</f>
        <v>Ｄ-１</v>
      </c>
      <c r="BK38" s="149"/>
      <c r="BL38" s="165"/>
      <c r="BM38" s="148" t="str">
        <f>AV39</f>
        <v>Ｄ-５</v>
      </c>
      <c r="BN38" s="147"/>
      <c r="BO38" s="165"/>
      <c r="BP38" s="343"/>
      <c r="BQ38" s="344"/>
      <c r="BR38" s="345"/>
      <c r="BS38" s="366"/>
      <c r="BT38" s="367"/>
      <c r="BU38" s="151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</row>
    <row r="39" spans="1:105" s="7" customFormat="1" ht="18.75" customHeight="1">
      <c r="A39"/>
      <c r="B39" s="140"/>
      <c r="C39" s="389" t="s">
        <v>116</v>
      </c>
      <c r="D39" s="389"/>
      <c r="E39" s="179"/>
      <c r="F39" s="359" t="s">
        <v>162</v>
      </c>
      <c r="G39" s="359"/>
      <c r="H39" s="359"/>
      <c r="I39" s="359"/>
      <c r="J39" s="190"/>
      <c r="K39" s="360" t="s">
        <v>164</v>
      </c>
      <c r="L39" s="360"/>
      <c r="M39" s="180"/>
      <c r="O39" s="352" t="str">
        <f>J36</f>
        <v>三条</v>
      </c>
      <c r="P39" s="353"/>
      <c r="Q39" s="354"/>
      <c r="R39" s="148" t="str">
        <f>G37</f>
        <v>Ｃ-１</v>
      </c>
      <c r="S39" s="149"/>
      <c r="T39" s="150"/>
      <c r="U39" s="331"/>
      <c r="V39" s="332"/>
      <c r="W39" s="361"/>
      <c r="X39" s="325" t="s">
        <v>143</v>
      </c>
      <c r="Y39" s="326"/>
      <c r="Z39" s="327"/>
      <c r="AA39" s="149" t="str">
        <f>K39</f>
        <v>Ｃ-７</v>
      </c>
      <c r="AB39" s="149"/>
      <c r="AC39" s="153"/>
      <c r="AD39" s="343"/>
      <c r="AE39" s="344"/>
      <c r="AF39" s="345"/>
      <c r="AG39" s="366"/>
      <c r="AH39" s="367"/>
      <c r="AI39" s="154"/>
      <c r="AK39" s="8"/>
      <c r="AL39" s="8"/>
      <c r="AN39" s="194"/>
      <c r="AO39" s="194"/>
      <c r="AP39" s="389" t="s">
        <v>172</v>
      </c>
      <c r="AQ39" s="389"/>
      <c r="AR39" s="174"/>
      <c r="AS39" s="174"/>
      <c r="AT39" s="174"/>
      <c r="AU39" s="174"/>
      <c r="AV39" s="360" t="s">
        <v>174</v>
      </c>
      <c r="AW39" s="360"/>
      <c r="AX39" s="194"/>
      <c r="AY39" s="194"/>
      <c r="AZ39" s="23"/>
      <c r="BA39" s="23"/>
      <c r="BD39" s="370" t="str">
        <f>AR37</f>
        <v>シューターズ</v>
      </c>
      <c r="BE39" s="350"/>
      <c r="BF39" s="371"/>
      <c r="BG39" s="340"/>
      <c r="BH39" s="341"/>
      <c r="BI39" s="342"/>
      <c r="BJ39" s="198">
        <f>AQ38</f>
        <v>0</v>
      </c>
      <c r="BK39" s="35" t="s">
        <v>30</v>
      </c>
      <c r="BL39" s="199">
        <f>AN41</f>
        <v>0</v>
      </c>
      <c r="BM39" s="200">
        <f>AU38</f>
        <v>0</v>
      </c>
      <c r="BN39" s="35" t="s">
        <v>30</v>
      </c>
      <c r="BO39" s="201">
        <f>AX41</f>
        <v>0</v>
      </c>
      <c r="BP39" s="322">
        <f>BJ39+BM39-BL39-BO39</f>
        <v>0</v>
      </c>
      <c r="BQ39" s="323"/>
      <c r="BR39" s="324"/>
      <c r="BS39" s="368"/>
      <c r="BT39" s="369"/>
      <c r="BU39" s="152" t="s">
        <v>29</v>
      </c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</row>
    <row r="40" spans="1:105" s="7" customFormat="1" ht="18.75" customHeight="1">
      <c r="A40"/>
      <c r="B40" s="143"/>
      <c r="C40" s="389"/>
      <c r="D40" s="389"/>
      <c r="E40" s="179"/>
      <c r="F40" s="359"/>
      <c r="G40" s="359"/>
      <c r="H40" s="359"/>
      <c r="I40" s="359"/>
      <c r="J40" s="181"/>
      <c r="K40" s="360"/>
      <c r="L40" s="360"/>
      <c r="M40" s="143"/>
      <c r="O40" s="370" t="str">
        <f>J37</f>
        <v>ＲＡＮＮＡＮ</v>
      </c>
      <c r="P40" s="350"/>
      <c r="Q40" s="371"/>
      <c r="R40" s="198">
        <f>H36</f>
        <v>0</v>
      </c>
      <c r="S40" s="35" t="s">
        <v>144</v>
      </c>
      <c r="T40" s="199">
        <f>F36</f>
        <v>0</v>
      </c>
      <c r="U40" s="362"/>
      <c r="V40" s="363"/>
      <c r="W40" s="364"/>
      <c r="X40" s="365"/>
      <c r="Y40" s="323"/>
      <c r="Z40" s="324"/>
      <c r="AA40" s="207">
        <f>K38</f>
        <v>0</v>
      </c>
      <c r="AB40" s="35" t="s">
        <v>144</v>
      </c>
      <c r="AC40" s="202">
        <f>K41</f>
        <v>0</v>
      </c>
      <c r="AD40" s="322">
        <f>SUM(R40+AA40-T40-AC40)</f>
        <v>0</v>
      </c>
      <c r="AE40" s="323"/>
      <c r="AF40" s="324"/>
      <c r="AG40" s="368"/>
      <c r="AH40" s="369"/>
      <c r="AI40" s="155" t="s">
        <v>29</v>
      </c>
      <c r="AK40" s="8"/>
      <c r="AL40" s="8"/>
      <c r="AN40" s="194"/>
      <c r="AO40" s="194"/>
      <c r="AP40" s="389"/>
      <c r="AQ40" s="389"/>
      <c r="AR40" s="359" t="s">
        <v>177</v>
      </c>
      <c r="AS40" s="359"/>
      <c r="AT40" s="359"/>
      <c r="AU40" s="359"/>
      <c r="AV40" s="360"/>
      <c r="AW40" s="360"/>
      <c r="AX40" s="194"/>
      <c r="AY40" s="194"/>
      <c r="AZ40" s="23"/>
      <c r="BA40" s="23"/>
      <c r="BD40" s="352" t="str">
        <f>AN42</f>
        <v>今町</v>
      </c>
      <c r="BE40" s="353"/>
      <c r="BF40" s="354"/>
      <c r="BG40" s="148" t="str">
        <f>AP39</f>
        <v>Ｄ-１</v>
      </c>
      <c r="BH40" s="149"/>
      <c r="BI40" s="166"/>
      <c r="BJ40" s="337"/>
      <c r="BK40" s="338"/>
      <c r="BL40" s="339"/>
      <c r="BM40" s="148" t="str">
        <f>AS42</f>
        <v>Ｄ-３</v>
      </c>
      <c r="BN40" s="149"/>
      <c r="BO40" s="166"/>
      <c r="BP40" s="343"/>
      <c r="BQ40" s="344"/>
      <c r="BR40" s="345"/>
      <c r="BS40" s="366"/>
      <c r="BT40" s="367"/>
      <c r="BU40" s="154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05" s="7" customFormat="1" ht="18.75" customHeight="1" thickBot="1">
      <c r="B41" s="173"/>
      <c r="C41" s="372"/>
      <c r="D41" s="372"/>
      <c r="E41" s="191"/>
      <c r="F41" s="182"/>
      <c r="G41" s="182"/>
      <c r="H41" s="183"/>
      <c r="I41" s="182"/>
      <c r="J41" s="192"/>
      <c r="K41" s="373"/>
      <c r="L41" s="373"/>
      <c r="M41" s="173"/>
      <c r="N41"/>
      <c r="O41" s="352" t="str">
        <f>B42</f>
        <v>分水</v>
      </c>
      <c r="P41" s="353"/>
      <c r="Q41" s="354"/>
      <c r="R41" s="148" t="str">
        <f>C39</f>
        <v>Ｃ-５</v>
      </c>
      <c r="S41" s="156"/>
      <c r="T41" s="157"/>
      <c r="U41" s="325" t="s">
        <v>143</v>
      </c>
      <c r="V41" s="326"/>
      <c r="W41" s="327"/>
      <c r="X41" s="332"/>
      <c r="Y41" s="332"/>
      <c r="Z41" s="361"/>
      <c r="AA41" s="148" t="str">
        <f>G42</f>
        <v>Ｃ-３</v>
      </c>
      <c r="AB41" s="149"/>
      <c r="AC41" s="153"/>
      <c r="AD41" s="386"/>
      <c r="AE41" s="387"/>
      <c r="AF41" s="388"/>
      <c r="AG41" s="374"/>
      <c r="AH41" s="375"/>
      <c r="AI41" s="158"/>
      <c r="AK41" s="8"/>
      <c r="AL41" s="8"/>
      <c r="AN41" s="372"/>
      <c r="AO41" s="372"/>
      <c r="AP41" s="195"/>
      <c r="AQ41" s="195"/>
      <c r="AR41" s="196"/>
      <c r="AS41" s="196"/>
      <c r="AT41" s="196"/>
      <c r="AU41" s="196"/>
      <c r="AV41" s="197"/>
      <c r="AW41" s="197"/>
      <c r="AX41" s="373"/>
      <c r="AY41" s="373"/>
      <c r="AZ41" s="23"/>
      <c r="BA41" s="23"/>
      <c r="BD41" s="370" t="str">
        <f>AN43</f>
        <v>ウィングス</v>
      </c>
      <c r="BE41" s="350"/>
      <c r="BF41" s="371"/>
      <c r="BG41" s="198">
        <f>AN41</f>
        <v>0</v>
      </c>
      <c r="BH41" s="35" t="s">
        <v>30</v>
      </c>
      <c r="BI41" s="199">
        <f>AQ38</f>
        <v>0</v>
      </c>
      <c r="BJ41" s="340"/>
      <c r="BK41" s="341"/>
      <c r="BL41" s="342"/>
      <c r="BM41" s="198">
        <f>AR43</f>
        <v>0</v>
      </c>
      <c r="BN41" s="35" t="s">
        <v>30</v>
      </c>
      <c r="BO41" s="202">
        <f>AT43</f>
        <v>0</v>
      </c>
      <c r="BP41" s="322">
        <f>SUM(BG41+BM41-BI41-BO41)</f>
        <v>0</v>
      </c>
      <c r="BQ41" s="323"/>
      <c r="BR41" s="324"/>
      <c r="BS41" s="368"/>
      <c r="BT41" s="369"/>
      <c r="BU41" s="171" t="s">
        <v>29</v>
      </c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</row>
    <row r="42" spans="1:105" s="23" customFormat="1" ht="18.75" customHeight="1">
      <c r="B42" s="378" t="s">
        <v>165</v>
      </c>
      <c r="C42" s="378"/>
      <c r="D42" s="378"/>
      <c r="E42" s="378"/>
      <c r="F42" s="175"/>
      <c r="G42" s="379" t="s">
        <v>115</v>
      </c>
      <c r="H42" s="379"/>
      <c r="I42" s="176"/>
      <c r="J42" s="378" t="s">
        <v>106</v>
      </c>
      <c r="K42" s="378"/>
      <c r="L42" s="378"/>
      <c r="M42" s="378"/>
      <c r="N42"/>
      <c r="O42" s="370" t="str">
        <f>B43</f>
        <v>ブンバー</v>
      </c>
      <c r="P42" s="350"/>
      <c r="Q42" s="371"/>
      <c r="R42" s="207">
        <f>C41</f>
        <v>0</v>
      </c>
      <c r="S42" s="35" t="s">
        <v>144</v>
      </c>
      <c r="T42" s="199">
        <f>C38</f>
        <v>0</v>
      </c>
      <c r="U42" s="365"/>
      <c r="V42" s="323"/>
      <c r="W42" s="324"/>
      <c r="X42" s="363"/>
      <c r="Y42" s="363"/>
      <c r="Z42" s="364"/>
      <c r="AA42" s="198">
        <f>F43</f>
        <v>0</v>
      </c>
      <c r="AB42" s="35" t="s">
        <v>144</v>
      </c>
      <c r="AC42" s="202">
        <f>F43</f>
        <v>0</v>
      </c>
      <c r="AD42" s="322">
        <f>SUM(R42+AA42-T42-AC42)</f>
        <v>0</v>
      </c>
      <c r="AE42" s="323"/>
      <c r="AF42" s="324"/>
      <c r="AG42" s="376"/>
      <c r="AH42" s="377"/>
      <c r="AI42" s="155" t="s">
        <v>29</v>
      </c>
      <c r="AJ42" s="22"/>
      <c r="AL42" s="22"/>
      <c r="AM42" s="38"/>
      <c r="AN42" s="378" t="s">
        <v>168</v>
      </c>
      <c r="AO42" s="378"/>
      <c r="AP42" s="378"/>
      <c r="AQ42" s="378"/>
      <c r="AR42" s="175"/>
      <c r="AS42" s="379" t="s">
        <v>176</v>
      </c>
      <c r="AT42" s="379"/>
      <c r="AU42" s="176"/>
      <c r="AV42" s="378" t="s">
        <v>165</v>
      </c>
      <c r="AW42" s="378"/>
      <c r="AX42" s="378"/>
      <c r="AY42" s="378"/>
      <c r="AZ42" s="33"/>
      <c r="BA42" s="33"/>
      <c r="BB42"/>
      <c r="BC42"/>
      <c r="BD42" s="352" t="str">
        <f>AV42</f>
        <v>分水</v>
      </c>
      <c r="BE42" s="353"/>
      <c r="BF42" s="354"/>
      <c r="BG42" s="148" t="str">
        <f>AV39</f>
        <v>Ｄ-５</v>
      </c>
      <c r="BH42" s="156"/>
      <c r="BI42" s="156"/>
      <c r="BJ42" s="148" t="str">
        <f>AS42</f>
        <v>Ｄ-３</v>
      </c>
      <c r="BK42" s="160"/>
      <c r="BL42" s="165"/>
      <c r="BM42" s="331"/>
      <c r="BN42" s="332"/>
      <c r="BO42" s="333"/>
      <c r="BP42" s="386"/>
      <c r="BQ42" s="387"/>
      <c r="BR42" s="388"/>
      <c r="BS42" s="366"/>
      <c r="BT42" s="367"/>
      <c r="BU42" s="158"/>
      <c r="BV42" s="22"/>
      <c r="BW42" s="22"/>
    </row>
    <row r="43" spans="1:105" s="7" customFormat="1" ht="18.75" customHeight="1" thickBot="1">
      <c r="A43" s="23"/>
      <c r="B43" s="380" t="s">
        <v>166</v>
      </c>
      <c r="C43" s="380"/>
      <c r="D43" s="380"/>
      <c r="E43" s="380"/>
      <c r="F43" s="373"/>
      <c r="G43" s="373"/>
      <c r="H43" s="372"/>
      <c r="I43" s="372"/>
      <c r="J43" s="380" t="s">
        <v>83</v>
      </c>
      <c r="K43" s="380"/>
      <c r="L43" s="380"/>
      <c r="M43" s="380"/>
      <c r="O43" s="352" t="str">
        <f>J42</f>
        <v>Ｊヒート</v>
      </c>
      <c r="P43" s="353"/>
      <c r="Q43" s="354"/>
      <c r="R43" s="325" t="s">
        <v>143</v>
      </c>
      <c r="S43" s="326"/>
      <c r="T43" s="327"/>
      <c r="U43" s="149" t="str">
        <f>K39</f>
        <v>Ｃ-７</v>
      </c>
      <c r="V43" s="160"/>
      <c r="W43" s="157"/>
      <c r="X43" s="149" t="str">
        <f>G42</f>
        <v>Ｃ-３</v>
      </c>
      <c r="Y43" s="160"/>
      <c r="Z43" s="157"/>
      <c r="AA43" s="331"/>
      <c r="AB43" s="332"/>
      <c r="AC43" s="333"/>
      <c r="AD43" s="386"/>
      <c r="AE43" s="387"/>
      <c r="AF43" s="388"/>
      <c r="AG43" s="374"/>
      <c r="AH43" s="375"/>
      <c r="AI43" s="161"/>
      <c r="AJ43" s="8"/>
      <c r="AL43" s="8"/>
      <c r="AN43" s="380" t="s">
        <v>169</v>
      </c>
      <c r="AO43" s="380"/>
      <c r="AP43" s="380"/>
      <c r="AQ43" s="380"/>
      <c r="AR43" s="373"/>
      <c r="AS43" s="373"/>
      <c r="AT43" s="372"/>
      <c r="AU43" s="372"/>
      <c r="AV43" s="380" t="s">
        <v>166</v>
      </c>
      <c r="AW43" s="380"/>
      <c r="AX43" s="380"/>
      <c r="AY43" s="380"/>
      <c r="AZ43" s="33"/>
      <c r="BA43" s="33"/>
      <c r="BB43"/>
      <c r="BC43"/>
      <c r="BD43" s="355" t="str">
        <f>AV43</f>
        <v>ブンバー</v>
      </c>
      <c r="BE43" s="356"/>
      <c r="BF43" s="357"/>
      <c r="BG43" s="206">
        <f>AX41</f>
        <v>0</v>
      </c>
      <c r="BH43" s="36" t="s">
        <v>30</v>
      </c>
      <c r="BI43" s="204">
        <f>AU38</f>
        <v>0</v>
      </c>
      <c r="BJ43" s="205">
        <f>AT43</f>
        <v>0</v>
      </c>
      <c r="BK43" s="36" t="s">
        <v>30</v>
      </c>
      <c r="BL43" s="203">
        <f>AR43</f>
        <v>0</v>
      </c>
      <c r="BM43" s="334"/>
      <c r="BN43" s="335"/>
      <c r="BO43" s="336"/>
      <c r="BP43" s="392">
        <f>BG43+BJ43-BI43-BL43</f>
        <v>0</v>
      </c>
      <c r="BQ43" s="329"/>
      <c r="BR43" s="330"/>
      <c r="BS43" s="393"/>
      <c r="BT43" s="394"/>
      <c r="BU43" s="159" t="s">
        <v>29</v>
      </c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05" s="7" customFormat="1" ht="18.75" customHeight="1" thickBot="1">
      <c r="A44" s="23"/>
      <c r="B44" s="142"/>
      <c r="C44" s="142"/>
      <c r="D44" s="142"/>
      <c r="E44" s="142"/>
      <c r="F44" s="140"/>
      <c r="G44" s="140"/>
      <c r="H44" s="185"/>
      <c r="I44" s="185"/>
      <c r="J44" s="142"/>
      <c r="K44" s="142"/>
      <c r="L44" s="142"/>
      <c r="M44" s="142"/>
      <c r="O44" s="355" t="str">
        <f>J43</f>
        <v>三条</v>
      </c>
      <c r="P44" s="356"/>
      <c r="Q44" s="357"/>
      <c r="R44" s="328"/>
      <c r="S44" s="329"/>
      <c r="T44" s="330"/>
      <c r="U44" s="206">
        <f>K41</f>
        <v>0</v>
      </c>
      <c r="V44" s="36" t="s">
        <v>144</v>
      </c>
      <c r="W44" s="204">
        <f>K38</f>
        <v>0</v>
      </c>
      <c r="X44" s="205">
        <f>H43</f>
        <v>0</v>
      </c>
      <c r="Y44" s="36" t="s">
        <v>144</v>
      </c>
      <c r="Z44" s="203">
        <f>F43</f>
        <v>0</v>
      </c>
      <c r="AA44" s="334"/>
      <c r="AB44" s="335"/>
      <c r="AC44" s="336"/>
      <c r="AD44" s="392">
        <f>SUM(U44+X44-W44-Z44)</f>
        <v>0</v>
      </c>
      <c r="AE44" s="329"/>
      <c r="AF44" s="330"/>
      <c r="AG44" s="390"/>
      <c r="AH44" s="391"/>
      <c r="AI44" s="159" t="s">
        <v>29</v>
      </c>
      <c r="AJ44" s="8"/>
      <c r="AL44" s="8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</row>
    <row r="45" spans="1:105" s="7" customFormat="1" ht="9" customHeight="1">
      <c r="A45" s="23"/>
      <c r="B45" s="42"/>
      <c r="C45" s="42"/>
      <c r="D45" s="21"/>
      <c r="E45" s="21"/>
      <c r="F45" s="23"/>
      <c r="G45" s="23"/>
      <c r="H45" s="23"/>
      <c r="I45" s="23"/>
      <c r="J45" s="21"/>
      <c r="K45" s="21"/>
      <c r="L45" s="42"/>
      <c r="M45" s="42"/>
      <c r="R45" s="106"/>
      <c r="S45" s="106"/>
      <c r="T45" s="106"/>
      <c r="U45" s="20"/>
      <c r="V45" s="20"/>
      <c r="W45" s="20"/>
      <c r="X45" s="40"/>
      <c r="Y45" s="45"/>
      <c r="Z45" s="46"/>
      <c r="AA45" s="34"/>
      <c r="AB45" s="105"/>
      <c r="AC45" s="104"/>
      <c r="AD45" s="107"/>
      <c r="AE45" s="107"/>
      <c r="AF45" s="107"/>
      <c r="AG45" s="39"/>
      <c r="AH45" s="39"/>
      <c r="AI45" s="100"/>
      <c r="AJ45" s="8"/>
      <c r="AL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</row>
    <row r="46" spans="1:105" ht="18.75" customHeight="1">
      <c r="A46" s="395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95"/>
      <c r="AB46" s="395"/>
      <c r="AC46" s="395"/>
      <c r="AD46" s="395"/>
      <c r="AE46" s="395"/>
      <c r="AF46" s="395"/>
      <c r="AG46" s="395"/>
      <c r="AH46" s="395"/>
      <c r="AI46" s="395"/>
      <c r="AJ46" s="395"/>
      <c r="AK46" s="90"/>
      <c r="AL46" s="90"/>
      <c r="AM46" s="395"/>
      <c r="AN46" s="395"/>
      <c r="AO46" s="395"/>
      <c r="AP46" s="395"/>
      <c r="AQ46" s="395"/>
      <c r="AR46" s="395"/>
      <c r="AS46" s="395"/>
      <c r="AT46" s="395"/>
      <c r="AU46" s="395"/>
      <c r="AV46" s="395"/>
      <c r="AW46" s="395"/>
      <c r="AX46" s="395"/>
      <c r="AY46" s="395"/>
      <c r="AZ46" s="395"/>
      <c r="BA46" s="395"/>
      <c r="BB46" s="395"/>
      <c r="BC46" s="395"/>
      <c r="BD46" s="395"/>
      <c r="BE46" s="395"/>
      <c r="BF46" s="395"/>
      <c r="BG46" s="395"/>
      <c r="BH46" s="395"/>
      <c r="BI46" s="395"/>
      <c r="BJ46" s="395"/>
      <c r="BK46" s="395"/>
      <c r="BL46" s="395"/>
      <c r="BM46" s="395"/>
      <c r="BN46" s="395"/>
      <c r="BO46" s="395"/>
      <c r="BP46" s="395"/>
      <c r="BQ46" s="395"/>
      <c r="BR46" s="395"/>
      <c r="BS46" s="395"/>
      <c r="BT46" s="395"/>
      <c r="BU46" s="395"/>
      <c r="BV46" s="395"/>
      <c r="BW46" s="3"/>
    </row>
    <row r="47" spans="1:105" ht="11.25" customHeight="1">
      <c r="B47" s="5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AJ47" s="3"/>
      <c r="AK47" s="3"/>
      <c r="AL47" s="3"/>
      <c r="AN47" s="5"/>
      <c r="AO47" s="5"/>
      <c r="AP47" s="5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W47" s="3"/>
    </row>
    <row r="48" spans="1:105">
      <c r="BW48" s="3"/>
    </row>
    <row r="49" spans="75:75" ht="13.5" customHeight="1">
      <c r="BW49" s="3"/>
    </row>
    <row r="50" spans="75:75" ht="13.5" customHeight="1">
      <c r="BW50" s="3"/>
    </row>
    <row r="51" spans="75:75" ht="13.5" customHeight="1">
      <c r="BW51" s="3"/>
    </row>
    <row r="52" spans="75:75">
      <c r="BW52" s="3"/>
    </row>
    <row r="53" spans="75:75">
      <c r="BW53" s="3"/>
    </row>
    <row r="54" spans="75:75">
      <c r="BW54" s="3"/>
    </row>
    <row r="55" spans="75:75">
      <c r="BW55" s="3"/>
    </row>
    <row r="56" spans="75:75">
      <c r="BW56" s="3"/>
    </row>
    <row r="57" spans="75:75">
      <c r="BW57" s="3"/>
    </row>
    <row r="58" spans="75:75">
      <c r="BW58" s="3"/>
    </row>
    <row r="59" spans="75:75">
      <c r="BW59" s="3"/>
    </row>
  </sheetData>
  <mergeCells count="390">
    <mergeCell ref="C38:D38"/>
    <mergeCell ref="K38:L38"/>
    <mergeCell ref="O38:Q38"/>
    <mergeCell ref="Q1:U1"/>
    <mergeCell ref="AD39:AF39"/>
    <mergeCell ref="AD40:AF40"/>
    <mergeCell ref="C39:D40"/>
    <mergeCell ref="F39:I40"/>
    <mergeCell ref="K39:L40"/>
    <mergeCell ref="O39:Q39"/>
    <mergeCell ref="U39:W40"/>
    <mergeCell ref="X39:Z40"/>
    <mergeCell ref="O40:Q40"/>
    <mergeCell ref="G22:H22"/>
    <mergeCell ref="F23:G23"/>
    <mergeCell ref="H23:I23"/>
    <mergeCell ref="O24:Q24"/>
    <mergeCell ref="R23:T24"/>
    <mergeCell ref="O21:Q21"/>
    <mergeCell ref="O22:Q22"/>
    <mergeCell ref="J23:M23"/>
    <mergeCell ref="AG37:AH38"/>
    <mergeCell ref="U35:W35"/>
    <mergeCell ref="AA35:AC35"/>
    <mergeCell ref="AD35:AF36"/>
    <mergeCell ref="AG35:AI36"/>
    <mergeCell ref="AD38:AF38"/>
    <mergeCell ref="AD37:AF37"/>
    <mergeCell ref="R35:T35"/>
    <mergeCell ref="R36:T36"/>
    <mergeCell ref="AA37:AC38"/>
    <mergeCell ref="H33:I33"/>
    <mergeCell ref="J33:M33"/>
    <mergeCell ref="R33:T33"/>
    <mergeCell ref="AD33:AF33"/>
    <mergeCell ref="B17:E17"/>
    <mergeCell ref="G17:H17"/>
    <mergeCell ref="J17:M17"/>
    <mergeCell ref="O17:Q17"/>
    <mergeCell ref="R17:T18"/>
    <mergeCell ref="AA17:AC18"/>
    <mergeCell ref="C18:D18"/>
    <mergeCell ref="K18:L18"/>
    <mergeCell ref="O18:Q18"/>
    <mergeCell ref="C19:D20"/>
    <mergeCell ref="F19:I20"/>
    <mergeCell ref="K19:L20"/>
    <mergeCell ref="O19:Q19"/>
    <mergeCell ref="U19:W20"/>
    <mergeCell ref="O20:Q20"/>
    <mergeCell ref="C21:D21"/>
    <mergeCell ref="K21:L21"/>
    <mergeCell ref="E28:F28"/>
    <mergeCell ref="I28:J28"/>
    <mergeCell ref="R28:T28"/>
    <mergeCell ref="U28:W29"/>
    <mergeCell ref="AD28:AF28"/>
    <mergeCell ref="AG28:AH29"/>
    <mergeCell ref="D29:E30"/>
    <mergeCell ref="J29:K30"/>
    <mergeCell ref="R29:T29"/>
    <mergeCell ref="AD29:AF29"/>
    <mergeCell ref="F30:I30"/>
    <mergeCell ref="R30:T30"/>
    <mergeCell ref="X30:Z31"/>
    <mergeCell ref="AD30:AF30"/>
    <mergeCell ref="AG30:AH31"/>
    <mergeCell ref="L31:M31"/>
    <mergeCell ref="R31:T31"/>
    <mergeCell ref="AD31:AF31"/>
    <mergeCell ref="F26:I26"/>
    <mergeCell ref="U26:W26"/>
    <mergeCell ref="X26:Z26"/>
    <mergeCell ref="AA26:AC26"/>
    <mergeCell ref="AD26:AF27"/>
    <mergeCell ref="AG26:AI27"/>
    <mergeCell ref="F27:I27"/>
    <mergeCell ref="U27:W27"/>
    <mergeCell ref="X27:Z27"/>
    <mergeCell ref="AA27:AC27"/>
    <mergeCell ref="BS28:BT29"/>
    <mergeCell ref="BP39:BR39"/>
    <mergeCell ref="AV29:AW30"/>
    <mergeCell ref="BD29:BF29"/>
    <mergeCell ref="BP29:BR29"/>
    <mergeCell ref="AX31:AY31"/>
    <mergeCell ref="BP30:BR30"/>
    <mergeCell ref="AP29:AQ30"/>
    <mergeCell ref="BS26:BU27"/>
    <mergeCell ref="AR27:AU27"/>
    <mergeCell ref="BG27:BI27"/>
    <mergeCell ref="BJ27:BL27"/>
    <mergeCell ref="AT33:AU33"/>
    <mergeCell ref="BP32:BR32"/>
    <mergeCell ref="AS32:AT32"/>
    <mergeCell ref="AR33:AS33"/>
    <mergeCell ref="AN32:AQ32"/>
    <mergeCell ref="AN33:AQ33"/>
    <mergeCell ref="BP28:BR28"/>
    <mergeCell ref="AR30:AU30"/>
    <mergeCell ref="BG36:BI36"/>
    <mergeCell ref="A46:AJ46"/>
    <mergeCell ref="AM46:BV46"/>
    <mergeCell ref="BP40:BR40"/>
    <mergeCell ref="BM32:BO33"/>
    <mergeCell ref="BP38:BR38"/>
    <mergeCell ref="BS30:BT31"/>
    <mergeCell ref="BS32:BT33"/>
    <mergeCell ref="BP43:BR43"/>
    <mergeCell ref="BD31:BF31"/>
    <mergeCell ref="BP31:BR31"/>
    <mergeCell ref="AG39:AH40"/>
    <mergeCell ref="BP33:BR33"/>
    <mergeCell ref="BD30:BF30"/>
    <mergeCell ref="AN31:AO31"/>
    <mergeCell ref="B31:C31"/>
    <mergeCell ref="B32:E32"/>
    <mergeCell ref="G32:H32"/>
    <mergeCell ref="J32:M32"/>
    <mergeCell ref="R32:T32"/>
    <mergeCell ref="AA32:AC33"/>
    <mergeCell ref="AD32:AF32"/>
    <mergeCell ref="AG32:AH33"/>
    <mergeCell ref="B33:E33"/>
    <mergeCell ref="F33:G33"/>
    <mergeCell ref="BP41:BR41"/>
    <mergeCell ref="AS42:AT42"/>
    <mergeCell ref="BP42:BR42"/>
    <mergeCell ref="AR43:AS43"/>
    <mergeCell ref="AT43:AU43"/>
    <mergeCell ref="BP36:BR37"/>
    <mergeCell ref="BD42:BF42"/>
    <mergeCell ref="BD43:BF43"/>
    <mergeCell ref="AV42:AY42"/>
    <mergeCell ref="AV43:AY43"/>
    <mergeCell ref="BD39:BF39"/>
    <mergeCell ref="F43:G43"/>
    <mergeCell ref="H43:I43"/>
    <mergeCell ref="J43:M43"/>
    <mergeCell ref="O43:Q43"/>
    <mergeCell ref="R43:T44"/>
    <mergeCell ref="AA43:AC44"/>
    <mergeCell ref="AD43:AF43"/>
    <mergeCell ref="AG43:AH44"/>
    <mergeCell ref="O44:Q44"/>
    <mergeCell ref="AD44:AF44"/>
    <mergeCell ref="AN42:AQ42"/>
    <mergeCell ref="AN43:AQ43"/>
    <mergeCell ref="BJ36:BL36"/>
    <mergeCell ref="AA36:AC36"/>
    <mergeCell ref="AR36:AU36"/>
    <mergeCell ref="AV32:AY32"/>
    <mergeCell ref="AV33:AY33"/>
    <mergeCell ref="B22:E22"/>
    <mergeCell ref="B23:E23"/>
    <mergeCell ref="B42:E42"/>
    <mergeCell ref="B43:E43"/>
    <mergeCell ref="O41:Q41"/>
    <mergeCell ref="O42:Q42"/>
    <mergeCell ref="X35:Z35"/>
    <mergeCell ref="X36:Z36"/>
    <mergeCell ref="C41:D41"/>
    <mergeCell ref="K41:L41"/>
    <mergeCell ref="U41:W42"/>
    <mergeCell ref="X41:Z42"/>
    <mergeCell ref="B36:E36"/>
    <mergeCell ref="J36:M36"/>
    <mergeCell ref="U36:W36"/>
    <mergeCell ref="B37:E37"/>
    <mergeCell ref="G37:H37"/>
    <mergeCell ref="BS6:BU7"/>
    <mergeCell ref="F7:I7"/>
    <mergeCell ref="U7:W7"/>
    <mergeCell ref="X7:Z7"/>
    <mergeCell ref="AA7:AC7"/>
    <mergeCell ref="AR7:AU7"/>
    <mergeCell ref="BG7:BI7"/>
    <mergeCell ref="BJ7:BL7"/>
    <mergeCell ref="F6:I6"/>
    <mergeCell ref="U6:W6"/>
    <mergeCell ref="X6:Z6"/>
    <mergeCell ref="AA6:AC6"/>
    <mergeCell ref="AD6:AF7"/>
    <mergeCell ref="AG6:AI7"/>
    <mergeCell ref="AR6:AU6"/>
    <mergeCell ref="BG6:BI6"/>
    <mergeCell ref="BJ6:BL6"/>
    <mergeCell ref="BM6:BO6"/>
    <mergeCell ref="B11:C11"/>
    <mergeCell ref="L11:M11"/>
    <mergeCell ref="R11:T11"/>
    <mergeCell ref="AD11:AF11"/>
    <mergeCell ref="AN11:AO11"/>
    <mergeCell ref="AX11:AY11"/>
    <mergeCell ref="BD11:BF11"/>
    <mergeCell ref="BP11:BR11"/>
    <mergeCell ref="D9:E10"/>
    <mergeCell ref="J9:K10"/>
    <mergeCell ref="R9:T9"/>
    <mergeCell ref="AD9:AF9"/>
    <mergeCell ref="AP9:AQ10"/>
    <mergeCell ref="AV9:AW10"/>
    <mergeCell ref="BD9:BF9"/>
    <mergeCell ref="BP9:BR9"/>
    <mergeCell ref="F10:I10"/>
    <mergeCell ref="R10:T10"/>
    <mergeCell ref="X10:Z11"/>
    <mergeCell ref="AD10:AF10"/>
    <mergeCell ref="AG10:AH11"/>
    <mergeCell ref="AR10:AU10"/>
    <mergeCell ref="BD10:BF10"/>
    <mergeCell ref="BJ10:BL11"/>
    <mergeCell ref="J12:M12"/>
    <mergeCell ref="R12:T12"/>
    <mergeCell ref="AA12:AC13"/>
    <mergeCell ref="AD12:AF12"/>
    <mergeCell ref="AG12:AH13"/>
    <mergeCell ref="AN12:AQ12"/>
    <mergeCell ref="AS12:AT12"/>
    <mergeCell ref="BS10:BT11"/>
    <mergeCell ref="E8:F8"/>
    <mergeCell ref="I8:J8"/>
    <mergeCell ref="R8:T8"/>
    <mergeCell ref="U8:W9"/>
    <mergeCell ref="AD8:AF8"/>
    <mergeCell ref="BP10:BR10"/>
    <mergeCell ref="AG8:AH9"/>
    <mergeCell ref="AQ8:AR8"/>
    <mergeCell ref="AU8:AV8"/>
    <mergeCell ref="BD8:BF8"/>
    <mergeCell ref="BS8:BT9"/>
    <mergeCell ref="BJ40:BL41"/>
    <mergeCell ref="BS40:BT41"/>
    <mergeCell ref="BM36:BO36"/>
    <mergeCell ref="BM37:BO37"/>
    <mergeCell ref="BS12:BT13"/>
    <mergeCell ref="B13:E13"/>
    <mergeCell ref="F13:G13"/>
    <mergeCell ref="H13:I13"/>
    <mergeCell ref="J13:M13"/>
    <mergeCell ref="R13:T13"/>
    <mergeCell ref="AD13:AF13"/>
    <mergeCell ref="AN13:AQ13"/>
    <mergeCell ref="AR13:AS13"/>
    <mergeCell ref="AT13:AU13"/>
    <mergeCell ref="BP13:BR13"/>
    <mergeCell ref="AV12:AY12"/>
    <mergeCell ref="AV13:AY13"/>
    <mergeCell ref="J37:M37"/>
    <mergeCell ref="O37:Q37"/>
    <mergeCell ref="R37:T38"/>
    <mergeCell ref="F36:G36"/>
    <mergeCell ref="H36:I36"/>
    <mergeCell ref="B12:E12"/>
    <mergeCell ref="G12:H12"/>
    <mergeCell ref="B16:E16"/>
    <mergeCell ref="BM42:BO43"/>
    <mergeCell ref="BS42:BT43"/>
    <mergeCell ref="R15:T15"/>
    <mergeCell ref="U15:W15"/>
    <mergeCell ref="X15:Z15"/>
    <mergeCell ref="AA15:AC15"/>
    <mergeCell ref="AD15:AF16"/>
    <mergeCell ref="AG15:AI16"/>
    <mergeCell ref="BJ16:BL16"/>
    <mergeCell ref="AD17:AF17"/>
    <mergeCell ref="AG17:AH18"/>
    <mergeCell ref="AD18:AF18"/>
    <mergeCell ref="BS36:BU37"/>
    <mergeCell ref="AR37:AU37"/>
    <mergeCell ref="BG37:BI37"/>
    <mergeCell ref="BJ37:BL37"/>
    <mergeCell ref="AQ38:AR38"/>
    <mergeCell ref="AU38:AV38"/>
    <mergeCell ref="BD38:BF38"/>
    <mergeCell ref="BG38:BI39"/>
    <mergeCell ref="BS38:BT39"/>
    <mergeCell ref="AP39:AQ40"/>
    <mergeCell ref="AV39:AW40"/>
    <mergeCell ref="F16:G16"/>
    <mergeCell ref="H16:I16"/>
    <mergeCell ref="J16:M16"/>
    <mergeCell ref="R16:T16"/>
    <mergeCell ref="U16:W16"/>
    <mergeCell ref="X16:Z16"/>
    <mergeCell ref="AA16:AC16"/>
    <mergeCell ref="BG16:BI16"/>
    <mergeCell ref="AN41:AO41"/>
    <mergeCell ref="AX41:AY41"/>
    <mergeCell ref="BD41:BF41"/>
    <mergeCell ref="AR40:AU40"/>
    <mergeCell ref="BD40:BF40"/>
    <mergeCell ref="AD41:AF41"/>
    <mergeCell ref="AG41:AH42"/>
    <mergeCell ref="G42:H42"/>
    <mergeCell ref="J42:M42"/>
    <mergeCell ref="AD42:AF42"/>
    <mergeCell ref="BG28:BI29"/>
    <mergeCell ref="AQ28:AR28"/>
    <mergeCell ref="AU28:AV28"/>
    <mergeCell ref="BD28:BF28"/>
    <mergeCell ref="AR26:AU26"/>
    <mergeCell ref="BG26:BI26"/>
    <mergeCell ref="BS23:BT24"/>
    <mergeCell ref="O23:Q23"/>
    <mergeCell ref="AA23:AC24"/>
    <mergeCell ref="AD23:AF23"/>
    <mergeCell ref="AG23:AH24"/>
    <mergeCell ref="AN23:AQ23"/>
    <mergeCell ref="AR23:AS23"/>
    <mergeCell ref="AT23:AU23"/>
    <mergeCell ref="BP23:BR23"/>
    <mergeCell ref="AD24:AF24"/>
    <mergeCell ref="AV23:AY23"/>
    <mergeCell ref="BA23:BC23"/>
    <mergeCell ref="BA24:BC24"/>
    <mergeCell ref="BP24:BR24"/>
    <mergeCell ref="J22:M22"/>
    <mergeCell ref="AD22:AF22"/>
    <mergeCell ref="AN22:AQ22"/>
    <mergeCell ref="AS22:AT22"/>
    <mergeCell ref="BP22:BR22"/>
    <mergeCell ref="BP18:BR18"/>
    <mergeCell ref="X19:Z20"/>
    <mergeCell ref="AD19:AF19"/>
    <mergeCell ref="AG19:AH20"/>
    <mergeCell ref="BP19:BR19"/>
    <mergeCell ref="AD20:AF20"/>
    <mergeCell ref="BP20:BR20"/>
    <mergeCell ref="AD21:AF21"/>
    <mergeCell ref="AG21:AH22"/>
    <mergeCell ref="BP21:BR21"/>
    <mergeCell ref="AO19:AP20"/>
    <mergeCell ref="U21:W22"/>
    <mergeCell ref="X21:Z22"/>
    <mergeCell ref="BS17:BT18"/>
    <mergeCell ref="AO18:AP18"/>
    <mergeCell ref="AW18:AX18"/>
    <mergeCell ref="BA18:BC18"/>
    <mergeCell ref="BS15:BU16"/>
    <mergeCell ref="AN16:AQ16"/>
    <mergeCell ref="AR16:AS16"/>
    <mergeCell ref="AT16:AU16"/>
    <mergeCell ref="AV16:AY16"/>
    <mergeCell ref="BD16:BF16"/>
    <mergeCell ref="BM16:BO16"/>
    <mergeCell ref="AN17:AQ17"/>
    <mergeCell ref="BS19:BT20"/>
    <mergeCell ref="BA20:BC20"/>
    <mergeCell ref="AO21:AP21"/>
    <mergeCell ref="AW21:AX21"/>
    <mergeCell ref="BA21:BC21"/>
    <mergeCell ref="BG21:BI22"/>
    <mergeCell ref="BJ21:BL22"/>
    <mergeCell ref="BS21:BT22"/>
    <mergeCell ref="AV22:AY22"/>
    <mergeCell ref="BA22:BC22"/>
    <mergeCell ref="BD32:BF32"/>
    <mergeCell ref="BD33:BF33"/>
    <mergeCell ref="BD15:BF15"/>
    <mergeCell ref="BG15:BI15"/>
    <mergeCell ref="BJ15:BL15"/>
    <mergeCell ref="BM15:BO15"/>
    <mergeCell ref="AR19:AU20"/>
    <mergeCell ref="AW19:AX20"/>
    <mergeCell ref="BA19:BC19"/>
    <mergeCell ref="BG19:BI20"/>
    <mergeCell ref="BJ19:BL20"/>
    <mergeCell ref="AS17:AT17"/>
    <mergeCell ref="AV17:AY17"/>
    <mergeCell ref="BA17:BC17"/>
    <mergeCell ref="BD17:BF18"/>
    <mergeCell ref="BM17:BO18"/>
    <mergeCell ref="BP15:BR16"/>
    <mergeCell ref="BD23:BF24"/>
    <mergeCell ref="BM23:BO24"/>
    <mergeCell ref="BG8:BI9"/>
    <mergeCell ref="BP8:BR8"/>
    <mergeCell ref="BJ30:BL31"/>
    <mergeCell ref="BP26:BR27"/>
    <mergeCell ref="BJ26:BL26"/>
    <mergeCell ref="BM7:BO7"/>
    <mergeCell ref="BD12:BF12"/>
    <mergeCell ref="BD13:BF13"/>
    <mergeCell ref="BM26:BO26"/>
    <mergeCell ref="BM27:BO27"/>
    <mergeCell ref="BP17:BR17"/>
    <mergeCell ref="BM12:BO13"/>
    <mergeCell ref="BP12:BR12"/>
    <mergeCell ref="BP6:BR7"/>
  </mergeCells>
  <phoneticPr fontId="7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70"/>
  <sheetViews>
    <sheetView zoomScaleNormal="100" workbookViewId="0">
      <selection activeCell="F6" sqref="F6:G6"/>
    </sheetView>
  </sheetViews>
  <sheetFormatPr defaultRowHeight="13.5"/>
  <cols>
    <col min="1" max="1" width="2.625" customWidth="1"/>
    <col min="2" max="2" width="8.125" customWidth="1"/>
    <col min="3" max="3" width="9.375" customWidth="1"/>
    <col min="4" max="4" width="0.5" customWidth="1"/>
    <col min="5" max="5" width="3.25" customWidth="1"/>
    <col min="6" max="7" width="18.75" customWidth="1"/>
    <col min="8" max="8" width="3.625" customWidth="1"/>
    <col min="9" max="9" width="9.25" customWidth="1"/>
    <col min="10" max="10" width="3.625" customWidth="1"/>
    <col min="11" max="11" width="9.25" customWidth="1"/>
    <col min="12" max="12" width="3.25" customWidth="1"/>
    <col min="14" max="14" width="2.625" customWidth="1"/>
    <col min="15" max="16" width="1.25" customWidth="1"/>
    <col min="17" max="17" width="2.625" customWidth="1"/>
    <col min="18" max="18" width="8.125" customWidth="1"/>
    <col min="19" max="19" width="9.375" customWidth="1"/>
    <col min="20" max="20" width="0.5" customWidth="1"/>
    <col min="21" max="21" width="3.25" customWidth="1"/>
    <col min="22" max="23" width="18.75" customWidth="1"/>
    <col min="24" max="24" width="3.625" customWidth="1"/>
    <col min="25" max="25" width="9.25" customWidth="1"/>
    <col min="26" max="26" width="3.625" customWidth="1"/>
    <col min="27" max="27" width="9.25" customWidth="1"/>
    <col min="28" max="28" width="3.25" customWidth="1"/>
    <col min="30" max="30" width="2.625" customWidth="1"/>
  </cols>
  <sheetData>
    <row r="1" spans="1:30" ht="37.5" customHeight="1">
      <c r="G1" s="479"/>
      <c r="H1" s="3"/>
      <c r="I1" s="480"/>
      <c r="J1" s="480"/>
      <c r="K1" s="480"/>
      <c r="N1" s="3"/>
      <c r="O1" s="3"/>
      <c r="P1" s="3"/>
      <c r="AD1" s="3"/>
    </row>
    <row r="2" spans="1:30" ht="33.75" customHeight="1">
      <c r="A2" s="402" t="s">
        <v>199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"/>
      <c r="P2" s="3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</row>
    <row r="3" spans="1:30" ht="10.5" customHeight="1">
      <c r="N3" s="3"/>
      <c r="O3" s="3"/>
      <c r="P3" s="3"/>
      <c r="AD3" s="3"/>
    </row>
    <row r="4" spans="1:30" ht="22.5" customHeight="1">
      <c r="B4" s="12" t="s">
        <v>93</v>
      </c>
      <c r="M4" s="49" t="s">
        <v>226</v>
      </c>
      <c r="N4" s="3"/>
      <c r="O4" s="3"/>
      <c r="P4" s="3"/>
      <c r="R4" s="12" t="s">
        <v>210</v>
      </c>
      <c r="AC4" s="49" t="s">
        <v>227</v>
      </c>
      <c r="AD4" s="3"/>
    </row>
    <row r="5" spans="1:30" ht="7.5" customHeight="1" thickBot="1">
      <c r="B5" s="12"/>
      <c r="N5" s="3"/>
      <c r="O5" s="3"/>
      <c r="P5" s="3"/>
      <c r="R5" s="12"/>
      <c r="AD5" s="3"/>
    </row>
    <row r="6" spans="1:30" s="1" customFormat="1" ht="22.5" customHeight="1" thickBot="1">
      <c r="A6" s="74"/>
      <c r="B6" s="429" t="s">
        <v>17</v>
      </c>
      <c r="C6" s="396" t="s">
        <v>24</v>
      </c>
      <c r="D6" s="408"/>
      <c r="E6" s="400" t="s">
        <v>39</v>
      </c>
      <c r="F6" s="435" t="s">
        <v>20</v>
      </c>
      <c r="G6" s="436"/>
      <c r="H6" s="435" t="s">
        <v>21</v>
      </c>
      <c r="I6" s="437"/>
      <c r="J6" s="437"/>
      <c r="K6" s="436"/>
      <c r="L6" s="396" t="s">
        <v>38</v>
      </c>
      <c r="M6" s="408"/>
      <c r="N6" s="98"/>
      <c r="O6" s="37"/>
      <c r="P6" s="98"/>
      <c r="Q6" s="74"/>
      <c r="R6" s="403" t="s">
        <v>17</v>
      </c>
      <c r="S6" s="396" t="s">
        <v>24</v>
      </c>
      <c r="T6" s="397"/>
      <c r="U6" s="400" t="s">
        <v>39</v>
      </c>
      <c r="V6" s="405" t="s">
        <v>20</v>
      </c>
      <c r="W6" s="406"/>
      <c r="X6" s="407" t="s">
        <v>21</v>
      </c>
      <c r="Y6" s="397"/>
      <c r="Z6" s="397"/>
      <c r="AA6" s="406"/>
      <c r="AB6" s="397" t="s">
        <v>38</v>
      </c>
      <c r="AC6" s="408"/>
      <c r="AD6" s="98"/>
    </row>
    <row r="7" spans="1:30" s="1" customFormat="1" ht="22.5" customHeight="1" thickTop="1" thickBot="1">
      <c r="A7" s="74"/>
      <c r="B7" s="430"/>
      <c r="C7" s="431"/>
      <c r="D7" s="410"/>
      <c r="E7" s="401"/>
      <c r="F7" s="80" t="s">
        <v>18</v>
      </c>
      <c r="G7" s="32" t="s">
        <v>19</v>
      </c>
      <c r="H7" s="411" t="s">
        <v>22</v>
      </c>
      <c r="I7" s="412"/>
      <c r="J7" s="438" t="s">
        <v>23</v>
      </c>
      <c r="K7" s="414"/>
      <c r="L7" s="431"/>
      <c r="M7" s="410"/>
      <c r="N7" s="53"/>
      <c r="O7" s="37"/>
      <c r="P7" s="98"/>
      <c r="Q7" s="74"/>
      <c r="R7" s="404"/>
      <c r="S7" s="398"/>
      <c r="T7" s="399"/>
      <c r="U7" s="401"/>
      <c r="V7" s="80" t="s">
        <v>18</v>
      </c>
      <c r="W7" s="32" t="s">
        <v>19</v>
      </c>
      <c r="X7" s="411" t="s">
        <v>22</v>
      </c>
      <c r="Y7" s="412"/>
      <c r="Z7" s="413" t="s">
        <v>23</v>
      </c>
      <c r="AA7" s="414"/>
      <c r="AB7" s="409"/>
      <c r="AC7" s="410"/>
      <c r="AD7" s="53"/>
    </row>
    <row r="8" spans="1:30" s="13" customFormat="1" ht="22.5" customHeight="1">
      <c r="B8" s="26" t="s">
        <v>0</v>
      </c>
      <c r="C8" s="27" t="s">
        <v>92</v>
      </c>
      <c r="D8" s="14"/>
      <c r="E8" s="72" t="s">
        <v>32</v>
      </c>
      <c r="F8" s="82" t="s">
        <v>200</v>
      </c>
      <c r="G8" s="83" t="s">
        <v>203</v>
      </c>
      <c r="H8" s="116" t="s">
        <v>32</v>
      </c>
      <c r="I8" s="117" t="s">
        <v>204</v>
      </c>
      <c r="J8" s="118" t="s">
        <v>32</v>
      </c>
      <c r="K8" s="119" t="s">
        <v>206</v>
      </c>
      <c r="L8" s="116" t="s">
        <v>32</v>
      </c>
      <c r="M8" s="119" t="s">
        <v>204</v>
      </c>
      <c r="N8" s="54"/>
      <c r="O8" s="17"/>
      <c r="P8" s="17"/>
      <c r="R8" s="26" t="s">
        <v>113</v>
      </c>
      <c r="S8" s="27" t="s">
        <v>92</v>
      </c>
      <c r="T8" s="14"/>
      <c r="U8" s="72" t="s">
        <v>32</v>
      </c>
      <c r="V8" s="82" t="s">
        <v>215</v>
      </c>
      <c r="W8" s="83" t="s">
        <v>216</v>
      </c>
      <c r="X8" s="116" t="s">
        <v>32</v>
      </c>
      <c r="Y8" s="117" t="s">
        <v>218</v>
      </c>
      <c r="Z8" s="118" t="s">
        <v>32</v>
      </c>
      <c r="AA8" s="119" t="s">
        <v>217</v>
      </c>
      <c r="AB8" s="116" t="s">
        <v>32</v>
      </c>
      <c r="AC8" s="119" t="s">
        <v>218</v>
      </c>
      <c r="AD8" s="54"/>
    </row>
    <row r="9" spans="1:30" s="13" customFormat="1" ht="22.5" customHeight="1">
      <c r="B9" s="28" t="s">
        <v>16</v>
      </c>
      <c r="C9" s="77" t="s">
        <v>37</v>
      </c>
      <c r="D9" s="15"/>
      <c r="E9" s="76" t="s">
        <v>32</v>
      </c>
      <c r="F9" s="85" t="s">
        <v>207</v>
      </c>
      <c r="G9" s="466" t="s">
        <v>208</v>
      </c>
      <c r="H9" s="120" t="s">
        <v>32</v>
      </c>
      <c r="I9" s="121" t="s">
        <v>203</v>
      </c>
      <c r="J9" s="120" t="s">
        <v>32</v>
      </c>
      <c r="K9" s="122" t="s">
        <v>200</v>
      </c>
      <c r="L9" s="120" t="s">
        <v>32</v>
      </c>
      <c r="M9" s="122" t="s">
        <v>203</v>
      </c>
      <c r="N9" s="54"/>
      <c r="O9" s="17"/>
      <c r="P9" s="17"/>
      <c r="R9" s="28" t="s">
        <v>117</v>
      </c>
      <c r="S9" s="77" t="s">
        <v>37</v>
      </c>
      <c r="T9" s="15"/>
      <c r="U9" s="76" t="s">
        <v>32</v>
      </c>
      <c r="V9" s="85" t="s">
        <v>212</v>
      </c>
      <c r="W9" s="84" t="s">
        <v>213</v>
      </c>
      <c r="X9" s="120" t="s">
        <v>32</v>
      </c>
      <c r="Y9" s="121" t="s">
        <v>216</v>
      </c>
      <c r="Z9" s="120" t="s">
        <v>32</v>
      </c>
      <c r="AA9" s="122" t="s">
        <v>215</v>
      </c>
      <c r="AB9" s="120" t="s">
        <v>32</v>
      </c>
      <c r="AC9" s="122" t="s">
        <v>216</v>
      </c>
      <c r="AD9" s="54"/>
    </row>
    <row r="10" spans="1:30" s="13" customFormat="1" ht="22.5" customHeight="1">
      <c r="B10" s="28" t="s">
        <v>126</v>
      </c>
      <c r="C10" s="29" t="s">
        <v>36</v>
      </c>
      <c r="D10" s="115"/>
      <c r="E10" s="76" t="s">
        <v>32</v>
      </c>
      <c r="F10" s="85" t="s">
        <v>206</v>
      </c>
      <c r="G10" s="84" t="s">
        <v>205</v>
      </c>
      <c r="H10" s="120" t="s">
        <v>32</v>
      </c>
      <c r="I10" s="121" t="s">
        <v>208</v>
      </c>
      <c r="J10" s="120" t="s">
        <v>32</v>
      </c>
      <c r="K10" s="122" t="s">
        <v>207</v>
      </c>
      <c r="L10" s="120" t="s">
        <v>32</v>
      </c>
      <c r="M10" s="468" t="s">
        <v>208</v>
      </c>
      <c r="N10" s="54"/>
      <c r="O10" s="17"/>
      <c r="P10" s="17"/>
      <c r="R10" s="28" t="s">
        <v>89</v>
      </c>
      <c r="S10" s="29" t="s">
        <v>36</v>
      </c>
      <c r="T10" s="115"/>
      <c r="U10" s="76" t="s">
        <v>32</v>
      </c>
      <c r="V10" s="85" t="s">
        <v>217</v>
      </c>
      <c r="W10" s="84" t="s">
        <v>218</v>
      </c>
      <c r="X10" s="120" t="s">
        <v>32</v>
      </c>
      <c r="Y10" s="121" t="s">
        <v>213</v>
      </c>
      <c r="Z10" s="120" t="s">
        <v>32</v>
      </c>
      <c r="AA10" s="122" t="s">
        <v>212</v>
      </c>
      <c r="AB10" s="120" t="s">
        <v>32</v>
      </c>
      <c r="AC10" s="122" t="s">
        <v>213</v>
      </c>
      <c r="AD10" s="54"/>
    </row>
    <row r="11" spans="1:30" s="13" customFormat="1" ht="22.5" customHeight="1">
      <c r="B11" s="113" t="s">
        <v>413</v>
      </c>
      <c r="C11" s="29" t="s">
        <v>264</v>
      </c>
      <c r="D11" s="55"/>
      <c r="E11" s="114" t="s">
        <v>417</v>
      </c>
      <c r="F11" s="85"/>
      <c r="G11" s="84"/>
      <c r="H11" s="120"/>
      <c r="I11" s="121"/>
      <c r="J11" s="120"/>
      <c r="K11" s="122"/>
      <c r="L11" s="120"/>
      <c r="M11" s="122"/>
      <c r="N11" s="54"/>
      <c r="O11" s="17"/>
      <c r="P11" s="17"/>
      <c r="R11" s="113" t="s">
        <v>412</v>
      </c>
      <c r="S11" s="29" t="s">
        <v>264</v>
      </c>
      <c r="T11" s="55"/>
      <c r="U11" s="114" t="s">
        <v>417</v>
      </c>
      <c r="V11" s="85"/>
      <c r="W11" s="84"/>
      <c r="X11" s="120"/>
      <c r="Y11" s="121"/>
      <c r="Z11" s="120"/>
      <c r="AA11" s="122"/>
      <c r="AB11" s="120"/>
      <c r="AC11" s="122"/>
      <c r="AD11" s="54"/>
    </row>
    <row r="12" spans="1:30" s="13" customFormat="1" ht="22.5" customHeight="1">
      <c r="B12" s="113" t="s">
        <v>415</v>
      </c>
      <c r="C12" s="316" t="s">
        <v>416</v>
      </c>
      <c r="D12" s="55"/>
      <c r="E12" s="114" t="s">
        <v>417</v>
      </c>
      <c r="F12" s="85"/>
      <c r="G12" s="84"/>
      <c r="H12" s="120"/>
      <c r="I12" s="121"/>
      <c r="J12" s="120"/>
      <c r="K12" s="122"/>
      <c r="L12" s="120"/>
      <c r="M12" s="122"/>
      <c r="N12" s="54"/>
      <c r="O12" s="17"/>
      <c r="P12" s="17"/>
      <c r="R12" s="113" t="s">
        <v>414</v>
      </c>
      <c r="S12" s="316" t="s">
        <v>416</v>
      </c>
      <c r="T12" s="55"/>
      <c r="U12" s="114" t="s">
        <v>417</v>
      </c>
      <c r="V12" s="85"/>
      <c r="W12" s="84"/>
      <c r="X12" s="120"/>
      <c r="Y12" s="121"/>
      <c r="Z12" s="120"/>
      <c r="AA12" s="122"/>
      <c r="AB12" s="120"/>
      <c r="AC12" s="122"/>
      <c r="AD12" s="54"/>
    </row>
    <row r="13" spans="1:30" s="13" customFormat="1" ht="22.5" customHeight="1">
      <c r="B13" s="113" t="s">
        <v>109</v>
      </c>
      <c r="C13" s="29" t="s">
        <v>409</v>
      </c>
      <c r="D13" s="55"/>
      <c r="E13" s="114" t="s">
        <v>32</v>
      </c>
      <c r="F13" s="85" t="s">
        <v>209</v>
      </c>
      <c r="G13" s="84" t="s">
        <v>207</v>
      </c>
      <c r="H13" s="120" t="s">
        <v>32</v>
      </c>
      <c r="I13" s="121" t="s">
        <v>206</v>
      </c>
      <c r="J13" s="120" t="s">
        <v>32</v>
      </c>
      <c r="K13" s="122" t="s">
        <v>203</v>
      </c>
      <c r="L13" s="120" t="s">
        <v>32</v>
      </c>
      <c r="M13" s="122" t="s">
        <v>206</v>
      </c>
      <c r="N13" s="54"/>
      <c r="O13" s="17"/>
      <c r="P13" s="17"/>
      <c r="R13" s="113" t="s">
        <v>90</v>
      </c>
      <c r="S13" s="29" t="s">
        <v>35</v>
      </c>
      <c r="T13" s="55"/>
      <c r="U13" s="114" t="s">
        <v>32</v>
      </c>
      <c r="V13" s="85" t="s">
        <v>214</v>
      </c>
      <c r="W13" s="84" t="s">
        <v>212</v>
      </c>
      <c r="X13" s="120" t="s">
        <v>32</v>
      </c>
      <c r="Y13" s="121" t="s">
        <v>217</v>
      </c>
      <c r="Z13" s="120" t="s">
        <v>32</v>
      </c>
      <c r="AA13" s="122" t="s">
        <v>216</v>
      </c>
      <c r="AB13" s="120" t="s">
        <v>32</v>
      </c>
      <c r="AC13" s="122" t="s">
        <v>217</v>
      </c>
      <c r="AD13" s="54"/>
    </row>
    <row r="14" spans="1:30" s="13" customFormat="1" ht="22.5" customHeight="1">
      <c r="B14" s="28" t="s">
        <v>131</v>
      </c>
      <c r="C14" s="30" t="s">
        <v>271</v>
      </c>
      <c r="D14" s="15"/>
      <c r="E14" s="76" t="s">
        <v>32</v>
      </c>
      <c r="F14" s="85" t="s">
        <v>205</v>
      </c>
      <c r="G14" s="84" t="s">
        <v>200</v>
      </c>
      <c r="H14" s="123" t="s">
        <v>32</v>
      </c>
      <c r="I14" s="121" t="s">
        <v>207</v>
      </c>
      <c r="J14" s="120" t="s">
        <v>32</v>
      </c>
      <c r="K14" s="124" t="s">
        <v>209</v>
      </c>
      <c r="L14" s="123" t="s">
        <v>32</v>
      </c>
      <c r="M14" s="122" t="s">
        <v>207</v>
      </c>
      <c r="N14" s="54"/>
      <c r="O14" s="17"/>
      <c r="P14" s="17"/>
      <c r="R14" s="28" t="s">
        <v>91</v>
      </c>
      <c r="S14" s="30" t="s">
        <v>42</v>
      </c>
      <c r="T14" s="15"/>
      <c r="U14" s="76" t="s">
        <v>32</v>
      </c>
      <c r="V14" s="85" t="s">
        <v>218</v>
      </c>
      <c r="W14" s="84" t="s">
        <v>215</v>
      </c>
      <c r="X14" s="123" t="s">
        <v>32</v>
      </c>
      <c r="Y14" s="121" t="s">
        <v>212</v>
      </c>
      <c r="Z14" s="120" t="s">
        <v>32</v>
      </c>
      <c r="AA14" s="124" t="s">
        <v>214</v>
      </c>
      <c r="AB14" s="123" t="s">
        <v>32</v>
      </c>
      <c r="AC14" s="122" t="s">
        <v>212</v>
      </c>
      <c r="AD14" s="54"/>
    </row>
    <row r="15" spans="1:30" s="13" customFormat="1" ht="22.5" customHeight="1">
      <c r="B15" s="28" t="s">
        <v>134</v>
      </c>
      <c r="C15" s="29" t="s">
        <v>410</v>
      </c>
      <c r="D15" s="15"/>
      <c r="E15" s="76" t="s">
        <v>32</v>
      </c>
      <c r="F15" s="467" t="s">
        <v>208</v>
      </c>
      <c r="G15" s="84" t="s">
        <v>209</v>
      </c>
      <c r="H15" s="123" t="s">
        <v>32</v>
      </c>
      <c r="I15" s="121" t="s">
        <v>200</v>
      </c>
      <c r="J15" s="120" t="s">
        <v>32</v>
      </c>
      <c r="K15" s="125" t="s">
        <v>204</v>
      </c>
      <c r="L15" s="123" t="s">
        <v>32</v>
      </c>
      <c r="M15" s="122" t="s">
        <v>200</v>
      </c>
      <c r="N15" s="54"/>
      <c r="O15" s="17"/>
      <c r="P15" s="17"/>
      <c r="R15" s="28" t="s">
        <v>120</v>
      </c>
      <c r="S15" s="29" t="s">
        <v>34</v>
      </c>
      <c r="T15" s="15"/>
      <c r="U15" s="76" t="s">
        <v>32</v>
      </c>
      <c r="V15" s="86" t="s">
        <v>213</v>
      </c>
      <c r="W15" s="84" t="s">
        <v>214</v>
      </c>
      <c r="X15" s="123" t="s">
        <v>32</v>
      </c>
      <c r="Y15" s="121" t="s">
        <v>215</v>
      </c>
      <c r="Z15" s="120" t="s">
        <v>32</v>
      </c>
      <c r="AA15" s="125" t="s">
        <v>218</v>
      </c>
      <c r="AB15" s="123" t="s">
        <v>32</v>
      </c>
      <c r="AC15" s="122" t="s">
        <v>215</v>
      </c>
      <c r="AD15" s="54"/>
    </row>
    <row r="16" spans="1:30" s="13" customFormat="1" ht="22.5" customHeight="1" thickBot="1">
      <c r="B16" s="31" t="s">
        <v>411</v>
      </c>
      <c r="C16" s="78" t="s">
        <v>136</v>
      </c>
      <c r="D16" s="16"/>
      <c r="E16" s="73" t="s">
        <v>32</v>
      </c>
      <c r="F16" s="87" t="s">
        <v>203</v>
      </c>
      <c r="G16" s="91" t="s">
        <v>206</v>
      </c>
      <c r="H16" s="126" t="s">
        <v>32</v>
      </c>
      <c r="I16" s="127" t="s">
        <v>209</v>
      </c>
      <c r="J16" s="128" t="s">
        <v>32</v>
      </c>
      <c r="K16" s="129" t="s">
        <v>208</v>
      </c>
      <c r="L16" s="126" t="s">
        <v>32</v>
      </c>
      <c r="M16" s="129" t="s">
        <v>209</v>
      </c>
      <c r="N16" s="54"/>
      <c r="O16" s="17"/>
      <c r="P16" s="17"/>
      <c r="R16" s="31" t="s">
        <v>163</v>
      </c>
      <c r="S16" s="78" t="s">
        <v>410</v>
      </c>
      <c r="T16" s="16"/>
      <c r="U16" s="73" t="s">
        <v>32</v>
      </c>
      <c r="V16" s="87" t="s">
        <v>216</v>
      </c>
      <c r="W16" s="91" t="s">
        <v>217</v>
      </c>
      <c r="X16" s="126" t="s">
        <v>32</v>
      </c>
      <c r="Y16" s="127" t="s">
        <v>214</v>
      </c>
      <c r="Z16" s="128" t="s">
        <v>32</v>
      </c>
      <c r="AA16" s="129" t="s">
        <v>213</v>
      </c>
      <c r="AB16" s="126" t="s">
        <v>32</v>
      </c>
      <c r="AC16" s="129" t="s">
        <v>214</v>
      </c>
      <c r="AD16" s="54"/>
    </row>
    <row r="17" spans="1:30" s="13" customFormat="1" ht="11.25" customHeight="1">
      <c r="C17" s="17"/>
      <c r="D17" s="17"/>
      <c r="E17" s="17"/>
      <c r="F17" s="24"/>
      <c r="G17" s="24"/>
      <c r="H17" s="24"/>
      <c r="I17" s="24"/>
      <c r="J17" s="24"/>
      <c r="K17" s="24"/>
      <c r="L17" s="24"/>
      <c r="M17" s="24"/>
      <c r="N17" s="17"/>
      <c r="O17" s="17"/>
      <c r="P17" s="17"/>
      <c r="S17" s="17"/>
      <c r="T17" s="17"/>
      <c r="U17" s="17"/>
      <c r="V17" s="24"/>
      <c r="W17" s="24"/>
      <c r="X17" s="24"/>
      <c r="Y17" s="24"/>
      <c r="Z17" s="24"/>
      <c r="AA17" s="24"/>
      <c r="AB17" s="24"/>
      <c r="AC17" s="24"/>
      <c r="AD17" s="17"/>
    </row>
    <row r="18" spans="1:30" ht="22.5" customHeight="1">
      <c r="B18" s="12" t="s">
        <v>25</v>
      </c>
      <c r="F18" s="33"/>
      <c r="G18" s="33"/>
      <c r="H18" s="33"/>
      <c r="I18" s="33"/>
      <c r="J18" s="33"/>
      <c r="K18" s="33"/>
      <c r="N18" s="3"/>
      <c r="O18" s="3"/>
      <c r="P18" s="3"/>
      <c r="R18" s="12" t="s">
        <v>211</v>
      </c>
      <c r="V18" s="33"/>
      <c r="W18" s="33"/>
      <c r="X18" s="33"/>
      <c r="Y18" s="33"/>
      <c r="Z18" s="33"/>
      <c r="AA18" s="33"/>
      <c r="AC18" s="49" t="s">
        <v>228</v>
      </c>
      <c r="AD18" s="3"/>
    </row>
    <row r="19" spans="1:30" ht="7.5" customHeight="1" thickBot="1">
      <c r="B19" s="12"/>
      <c r="F19" s="33"/>
      <c r="G19" s="33"/>
      <c r="H19" s="33"/>
      <c r="I19" s="33"/>
      <c r="J19" s="33"/>
      <c r="K19" s="33"/>
      <c r="L19" s="44"/>
      <c r="M19" s="33"/>
      <c r="N19" s="3"/>
      <c r="O19" s="3"/>
      <c r="P19" s="3"/>
      <c r="R19" s="12"/>
      <c r="V19" s="33"/>
      <c r="W19" s="33"/>
      <c r="X19" s="33"/>
      <c r="Y19" s="33"/>
      <c r="Z19" s="33"/>
      <c r="AA19" s="33"/>
      <c r="AB19" s="44"/>
      <c r="AC19" s="33"/>
      <c r="AD19" s="3"/>
    </row>
    <row r="20" spans="1:30" s="1" customFormat="1" ht="22.5" customHeight="1" thickBot="1">
      <c r="B20" s="429" t="s">
        <v>17</v>
      </c>
      <c r="C20" s="396" t="s">
        <v>24</v>
      </c>
      <c r="D20" s="408"/>
      <c r="E20" s="400" t="s">
        <v>39</v>
      </c>
      <c r="F20" s="424" t="s">
        <v>20</v>
      </c>
      <c r="G20" s="425"/>
      <c r="H20" s="424" t="s">
        <v>21</v>
      </c>
      <c r="I20" s="426"/>
      <c r="J20" s="426"/>
      <c r="K20" s="425"/>
      <c r="L20" s="420" t="s">
        <v>43</v>
      </c>
      <c r="M20" s="421"/>
      <c r="N20" s="98"/>
      <c r="O20" s="37"/>
      <c r="P20" s="98"/>
      <c r="Q20" s="74"/>
      <c r="R20" s="403" t="s">
        <v>17</v>
      </c>
      <c r="S20" s="396" t="s">
        <v>24</v>
      </c>
      <c r="T20" s="397"/>
      <c r="U20" s="400" t="s">
        <v>39</v>
      </c>
      <c r="V20" s="415" t="s">
        <v>20</v>
      </c>
      <c r="W20" s="416"/>
      <c r="X20" s="417" t="s">
        <v>21</v>
      </c>
      <c r="Y20" s="418"/>
      <c r="Z20" s="418"/>
      <c r="AA20" s="419"/>
      <c r="AB20" s="420" t="s">
        <v>38</v>
      </c>
      <c r="AC20" s="421"/>
      <c r="AD20" s="98"/>
    </row>
    <row r="21" spans="1:30" s="1" customFormat="1" ht="22.5" customHeight="1" thickTop="1" thickBot="1">
      <c r="B21" s="430"/>
      <c r="C21" s="431"/>
      <c r="D21" s="410"/>
      <c r="E21" s="401"/>
      <c r="F21" s="79" t="s">
        <v>18</v>
      </c>
      <c r="G21" s="50" t="s">
        <v>19</v>
      </c>
      <c r="H21" s="427" t="s">
        <v>22</v>
      </c>
      <c r="I21" s="428"/>
      <c r="J21" s="434" t="s">
        <v>23</v>
      </c>
      <c r="K21" s="433"/>
      <c r="L21" s="422"/>
      <c r="M21" s="423"/>
      <c r="N21" s="98"/>
      <c r="O21" s="37"/>
      <c r="P21" s="98"/>
      <c r="Q21" s="74"/>
      <c r="R21" s="404"/>
      <c r="S21" s="398"/>
      <c r="T21" s="399"/>
      <c r="U21" s="401"/>
      <c r="V21" s="79" t="s">
        <v>18</v>
      </c>
      <c r="W21" s="50" t="s">
        <v>19</v>
      </c>
      <c r="X21" s="427" t="s">
        <v>22</v>
      </c>
      <c r="Y21" s="428"/>
      <c r="Z21" s="432" t="s">
        <v>23</v>
      </c>
      <c r="AA21" s="433"/>
      <c r="AB21" s="422"/>
      <c r="AC21" s="423"/>
      <c r="AD21" s="98"/>
    </row>
    <row r="22" spans="1:30" s="13" customFormat="1" ht="22.5" customHeight="1">
      <c r="B22" s="26" t="s">
        <v>132</v>
      </c>
      <c r="C22" s="27" t="s">
        <v>92</v>
      </c>
      <c r="D22" s="14"/>
      <c r="E22" s="72" t="s">
        <v>31</v>
      </c>
      <c r="F22" s="82" t="s">
        <v>221</v>
      </c>
      <c r="G22" s="83" t="s">
        <v>216</v>
      </c>
      <c r="H22" s="116" t="s">
        <v>31</v>
      </c>
      <c r="I22" s="130" t="s">
        <v>222</v>
      </c>
      <c r="J22" s="118" t="s">
        <v>31</v>
      </c>
      <c r="K22" s="119" t="s">
        <v>206</v>
      </c>
      <c r="L22" s="116" t="s">
        <v>31</v>
      </c>
      <c r="M22" s="131" t="s">
        <v>222</v>
      </c>
      <c r="N22" s="17"/>
      <c r="O22" s="17"/>
      <c r="P22" s="17"/>
      <c r="R22" s="26" t="s">
        <v>171</v>
      </c>
      <c r="S22" s="27" t="s">
        <v>92</v>
      </c>
      <c r="T22" s="14"/>
      <c r="U22" s="72" t="s">
        <v>31</v>
      </c>
      <c r="V22" s="82" t="s">
        <v>205</v>
      </c>
      <c r="W22" s="83" t="s">
        <v>225</v>
      </c>
      <c r="X22" s="116" t="s">
        <v>31</v>
      </c>
      <c r="Y22" s="130" t="s">
        <v>224</v>
      </c>
      <c r="Z22" s="118" t="s">
        <v>31</v>
      </c>
      <c r="AA22" s="119" t="s">
        <v>223</v>
      </c>
      <c r="AB22" s="116" t="s">
        <v>31</v>
      </c>
      <c r="AC22" s="131" t="s">
        <v>224</v>
      </c>
      <c r="AD22" s="17"/>
    </row>
    <row r="23" spans="1:30" s="13" customFormat="1" ht="22.5" customHeight="1">
      <c r="B23" s="28" t="s">
        <v>100</v>
      </c>
      <c r="C23" s="77" t="s">
        <v>37</v>
      </c>
      <c r="D23" s="15"/>
      <c r="E23" s="76" t="s">
        <v>31</v>
      </c>
      <c r="F23" s="85" t="s">
        <v>219</v>
      </c>
      <c r="G23" s="84" t="s">
        <v>200</v>
      </c>
      <c r="H23" s="120" t="s">
        <v>31</v>
      </c>
      <c r="I23" s="121" t="s">
        <v>216</v>
      </c>
      <c r="J23" s="120" t="s">
        <v>31</v>
      </c>
      <c r="K23" s="122" t="s">
        <v>221</v>
      </c>
      <c r="L23" s="120" t="s">
        <v>31</v>
      </c>
      <c r="M23" s="122" t="s">
        <v>216</v>
      </c>
      <c r="N23" s="17"/>
      <c r="O23" s="17"/>
      <c r="P23" s="17"/>
      <c r="R23" s="28" t="s">
        <v>179</v>
      </c>
      <c r="S23" s="77" t="s">
        <v>37</v>
      </c>
      <c r="T23" s="15"/>
      <c r="U23" s="76" t="s">
        <v>31</v>
      </c>
      <c r="V23" s="85" t="s">
        <v>223</v>
      </c>
      <c r="W23" s="84" t="s">
        <v>224</v>
      </c>
      <c r="X23" s="120" t="s">
        <v>31</v>
      </c>
      <c r="Y23" s="121" t="s">
        <v>225</v>
      </c>
      <c r="Z23" s="120" t="s">
        <v>31</v>
      </c>
      <c r="AA23" s="122" t="s">
        <v>204</v>
      </c>
      <c r="AB23" s="120" t="s">
        <v>31</v>
      </c>
      <c r="AC23" s="122" t="s">
        <v>225</v>
      </c>
      <c r="AD23" s="17"/>
    </row>
    <row r="24" spans="1:30" s="13" customFormat="1" ht="22.5" customHeight="1">
      <c r="B24" s="28" t="s">
        <v>128</v>
      </c>
      <c r="C24" s="29" t="s">
        <v>36</v>
      </c>
      <c r="D24" s="115"/>
      <c r="E24" s="76" t="s">
        <v>31</v>
      </c>
      <c r="F24" s="86" t="s">
        <v>206</v>
      </c>
      <c r="G24" s="84" t="s">
        <v>222</v>
      </c>
      <c r="H24" s="120" t="s">
        <v>31</v>
      </c>
      <c r="I24" s="121" t="s">
        <v>200</v>
      </c>
      <c r="J24" s="120" t="s">
        <v>31</v>
      </c>
      <c r="K24" s="122" t="s">
        <v>219</v>
      </c>
      <c r="L24" s="120" t="s">
        <v>31</v>
      </c>
      <c r="M24" s="122" t="s">
        <v>200</v>
      </c>
      <c r="N24" s="17"/>
      <c r="O24" s="17"/>
      <c r="P24" s="17"/>
      <c r="R24" s="28" t="s">
        <v>175</v>
      </c>
      <c r="S24" s="29" t="s">
        <v>36</v>
      </c>
      <c r="T24" s="115"/>
      <c r="U24" s="76" t="s">
        <v>31</v>
      </c>
      <c r="V24" s="86" t="s">
        <v>225</v>
      </c>
      <c r="W24" s="84" t="s">
        <v>218</v>
      </c>
      <c r="X24" s="120" t="s">
        <v>31</v>
      </c>
      <c r="Y24" s="121" t="s">
        <v>223</v>
      </c>
      <c r="Z24" s="120" t="s">
        <v>31</v>
      </c>
      <c r="AA24" s="122" t="s">
        <v>212</v>
      </c>
      <c r="AB24" s="120" t="s">
        <v>31</v>
      </c>
      <c r="AC24" s="122" t="s">
        <v>223</v>
      </c>
      <c r="AD24" s="17"/>
    </row>
    <row r="25" spans="1:30" s="13" customFormat="1" ht="22.5" customHeight="1">
      <c r="B25" s="113" t="s">
        <v>413</v>
      </c>
      <c r="C25" s="29" t="s">
        <v>264</v>
      </c>
      <c r="D25" s="55"/>
      <c r="E25" s="114" t="s">
        <v>417</v>
      </c>
      <c r="F25" s="85"/>
      <c r="G25" s="84"/>
      <c r="H25" s="120"/>
      <c r="I25" s="121"/>
      <c r="J25" s="120"/>
      <c r="K25" s="122"/>
      <c r="L25" s="120"/>
      <c r="M25" s="122"/>
      <c r="N25" s="54"/>
      <c r="O25" s="17"/>
      <c r="P25" s="17"/>
      <c r="R25" s="113" t="s">
        <v>412</v>
      </c>
      <c r="S25" s="29" t="s">
        <v>264</v>
      </c>
      <c r="T25" s="55"/>
      <c r="U25" s="114" t="s">
        <v>417</v>
      </c>
      <c r="V25" s="85"/>
      <c r="W25" s="84"/>
      <c r="X25" s="120"/>
      <c r="Y25" s="121"/>
      <c r="Z25" s="120"/>
      <c r="AA25" s="122"/>
      <c r="AB25" s="120"/>
      <c r="AC25" s="122"/>
      <c r="AD25" s="54"/>
    </row>
    <row r="26" spans="1:30" s="13" customFormat="1" ht="22.5" customHeight="1">
      <c r="B26" s="113" t="s">
        <v>415</v>
      </c>
      <c r="C26" s="316" t="s">
        <v>416</v>
      </c>
      <c r="D26" s="55"/>
      <c r="E26" s="114" t="s">
        <v>417</v>
      </c>
      <c r="F26" s="85"/>
      <c r="G26" s="84"/>
      <c r="H26" s="120"/>
      <c r="I26" s="121"/>
      <c r="J26" s="120"/>
      <c r="K26" s="122"/>
      <c r="L26" s="120"/>
      <c r="M26" s="122"/>
      <c r="N26" s="54"/>
      <c r="O26" s="17"/>
      <c r="P26" s="17"/>
      <c r="R26" s="113" t="s">
        <v>414</v>
      </c>
      <c r="S26" s="316" t="s">
        <v>416</v>
      </c>
      <c r="T26" s="55"/>
      <c r="U26" s="114" t="s">
        <v>417</v>
      </c>
      <c r="V26" s="85"/>
      <c r="W26" s="84"/>
      <c r="X26" s="120"/>
      <c r="Y26" s="121"/>
      <c r="Z26" s="120"/>
      <c r="AA26" s="122"/>
      <c r="AB26" s="120"/>
      <c r="AC26" s="122"/>
      <c r="AD26" s="54"/>
    </row>
    <row r="27" spans="1:30" s="13" customFormat="1" ht="22.5" customHeight="1">
      <c r="B27" s="113" t="s">
        <v>99</v>
      </c>
      <c r="C27" s="29" t="s">
        <v>409</v>
      </c>
      <c r="D27" s="55"/>
      <c r="E27" s="75" t="s">
        <v>31</v>
      </c>
      <c r="F27" s="85" t="s">
        <v>220</v>
      </c>
      <c r="G27" s="84" t="s">
        <v>219</v>
      </c>
      <c r="H27" s="120" t="s">
        <v>31</v>
      </c>
      <c r="I27" s="121" t="s">
        <v>206</v>
      </c>
      <c r="J27" s="120" t="s">
        <v>31</v>
      </c>
      <c r="K27" s="122" t="s">
        <v>216</v>
      </c>
      <c r="L27" s="120" t="s">
        <v>31</v>
      </c>
      <c r="M27" s="122" t="s">
        <v>206</v>
      </c>
      <c r="N27" s="17"/>
      <c r="O27" s="17"/>
      <c r="P27" s="17"/>
      <c r="R27" s="113" t="s">
        <v>181</v>
      </c>
      <c r="S27" s="29" t="s">
        <v>409</v>
      </c>
      <c r="T27" s="55"/>
      <c r="U27" s="75" t="s">
        <v>31</v>
      </c>
      <c r="V27" s="85" t="s">
        <v>212</v>
      </c>
      <c r="W27" s="84" t="s">
        <v>223</v>
      </c>
      <c r="X27" s="120" t="s">
        <v>31</v>
      </c>
      <c r="Y27" s="121" t="s">
        <v>218</v>
      </c>
      <c r="Z27" s="120" t="s">
        <v>31</v>
      </c>
      <c r="AA27" s="122" t="s">
        <v>225</v>
      </c>
      <c r="AB27" s="120" t="s">
        <v>31</v>
      </c>
      <c r="AC27" s="122" t="s">
        <v>218</v>
      </c>
      <c r="AD27" s="17"/>
    </row>
    <row r="28" spans="1:30" s="13" customFormat="1" ht="22.5" customHeight="1">
      <c r="B28" s="28" t="s">
        <v>137</v>
      </c>
      <c r="C28" s="30" t="s">
        <v>271</v>
      </c>
      <c r="D28" s="15"/>
      <c r="E28" s="76" t="s">
        <v>31</v>
      </c>
      <c r="F28" s="88" t="s">
        <v>222</v>
      </c>
      <c r="G28" s="89" t="s">
        <v>221</v>
      </c>
      <c r="H28" s="132" t="s">
        <v>31</v>
      </c>
      <c r="I28" s="133" t="s">
        <v>219</v>
      </c>
      <c r="J28" s="134" t="s">
        <v>31</v>
      </c>
      <c r="K28" s="135" t="s">
        <v>220</v>
      </c>
      <c r="L28" s="132" t="s">
        <v>31</v>
      </c>
      <c r="M28" s="124" t="s">
        <v>219</v>
      </c>
      <c r="N28" s="17"/>
      <c r="O28" s="17"/>
      <c r="P28" s="17"/>
      <c r="R28" s="28" t="s">
        <v>173</v>
      </c>
      <c r="S28" s="30" t="s">
        <v>271</v>
      </c>
      <c r="T28" s="15"/>
      <c r="U28" s="76" t="s">
        <v>31</v>
      </c>
      <c r="V28" s="88" t="s">
        <v>218</v>
      </c>
      <c r="W28" s="89" t="s">
        <v>205</v>
      </c>
      <c r="X28" s="132" t="s">
        <v>31</v>
      </c>
      <c r="Y28" s="133" t="s">
        <v>212</v>
      </c>
      <c r="Z28" s="134" t="s">
        <v>31</v>
      </c>
      <c r="AA28" s="135" t="s">
        <v>224</v>
      </c>
      <c r="AB28" s="132" t="s">
        <v>31</v>
      </c>
      <c r="AC28" s="124" t="s">
        <v>212</v>
      </c>
      <c r="AD28" s="17"/>
    </row>
    <row r="29" spans="1:30" s="13" customFormat="1" ht="22.5" customHeight="1" thickBot="1">
      <c r="B29" s="28" t="s">
        <v>138</v>
      </c>
      <c r="C29" s="29" t="s">
        <v>410</v>
      </c>
      <c r="D29" s="15"/>
      <c r="E29" s="76" t="s">
        <v>31</v>
      </c>
      <c r="F29" s="86" t="s">
        <v>200</v>
      </c>
      <c r="G29" s="84" t="s">
        <v>220</v>
      </c>
      <c r="H29" s="123" t="s">
        <v>31</v>
      </c>
      <c r="I29" s="121" t="s">
        <v>221</v>
      </c>
      <c r="J29" s="120" t="s">
        <v>31</v>
      </c>
      <c r="K29" s="125" t="s">
        <v>222</v>
      </c>
      <c r="L29" s="123" t="s">
        <v>31</v>
      </c>
      <c r="M29" s="122" t="s">
        <v>221</v>
      </c>
      <c r="N29" s="17"/>
      <c r="O29" s="17"/>
      <c r="P29" s="17"/>
      <c r="R29" s="31" t="s">
        <v>183</v>
      </c>
      <c r="S29" s="78" t="s">
        <v>410</v>
      </c>
      <c r="T29" s="96"/>
      <c r="U29" s="97" t="s">
        <v>31</v>
      </c>
      <c r="V29" s="94" t="s">
        <v>224</v>
      </c>
      <c r="W29" s="95" t="s">
        <v>212</v>
      </c>
      <c r="X29" s="136" t="s">
        <v>31</v>
      </c>
      <c r="Y29" s="137" t="s">
        <v>204</v>
      </c>
      <c r="Z29" s="138" t="s">
        <v>31</v>
      </c>
      <c r="AA29" s="139" t="s">
        <v>218</v>
      </c>
      <c r="AB29" s="136" t="s">
        <v>31</v>
      </c>
      <c r="AC29" s="139" t="s">
        <v>204</v>
      </c>
      <c r="AD29" s="17"/>
    </row>
    <row r="30" spans="1:30" s="13" customFormat="1" ht="22.5" customHeight="1" thickBot="1">
      <c r="B30" s="31" t="s">
        <v>418</v>
      </c>
      <c r="C30" s="78" t="s">
        <v>136</v>
      </c>
      <c r="D30" s="96"/>
      <c r="E30" s="97" t="s">
        <v>31</v>
      </c>
      <c r="F30" s="94" t="s">
        <v>216</v>
      </c>
      <c r="G30" s="95" t="s">
        <v>206</v>
      </c>
      <c r="H30" s="136" t="s">
        <v>31</v>
      </c>
      <c r="I30" s="137" t="s">
        <v>220</v>
      </c>
      <c r="J30" s="138" t="s">
        <v>31</v>
      </c>
      <c r="K30" s="139" t="s">
        <v>200</v>
      </c>
      <c r="L30" s="136" t="s">
        <v>31</v>
      </c>
      <c r="M30" s="139" t="s">
        <v>220</v>
      </c>
      <c r="N30" s="17"/>
      <c r="O30" s="17"/>
      <c r="P30" s="17"/>
      <c r="S30" s="17"/>
      <c r="T30" s="17"/>
      <c r="U30" s="17"/>
      <c r="V30" s="24"/>
      <c r="W30" s="24"/>
      <c r="X30" s="24"/>
      <c r="Y30" s="24"/>
      <c r="Z30" s="24"/>
      <c r="AA30" s="24"/>
      <c r="AB30" s="24"/>
      <c r="AC30" s="24"/>
      <c r="AD30" s="17"/>
    </row>
    <row r="31" spans="1:30" s="13" customFormat="1" ht="25.5" customHeight="1">
      <c r="A31" s="17"/>
      <c r="M31" s="10"/>
      <c r="N31" s="17"/>
      <c r="O31" s="17"/>
      <c r="P31" s="17"/>
      <c r="Q31" s="17"/>
      <c r="AC31" s="10" t="s">
        <v>45</v>
      </c>
      <c r="AD31" s="17"/>
    </row>
    <row r="32" spans="1:30" s="13" customFormat="1" ht="8.25" customHeight="1">
      <c r="A32" s="17"/>
      <c r="M32" s="10"/>
      <c r="N32" s="17"/>
      <c r="O32" s="17"/>
      <c r="P32" s="17"/>
      <c r="Q32" s="17"/>
      <c r="AC32" s="10"/>
      <c r="AD32" s="17"/>
    </row>
    <row r="33" spans="1:30" ht="18.75" customHeight="1">
      <c r="A33" s="395"/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90"/>
      <c r="P33" s="90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</row>
    <row r="34" spans="1:30" ht="11.25" customHeight="1">
      <c r="N34" s="3"/>
      <c r="O34" s="3"/>
      <c r="P34" s="3"/>
      <c r="AD34" s="3"/>
    </row>
    <row r="35" spans="1:30">
      <c r="O35" s="3"/>
      <c r="P35" s="3"/>
    </row>
    <row r="36" spans="1:30">
      <c r="O36" s="3"/>
      <c r="P36" s="3"/>
    </row>
    <row r="37" spans="1:30">
      <c r="O37" s="3"/>
      <c r="P37" s="3"/>
    </row>
    <row r="38" spans="1:30">
      <c r="O38" s="3"/>
      <c r="P38" s="3"/>
    </row>
    <row r="39" spans="1:30">
      <c r="O39" s="3"/>
      <c r="P39" s="3"/>
    </row>
    <row r="40" spans="1:30">
      <c r="O40" s="3"/>
      <c r="P40" s="3"/>
    </row>
    <row r="41" spans="1:30">
      <c r="O41" s="3"/>
      <c r="P41" s="3"/>
    </row>
    <row r="42" spans="1:30">
      <c r="O42" s="3"/>
      <c r="P42" s="3"/>
    </row>
    <row r="43" spans="1:30">
      <c r="O43" s="3"/>
      <c r="P43" s="3"/>
    </row>
    <row r="44" spans="1:30">
      <c r="O44" s="3"/>
      <c r="P44" s="3"/>
    </row>
    <row r="45" spans="1:30">
      <c r="O45" s="3"/>
      <c r="P45" s="3"/>
    </row>
    <row r="46" spans="1:30">
      <c r="O46" s="3"/>
      <c r="P46" s="3"/>
    </row>
    <row r="47" spans="1:30">
      <c r="O47" s="3"/>
      <c r="P47" s="3"/>
    </row>
    <row r="48" spans="1:30">
      <c r="O48" s="3"/>
      <c r="P48" s="3"/>
    </row>
    <row r="49" spans="15:16">
      <c r="O49" s="3"/>
      <c r="P49" s="3"/>
    </row>
    <row r="50" spans="15:16">
      <c r="O50" s="3"/>
      <c r="P50" s="3"/>
    </row>
    <row r="51" spans="15:16">
      <c r="O51" s="3"/>
      <c r="P51" s="3"/>
    </row>
    <row r="52" spans="15:16">
      <c r="O52" s="3"/>
      <c r="P52" s="3"/>
    </row>
    <row r="53" spans="15:16">
      <c r="O53" s="3"/>
      <c r="P53" s="3"/>
    </row>
    <row r="54" spans="15:16">
      <c r="O54" s="3"/>
      <c r="P54" s="3"/>
    </row>
    <row r="55" spans="15:16">
      <c r="O55" s="3"/>
      <c r="P55" s="3"/>
    </row>
    <row r="56" spans="15:16">
      <c r="O56" s="3"/>
      <c r="P56" s="3"/>
    </row>
    <row r="57" spans="15:16">
      <c r="O57" s="3"/>
      <c r="P57" s="3"/>
    </row>
    <row r="58" spans="15:16">
      <c r="O58" s="3"/>
      <c r="P58" s="3"/>
    </row>
    <row r="59" spans="15:16">
      <c r="O59" s="3"/>
      <c r="P59" s="3"/>
    </row>
    <row r="60" spans="15:16">
      <c r="O60" s="3"/>
      <c r="P60" s="3"/>
    </row>
    <row r="61" spans="15:16">
      <c r="O61" s="3"/>
      <c r="P61" s="3"/>
    </row>
    <row r="62" spans="15:16">
      <c r="O62" s="3"/>
      <c r="P62" s="3"/>
    </row>
    <row r="63" spans="15:16">
      <c r="O63" s="3"/>
      <c r="P63" s="3"/>
    </row>
    <row r="64" spans="15:16">
      <c r="O64" s="3"/>
      <c r="P64" s="3"/>
    </row>
    <row r="65" spans="15:16">
      <c r="O65" s="3"/>
      <c r="P65" s="3"/>
    </row>
    <row r="66" spans="15:16">
      <c r="O66" s="3"/>
      <c r="P66" s="3"/>
    </row>
    <row r="67" spans="15:16">
      <c r="O67" s="3"/>
      <c r="P67" s="3"/>
    </row>
    <row r="68" spans="15:16">
      <c r="O68" s="3"/>
      <c r="P68" s="3"/>
    </row>
    <row r="69" spans="15:16">
      <c r="O69" s="3"/>
      <c r="P69" s="3"/>
    </row>
    <row r="70" spans="15:16">
      <c r="O70" s="3"/>
      <c r="P70" s="3"/>
    </row>
  </sheetData>
  <mergeCells count="37">
    <mergeCell ref="I1:K1"/>
    <mergeCell ref="A2:N2"/>
    <mergeCell ref="B6:B7"/>
    <mergeCell ref="C6:D7"/>
    <mergeCell ref="E6:E7"/>
    <mergeCell ref="F6:G6"/>
    <mergeCell ref="H6:K6"/>
    <mergeCell ref="L6:M7"/>
    <mergeCell ref="H7:I7"/>
    <mergeCell ref="J7:K7"/>
    <mergeCell ref="Q33:AD33"/>
    <mergeCell ref="X21:Y21"/>
    <mergeCell ref="Z21:AA21"/>
    <mergeCell ref="J21:K21"/>
    <mergeCell ref="R20:R21"/>
    <mergeCell ref="A33:N33"/>
    <mergeCell ref="F20:G20"/>
    <mergeCell ref="H20:K20"/>
    <mergeCell ref="L20:M21"/>
    <mergeCell ref="H21:I21"/>
    <mergeCell ref="B20:B21"/>
    <mergeCell ref="C20:D21"/>
    <mergeCell ref="E20:E21"/>
    <mergeCell ref="S20:T21"/>
    <mergeCell ref="U20:U21"/>
    <mergeCell ref="Q2:AD2"/>
    <mergeCell ref="R6:R7"/>
    <mergeCell ref="S6:T7"/>
    <mergeCell ref="U6:U7"/>
    <mergeCell ref="V6:W6"/>
    <mergeCell ref="X6:AA6"/>
    <mergeCell ref="AB6:AC7"/>
    <mergeCell ref="X7:Y7"/>
    <mergeCell ref="Z7:AA7"/>
    <mergeCell ref="V20:W20"/>
    <mergeCell ref="X20:AA20"/>
    <mergeCell ref="AB20:AC21"/>
  </mergeCells>
  <phoneticPr fontId="7"/>
  <pageMargins left="0" right="0" top="0" bottom="0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8"/>
  <sheetViews>
    <sheetView zoomScale="75" zoomScaleNormal="75" workbookViewId="0"/>
  </sheetViews>
  <sheetFormatPr defaultRowHeight="13.5"/>
  <cols>
    <col min="1" max="1" width="3.875" customWidth="1"/>
    <col min="2" max="2" width="1.875" customWidth="1"/>
    <col min="3" max="4" width="4" customWidth="1"/>
    <col min="5" max="6" width="1.875" customWidth="1"/>
    <col min="7" max="8" width="4" customWidth="1"/>
    <col min="9" max="10" width="1.875" customWidth="1"/>
    <col min="11" max="12" width="4" customWidth="1"/>
    <col min="13" max="14" width="1.875" customWidth="1"/>
    <col min="15" max="16" width="4" customWidth="1"/>
    <col min="17" max="18" width="1.875" customWidth="1"/>
    <col min="19" max="20" width="4" customWidth="1"/>
    <col min="21" max="22" width="1.875" customWidth="1"/>
    <col min="23" max="24" width="4" customWidth="1"/>
    <col min="25" max="26" width="1.875" customWidth="1"/>
    <col min="27" max="28" width="4" customWidth="1"/>
    <col min="29" max="30" width="1.875" customWidth="1"/>
    <col min="31" max="32" width="4" customWidth="1"/>
    <col min="33" max="33" width="1.875" customWidth="1"/>
    <col min="34" max="34" width="4.875" customWidth="1"/>
    <col min="35" max="35" width="4.625" customWidth="1"/>
    <col min="36" max="36" width="1.875" customWidth="1"/>
    <col min="37" max="38" width="4" customWidth="1"/>
    <col min="39" max="40" width="1.875" customWidth="1"/>
    <col min="41" max="41" width="4" customWidth="1"/>
    <col min="42" max="42" width="1.875" customWidth="1"/>
    <col min="43" max="43" width="2.25" customWidth="1"/>
    <col min="44" max="45" width="1.875" customWidth="1"/>
    <col min="46" max="46" width="2.25" customWidth="1"/>
    <col min="47" max="47" width="1.875" customWidth="1"/>
    <col min="48" max="48" width="4" customWidth="1"/>
    <col min="49" max="50" width="1.875" customWidth="1"/>
    <col min="51" max="52" width="4" customWidth="1"/>
    <col min="53" max="54" width="1.875" customWidth="1"/>
    <col min="55" max="56" width="4" customWidth="1"/>
    <col min="57" max="58" width="1.875" customWidth="1"/>
    <col min="59" max="59" width="4" customWidth="1"/>
    <col min="60" max="60" width="1.875" customWidth="1"/>
    <col min="61" max="61" width="2.25" customWidth="1"/>
    <col min="62" max="63" width="1.875" customWidth="1"/>
    <col min="64" max="64" width="2.25" customWidth="1"/>
    <col min="65" max="65" width="1.875" customWidth="1"/>
    <col min="66" max="66" width="4" customWidth="1"/>
    <col min="67" max="68" width="1.875" customWidth="1"/>
    <col min="69" max="70" width="4" customWidth="1"/>
    <col min="71" max="71" width="1.875" customWidth="1"/>
    <col min="72" max="72" width="3.625" customWidth="1"/>
    <col min="73" max="73" width="3.75" customWidth="1"/>
    <col min="74" max="74" width="7.5" customWidth="1"/>
    <col min="75" max="75" width="1.25" customWidth="1"/>
    <col min="76" max="76" width="6.25" customWidth="1"/>
    <col min="77" max="79" width="3.75" customWidth="1"/>
    <col min="80" max="80" width="6.25" customWidth="1"/>
    <col min="81" max="81" width="3.75" customWidth="1"/>
    <col min="82" max="82" width="5.875" customWidth="1"/>
    <col min="83" max="87" width="3.75" customWidth="1"/>
    <col min="88" max="88" width="1.875" customWidth="1"/>
  </cols>
  <sheetData>
    <row r="1" spans="1:88" ht="38.450000000000003" customHeight="1">
      <c r="A1" s="3"/>
      <c r="AI1" s="3"/>
    </row>
    <row r="2" spans="1:88" ht="33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01" t="s">
        <v>291</v>
      </c>
      <c r="X2" s="52" t="s">
        <v>44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01"/>
      <c r="BH2" s="52"/>
      <c r="BI2" s="52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ht="10.5" customHeight="1">
      <c r="A3" s="3"/>
      <c r="AI3" s="3"/>
    </row>
    <row r="4" spans="1:88" ht="30" customHeight="1">
      <c r="A4" s="3"/>
      <c r="B4" s="452" t="s">
        <v>233</v>
      </c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  <c r="S4" s="452"/>
      <c r="T4" s="452"/>
      <c r="U4" s="452"/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220"/>
      <c r="AI4" s="3"/>
      <c r="AJ4" s="452" t="s">
        <v>234</v>
      </c>
      <c r="AK4" s="452"/>
      <c r="AL4" s="452"/>
      <c r="AM4" s="452"/>
      <c r="AN4" s="452"/>
      <c r="AO4" s="452"/>
      <c r="AP4" s="452"/>
      <c r="AQ4" s="452"/>
      <c r="AR4" s="452"/>
      <c r="AS4" s="452"/>
      <c r="AT4" s="452"/>
      <c r="AU4" s="452"/>
      <c r="AV4" s="452"/>
      <c r="AW4" s="452"/>
      <c r="AX4" s="452"/>
      <c r="AY4" s="452"/>
      <c r="AZ4" s="452"/>
      <c r="BA4" s="452"/>
      <c r="BB4" s="452"/>
      <c r="BC4" s="452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167"/>
    </row>
    <row r="5" spans="1:88" ht="22.5" customHeight="1">
      <c r="A5" s="3"/>
      <c r="AI5" s="3"/>
    </row>
    <row r="6" spans="1:88" ht="38.450000000000003" customHeight="1">
      <c r="A6" s="3"/>
      <c r="C6" s="222" t="s">
        <v>235</v>
      </c>
      <c r="P6" s="453" t="s">
        <v>236</v>
      </c>
      <c r="Q6" s="453"/>
      <c r="R6" s="453"/>
      <c r="S6" s="453"/>
      <c r="AH6" s="223"/>
      <c r="AI6" s="3"/>
      <c r="AK6" s="222" t="s">
        <v>235</v>
      </c>
      <c r="AZ6" s="223"/>
      <c r="BA6" s="223"/>
      <c r="BB6" s="223"/>
      <c r="BC6" s="223"/>
      <c r="CD6" s="210"/>
      <c r="CE6" s="210"/>
      <c r="CF6" s="210"/>
      <c r="CG6" s="210"/>
      <c r="CH6" s="210"/>
    </row>
    <row r="7" spans="1:88" ht="22.5" customHeight="1" thickBot="1">
      <c r="A7" s="3"/>
      <c r="C7" s="228"/>
      <c r="D7" s="228"/>
      <c r="E7" s="228"/>
      <c r="F7" s="228"/>
      <c r="G7" s="228"/>
      <c r="H7" s="228"/>
      <c r="I7" s="228"/>
      <c r="J7" s="284"/>
      <c r="K7" s="284"/>
      <c r="L7" s="284"/>
      <c r="M7" s="284"/>
      <c r="N7" s="284"/>
      <c r="O7" s="284"/>
      <c r="P7" s="294"/>
      <c r="Q7" s="295"/>
      <c r="R7" s="294"/>
      <c r="S7" s="294"/>
      <c r="T7" s="284"/>
      <c r="U7" s="284"/>
      <c r="V7" s="284"/>
      <c r="W7" s="284"/>
      <c r="X7" s="284"/>
      <c r="Y7" s="284"/>
      <c r="Z7" s="228"/>
      <c r="AA7" s="228"/>
      <c r="AB7" s="228"/>
      <c r="AC7" s="228"/>
      <c r="AD7" s="228"/>
      <c r="AE7" s="228"/>
      <c r="AH7" s="3"/>
      <c r="AI7" s="3"/>
      <c r="AQ7" s="443" t="s">
        <v>286</v>
      </c>
      <c r="AR7" s="443"/>
      <c r="AS7" s="443"/>
      <c r="AT7" s="443"/>
      <c r="AU7" s="3"/>
      <c r="AV7" s="3"/>
      <c r="AW7" s="3"/>
      <c r="AX7" s="3"/>
      <c r="AY7" s="3"/>
      <c r="AZ7" s="227"/>
      <c r="BA7" s="227"/>
      <c r="BB7" s="227"/>
      <c r="BC7" s="227"/>
      <c r="BD7" s="3"/>
      <c r="BE7" s="3"/>
      <c r="BF7" s="3"/>
      <c r="BG7" s="3"/>
      <c r="BI7" s="443" t="s">
        <v>294</v>
      </c>
      <c r="BJ7" s="443"/>
      <c r="BK7" s="443"/>
      <c r="BL7" s="443"/>
      <c r="BM7" s="3"/>
      <c r="CD7" s="210"/>
      <c r="CE7" s="210"/>
      <c r="CF7" s="210"/>
      <c r="CG7" s="210"/>
      <c r="CH7" s="210"/>
    </row>
    <row r="8" spans="1:88" ht="22.5" customHeight="1" thickBot="1">
      <c r="A8" s="3"/>
      <c r="C8" s="228"/>
      <c r="D8" s="232"/>
      <c r="E8" s="232"/>
      <c r="F8" s="284"/>
      <c r="G8" s="285"/>
      <c r="H8" s="285"/>
      <c r="I8" s="285"/>
      <c r="J8" s="286"/>
      <c r="K8" s="285"/>
      <c r="L8" s="285"/>
      <c r="M8" s="285"/>
      <c r="N8" s="232"/>
      <c r="O8" s="287"/>
      <c r="P8" s="454" t="s">
        <v>329</v>
      </c>
      <c r="Q8" s="454"/>
      <c r="R8" s="454"/>
      <c r="S8" s="454"/>
      <c r="T8" s="287"/>
      <c r="U8" s="287"/>
      <c r="V8" s="285"/>
      <c r="W8" s="285"/>
      <c r="X8" s="285"/>
      <c r="Y8" s="285"/>
      <c r="Z8" s="286"/>
      <c r="AA8" s="285"/>
      <c r="AB8" s="284"/>
      <c r="AC8" s="284"/>
      <c r="AD8" s="232"/>
      <c r="AE8" s="232"/>
      <c r="AH8" s="3"/>
      <c r="AI8" s="3"/>
      <c r="AQ8" s="444" t="s">
        <v>239</v>
      </c>
      <c r="AR8" s="444"/>
      <c r="AS8" s="444"/>
      <c r="AT8" s="444"/>
      <c r="BI8" s="444" t="s">
        <v>239</v>
      </c>
      <c r="BJ8" s="444"/>
      <c r="BK8" s="444"/>
      <c r="BL8" s="444"/>
      <c r="CD8" s="210"/>
      <c r="CE8" s="210"/>
      <c r="CF8" s="210"/>
      <c r="CG8" s="210"/>
      <c r="CH8" s="210"/>
    </row>
    <row r="9" spans="1:88" ht="22.5" customHeight="1" thickBot="1">
      <c r="A9" s="3"/>
      <c r="B9" s="3"/>
      <c r="C9" s="232"/>
      <c r="D9" s="284"/>
      <c r="E9" s="288"/>
      <c r="F9" s="289"/>
      <c r="G9" s="285"/>
      <c r="H9" s="454" t="s">
        <v>320</v>
      </c>
      <c r="I9" s="454"/>
      <c r="J9" s="454"/>
      <c r="K9" s="454"/>
      <c r="L9" s="285"/>
      <c r="M9" s="285"/>
      <c r="N9" s="286"/>
      <c r="O9" s="285"/>
      <c r="P9" s="287"/>
      <c r="Q9" s="287"/>
      <c r="R9" s="287"/>
      <c r="S9" s="287"/>
      <c r="T9" s="285"/>
      <c r="U9" s="290"/>
      <c r="V9" s="285"/>
      <c r="W9" s="285"/>
      <c r="X9" s="454" t="s">
        <v>321</v>
      </c>
      <c r="Y9" s="454"/>
      <c r="Z9" s="454"/>
      <c r="AA9" s="454"/>
      <c r="AB9" s="284"/>
      <c r="AC9" s="291"/>
      <c r="AD9" s="284"/>
      <c r="AE9" s="284"/>
      <c r="AF9" s="3"/>
      <c r="AG9" s="3"/>
      <c r="AH9" s="4"/>
      <c r="AI9" s="3"/>
      <c r="AP9" s="441" t="s">
        <v>240</v>
      </c>
      <c r="AQ9" s="439"/>
      <c r="AR9" s="439"/>
      <c r="AS9" s="439"/>
      <c r="AT9" s="439"/>
      <c r="AU9" s="441" t="s">
        <v>241</v>
      </c>
      <c r="BH9" s="441" t="s">
        <v>240</v>
      </c>
      <c r="BI9" s="439"/>
      <c r="BJ9" s="439"/>
      <c r="BK9" s="439"/>
      <c r="BL9" s="439"/>
      <c r="BM9" s="441" t="s">
        <v>241</v>
      </c>
      <c r="CD9" s="3"/>
      <c r="CE9" s="3"/>
      <c r="CF9" s="3"/>
      <c r="CG9" s="3"/>
      <c r="CH9" s="3"/>
      <c r="CI9" s="3"/>
      <c r="CJ9" s="3"/>
    </row>
    <row r="10" spans="1:88" ht="22.5" customHeight="1">
      <c r="A10" s="3"/>
      <c r="B10" s="3"/>
      <c r="C10" s="292"/>
      <c r="D10" s="455" t="s">
        <v>314</v>
      </c>
      <c r="E10" s="454"/>
      <c r="F10" s="454"/>
      <c r="G10" s="456"/>
      <c r="H10" s="232"/>
      <c r="I10" s="232"/>
      <c r="J10" s="232"/>
      <c r="K10" s="292"/>
      <c r="L10" s="455" t="s">
        <v>315</v>
      </c>
      <c r="M10" s="454"/>
      <c r="N10" s="454"/>
      <c r="O10" s="456"/>
      <c r="P10" s="232"/>
      <c r="Q10" s="232"/>
      <c r="R10" s="232"/>
      <c r="S10" s="292"/>
      <c r="T10" s="455" t="s">
        <v>302</v>
      </c>
      <c r="U10" s="454"/>
      <c r="V10" s="454"/>
      <c r="W10" s="456"/>
      <c r="X10" s="293"/>
      <c r="Y10" s="287"/>
      <c r="Z10" s="287"/>
      <c r="AA10" s="292"/>
      <c r="AB10" s="455" t="s">
        <v>303</v>
      </c>
      <c r="AC10" s="454"/>
      <c r="AD10" s="454"/>
      <c r="AE10" s="456"/>
      <c r="AF10" s="3"/>
      <c r="AG10" s="3"/>
      <c r="AH10" s="3"/>
      <c r="AI10" s="3"/>
      <c r="AP10" s="441"/>
      <c r="AQ10" s="440"/>
      <c r="AR10" s="440"/>
      <c r="AS10" s="440"/>
      <c r="AT10" s="440"/>
      <c r="AU10" s="441"/>
      <c r="BH10" s="441"/>
      <c r="BI10" s="440"/>
      <c r="BJ10" s="440"/>
      <c r="BK10" s="440"/>
      <c r="BL10" s="440"/>
      <c r="BM10" s="441"/>
      <c r="CD10" s="4"/>
      <c r="CE10" s="3"/>
      <c r="CF10" s="3"/>
      <c r="CG10" s="3"/>
      <c r="CH10" s="3"/>
      <c r="CI10" s="3"/>
      <c r="CJ10" s="3"/>
    </row>
    <row r="11" spans="1:88" s="244" customFormat="1" ht="22.5" customHeight="1">
      <c r="A11" s="239"/>
      <c r="B11" s="228"/>
      <c r="C11" s="443" t="s">
        <v>286</v>
      </c>
      <c r="D11" s="443"/>
      <c r="E11" s="279"/>
      <c r="F11" s="280"/>
      <c r="G11" s="443" t="s">
        <v>287</v>
      </c>
      <c r="H11" s="443"/>
      <c r="I11" s="279"/>
      <c r="J11" s="280"/>
      <c r="K11" s="443" t="s">
        <v>288</v>
      </c>
      <c r="L11" s="443"/>
      <c r="M11" s="279"/>
      <c r="N11" s="279"/>
      <c r="O11" s="443" t="s">
        <v>290</v>
      </c>
      <c r="P11" s="443"/>
      <c r="Q11" s="279"/>
      <c r="R11" s="280"/>
      <c r="S11" s="443" t="s">
        <v>287</v>
      </c>
      <c r="T11" s="443"/>
      <c r="U11" s="279"/>
      <c r="V11" s="280"/>
      <c r="W11" s="443" t="s">
        <v>289</v>
      </c>
      <c r="X11" s="443"/>
      <c r="Y11" s="279"/>
      <c r="Z11" s="279"/>
      <c r="AA11" s="443" t="s">
        <v>286</v>
      </c>
      <c r="AB11" s="443"/>
      <c r="AC11" s="279"/>
      <c r="AD11" s="279"/>
      <c r="AE11" s="443" t="s">
        <v>288</v>
      </c>
      <c r="AF11" s="443"/>
      <c r="AG11" s="281"/>
      <c r="AH11" s="282"/>
      <c r="AI11" s="283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CD11" s="243"/>
      <c r="CE11" s="243"/>
      <c r="CF11" s="243"/>
      <c r="CG11" s="243"/>
      <c r="CH11" s="243"/>
      <c r="CI11" s="243"/>
      <c r="CJ11" s="243"/>
    </row>
    <row r="12" spans="1:88" ht="22.5" customHeight="1">
      <c r="A12" s="3"/>
      <c r="C12" s="444" t="s">
        <v>237</v>
      </c>
      <c r="D12" s="444"/>
      <c r="E12" s="212"/>
      <c r="G12" s="444" t="s">
        <v>238</v>
      </c>
      <c r="H12" s="444"/>
      <c r="I12" s="212"/>
      <c r="J12" s="212"/>
      <c r="K12" s="444" t="s">
        <v>238</v>
      </c>
      <c r="L12" s="444"/>
      <c r="O12" s="444" t="s">
        <v>237</v>
      </c>
      <c r="P12" s="444"/>
      <c r="S12" s="444" t="s">
        <v>237</v>
      </c>
      <c r="T12" s="444"/>
      <c r="W12" s="444" t="s">
        <v>238</v>
      </c>
      <c r="X12" s="444"/>
      <c r="Y12" s="212"/>
      <c r="Z12" s="212"/>
      <c r="AA12" s="444" t="s">
        <v>238</v>
      </c>
      <c r="AB12" s="444"/>
      <c r="AD12" s="212"/>
      <c r="AE12" s="444" t="s">
        <v>237</v>
      </c>
      <c r="AF12" s="444"/>
      <c r="AI12" s="3"/>
      <c r="AJ12" s="244"/>
      <c r="AK12" s="244"/>
      <c r="AL12" s="239"/>
      <c r="AM12" s="239"/>
      <c r="AN12" s="442" t="s">
        <v>308</v>
      </c>
      <c r="AO12" s="442"/>
      <c r="AP12" s="442"/>
      <c r="AQ12" s="442"/>
      <c r="AR12" s="239"/>
      <c r="AS12" s="239"/>
      <c r="AT12" s="442" t="s">
        <v>330</v>
      </c>
      <c r="AU12" s="442"/>
      <c r="AV12" s="442"/>
      <c r="AW12" s="442"/>
      <c r="AX12" s="231"/>
      <c r="AY12" s="239"/>
      <c r="AZ12" s="239"/>
      <c r="BA12" s="239"/>
      <c r="BB12" s="239"/>
      <c r="BC12" s="239"/>
      <c r="BD12" s="239"/>
      <c r="BE12" s="239"/>
      <c r="BF12" s="442" t="s">
        <v>313</v>
      </c>
      <c r="BG12" s="442"/>
      <c r="BH12" s="442"/>
      <c r="BI12" s="442"/>
      <c r="BJ12" s="239"/>
      <c r="BK12" s="239"/>
      <c r="BL12" s="442" t="s">
        <v>331</v>
      </c>
      <c r="BM12" s="442"/>
      <c r="BN12" s="442"/>
      <c r="BO12" s="442"/>
      <c r="BP12" s="239"/>
      <c r="BQ12" s="239"/>
      <c r="BR12" s="239"/>
      <c r="BS12" s="244"/>
    </row>
    <row r="13" spans="1:88" ht="22.5" customHeight="1">
      <c r="A13" s="3"/>
      <c r="B13" s="441" t="s">
        <v>240</v>
      </c>
      <c r="C13" s="439"/>
      <c r="D13" s="439"/>
      <c r="E13" s="441" t="s">
        <v>241</v>
      </c>
      <c r="F13" s="441" t="s">
        <v>240</v>
      </c>
      <c r="G13" s="439"/>
      <c r="H13" s="439"/>
      <c r="I13" s="441" t="s">
        <v>241</v>
      </c>
      <c r="J13" s="441" t="s">
        <v>240</v>
      </c>
      <c r="K13" s="439"/>
      <c r="L13" s="439"/>
      <c r="M13" s="441" t="s">
        <v>241</v>
      </c>
      <c r="N13" s="441" t="s">
        <v>240</v>
      </c>
      <c r="O13" s="439"/>
      <c r="P13" s="439"/>
      <c r="Q13" s="441" t="s">
        <v>241</v>
      </c>
      <c r="R13" s="441" t="s">
        <v>240</v>
      </c>
      <c r="S13" s="439"/>
      <c r="T13" s="439"/>
      <c r="U13" s="441" t="s">
        <v>242</v>
      </c>
      <c r="V13" s="441" t="s">
        <v>240</v>
      </c>
      <c r="W13" s="439"/>
      <c r="X13" s="439"/>
      <c r="Y13" s="441" t="s">
        <v>242</v>
      </c>
      <c r="Z13" s="441" t="s">
        <v>240</v>
      </c>
      <c r="AA13" s="439"/>
      <c r="AB13" s="439"/>
      <c r="AC13" s="441" t="s">
        <v>241</v>
      </c>
      <c r="AD13" s="441" t="s">
        <v>240</v>
      </c>
      <c r="AE13" s="439"/>
      <c r="AF13" s="439"/>
      <c r="AG13" s="441" t="s">
        <v>241</v>
      </c>
      <c r="AH13" s="246"/>
      <c r="AI13" s="3"/>
      <c r="AJ13" s="228"/>
      <c r="AK13" s="443" t="s">
        <v>292</v>
      </c>
      <c r="AL13" s="443"/>
      <c r="AM13" s="240"/>
      <c r="AN13" s="241"/>
      <c r="AO13" s="249"/>
      <c r="AP13" s="249"/>
      <c r="AQ13" s="249"/>
      <c r="AR13" s="240"/>
      <c r="AS13" s="241"/>
      <c r="AT13" s="249"/>
      <c r="AU13" s="249"/>
      <c r="AV13" s="249"/>
      <c r="AW13" s="240"/>
      <c r="AX13" s="240"/>
      <c r="AY13" s="443" t="s">
        <v>293</v>
      </c>
      <c r="AZ13" s="443"/>
      <c r="BA13" s="240"/>
      <c r="BB13" s="241"/>
      <c r="BC13" s="443" t="s">
        <v>292</v>
      </c>
      <c r="BD13" s="443"/>
      <c r="BE13" s="240"/>
      <c r="BF13" s="241"/>
      <c r="BG13" s="249"/>
      <c r="BH13" s="249"/>
      <c r="BI13" s="249"/>
      <c r="BJ13" s="240"/>
      <c r="BK13" s="240"/>
      <c r="BL13" s="249"/>
      <c r="BM13" s="249"/>
      <c r="BN13" s="249"/>
      <c r="BO13" s="240"/>
      <c r="BP13" s="240"/>
      <c r="BQ13" s="443" t="s">
        <v>293</v>
      </c>
      <c r="BR13" s="443"/>
      <c r="BS13" s="242"/>
      <c r="CD13" s="246"/>
      <c r="CE13" s="246"/>
      <c r="CF13" s="246"/>
      <c r="CG13" s="246"/>
      <c r="CH13" s="246"/>
      <c r="CI13" s="246"/>
      <c r="CJ13" s="246"/>
    </row>
    <row r="14" spans="1:88" ht="22.5" customHeight="1">
      <c r="A14" s="3"/>
      <c r="B14" s="441"/>
      <c r="C14" s="440"/>
      <c r="D14" s="440"/>
      <c r="E14" s="441"/>
      <c r="F14" s="441"/>
      <c r="G14" s="440"/>
      <c r="H14" s="440"/>
      <c r="I14" s="441"/>
      <c r="J14" s="441"/>
      <c r="K14" s="440"/>
      <c r="L14" s="440"/>
      <c r="M14" s="441"/>
      <c r="N14" s="441"/>
      <c r="O14" s="440"/>
      <c r="P14" s="440"/>
      <c r="Q14" s="441"/>
      <c r="R14" s="441"/>
      <c r="S14" s="440"/>
      <c r="T14" s="440"/>
      <c r="U14" s="441"/>
      <c r="V14" s="441"/>
      <c r="W14" s="440"/>
      <c r="X14" s="440"/>
      <c r="Y14" s="441"/>
      <c r="Z14" s="441"/>
      <c r="AA14" s="440"/>
      <c r="AB14" s="440"/>
      <c r="AC14" s="441"/>
      <c r="AD14" s="441"/>
      <c r="AE14" s="440"/>
      <c r="AF14" s="440"/>
      <c r="AG14" s="441"/>
      <c r="AH14" s="246"/>
      <c r="AI14" s="3"/>
      <c r="AK14" s="444" t="s">
        <v>239</v>
      </c>
      <c r="AL14" s="444"/>
      <c r="AM14" s="212"/>
      <c r="AO14" s="250"/>
      <c r="AP14" s="250"/>
      <c r="AQ14" s="250"/>
      <c r="AR14" s="212"/>
      <c r="AS14" s="212"/>
      <c r="AT14" s="250"/>
      <c r="AU14" s="250"/>
      <c r="AV14" s="250"/>
      <c r="AY14" s="444" t="s">
        <v>244</v>
      </c>
      <c r="AZ14" s="444"/>
      <c r="BC14" s="444" t="s">
        <v>244</v>
      </c>
      <c r="BD14" s="444"/>
      <c r="BG14" s="250"/>
      <c r="BH14" s="250"/>
      <c r="BI14" s="250"/>
      <c r="BJ14" s="212"/>
      <c r="BK14" s="212"/>
      <c r="BL14" s="250"/>
      <c r="BM14" s="250"/>
      <c r="BN14" s="250"/>
      <c r="BP14" s="212"/>
      <c r="BQ14" s="444" t="s">
        <v>239</v>
      </c>
      <c r="BR14" s="444"/>
      <c r="CD14" s="246"/>
      <c r="CE14" s="246"/>
      <c r="CF14" s="246"/>
      <c r="CG14" s="246"/>
      <c r="CH14" s="246"/>
      <c r="CI14" s="246"/>
      <c r="CJ14" s="246"/>
    </row>
    <row r="15" spans="1:88" ht="22.5" customHeight="1" thickBot="1">
      <c r="A15" s="3"/>
      <c r="B15" s="3"/>
      <c r="C15" s="44"/>
      <c r="F15" s="247"/>
      <c r="G15" s="229"/>
      <c r="H15" s="450" t="s">
        <v>326</v>
      </c>
      <c r="I15" s="450"/>
      <c r="J15" s="450"/>
      <c r="K15" s="450"/>
      <c r="L15" s="229"/>
      <c r="M15" s="229"/>
      <c r="N15" s="238"/>
      <c r="O15" s="33"/>
      <c r="P15" s="33"/>
      <c r="Q15" s="33"/>
      <c r="R15" s="33"/>
      <c r="S15" s="33"/>
      <c r="T15" s="33"/>
      <c r="U15" s="44"/>
      <c r="V15" s="230"/>
      <c r="W15" s="229"/>
      <c r="X15" s="450" t="s">
        <v>318</v>
      </c>
      <c r="Y15" s="450"/>
      <c r="Z15" s="450"/>
      <c r="AA15" s="450"/>
      <c r="AB15" s="229"/>
      <c r="AC15" s="233"/>
      <c r="AD15" s="3"/>
      <c r="AE15" s="3"/>
      <c r="AF15" s="44"/>
      <c r="AG15" s="3"/>
      <c r="AH15" s="3"/>
      <c r="AI15" s="3"/>
      <c r="AJ15" s="441" t="s">
        <v>240</v>
      </c>
      <c r="AK15" s="439"/>
      <c r="AL15" s="439"/>
      <c r="AM15" s="441" t="s">
        <v>241</v>
      </c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441" t="s">
        <v>240</v>
      </c>
      <c r="AY15" s="439"/>
      <c r="AZ15" s="439"/>
      <c r="BA15" s="441" t="s">
        <v>241</v>
      </c>
      <c r="BB15" s="441" t="s">
        <v>240</v>
      </c>
      <c r="BC15" s="439"/>
      <c r="BD15" s="439"/>
      <c r="BE15" s="441" t="s">
        <v>241</v>
      </c>
      <c r="BF15" s="251"/>
      <c r="BG15" s="251"/>
      <c r="BH15" s="251"/>
      <c r="BI15" s="251"/>
      <c r="BJ15" s="251"/>
      <c r="BK15" s="251"/>
      <c r="BL15" s="251"/>
      <c r="BM15" s="251"/>
      <c r="BN15" s="251"/>
      <c r="BO15" s="251"/>
      <c r="BP15" s="441" t="s">
        <v>240</v>
      </c>
      <c r="BQ15" s="439"/>
      <c r="BR15" s="439"/>
      <c r="BS15" s="441" t="s">
        <v>241</v>
      </c>
      <c r="CD15" s="4"/>
      <c r="CE15" s="3"/>
      <c r="CF15" s="3"/>
      <c r="CG15" s="3"/>
      <c r="CH15" s="3"/>
      <c r="CI15" s="3"/>
      <c r="CJ15" s="3"/>
    </row>
    <row r="16" spans="1:88" ht="22.5" customHeight="1">
      <c r="A16" s="3"/>
      <c r="B16" s="3"/>
      <c r="C16" s="3"/>
      <c r="E16" s="3"/>
      <c r="F16" s="3"/>
      <c r="G16" s="3"/>
      <c r="H16" s="3"/>
      <c r="I16" s="3"/>
      <c r="J16" s="3"/>
      <c r="K16" s="3"/>
      <c r="V16" s="3"/>
      <c r="X16" s="3"/>
      <c r="Y16" s="3"/>
      <c r="Z16" s="3"/>
      <c r="AA16" s="3"/>
      <c r="AD16" s="3"/>
      <c r="AE16" s="3"/>
      <c r="AF16" s="3"/>
      <c r="AG16" s="3"/>
      <c r="AI16" s="3"/>
      <c r="AJ16" s="441"/>
      <c r="AK16" s="440"/>
      <c r="AL16" s="440"/>
      <c r="AM16" s="441"/>
      <c r="AN16" s="251"/>
      <c r="AO16" s="251"/>
      <c r="AP16" s="251"/>
      <c r="AQ16" s="442" t="s">
        <v>322</v>
      </c>
      <c r="AR16" s="442"/>
      <c r="AS16" s="442"/>
      <c r="AT16" s="442"/>
      <c r="AU16" s="251"/>
      <c r="AV16" s="251"/>
      <c r="AW16" s="251"/>
      <c r="AX16" s="441"/>
      <c r="AY16" s="440"/>
      <c r="AZ16" s="440"/>
      <c r="BA16" s="441"/>
      <c r="BB16" s="441"/>
      <c r="BC16" s="440"/>
      <c r="BD16" s="440"/>
      <c r="BE16" s="441"/>
      <c r="BF16" s="251"/>
      <c r="BG16" s="251"/>
      <c r="BH16" s="251"/>
      <c r="BI16" s="442" t="s">
        <v>325</v>
      </c>
      <c r="BJ16" s="442"/>
      <c r="BK16" s="442"/>
      <c r="BL16" s="442"/>
      <c r="BM16" s="251"/>
      <c r="BN16" s="251"/>
      <c r="BO16" s="251"/>
      <c r="BP16" s="441"/>
      <c r="BQ16" s="440"/>
      <c r="BR16" s="440"/>
      <c r="BS16" s="441"/>
    </row>
    <row r="17" spans="1:88" ht="12" customHeight="1">
      <c r="A17" s="3"/>
      <c r="B17" s="3"/>
      <c r="C17" s="3"/>
      <c r="E17" s="3"/>
      <c r="F17" s="3"/>
      <c r="G17" s="3"/>
      <c r="H17" s="3"/>
      <c r="I17" s="3"/>
      <c r="J17" s="3"/>
      <c r="K17" s="3"/>
      <c r="V17" s="3"/>
      <c r="X17" s="3"/>
      <c r="Y17" s="3"/>
      <c r="Z17" s="3"/>
      <c r="AA17" s="3"/>
      <c r="AD17" s="3"/>
      <c r="AE17" s="3"/>
      <c r="AF17" s="3"/>
      <c r="AG17" s="3"/>
      <c r="AI17" s="3"/>
      <c r="AJ17" s="245"/>
      <c r="AK17" s="296"/>
      <c r="AL17" s="296"/>
      <c r="AM17" s="245"/>
      <c r="AN17" s="251"/>
      <c r="AO17" s="251"/>
      <c r="AP17" s="251"/>
      <c r="AQ17" s="248"/>
      <c r="AR17" s="248"/>
      <c r="AS17" s="248"/>
      <c r="AT17" s="248"/>
      <c r="AU17" s="251"/>
      <c r="AV17" s="251"/>
      <c r="AW17" s="251"/>
      <c r="AX17" s="245"/>
      <c r="AY17" s="296"/>
      <c r="AZ17" s="296"/>
      <c r="BA17" s="245"/>
      <c r="BB17" s="245"/>
      <c r="BC17" s="296"/>
      <c r="BD17" s="296"/>
      <c r="BE17" s="245"/>
      <c r="BF17" s="251"/>
      <c r="BG17" s="251"/>
      <c r="BH17" s="251"/>
      <c r="BI17" s="248"/>
      <c r="BJ17" s="248"/>
      <c r="BK17" s="248"/>
      <c r="BL17" s="248"/>
      <c r="BM17" s="251"/>
      <c r="BN17" s="251"/>
      <c r="BO17" s="251"/>
      <c r="BP17" s="245"/>
      <c r="BQ17" s="296"/>
      <c r="BR17" s="296"/>
      <c r="BS17" s="245"/>
    </row>
    <row r="18" spans="1:88" ht="38.450000000000003" customHeight="1">
      <c r="A18" s="3"/>
      <c r="C18" s="18" t="s">
        <v>26</v>
      </c>
      <c r="P18" s="451" t="s">
        <v>243</v>
      </c>
      <c r="Q18" s="451"/>
      <c r="R18" s="451"/>
      <c r="S18" s="451"/>
      <c r="AH18" s="223"/>
      <c r="AI18" s="3"/>
      <c r="AK18" s="18" t="s">
        <v>26</v>
      </c>
      <c r="AZ18" s="227"/>
      <c r="BA18" s="227"/>
      <c r="BB18" s="227"/>
      <c r="BC18" s="227"/>
      <c r="CD18" s="210"/>
      <c r="CE18" s="210"/>
      <c r="CF18" s="210"/>
      <c r="CG18" s="210"/>
      <c r="CH18" s="210"/>
    </row>
    <row r="19" spans="1:88" ht="22.5" customHeight="1" thickBot="1">
      <c r="A19" s="3"/>
      <c r="J19" s="224"/>
      <c r="K19" s="224"/>
      <c r="L19" s="224"/>
      <c r="M19" s="224"/>
      <c r="N19" s="224"/>
      <c r="O19" s="224"/>
      <c r="P19" s="225"/>
      <c r="Q19" s="226"/>
      <c r="R19" s="225"/>
      <c r="S19" s="225"/>
      <c r="T19" s="224"/>
      <c r="U19" s="224"/>
      <c r="V19" s="224"/>
      <c r="W19" s="224"/>
      <c r="X19" s="224"/>
      <c r="Y19" s="224"/>
      <c r="AH19" s="3"/>
      <c r="AI19" s="3"/>
      <c r="AQ19" s="443" t="s">
        <v>295</v>
      </c>
      <c r="AR19" s="443"/>
      <c r="AS19" s="443"/>
      <c r="AT19" s="443"/>
      <c r="AU19" s="3"/>
      <c r="AV19" s="3"/>
      <c r="AW19" s="3"/>
      <c r="AX19" s="3"/>
      <c r="AY19" s="3"/>
      <c r="AZ19" s="227"/>
      <c r="BA19" s="227"/>
      <c r="BB19" s="227"/>
      <c r="BC19" s="227"/>
      <c r="BD19" s="3"/>
      <c r="BE19" s="3"/>
      <c r="BF19" s="3"/>
      <c r="BG19" s="3"/>
      <c r="BI19" s="443" t="s">
        <v>298</v>
      </c>
      <c r="BJ19" s="443"/>
      <c r="BK19" s="443"/>
      <c r="BL19" s="443"/>
      <c r="BM19" s="3"/>
      <c r="BT19" s="3"/>
      <c r="CD19" s="210"/>
      <c r="CE19" s="210"/>
      <c r="CF19" s="210"/>
      <c r="CG19" s="210"/>
      <c r="CH19" s="210"/>
    </row>
    <row r="20" spans="1:88" ht="22.5" customHeight="1" thickBot="1">
      <c r="A20" s="3"/>
      <c r="D20" s="44"/>
      <c r="E20" s="44"/>
      <c r="F20" s="224"/>
      <c r="G20" s="229"/>
      <c r="H20" s="229"/>
      <c r="I20" s="229"/>
      <c r="J20" s="230"/>
      <c r="K20" s="229"/>
      <c r="L20" s="229"/>
      <c r="M20" s="229"/>
      <c r="N20" s="44"/>
      <c r="O20" s="33"/>
      <c r="P20" s="447" t="s">
        <v>328</v>
      </c>
      <c r="Q20" s="447"/>
      <c r="R20" s="447"/>
      <c r="S20" s="447"/>
      <c r="T20" s="33"/>
      <c r="U20" s="33"/>
      <c r="V20" s="229"/>
      <c r="W20" s="229"/>
      <c r="X20" s="229"/>
      <c r="Y20" s="229"/>
      <c r="Z20" s="230"/>
      <c r="AA20" s="229"/>
      <c r="AB20" s="224"/>
      <c r="AC20" s="224"/>
      <c r="AD20" s="44"/>
      <c r="AE20" s="44"/>
      <c r="AH20" s="3"/>
      <c r="AI20" s="3"/>
      <c r="AQ20" s="444" t="s">
        <v>239</v>
      </c>
      <c r="AR20" s="444"/>
      <c r="AS20" s="444"/>
      <c r="AT20" s="444"/>
      <c r="BI20" s="444" t="s">
        <v>239</v>
      </c>
      <c r="BJ20" s="444"/>
      <c r="BK20" s="444"/>
      <c r="BL20" s="444"/>
      <c r="BT20" s="3"/>
      <c r="CD20" s="210"/>
      <c r="CE20" s="210"/>
      <c r="CF20" s="210"/>
      <c r="CG20" s="210"/>
      <c r="CH20" s="210"/>
    </row>
    <row r="21" spans="1:88" ht="22.5" customHeight="1" thickBot="1">
      <c r="A21" s="3"/>
      <c r="B21" s="3"/>
      <c r="C21" s="44"/>
      <c r="D21" s="224"/>
      <c r="E21" s="233"/>
      <c r="F21" s="234"/>
      <c r="G21" s="229"/>
      <c r="H21" s="447" t="s">
        <v>316</v>
      </c>
      <c r="I21" s="447"/>
      <c r="J21" s="447"/>
      <c r="K21" s="447"/>
      <c r="L21" s="229"/>
      <c r="M21" s="229"/>
      <c r="N21" s="230"/>
      <c r="O21" s="229"/>
      <c r="P21" s="33"/>
      <c r="Q21" s="33"/>
      <c r="R21" s="33"/>
      <c r="S21" s="33"/>
      <c r="T21" s="229"/>
      <c r="U21" s="208"/>
      <c r="V21" s="229"/>
      <c r="W21" s="229"/>
      <c r="X21" s="447" t="s">
        <v>317</v>
      </c>
      <c r="Y21" s="447"/>
      <c r="Z21" s="447"/>
      <c r="AA21" s="447"/>
      <c r="AB21" s="224"/>
      <c r="AC21" s="235"/>
      <c r="AD21" s="224"/>
      <c r="AE21" s="224"/>
      <c r="AF21" s="3"/>
      <c r="AG21" s="3"/>
      <c r="AH21" s="4"/>
      <c r="AI21" s="3"/>
      <c r="AP21" s="441" t="s">
        <v>240</v>
      </c>
      <c r="AQ21" s="439"/>
      <c r="AR21" s="439"/>
      <c r="AS21" s="439"/>
      <c r="AT21" s="439"/>
      <c r="AU21" s="441" t="s">
        <v>241</v>
      </c>
      <c r="BH21" s="441" t="s">
        <v>240</v>
      </c>
      <c r="BI21" s="439"/>
      <c r="BJ21" s="439"/>
      <c r="BK21" s="439"/>
      <c r="BL21" s="439"/>
      <c r="BM21" s="441" t="s">
        <v>241</v>
      </c>
      <c r="BT21" s="4"/>
      <c r="CD21" s="3"/>
      <c r="CE21" s="3"/>
      <c r="CF21" s="3"/>
      <c r="CG21" s="3"/>
      <c r="CH21" s="3"/>
      <c r="CI21" s="3"/>
      <c r="CJ21" s="3"/>
    </row>
    <row r="22" spans="1:88" ht="22.5" customHeight="1">
      <c r="A22" s="3"/>
      <c r="B22" s="3"/>
      <c r="C22" s="237"/>
      <c r="D22" s="448" t="s">
        <v>306</v>
      </c>
      <c r="E22" s="447"/>
      <c r="F22" s="447"/>
      <c r="G22" s="449"/>
      <c r="H22" s="44"/>
      <c r="I22" s="44"/>
      <c r="J22" s="44"/>
      <c r="K22" s="237"/>
      <c r="L22" s="448" t="s">
        <v>307</v>
      </c>
      <c r="M22" s="447"/>
      <c r="N22" s="447"/>
      <c r="O22" s="449"/>
      <c r="P22" s="44"/>
      <c r="Q22" s="44"/>
      <c r="R22" s="44"/>
      <c r="S22" s="237"/>
      <c r="T22" s="448" t="s">
        <v>305</v>
      </c>
      <c r="U22" s="447"/>
      <c r="V22" s="447"/>
      <c r="W22" s="449"/>
      <c r="X22" s="238"/>
      <c r="Y22" s="33"/>
      <c r="Z22" s="33"/>
      <c r="AA22" s="237"/>
      <c r="AB22" s="448" t="s">
        <v>304</v>
      </c>
      <c r="AC22" s="447"/>
      <c r="AD22" s="447"/>
      <c r="AE22" s="449"/>
      <c r="AF22" s="3"/>
      <c r="AG22" s="3"/>
      <c r="AH22" s="3"/>
      <c r="AI22" s="3"/>
      <c r="AP22" s="441"/>
      <c r="AQ22" s="440"/>
      <c r="AR22" s="440"/>
      <c r="AS22" s="440"/>
      <c r="AT22" s="440"/>
      <c r="AU22" s="441"/>
      <c r="BH22" s="441"/>
      <c r="BI22" s="440"/>
      <c r="BJ22" s="440"/>
      <c r="BK22" s="440"/>
      <c r="BL22" s="440"/>
      <c r="BM22" s="441"/>
      <c r="BT22" s="3"/>
      <c r="CD22" s="4"/>
      <c r="CE22" s="3"/>
      <c r="CF22" s="3"/>
      <c r="CG22" s="3"/>
      <c r="CH22" s="3"/>
      <c r="CI22" s="3"/>
      <c r="CJ22" s="3"/>
    </row>
    <row r="23" spans="1:88" s="244" customFormat="1" ht="22.5" customHeight="1">
      <c r="A23" s="239"/>
      <c r="B23" s="228"/>
      <c r="C23" s="443" t="s">
        <v>295</v>
      </c>
      <c r="D23" s="443"/>
      <c r="E23" s="279"/>
      <c r="F23" s="280"/>
      <c r="G23" s="443" t="s">
        <v>297</v>
      </c>
      <c r="H23" s="443"/>
      <c r="I23" s="279"/>
      <c r="J23" s="280"/>
      <c r="K23" s="443" t="s">
        <v>298</v>
      </c>
      <c r="L23" s="443"/>
      <c r="M23" s="279"/>
      <c r="N23" s="279"/>
      <c r="O23" s="443" t="s">
        <v>299</v>
      </c>
      <c r="P23" s="443"/>
      <c r="Q23" s="279"/>
      <c r="R23" s="280"/>
      <c r="S23" s="443" t="s">
        <v>297</v>
      </c>
      <c r="T23" s="443"/>
      <c r="U23" s="279"/>
      <c r="V23" s="280"/>
      <c r="W23" s="443" t="s">
        <v>299</v>
      </c>
      <c r="X23" s="443"/>
      <c r="Y23" s="279"/>
      <c r="Z23" s="279"/>
      <c r="AA23" s="443" t="s">
        <v>295</v>
      </c>
      <c r="AB23" s="443"/>
      <c r="AC23" s="279"/>
      <c r="AD23" s="279"/>
      <c r="AE23" s="443" t="s">
        <v>298</v>
      </c>
      <c r="AF23" s="443"/>
      <c r="AG23" s="242"/>
      <c r="AH23" s="243"/>
      <c r="AI23" s="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 s="3"/>
      <c r="CD23" s="243"/>
      <c r="CE23" s="243"/>
      <c r="CF23" s="243"/>
      <c r="CG23" s="243"/>
      <c r="CH23" s="243"/>
      <c r="CI23" s="243"/>
      <c r="CJ23" s="243"/>
    </row>
    <row r="24" spans="1:88" ht="22.5" customHeight="1">
      <c r="A24" s="3"/>
      <c r="C24" s="444" t="s">
        <v>237</v>
      </c>
      <c r="D24" s="444"/>
      <c r="E24" s="212"/>
      <c r="G24" s="444" t="s">
        <v>238</v>
      </c>
      <c r="H24" s="444"/>
      <c r="I24" s="212"/>
      <c r="J24" s="212"/>
      <c r="K24" s="444" t="s">
        <v>238</v>
      </c>
      <c r="L24" s="444"/>
      <c r="O24" s="444" t="s">
        <v>237</v>
      </c>
      <c r="P24" s="444"/>
      <c r="S24" s="444" t="s">
        <v>237</v>
      </c>
      <c r="T24" s="444"/>
      <c r="W24" s="444" t="s">
        <v>238</v>
      </c>
      <c r="X24" s="444"/>
      <c r="Y24" s="212"/>
      <c r="Z24" s="212"/>
      <c r="AA24" s="444" t="s">
        <v>238</v>
      </c>
      <c r="AB24" s="444"/>
      <c r="AD24" s="212"/>
      <c r="AE24" s="444" t="s">
        <v>237</v>
      </c>
      <c r="AF24" s="444"/>
      <c r="AI24" s="239"/>
      <c r="AJ24" s="244"/>
      <c r="AK24" s="244"/>
      <c r="AL24" s="239"/>
      <c r="AM24" s="239"/>
      <c r="AN24" s="442" t="s">
        <v>311</v>
      </c>
      <c r="AO24" s="442"/>
      <c r="AP24" s="442"/>
      <c r="AQ24" s="442"/>
      <c r="AR24" s="239"/>
      <c r="AS24" s="239"/>
      <c r="AT24" s="442" t="s">
        <v>332</v>
      </c>
      <c r="AU24" s="442"/>
      <c r="AV24" s="442"/>
      <c r="AW24" s="442"/>
      <c r="AX24" s="231"/>
      <c r="AY24" s="239"/>
      <c r="AZ24" s="239"/>
      <c r="BA24" s="239"/>
      <c r="BB24" s="239"/>
      <c r="BC24" s="239"/>
      <c r="BD24" s="239"/>
      <c r="BE24" s="239"/>
      <c r="BF24" s="442" t="s">
        <v>312</v>
      </c>
      <c r="BG24" s="442"/>
      <c r="BH24" s="442"/>
      <c r="BI24" s="442"/>
      <c r="BJ24" s="239"/>
      <c r="BK24" s="239"/>
      <c r="BL24" s="442" t="s">
        <v>333</v>
      </c>
      <c r="BM24" s="442"/>
      <c r="BN24" s="442"/>
      <c r="BO24" s="442"/>
      <c r="BP24" s="239"/>
      <c r="BQ24" s="239"/>
      <c r="BR24" s="239"/>
      <c r="BS24" s="244"/>
      <c r="BT24" s="243"/>
    </row>
    <row r="25" spans="1:88" ht="22.5" customHeight="1">
      <c r="A25" s="3"/>
      <c r="B25" s="441" t="s">
        <v>240</v>
      </c>
      <c r="C25" s="439"/>
      <c r="D25" s="439"/>
      <c r="E25" s="441" t="s">
        <v>241</v>
      </c>
      <c r="F25" s="441" t="s">
        <v>240</v>
      </c>
      <c r="G25" s="439"/>
      <c r="H25" s="439"/>
      <c r="I25" s="441" t="s">
        <v>241</v>
      </c>
      <c r="J25" s="441" t="s">
        <v>240</v>
      </c>
      <c r="K25" s="439"/>
      <c r="L25" s="439"/>
      <c r="M25" s="441" t="s">
        <v>241</v>
      </c>
      <c r="N25" s="441" t="s">
        <v>240</v>
      </c>
      <c r="O25" s="439"/>
      <c r="P25" s="439"/>
      <c r="Q25" s="441" t="s">
        <v>241</v>
      </c>
      <c r="R25" s="441" t="s">
        <v>240</v>
      </c>
      <c r="S25" s="439"/>
      <c r="T25" s="439"/>
      <c r="U25" s="441" t="s">
        <v>242</v>
      </c>
      <c r="V25" s="441" t="s">
        <v>240</v>
      </c>
      <c r="W25" s="439"/>
      <c r="X25" s="439"/>
      <c r="Y25" s="441" t="s">
        <v>242</v>
      </c>
      <c r="Z25" s="441" t="s">
        <v>240</v>
      </c>
      <c r="AA25" s="439"/>
      <c r="AB25" s="439"/>
      <c r="AC25" s="441" t="s">
        <v>241</v>
      </c>
      <c r="AD25" s="441" t="s">
        <v>240</v>
      </c>
      <c r="AE25" s="439"/>
      <c r="AF25" s="439"/>
      <c r="AG25" s="441" t="s">
        <v>241</v>
      </c>
      <c r="AH25" s="246"/>
      <c r="AI25" s="3"/>
      <c r="AJ25" s="228"/>
      <c r="AK25" s="443" t="s">
        <v>296</v>
      </c>
      <c r="AL25" s="443"/>
      <c r="AM25" s="240"/>
      <c r="AN25" s="241"/>
      <c r="AO25" s="249"/>
      <c r="AP25" s="249"/>
      <c r="AQ25" s="249"/>
      <c r="AR25" s="240"/>
      <c r="AS25" s="241"/>
      <c r="AT25" s="249"/>
      <c r="AU25" s="249"/>
      <c r="AV25" s="249"/>
      <c r="AW25" s="240"/>
      <c r="AX25" s="240"/>
      <c r="AY25" s="443" t="s">
        <v>309</v>
      </c>
      <c r="AZ25" s="443"/>
      <c r="BA25" s="240"/>
      <c r="BB25" s="241"/>
      <c r="BC25" s="443" t="s">
        <v>297</v>
      </c>
      <c r="BD25" s="443"/>
      <c r="BE25" s="240"/>
      <c r="BF25" s="241"/>
      <c r="BG25" s="249"/>
      <c r="BH25" s="249"/>
      <c r="BI25" s="249"/>
      <c r="BJ25" s="240"/>
      <c r="BK25" s="240"/>
      <c r="BL25" s="249"/>
      <c r="BM25" s="249"/>
      <c r="BN25" s="249"/>
      <c r="BO25" s="240"/>
      <c r="BP25" s="240"/>
      <c r="BQ25" s="443" t="s">
        <v>299</v>
      </c>
      <c r="BR25" s="443"/>
      <c r="BS25" s="242"/>
      <c r="CD25" s="246"/>
      <c r="CE25" s="246"/>
      <c r="CF25" s="246"/>
      <c r="CG25" s="246"/>
      <c r="CH25" s="246"/>
      <c r="CI25" s="246"/>
      <c r="CJ25" s="246"/>
    </row>
    <row r="26" spans="1:88" ht="22.5" customHeight="1">
      <c r="A26" s="3"/>
      <c r="B26" s="441"/>
      <c r="C26" s="440"/>
      <c r="D26" s="440"/>
      <c r="E26" s="441"/>
      <c r="F26" s="441"/>
      <c r="G26" s="440"/>
      <c r="H26" s="440"/>
      <c r="I26" s="441"/>
      <c r="J26" s="441"/>
      <c r="K26" s="440"/>
      <c r="L26" s="440"/>
      <c r="M26" s="441"/>
      <c r="N26" s="441"/>
      <c r="O26" s="440"/>
      <c r="P26" s="440"/>
      <c r="Q26" s="441"/>
      <c r="R26" s="441"/>
      <c r="S26" s="440"/>
      <c r="T26" s="440"/>
      <c r="U26" s="441"/>
      <c r="V26" s="441"/>
      <c r="W26" s="440"/>
      <c r="X26" s="440"/>
      <c r="Y26" s="441"/>
      <c r="Z26" s="441"/>
      <c r="AA26" s="440"/>
      <c r="AB26" s="440"/>
      <c r="AC26" s="441"/>
      <c r="AD26" s="441"/>
      <c r="AE26" s="440"/>
      <c r="AF26" s="440"/>
      <c r="AG26" s="441"/>
      <c r="AH26" s="246"/>
      <c r="AI26" s="3"/>
      <c r="AK26" s="444" t="s">
        <v>239</v>
      </c>
      <c r="AL26" s="444"/>
      <c r="AM26" s="212"/>
      <c r="AO26" s="250"/>
      <c r="AP26" s="250"/>
      <c r="AQ26" s="250"/>
      <c r="AR26" s="212"/>
      <c r="AS26" s="212"/>
      <c r="AT26" s="250"/>
      <c r="AU26" s="250"/>
      <c r="AV26" s="250"/>
      <c r="AY26" s="444" t="s">
        <v>310</v>
      </c>
      <c r="AZ26" s="444"/>
      <c r="BC26" s="444" t="s">
        <v>244</v>
      </c>
      <c r="BD26" s="444"/>
      <c r="BG26" s="250"/>
      <c r="BH26" s="250"/>
      <c r="BI26" s="250"/>
      <c r="BJ26" s="212"/>
      <c r="BK26" s="212"/>
      <c r="BL26" s="250"/>
      <c r="BM26" s="250"/>
      <c r="BN26" s="250"/>
      <c r="BP26" s="212"/>
      <c r="BQ26" s="444" t="s">
        <v>239</v>
      </c>
      <c r="BR26" s="444"/>
      <c r="BT26" s="246"/>
      <c r="CD26" s="246"/>
      <c r="CE26" s="246"/>
      <c r="CF26" s="246"/>
      <c r="CG26" s="246"/>
      <c r="CH26" s="246"/>
      <c r="CI26" s="246"/>
      <c r="CJ26" s="246"/>
    </row>
    <row r="27" spans="1:88" ht="22.5" customHeight="1" thickBot="1">
      <c r="A27" s="3"/>
      <c r="B27" s="3"/>
      <c r="C27" s="44"/>
      <c r="F27" s="247"/>
      <c r="G27" s="229"/>
      <c r="H27" s="450" t="s">
        <v>327</v>
      </c>
      <c r="I27" s="450"/>
      <c r="J27" s="450"/>
      <c r="K27" s="450"/>
      <c r="L27" s="229"/>
      <c r="M27" s="229"/>
      <c r="N27" s="238"/>
      <c r="O27" s="33"/>
      <c r="P27" s="33"/>
      <c r="Q27" s="33"/>
      <c r="R27" s="33"/>
      <c r="S27" s="33"/>
      <c r="T27" s="33"/>
      <c r="U27" s="44"/>
      <c r="V27" s="230"/>
      <c r="W27" s="229"/>
      <c r="X27" s="450" t="s">
        <v>319</v>
      </c>
      <c r="Y27" s="450"/>
      <c r="Z27" s="450"/>
      <c r="AA27" s="450"/>
      <c r="AB27" s="229"/>
      <c r="AC27" s="233"/>
      <c r="AD27" s="3"/>
      <c r="AE27" s="3"/>
      <c r="AF27" s="44"/>
      <c r="AG27" s="3"/>
      <c r="AH27" s="3"/>
      <c r="AI27" s="3"/>
      <c r="AJ27" s="441" t="s">
        <v>240</v>
      </c>
      <c r="AK27" s="439"/>
      <c r="AL27" s="439"/>
      <c r="AM27" s="441" t="s">
        <v>241</v>
      </c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441" t="s">
        <v>240</v>
      </c>
      <c r="AY27" s="439" t="s">
        <v>300</v>
      </c>
      <c r="AZ27" s="439"/>
      <c r="BA27" s="441" t="s">
        <v>241</v>
      </c>
      <c r="BB27" s="441" t="s">
        <v>240</v>
      </c>
      <c r="BC27" s="439"/>
      <c r="BD27" s="439"/>
      <c r="BE27" s="441" t="s">
        <v>241</v>
      </c>
      <c r="BF27" s="251"/>
      <c r="BG27" s="251"/>
      <c r="BH27" s="251"/>
      <c r="BI27" s="251"/>
      <c r="BJ27" s="251"/>
      <c r="BK27" s="251"/>
      <c r="BL27" s="251"/>
      <c r="BM27" s="251"/>
      <c r="BN27" s="251"/>
      <c r="BO27" s="251"/>
      <c r="BP27" s="441" t="s">
        <v>240</v>
      </c>
      <c r="BQ27" s="439"/>
      <c r="BR27" s="439"/>
      <c r="BS27" s="441" t="s">
        <v>241</v>
      </c>
      <c r="BT27" s="246"/>
      <c r="CD27" s="4"/>
      <c r="CE27" s="3"/>
      <c r="CF27" s="3"/>
      <c r="CG27" s="3"/>
      <c r="CH27" s="3"/>
      <c r="CI27" s="3"/>
      <c r="CJ27" s="3"/>
    </row>
    <row r="28" spans="1:88" ht="22.5" customHeight="1">
      <c r="A28" s="3"/>
      <c r="B28" s="3"/>
      <c r="C28" s="3"/>
      <c r="E28" s="3"/>
      <c r="F28" s="3"/>
      <c r="G28" s="3"/>
      <c r="H28" s="3"/>
      <c r="I28" s="3"/>
      <c r="J28" s="3"/>
      <c r="K28" s="3"/>
      <c r="V28" s="3"/>
      <c r="X28" s="3"/>
      <c r="Y28" s="3"/>
      <c r="Z28" s="3"/>
      <c r="AA28" s="3"/>
      <c r="AD28" s="3"/>
      <c r="AE28" s="3"/>
      <c r="AF28" s="3"/>
      <c r="AG28" s="3"/>
      <c r="AI28" s="3"/>
      <c r="AJ28" s="441"/>
      <c r="AK28" s="440"/>
      <c r="AL28" s="440"/>
      <c r="AM28" s="441"/>
      <c r="AN28" s="251"/>
      <c r="AO28" s="251"/>
      <c r="AP28" s="251"/>
      <c r="AQ28" s="442" t="s">
        <v>323</v>
      </c>
      <c r="AR28" s="442"/>
      <c r="AS28" s="442"/>
      <c r="AT28" s="442"/>
      <c r="AU28" s="251"/>
      <c r="AV28" s="251"/>
      <c r="AW28" s="251"/>
      <c r="AX28" s="441"/>
      <c r="AY28" s="440" t="s">
        <v>301</v>
      </c>
      <c r="AZ28" s="440"/>
      <c r="BA28" s="441"/>
      <c r="BB28" s="441"/>
      <c r="BC28" s="440"/>
      <c r="BD28" s="440"/>
      <c r="BE28" s="441"/>
      <c r="BF28" s="251"/>
      <c r="BG28" s="251"/>
      <c r="BH28" s="251"/>
      <c r="BI28" s="442" t="s">
        <v>324</v>
      </c>
      <c r="BJ28" s="442"/>
      <c r="BK28" s="442"/>
      <c r="BL28" s="442"/>
      <c r="BM28" s="251"/>
      <c r="BN28" s="251"/>
      <c r="BO28" s="251"/>
      <c r="BP28" s="441"/>
      <c r="BQ28" s="440"/>
      <c r="BR28" s="440"/>
      <c r="BS28" s="441"/>
      <c r="BT28" s="3"/>
    </row>
    <row r="29" spans="1:88" ht="22.5" customHeight="1">
      <c r="A29" s="3"/>
      <c r="B29" s="3"/>
      <c r="E29" s="3"/>
      <c r="F29" s="3"/>
      <c r="H29" s="252"/>
      <c r="I29" s="252"/>
      <c r="J29" s="252"/>
      <c r="K29" s="252"/>
      <c r="V29" s="3"/>
      <c r="X29" s="252"/>
      <c r="Y29" s="252"/>
      <c r="Z29" s="252"/>
      <c r="AA29" s="252"/>
      <c r="AI29" s="3"/>
      <c r="AJ29" s="3"/>
      <c r="AM29" s="3"/>
      <c r="AN29" s="3"/>
      <c r="AQ29" s="252"/>
      <c r="AR29" s="252"/>
      <c r="AS29" s="252"/>
      <c r="AT29" s="252"/>
      <c r="AU29" s="252"/>
      <c r="BF29" s="3"/>
      <c r="BH29" s="252"/>
      <c r="BI29" s="252"/>
      <c r="BJ29" s="252"/>
      <c r="BK29" s="252"/>
      <c r="BL29" s="252"/>
      <c r="BM29" s="252"/>
    </row>
    <row r="30" spans="1:88" ht="22.5" customHeight="1">
      <c r="A30" s="3"/>
      <c r="R30" s="253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3"/>
      <c r="AH30" s="3"/>
      <c r="AI30" s="3"/>
      <c r="AO30" s="25"/>
      <c r="BB30" s="253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  <c r="BM30" s="254"/>
      <c r="BN30" s="254"/>
      <c r="BO30" s="254"/>
      <c r="BP30" s="254"/>
      <c r="BQ30" s="254"/>
      <c r="BR30" s="254"/>
      <c r="BS30" s="253"/>
      <c r="BT30" s="3"/>
      <c r="BU30" s="3"/>
      <c r="BV30" s="3"/>
      <c r="BW30" s="3"/>
      <c r="BX30" s="3"/>
      <c r="BY30" s="3"/>
      <c r="BZ30" s="3"/>
      <c r="CA30" s="4"/>
      <c r="CB30" s="4"/>
      <c r="CC30" s="4"/>
      <c r="CD30" s="4"/>
      <c r="CE30" s="3"/>
      <c r="CF30" s="3"/>
      <c r="CG30" s="3"/>
      <c r="CH30" s="3"/>
      <c r="CI30" s="3"/>
      <c r="CJ30" s="3"/>
    </row>
    <row r="31" spans="1:88" ht="22.5" customHeight="1">
      <c r="A31" s="3"/>
      <c r="C31" s="446" t="s">
        <v>230</v>
      </c>
      <c r="D31" s="446"/>
      <c r="E31" s="446"/>
      <c r="F31" s="446"/>
      <c r="G31" s="25" t="s">
        <v>385</v>
      </c>
      <c r="R31" s="33"/>
      <c r="S31" s="44"/>
      <c r="T31" s="44"/>
      <c r="U31" s="44"/>
      <c r="V31" s="44"/>
      <c r="W31" s="44"/>
      <c r="X31" s="231"/>
      <c r="Y31" s="231"/>
      <c r="Z31" s="231"/>
      <c r="AA31" s="231"/>
      <c r="AB31" s="44"/>
      <c r="AC31" s="44"/>
      <c r="AD31" s="44"/>
      <c r="AE31" s="44"/>
      <c r="AF31" s="44"/>
      <c r="AG31" s="44"/>
      <c r="AI31" s="3"/>
      <c r="AK31" s="446" t="s">
        <v>230</v>
      </c>
      <c r="AL31" s="446"/>
      <c r="AM31" s="446"/>
      <c r="AN31" s="446"/>
      <c r="AO31" s="25" t="s">
        <v>250</v>
      </c>
      <c r="AP31" s="47"/>
      <c r="BB31" s="33"/>
      <c r="BC31" s="44"/>
      <c r="BD31" s="44"/>
      <c r="BE31" s="44"/>
      <c r="BF31" s="44"/>
      <c r="BG31" s="44"/>
      <c r="BH31" s="231"/>
      <c r="BI31" s="231"/>
      <c r="BJ31" s="231"/>
      <c r="BK31" s="231"/>
      <c r="BL31" s="231"/>
      <c r="BM31" s="231"/>
      <c r="BN31" s="44"/>
      <c r="BO31" s="44"/>
      <c r="BP31" s="44"/>
      <c r="BQ31" s="44"/>
      <c r="BR31" s="44"/>
      <c r="BS31" s="44"/>
      <c r="BY31" s="3"/>
    </row>
    <row r="32" spans="1:88" ht="22.5" customHeight="1">
      <c r="A32" s="3"/>
      <c r="G32" s="25" t="s">
        <v>231</v>
      </c>
      <c r="I32" s="3"/>
      <c r="J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I32" s="3"/>
      <c r="AO32" s="25" t="s">
        <v>384</v>
      </c>
      <c r="AP32" s="48"/>
      <c r="AR32" s="3"/>
      <c r="AS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Y32" s="3"/>
    </row>
    <row r="33" spans="1:88" ht="22.5" customHeight="1">
      <c r="A33" s="3"/>
      <c r="G33" s="25" t="s">
        <v>245</v>
      </c>
      <c r="I33" s="255"/>
      <c r="J33" s="25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52"/>
      <c r="Y33" s="252"/>
      <c r="Z33" s="252"/>
      <c r="AA33" s="252"/>
      <c r="AB33" s="3"/>
      <c r="AI33" s="3"/>
      <c r="AO33" s="25" t="s">
        <v>247</v>
      </c>
      <c r="AP33" s="48"/>
      <c r="AR33" s="255"/>
      <c r="AS33" s="255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252"/>
      <c r="BI33" s="252"/>
      <c r="BJ33" s="252"/>
      <c r="BK33" s="252"/>
      <c r="BL33" s="252"/>
      <c r="BM33" s="252"/>
      <c r="BN33" s="3"/>
      <c r="CJ33" s="256"/>
    </row>
    <row r="34" spans="1:88" ht="22.5" customHeight="1">
      <c r="A34" s="3"/>
      <c r="G34" s="216" t="s">
        <v>246</v>
      </c>
      <c r="M34" s="218"/>
      <c r="N34" s="218"/>
      <c r="O34" s="3"/>
      <c r="P34" s="3"/>
      <c r="Q34" s="3"/>
      <c r="W34" s="47"/>
      <c r="AC34" s="218"/>
      <c r="AD34" s="218"/>
      <c r="AE34" s="3"/>
      <c r="AF34" s="3"/>
      <c r="AG34" s="3"/>
      <c r="AH34" s="3"/>
      <c r="AI34" s="3"/>
      <c r="AO34" s="25" t="s">
        <v>249</v>
      </c>
      <c r="AP34" s="47"/>
      <c r="AW34" s="218"/>
      <c r="AX34" s="218"/>
      <c r="AY34" s="3"/>
      <c r="AZ34" s="3"/>
      <c r="BA34" s="3"/>
      <c r="BG34" s="47"/>
      <c r="BO34" s="218"/>
      <c r="BP34" s="218"/>
      <c r="BQ34" s="3"/>
      <c r="BR34" s="3"/>
      <c r="BS34" s="3"/>
      <c r="BT34" s="3"/>
      <c r="BU34" s="219"/>
      <c r="BV34" s="219"/>
      <c r="BW34" s="219"/>
      <c r="BX34" s="8"/>
      <c r="BY34" s="3"/>
      <c r="BZ34" s="3"/>
      <c r="CA34" s="8"/>
      <c r="CB34" s="3"/>
      <c r="CC34" s="111"/>
      <c r="CD34" s="4"/>
      <c r="CE34" s="4"/>
      <c r="CF34" s="4"/>
      <c r="CG34" s="4"/>
    </row>
    <row r="35" spans="1:88" ht="22.5" customHeight="1">
      <c r="A35" s="3"/>
      <c r="G35" s="216" t="s">
        <v>248</v>
      </c>
      <c r="I35" s="25"/>
      <c r="M35" s="8"/>
      <c r="N35" s="8"/>
      <c r="O35" s="19"/>
      <c r="P35" s="20"/>
      <c r="Q35" s="20"/>
      <c r="W35" s="47"/>
      <c r="Y35" s="25"/>
      <c r="AC35" s="8"/>
      <c r="AD35" s="8"/>
      <c r="AE35" s="19"/>
      <c r="AF35" s="20"/>
      <c r="AG35" s="20"/>
      <c r="AH35" s="20"/>
      <c r="AI35" s="3"/>
      <c r="AO35" s="25" t="s">
        <v>232</v>
      </c>
      <c r="AR35" s="25"/>
      <c r="AW35" s="8"/>
      <c r="AX35" s="8"/>
      <c r="AY35" s="19"/>
      <c r="AZ35" s="20"/>
      <c r="BA35" s="20"/>
      <c r="BG35" s="47"/>
      <c r="BJ35" s="25"/>
      <c r="BO35" s="8"/>
      <c r="BP35" s="8"/>
      <c r="BQ35" s="19"/>
      <c r="BR35" s="20"/>
      <c r="BS35" s="20"/>
      <c r="BT35" s="20"/>
      <c r="BU35" s="41"/>
      <c r="BV35" s="41"/>
      <c r="BW35" s="41"/>
      <c r="BX35" s="41"/>
      <c r="BY35" s="8"/>
      <c r="BZ35" s="8"/>
      <c r="CA35" s="20"/>
      <c r="CB35" s="20"/>
      <c r="CC35" s="20"/>
      <c r="CD35" s="20"/>
      <c r="CE35" s="20"/>
      <c r="CF35" s="20"/>
      <c r="CG35" s="20"/>
    </row>
    <row r="36" spans="1:88" ht="22.15" customHeight="1">
      <c r="A36" s="3"/>
      <c r="I36" s="25"/>
      <c r="M36" s="8"/>
      <c r="N36" s="8"/>
      <c r="O36" s="19"/>
      <c r="P36" s="20"/>
      <c r="Q36" s="20"/>
      <c r="W36" s="47"/>
      <c r="Y36" s="25"/>
      <c r="AC36" s="8"/>
      <c r="AD36" s="8"/>
      <c r="AE36" s="19"/>
      <c r="AF36" s="20"/>
      <c r="AG36" s="20"/>
      <c r="AH36" s="20"/>
      <c r="AI36" s="3"/>
      <c r="AR36" s="25"/>
      <c r="AW36" s="8"/>
      <c r="AX36" s="8"/>
      <c r="AY36" s="19"/>
      <c r="AZ36" s="20"/>
      <c r="BA36" s="20"/>
      <c r="BG36" s="47"/>
      <c r="BJ36" s="25"/>
      <c r="BO36" s="8"/>
      <c r="BP36" s="8"/>
      <c r="BQ36" s="19"/>
      <c r="BR36" s="20"/>
      <c r="BS36" s="20"/>
      <c r="BT36" s="20"/>
      <c r="BU36" s="41"/>
      <c r="BV36" s="41"/>
      <c r="BW36" s="41"/>
      <c r="BX36" s="41"/>
      <c r="BY36" s="8"/>
      <c r="BZ36" s="8"/>
      <c r="CA36" s="20"/>
      <c r="CB36" s="20"/>
      <c r="CC36" s="20"/>
      <c r="CD36" s="20"/>
      <c r="CE36" s="20"/>
      <c r="CF36" s="20"/>
      <c r="CG36" s="20"/>
    </row>
    <row r="37" spans="1:88" ht="18.75" customHeight="1">
      <c r="A37" s="445"/>
      <c r="B37" s="445"/>
      <c r="C37" s="445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5"/>
      <c r="R37" s="445"/>
      <c r="S37" s="445"/>
      <c r="T37" s="445"/>
      <c r="U37" s="445"/>
      <c r="V37" s="445"/>
      <c r="W37" s="445"/>
      <c r="X37" s="445"/>
      <c r="Y37" s="445"/>
      <c r="Z37" s="445"/>
      <c r="AA37" s="445"/>
      <c r="AB37" s="445"/>
      <c r="AC37" s="445"/>
      <c r="AD37" s="445"/>
      <c r="AE37" s="445"/>
      <c r="AF37" s="445"/>
      <c r="AG37" s="445"/>
      <c r="AH37" s="216"/>
      <c r="AJ37" s="445"/>
      <c r="AK37" s="445"/>
      <c r="AL37" s="445"/>
      <c r="AM37" s="445"/>
      <c r="AN37" s="445"/>
      <c r="AO37" s="445"/>
      <c r="AP37" s="445"/>
      <c r="AQ37" s="445"/>
      <c r="AR37" s="445"/>
      <c r="AS37" s="445"/>
      <c r="AT37" s="445"/>
      <c r="AU37" s="445"/>
      <c r="AV37" s="445"/>
      <c r="AW37" s="445"/>
      <c r="AX37" s="445"/>
      <c r="AY37" s="445"/>
      <c r="AZ37" s="445"/>
      <c r="BA37" s="445"/>
      <c r="BB37" s="445"/>
      <c r="BC37" s="445"/>
      <c r="BD37" s="445"/>
      <c r="BE37" s="445"/>
      <c r="BF37" s="445"/>
      <c r="BG37" s="445"/>
      <c r="BH37" s="445"/>
      <c r="BI37" s="445"/>
      <c r="BJ37" s="445"/>
      <c r="BK37" s="445"/>
      <c r="BL37" s="445"/>
      <c r="BM37" s="445"/>
      <c r="BN37" s="445"/>
      <c r="BO37" s="445"/>
      <c r="BP37" s="445"/>
      <c r="BQ37" s="445"/>
      <c r="BR37" s="445"/>
      <c r="BS37" s="445"/>
      <c r="BT37" s="445"/>
      <c r="BU37" s="216"/>
      <c r="BV37" s="216"/>
      <c r="BW37" s="216"/>
      <c r="BX37" s="216"/>
      <c r="BY37" s="216"/>
      <c r="BZ37" s="216"/>
      <c r="CA37" s="216"/>
      <c r="CB37" s="211"/>
      <c r="CC37" s="211"/>
      <c r="CD37" s="211"/>
      <c r="CE37" s="211"/>
      <c r="CF37" s="211"/>
      <c r="CG37" s="211"/>
      <c r="CH37" s="211"/>
      <c r="CI37" s="211"/>
      <c r="CJ37" s="211"/>
    </row>
    <row r="38" spans="1:88" ht="12" customHeight="1">
      <c r="A38" s="3"/>
      <c r="AI38" s="3"/>
    </row>
  </sheetData>
  <mergeCells count="206">
    <mergeCell ref="B4:AG4"/>
    <mergeCell ref="AJ4:BC4"/>
    <mergeCell ref="P6:S6"/>
    <mergeCell ref="P8:S8"/>
    <mergeCell ref="AY13:AZ13"/>
    <mergeCell ref="BC13:BD13"/>
    <mergeCell ref="BA15:BA16"/>
    <mergeCell ref="C11:D11"/>
    <mergeCell ref="G11:H11"/>
    <mergeCell ref="K11:L11"/>
    <mergeCell ref="O11:P11"/>
    <mergeCell ref="S11:T11"/>
    <mergeCell ref="W11:X11"/>
    <mergeCell ref="AA11:AB11"/>
    <mergeCell ref="AE11:AF11"/>
    <mergeCell ref="H9:K9"/>
    <mergeCell ref="X9:AA9"/>
    <mergeCell ref="D10:G10"/>
    <mergeCell ref="L10:O10"/>
    <mergeCell ref="T10:W10"/>
    <mergeCell ref="AB10:AE10"/>
    <mergeCell ref="AA12:AB12"/>
    <mergeCell ref="AE12:AF12"/>
    <mergeCell ref="C12:D12"/>
    <mergeCell ref="G12:H12"/>
    <mergeCell ref="K12:L12"/>
    <mergeCell ref="O12:P12"/>
    <mergeCell ref="S12:T12"/>
    <mergeCell ref="W12:X12"/>
    <mergeCell ref="Q13:Q14"/>
    <mergeCell ref="R13:R14"/>
    <mergeCell ref="U13:U14"/>
    <mergeCell ref="S13:T13"/>
    <mergeCell ref="S14:T14"/>
    <mergeCell ref="B13:B14"/>
    <mergeCell ref="E13:E14"/>
    <mergeCell ref="F13:F14"/>
    <mergeCell ref="I13:I14"/>
    <mergeCell ref="J13:J14"/>
    <mergeCell ref="M13:M14"/>
    <mergeCell ref="P18:S18"/>
    <mergeCell ref="AQ19:AT19"/>
    <mergeCell ref="BI19:BL19"/>
    <mergeCell ref="C14:D14"/>
    <mergeCell ref="C13:D13"/>
    <mergeCell ref="G13:H13"/>
    <mergeCell ref="G14:H14"/>
    <mergeCell ref="K13:L13"/>
    <mergeCell ref="K14:L14"/>
    <mergeCell ref="O13:P13"/>
    <mergeCell ref="O14:P14"/>
    <mergeCell ref="H15:K15"/>
    <mergeCell ref="X15:AA15"/>
    <mergeCell ref="AD13:AD14"/>
    <mergeCell ref="AG13:AG14"/>
    <mergeCell ref="AE13:AF13"/>
    <mergeCell ref="AE14:AF14"/>
    <mergeCell ref="V13:V14"/>
    <mergeCell ref="BI20:BL20"/>
    <mergeCell ref="AX27:AX28"/>
    <mergeCell ref="D22:G22"/>
    <mergeCell ref="L22:O22"/>
    <mergeCell ref="T22:W22"/>
    <mergeCell ref="AB22:AE22"/>
    <mergeCell ref="H21:K21"/>
    <mergeCell ref="X21:AA21"/>
    <mergeCell ref="AP21:AP22"/>
    <mergeCell ref="AU21:AU22"/>
    <mergeCell ref="BH21:BH22"/>
    <mergeCell ref="H27:K27"/>
    <mergeCell ref="X27:AA27"/>
    <mergeCell ref="AK25:AL25"/>
    <mergeCell ref="AY25:AZ25"/>
    <mergeCell ref="BC25:BD25"/>
    <mergeCell ref="J25:J26"/>
    <mergeCell ref="M25:M26"/>
    <mergeCell ref="C26:D26"/>
    <mergeCell ref="G26:H26"/>
    <mergeCell ref="K26:L26"/>
    <mergeCell ref="O26:P26"/>
    <mergeCell ref="B25:B26"/>
    <mergeCell ref="E25:E26"/>
    <mergeCell ref="F25:F26"/>
    <mergeCell ref="I25:I26"/>
    <mergeCell ref="AA23:AB23"/>
    <mergeCell ref="AE23:AF23"/>
    <mergeCell ref="C24:D24"/>
    <mergeCell ref="G24:H24"/>
    <mergeCell ref="K24:L24"/>
    <mergeCell ref="O24:P24"/>
    <mergeCell ref="S24:T24"/>
    <mergeCell ref="W24:X24"/>
    <mergeCell ref="AA24:AB24"/>
    <mergeCell ref="AE24:AF24"/>
    <mergeCell ref="C23:D23"/>
    <mergeCell ref="G23:H23"/>
    <mergeCell ref="K23:L23"/>
    <mergeCell ref="O23:P23"/>
    <mergeCell ref="S23:T23"/>
    <mergeCell ref="W23:X23"/>
    <mergeCell ref="R25:R26"/>
    <mergeCell ref="U25:U26"/>
    <mergeCell ref="V25:V26"/>
    <mergeCell ref="Y25:Y26"/>
    <mergeCell ref="BQ25:BR25"/>
    <mergeCell ref="AK26:AL26"/>
    <mergeCell ref="AY26:AZ26"/>
    <mergeCell ref="BC26:BD26"/>
    <mergeCell ref="BQ26:BR26"/>
    <mergeCell ref="Z25:Z26"/>
    <mergeCell ref="AC25:AC26"/>
    <mergeCell ref="AD25:AD26"/>
    <mergeCell ref="AG25:AG26"/>
    <mergeCell ref="AA25:AB25"/>
    <mergeCell ref="AE25:AF25"/>
    <mergeCell ref="AA26:AB26"/>
    <mergeCell ref="AE26:AF26"/>
    <mergeCell ref="A37:AG37"/>
    <mergeCell ref="AJ37:BT37"/>
    <mergeCell ref="AQ7:AT7"/>
    <mergeCell ref="BI7:BL7"/>
    <mergeCell ref="AQ8:AT8"/>
    <mergeCell ref="BI8:BL8"/>
    <mergeCell ref="AP9:AP10"/>
    <mergeCell ref="AU9:AU10"/>
    <mergeCell ref="BH9:BH10"/>
    <mergeCell ref="BS27:BS28"/>
    <mergeCell ref="AQ28:AT28"/>
    <mergeCell ref="BI28:BL28"/>
    <mergeCell ref="C31:F31"/>
    <mergeCell ref="AK31:AN31"/>
    <mergeCell ref="AJ27:AJ28"/>
    <mergeCell ref="AK27:AL27"/>
    <mergeCell ref="AM27:AM28"/>
    <mergeCell ref="AK28:AL28"/>
    <mergeCell ref="BA27:BA28"/>
    <mergeCell ref="BB27:BB28"/>
    <mergeCell ref="BE27:BE28"/>
    <mergeCell ref="BP27:BP28"/>
    <mergeCell ref="AY27:AZ27"/>
    <mergeCell ref="AY28:AZ28"/>
    <mergeCell ref="BS15:BS16"/>
    <mergeCell ref="BQ13:BR13"/>
    <mergeCell ref="AK14:AL14"/>
    <mergeCell ref="AY14:AZ14"/>
    <mergeCell ref="BC14:BD14"/>
    <mergeCell ref="BQ14:BR14"/>
    <mergeCell ref="AJ15:AJ16"/>
    <mergeCell ref="AM15:AM16"/>
    <mergeCell ref="AX15:AX16"/>
    <mergeCell ref="AK13:AL13"/>
    <mergeCell ref="BB15:BB16"/>
    <mergeCell ref="AK16:AL16"/>
    <mergeCell ref="BQ15:BR15"/>
    <mergeCell ref="BQ16:BR16"/>
    <mergeCell ref="BC15:BD15"/>
    <mergeCell ref="BC16:BD16"/>
    <mergeCell ref="BI16:BL16"/>
    <mergeCell ref="BE15:BE16"/>
    <mergeCell ref="BP15:BP16"/>
    <mergeCell ref="Y13:Y14"/>
    <mergeCell ref="Z13:Z14"/>
    <mergeCell ref="AC13:AC14"/>
    <mergeCell ref="W13:X13"/>
    <mergeCell ref="W14:X14"/>
    <mergeCell ref="AA13:AB13"/>
    <mergeCell ref="AA14:AB14"/>
    <mergeCell ref="N13:N14"/>
    <mergeCell ref="AK15:AL15"/>
    <mergeCell ref="S26:T26"/>
    <mergeCell ref="W26:X26"/>
    <mergeCell ref="C25:D25"/>
    <mergeCell ref="G25:H25"/>
    <mergeCell ref="K25:L25"/>
    <mergeCell ref="O25:P25"/>
    <mergeCell ref="S25:T25"/>
    <mergeCell ref="W25:X25"/>
    <mergeCell ref="AQ16:AT16"/>
    <mergeCell ref="N25:N26"/>
    <mergeCell ref="Q25:Q26"/>
    <mergeCell ref="P20:S20"/>
    <mergeCell ref="AQ20:AT20"/>
    <mergeCell ref="BQ27:BR27"/>
    <mergeCell ref="BQ28:BR28"/>
    <mergeCell ref="AQ10:AT10"/>
    <mergeCell ref="AQ9:AT9"/>
    <mergeCell ref="BI9:BL9"/>
    <mergeCell ref="BI10:BL10"/>
    <mergeCell ref="AQ21:AT21"/>
    <mergeCell ref="AQ22:AT22"/>
    <mergeCell ref="BI21:BL21"/>
    <mergeCell ref="BI22:BL22"/>
    <mergeCell ref="AY15:AZ15"/>
    <mergeCell ref="AY16:AZ16"/>
    <mergeCell ref="BM9:BM10"/>
    <mergeCell ref="AN12:AQ12"/>
    <mergeCell ref="AT12:AW12"/>
    <mergeCell ref="BF12:BI12"/>
    <mergeCell ref="BL12:BO12"/>
    <mergeCell ref="BC27:BD27"/>
    <mergeCell ref="BC28:BD28"/>
    <mergeCell ref="AN24:AQ24"/>
    <mergeCell ref="AT24:AW24"/>
    <mergeCell ref="BF24:BI24"/>
    <mergeCell ref="BL24:BO24"/>
    <mergeCell ref="BM21:BM22"/>
  </mergeCells>
  <phoneticPr fontId="41"/>
  <pageMargins left="0" right="0" top="0" bottom="0" header="0" footer="0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view="pageBreakPreview" zoomScale="60" zoomScaleNormal="146" workbookViewId="0">
      <selection activeCell="G1" sqref="G1:K1"/>
    </sheetView>
  </sheetViews>
  <sheetFormatPr defaultColWidth="8.875" defaultRowHeight="13.5"/>
  <cols>
    <col min="1" max="1" width="2.5" customWidth="1"/>
    <col min="2" max="2" width="8.125" customWidth="1"/>
    <col min="3" max="3" width="9.375" customWidth="1"/>
    <col min="4" max="4" width="0.5" customWidth="1"/>
    <col min="5" max="5" width="3.25" customWidth="1"/>
    <col min="6" max="7" width="18.75" customWidth="1"/>
    <col min="8" max="8" width="3.375" customWidth="1"/>
    <col min="9" max="9" width="9.25" customWidth="1"/>
    <col min="10" max="10" width="3.375" customWidth="1"/>
    <col min="11" max="11" width="9.25" customWidth="1"/>
    <col min="12" max="12" width="3.375" customWidth="1"/>
    <col min="13" max="13" width="9.25" customWidth="1"/>
    <col min="14" max="14" width="2.5" customWidth="1"/>
    <col min="15" max="16" width="1.875" customWidth="1"/>
    <col min="17" max="17" width="2.5" customWidth="1"/>
    <col min="18" max="18" width="8.125" customWidth="1"/>
    <col min="19" max="19" width="9.375" customWidth="1"/>
    <col min="20" max="20" width="0.5" customWidth="1"/>
    <col min="21" max="21" width="3.25" customWidth="1"/>
    <col min="22" max="23" width="18.75" customWidth="1"/>
    <col min="24" max="24" width="3.375" customWidth="1"/>
    <col min="25" max="25" width="9.25" customWidth="1"/>
    <col min="26" max="26" width="3.375" customWidth="1"/>
    <col min="27" max="27" width="9.25" customWidth="1"/>
    <col min="28" max="28" width="3.375" customWidth="1"/>
    <col min="29" max="29" width="9.25" customWidth="1"/>
    <col min="30" max="30" width="2.5" customWidth="1"/>
  </cols>
  <sheetData>
    <row r="1" spans="1:29" ht="37.5" customHeight="1" thickBot="1">
      <c r="G1" s="471"/>
      <c r="I1" s="472"/>
      <c r="J1" s="473"/>
      <c r="K1" s="474"/>
      <c r="N1" s="3"/>
      <c r="O1" s="3"/>
    </row>
    <row r="2" spans="1:29" ht="33.75" customHeight="1">
      <c r="A2" s="402" t="s">
        <v>408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"/>
      <c r="P2" s="3"/>
      <c r="R2" s="257"/>
    </row>
    <row r="3" spans="1:29" ht="10.5" customHeight="1">
      <c r="N3" s="3"/>
      <c r="O3" s="3"/>
      <c r="P3" s="3"/>
      <c r="X3" s="213"/>
      <c r="Y3" s="213"/>
      <c r="Z3" s="213"/>
      <c r="AA3" s="213"/>
      <c r="AB3" s="213"/>
    </row>
    <row r="4" spans="1:29" ht="21" customHeight="1">
      <c r="B4" s="12" t="s">
        <v>93</v>
      </c>
      <c r="M4" s="49" t="s">
        <v>226</v>
      </c>
      <c r="N4" s="3"/>
      <c r="O4" s="3"/>
      <c r="P4" s="3"/>
      <c r="R4" s="12" t="s">
        <v>211</v>
      </c>
      <c r="AC4" s="49" t="s">
        <v>228</v>
      </c>
    </row>
    <row r="5" spans="1:29" ht="21" customHeight="1" thickBot="1">
      <c r="B5" s="12"/>
      <c r="N5" s="3"/>
      <c r="O5" s="3"/>
    </row>
    <row r="6" spans="1:29" s="74" customFormat="1" ht="21" customHeight="1" thickBot="1">
      <c r="B6" s="403" t="s">
        <v>17</v>
      </c>
      <c r="C6" s="396" t="s">
        <v>24</v>
      </c>
      <c r="D6" s="397"/>
      <c r="E6" s="400" t="s">
        <v>39</v>
      </c>
      <c r="F6" s="405" t="s">
        <v>20</v>
      </c>
      <c r="G6" s="406"/>
      <c r="H6" s="407" t="s">
        <v>21</v>
      </c>
      <c r="I6" s="397"/>
      <c r="J6" s="397"/>
      <c r="K6" s="406"/>
      <c r="L6" s="397" t="s">
        <v>251</v>
      </c>
      <c r="M6" s="408"/>
      <c r="N6" s="98"/>
      <c r="O6" s="98"/>
      <c r="R6" s="403" t="s">
        <v>17</v>
      </c>
      <c r="S6" s="396" t="s">
        <v>24</v>
      </c>
      <c r="T6" s="397"/>
      <c r="U6" s="400" t="s">
        <v>39</v>
      </c>
      <c r="V6" s="405" t="s">
        <v>20</v>
      </c>
      <c r="W6" s="406"/>
      <c r="X6" s="407" t="s">
        <v>21</v>
      </c>
      <c r="Y6" s="397"/>
      <c r="Z6" s="397"/>
      <c r="AA6" s="406"/>
      <c r="AB6" s="397" t="s">
        <v>251</v>
      </c>
      <c r="AC6" s="408"/>
    </row>
    <row r="7" spans="1:29" s="74" customFormat="1" ht="21" customHeight="1" thickTop="1" thickBot="1">
      <c r="B7" s="404"/>
      <c r="C7" s="398"/>
      <c r="D7" s="399"/>
      <c r="E7" s="401"/>
      <c r="F7" s="80" t="s">
        <v>18</v>
      </c>
      <c r="G7" s="32" t="s">
        <v>19</v>
      </c>
      <c r="H7" s="411" t="s">
        <v>22</v>
      </c>
      <c r="I7" s="412"/>
      <c r="J7" s="413" t="s">
        <v>23</v>
      </c>
      <c r="K7" s="414"/>
      <c r="L7" s="409"/>
      <c r="M7" s="410"/>
      <c r="N7" s="98"/>
      <c r="O7" s="98"/>
      <c r="R7" s="404"/>
      <c r="S7" s="398"/>
      <c r="T7" s="399"/>
      <c r="U7" s="401"/>
      <c r="V7" s="80" t="s">
        <v>18</v>
      </c>
      <c r="W7" s="32" t="s">
        <v>19</v>
      </c>
      <c r="X7" s="411" t="s">
        <v>22</v>
      </c>
      <c r="Y7" s="412"/>
      <c r="Z7" s="413" t="s">
        <v>23</v>
      </c>
      <c r="AA7" s="414"/>
      <c r="AB7" s="409"/>
      <c r="AC7" s="410"/>
    </row>
    <row r="8" spans="1:29" s="13" customFormat="1" ht="21" customHeight="1">
      <c r="B8" s="26" t="s">
        <v>252</v>
      </c>
      <c r="C8" s="258" t="s">
        <v>253</v>
      </c>
      <c r="D8" s="259"/>
      <c r="E8" s="72" t="s">
        <v>255</v>
      </c>
      <c r="F8" s="82" t="s">
        <v>339</v>
      </c>
      <c r="G8" s="83" t="s">
        <v>340</v>
      </c>
      <c r="H8" s="297" t="s">
        <v>255</v>
      </c>
      <c r="I8" s="298" t="s">
        <v>351</v>
      </c>
      <c r="J8" s="299" t="s">
        <v>254</v>
      </c>
      <c r="K8" s="300" t="s">
        <v>361</v>
      </c>
      <c r="L8" s="297" t="s">
        <v>255</v>
      </c>
      <c r="M8" s="300" t="s">
        <v>351</v>
      </c>
      <c r="N8" s="17"/>
      <c r="O8" s="17"/>
      <c r="R8" s="26" t="s">
        <v>171</v>
      </c>
      <c r="S8" s="258" t="s">
        <v>256</v>
      </c>
      <c r="T8" s="259"/>
      <c r="U8" s="72" t="s">
        <v>254</v>
      </c>
      <c r="V8" s="82" t="s">
        <v>365</v>
      </c>
      <c r="W8" s="83" t="s">
        <v>383</v>
      </c>
      <c r="X8" s="297" t="s">
        <v>254</v>
      </c>
      <c r="Y8" s="298" t="s">
        <v>381</v>
      </c>
      <c r="Z8" s="299" t="s">
        <v>254</v>
      </c>
      <c r="AA8" s="300" t="s">
        <v>378</v>
      </c>
      <c r="AB8" s="297" t="s">
        <v>254</v>
      </c>
      <c r="AC8" s="300" t="s">
        <v>381</v>
      </c>
    </row>
    <row r="9" spans="1:29" s="13" customFormat="1" ht="21" customHeight="1">
      <c r="B9" s="28" t="s">
        <v>257</v>
      </c>
      <c r="C9" s="260" t="s">
        <v>37</v>
      </c>
      <c r="D9" s="15"/>
      <c r="E9" s="76" t="s">
        <v>254</v>
      </c>
      <c r="F9" s="85" t="s">
        <v>361</v>
      </c>
      <c r="G9" s="84" t="s">
        <v>362</v>
      </c>
      <c r="H9" s="301" t="s">
        <v>255</v>
      </c>
      <c r="I9" s="302" t="s">
        <v>387</v>
      </c>
      <c r="J9" s="303" t="s">
        <v>255</v>
      </c>
      <c r="K9" s="304" t="s">
        <v>386</v>
      </c>
      <c r="L9" s="301" t="s">
        <v>255</v>
      </c>
      <c r="M9" s="304" t="s">
        <v>387</v>
      </c>
      <c r="N9" s="17"/>
      <c r="O9" s="17"/>
      <c r="R9" s="28" t="s">
        <v>179</v>
      </c>
      <c r="S9" s="260" t="s">
        <v>259</v>
      </c>
      <c r="T9" s="15"/>
      <c r="U9" s="76" t="s">
        <v>254</v>
      </c>
      <c r="V9" s="85" t="s">
        <v>378</v>
      </c>
      <c r="W9" s="84" t="s">
        <v>379</v>
      </c>
      <c r="X9" s="301" t="s">
        <v>254</v>
      </c>
      <c r="Y9" s="302" t="s">
        <v>405</v>
      </c>
      <c r="Z9" s="303" t="s">
        <v>254</v>
      </c>
      <c r="AA9" s="304" t="s">
        <v>382</v>
      </c>
      <c r="AB9" s="301" t="s">
        <v>254</v>
      </c>
      <c r="AC9" s="304" t="s">
        <v>405</v>
      </c>
    </row>
    <row r="10" spans="1:29" s="13" customFormat="1" ht="21" customHeight="1">
      <c r="B10" s="28" t="s">
        <v>127</v>
      </c>
      <c r="C10" s="261" t="s">
        <v>260</v>
      </c>
      <c r="D10" s="15"/>
      <c r="E10" s="76" t="s">
        <v>255</v>
      </c>
      <c r="F10" s="85" t="s">
        <v>351</v>
      </c>
      <c r="G10" s="84" t="s">
        <v>352</v>
      </c>
      <c r="H10" s="301" t="s">
        <v>254</v>
      </c>
      <c r="I10" s="302" t="s">
        <v>388</v>
      </c>
      <c r="J10" s="303"/>
      <c r="K10" s="304" t="s">
        <v>263</v>
      </c>
      <c r="L10" s="301" t="s">
        <v>254</v>
      </c>
      <c r="M10" s="304" t="s">
        <v>388</v>
      </c>
      <c r="N10" s="17"/>
      <c r="O10" s="17"/>
      <c r="R10" s="28" t="s">
        <v>175</v>
      </c>
      <c r="S10" s="261" t="s">
        <v>261</v>
      </c>
      <c r="T10" s="15"/>
      <c r="U10" s="76" t="s">
        <v>254</v>
      </c>
      <c r="V10" s="85" t="s">
        <v>380</v>
      </c>
      <c r="W10" s="84" t="s">
        <v>381</v>
      </c>
      <c r="X10" s="301" t="s">
        <v>254</v>
      </c>
      <c r="Y10" s="302" t="s">
        <v>229</v>
      </c>
      <c r="Z10" s="303" t="s">
        <v>254</v>
      </c>
      <c r="AA10" s="304" t="s">
        <v>379</v>
      </c>
      <c r="AB10" s="301" t="s">
        <v>254</v>
      </c>
      <c r="AC10" s="304" t="s">
        <v>229</v>
      </c>
    </row>
    <row r="11" spans="1:29" s="13" customFormat="1" ht="21" customHeight="1">
      <c r="B11" s="28" t="s">
        <v>262</v>
      </c>
      <c r="C11" s="262" t="s">
        <v>35</v>
      </c>
      <c r="D11" s="15"/>
      <c r="E11" s="76" t="s">
        <v>254</v>
      </c>
      <c r="F11" s="86" t="s">
        <v>359</v>
      </c>
      <c r="G11" s="84" t="s">
        <v>360</v>
      </c>
      <c r="H11" s="301" t="s">
        <v>255</v>
      </c>
      <c r="I11" s="302" t="s">
        <v>389</v>
      </c>
      <c r="J11" s="303" t="s">
        <v>255</v>
      </c>
      <c r="K11" s="304" t="s">
        <v>390</v>
      </c>
      <c r="L11" s="301" t="s">
        <v>255</v>
      </c>
      <c r="M11" s="304" t="s">
        <v>389</v>
      </c>
      <c r="N11" s="17"/>
      <c r="O11" s="17"/>
      <c r="R11" s="28" t="s">
        <v>181</v>
      </c>
      <c r="S11" s="261" t="s">
        <v>264</v>
      </c>
      <c r="T11" s="15"/>
      <c r="U11" s="76" t="s">
        <v>254</v>
      </c>
      <c r="V11" s="88" t="s">
        <v>368</v>
      </c>
      <c r="W11" s="89" t="s">
        <v>369</v>
      </c>
      <c r="X11" s="301" t="s">
        <v>254</v>
      </c>
      <c r="Y11" s="302" t="s">
        <v>382</v>
      </c>
      <c r="Z11" s="303" t="s">
        <v>254</v>
      </c>
      <c r="AA11" s="304" t="s">
        <v>381</v>
      </c>
      <c r="AB11" s="301" t="s">
        <v>254</v>
      </c>
      <c r="AC11" s="304" t="s">
        <v>382</v>
      </c>
    </row>
    <row r="12" spans="1:29" s="13" customFormat="1" ht="21" customHeight="1">
      <c r="B12" s="28" t="s">
        <v>265</v>
      </c>
      <c r="C12" s="261" t="s">
        <v>266</v>
      </c>
      <c r="D12" s="15"/>
      <c r="E12" s="76" t="s">
        <v>255</v>
      </c>
      <c r="F12" s="85" t="s">
        <v>347</v>
      </c>
      <c r="G12" s="84" t="s">
        <v>348</v>
      </c>
      <c r="H12" s="301"/>
      <c r="I12" s="302" t="s">
        <v>263</v>
      </c>
      <c r="J12" s="303" t="s">
        <v>254</v>
      </c>
      <c r="K12" s="304" t="s">
        <v>391</v>
      </c>
      <c r="L12" s="301" t="s">
        <v>254</v>
      </c>
      <c r="M12" s="304" t="s">
        <v>392</v>
      </c>
      <c r="N12" s="17"/>
      <c r="O12" s="17"/>
      <c r="R12" s="113" t="s">
        <v>267</v>
      </c>
      <c r="S12" s="263" t="s">
        <v>268</v>
      </c>
      <c r="T12" s="55"/>
      <c r="U12" s="114" t="s">
        <v>254</v>
      </c>
      <c r="V12" s="88" t="s">
        <v>379</v>
      </c>
      <c r="W12" s="89" t="s">
        <v>229</v>
      </c>
      <c r="X12" s="305" t="s">
        <v>254</v>
      </c>
      <c r="Y12" s="306" t="s">
        <v>380</v>
      </c>
      <c r="Z12" s="307" t="s">
        <v>254</v>
      </c>
      <c r="AA12" s="308" t="s">
        <v>269</v>
      </c>
      <c r="AB12" s="305" t="s">
        <v>254</v>
      </c>
      <c r="AC12" s="308" t="s">
        <v>380</v>
      </c>
    </row>
    <row r="13" spans="1:29" s="13" customFormat="1" ht="21" customHeight="1">
      <c r="B13" s="28" t="s">
        <v>270</v>
      </c>
      <c r="C13" s="261" t="s">
        <v>271</v>
      </c>
      <c r="D13" s="15"/>
      <c r="E13" s="76" t="s">
        <v>255</v>
      </c>
      <c r="F13" s="85" t="s">
        <v>349</v>
      </c>
      <c r="G13" s="84" t="s">
        <v>350</v>
      </c>
      <c r="H13" s="301" t="s">
        <v>255</v>
      </c>
      <c r="I13" s="302" t="s">
        <v>393</v>
      </c>
      <c r="J13" s="303" t="s">
        <v>254</v>
      </c>
      <c r="K13" s="304" t="s">
        <v>392</v>
      </c>
      <c r="L13" s="301" t="s">
        <v>255</v>
      </c>
      <c r="M13" s="304" t="s">
        <v>393</v>
      </c>
      <c r="N13" s="17"/>
      <c r="O13" s="17"/>
      <c r="R13" s="28" t="s">
        <v>272</v>
      </c>
      <c r="S13" s="261" t="s">
        <v>271</v>
      </c>
      <c r="T13" s="15"/>
      <c r="U13" s="76" t="s">
        <v>254</v>
      </c>
      <c r="V13" s="85" t="s">
        <v>381</v>
      </c>
      <c r="W13" s="84" t="s">
        <v>382</v>
      </c>
      <c r="X13" s="301" t="s">
        <v>254</v>
      </c>
      <c r="Y13" s="302" t="s">
        <v>379</v>
      </c>
      <c r="Z13" s="303" t="s">
        <v>254</v>
      </c>
      <c r="AA13" s="304" t="s">
        <v>405</v>
      </c>
      <c r="AB13" s="301" t="s">
        <v>254</v>
      </c>
      <c r="AC13" s="304" t="s">
        <v>379</v>
      </c>
    </row>
    <row r="14" spans="1:29" s="13" customFormat="1" ht="21" customHeight="1" thickBot="1">
      <c r="B14" s="31" t="s">
        <v>273</v>
      </c>
      <c r="C14" s="264" t="s">
        <v>274</v>
      </c>
      <c r="D14" s="16"/>
      <c r="E14" s="73" t="s">
        <v>255</v>
      </c>
      <c r="F14" s="87" t="s">
        <v>345</v>
      </c>
      <c r="G14" s="91" t="s">
        <v>346</v>
      </c>
      <c r="H14" s="309" t="s">
        <v>255</v>
      </c>
      <c r="I14" s="310" t="s">
        <v>394</v>
      </c>
      <c r="J14" s="311" t="s">
        <v>255</v>
      </c>
      <c r="K14" s="312" t="s">
        <v>395</v>
      </c>
      <c r="L14" s="309" t="s">
        <v>255</v>
      </c>
      <c r="M14" s="312" t="s">
        <v>394</v>
      </c>
      <c r="N14" s="17"/>
      <c r="O14" s="17"/>
      <c r="R14" s="28" t="s">
        <v>337</v>
      </c>
      <c r="S14" s="261" t="s">
        <v>271</v>
      </c>
      <c r="T14" s="15"/>
      <c r="U14" s="76" t="s">
        <v>254</v>
      </c>
      <c r="V14" s="85" t="s">
        <v>229</v>
      </c>
      <c r="W14" s="84" t="s">
        <v>378</v>
      </c>
      <c r="X14" s="301" t="s">
        <v>254</v>
      </c>
      <c r="Y14" s="302" t="s">
        <v>269</v>
      </c>
      <c r="Z14" s="303" t="s">
        <v>254</v>
      </c>
      <c r="AA14" s="304" t="s">
        <v>380</v>
      </c>
      <c r="AB14" s="301" t="s">
        <v>254</v>
      </c>
      <c r="AC14" s="304" t="s">
        <v>269</v>
      </c>
    </row>
    <row r="15" spans="1:29" s="13" customFormat="1" ht="21" customHeight="1" thickBot="1">
      <c r="C15" s="17"/>
      <c r="D15" s="17"/>
      <c r="E15" s="17"/>
      <c r="F15" s="24"/>
      <c r="G15" s="24"/>
      <c r="H15" s="24"/>
      <c r="I15" s="24"/>
      <c r="J15" s="24"/>
      <c r="K15" s="24"/>
      <c r="L15" s="24"/>
      <c r="M15" s="24"/>
      <c r="N15" s="17"/>
      <c r="O15" s="17"/>
      <c r="R15" s="31" t="s">
        <v>338</v>
      </c>
      <c r="S15" s="264" t="s">
        <v>275</v>
      </c>
      <c r="T15" s="16"/>
      <c r="U15" s="73" t="s">
        <v>254</v>
      </c>
      <c r="V15" s="87" t="s">
        <v>382</v>
      </c>
      <c r="W15" s="91" t="s">
        <v>380</v>
      </c>
      <c r="X15" s="309" t="s">
        <v>254</v>
      </c>
      <c r="Y15" s="310" t="s">
        <v>378</v>
      </c>
      <c r="Z15" s="311" t="s">
        <v>254</v>
      </c>
      <c r="AA15" s="312" t="s">
        <v>229</v>
      </c>
      <c r="AB15" s="309" t="s">
        <v>254</v>
      </c>
      <c r="AC15" s="312" t="s">
        <v>378</v>
      </c>
    </row>
    <row r="16" spans="1:29" s="13" customFormat="1" ht="21" customHeight="1">
      <c r="B16" s="12" t="s">
        <v>25</v>
      </c>
      <c r="C16"/>
      <c r="D16"/>
      <c r="E16"/>
      <c r="F16" s="33"/>
      <c r="G16" s="33"/>
      <c r="H16" s="33"/>
      <c r="I16" s="33"/>
      <c r="J16" s="33"/>
      <c r="K16" s="33"/>
      <c r="L16"/>
      <c r="M16"/>
      <c r="N16" s="17"/>
      <c r="O16" s="17"/>
    </row>
    <row r="17" spans="2:31" s="13" customFormat="1" ht="21" customHeight="1" thickBot="1">
      <c r="B17" s="12"/>
      <c r="C17"/>
      <c r="D17"/>
      <c r="E17"/>
      <c r="F17" s="33"/>
      <c r="G17" s="33"/>
      <c r="H17" s="33"/>
      <c r="I17" s="33"/>
      <c r="J17" s="33"/>
      <c r="K17" s="33"/>
      <c r="L17" s="44"/>
      <c r="M17" s="33"/>
      <c r="N17" s="17"/>
      <c r="O17" s="17"/>
      <c r="R17" s="236"/>
      <c r="S17" s="21"/>
      <c r="T17" s="21"/>
      <c r="U17" s="265"/>
      <c r="V17" s="21"/>
      <c r="W17" s="21"/>
      <c r="X17" s="21"/>
      <c r="Y17" s="21"/>
      <c r="Z17" s="21"/>
      <c r="AA17" s="21"/>
      <c r="AB17" s="21"/>
      <c r="AC17" s="10" t="s">
        <v>276</v>
      </c>
    </row>
    <row r="18" spans="2:31" s="13" customFormat="1" ht="21" customHeight="1" thickBot="1">
      <c r="B18" s="403" t="s">
        <v>17</v>
      </c>
      <c r="C18" s="396" t="s">
        <v>24</v>
      </c>
      <c r="D18" s="397"/>
      <c r="E18" s="400" t="s">
        <v>39</v>
      </c>
      <c r="F18" s="405" t="s">
        <v>20</v>
      </c>
      <c r="G18" s="406"/>
      <c r="H18" s="407" t="s">
        <v>21</v>
      </c>
      <c r="I18" s="397"/>
      <c r="J18" s="397"/>
      <c r="K18" s="406"/>
      <c r="L18" s="397" t="s">
        <v>277</v>
      </c>
      <c r="M18" s="408"/>
      <c r="N18" s="24"/>
      <c r="O18" s="17"/>
      <c r="R18" s="266"/>
      <c r="S18" s="267"/>
      <c r="T18" s="268"/>
      <c r="U18" s="269"/>
      <c r="V18" s="217"/>
      <c r="W18" s="217"/>
      <c r="X18" s="270"/>
      <c r="Y18" s="271"/>
      <c r="Z18" s="270"/>
      <c r="AA18" s="271"/>
      <c r="AB18" s="270"/>
      <c r="AC18" s="271"/>
    </row>
    <row r="19" spans="2:31" s="13" customFormat="1" ht="21" customHeight="1" thickTop="1" thickBot="1">
      <c r="B19" s="404"/>
      <c r="C19" s="398"/>
      <c r="D19" s="399"/>
      <c r="E19" s="401"/>
      <c r="F19" s="80" t="s">
        <v>18</v>
      </c>
      <c r="G19" s="32" t="s">
        <v>19</v>
      </c>
      <c r="H19" s="411" t="s">
        <v>22</v>
      </c>
      <c r="I19" s="412"/>
      <c r="J19" s="413" t="s">
        <v>23</v>
      </c>
      <c r="K19" s="414"/>
      <c r="L19" s="409"/>
      <c r="M19" s="410"/>
      <c r="N19" s="17"/>
      <c r="O19" s="17"/>
      <c r="R19" s="266"/>
      <c r="S19" s="267"/>
      <c r="T19" s="24"/>
      <c r="U19" s="269"/>
      <c r="V19" s="217"/>
      <c r="W19" s="217"/>
      <c r="X19" s="270"/>
      <c r="Y19" s="271"/>
      <c r="Z19" s="270"/>
      <c r="AA19" s="271"/>
      <c r="AB19" s="270"/>
      <c r="AC19" s="271"/>
    </row>
    <row r="20" spans="2:31" s="13" customFormat="1" ht="21" customHeight="1">
      <c r="B20" s="26" t="s">
        <v>132</v>
      </c>
      <c r="C20" s="258" t="s">
        <v>253</v>
      </c>
      <c r="D20" s="259"/>
      <c r="E20" s="72" t="s">
        <v>254</v>
      </c>
      <c r="F20" s="82" t="s">
        <v>370</v>
      </c>
      <c r="G20" s="83" t="s">
        <v>371</v>
      </c>
      <c r="H20" s="297" t="s">
        <v>255</v>
      </c>
      <c r="I20" s="298" t="s">
        <v>354</v>
      </c>
      <c r="J20" s="299"/>
      <c r="K20" s="300" t="s">
        <v>263</v>
      </c>
      <c r="L20" s="297" t="s">
        <v>255</v>
      </c>
      <c r="M20" s="300" t="s">
        <v>354</v>
      </c>
      <c r="N20" s="17"/>
      <c r="O20" s="17"/>
      <c r="R20" s="266"/>
      <c r="S20" s="267"/>
      <c r="T20" s="24"/>
      <c r="U20" s="269"/>
      <c r="V20" s="217"/>
      <c r="W20" s="217"/>
      <c r="X20" s="270"/>
      <c r="Y20" s="271"/>
      <c r="Z20" s="270"/>
      <c r="AA20" s="271"/>
      <c r="AB20" s="270"/>
      <c r="AC20" s="271"/>
    </row>
    <row r="21" spans="2:31" ht="21" customHeight="1">
      <c r="B21" s="28" t="s">
        <v>100</v>
      </c>
      <c r="C21" s="260" t="s">
        <v>278</v>
      </c>
      <c r="D21" s="15"/>
      <c r="E21" s="76" t="s">
        <v>254</v>
      </c>
      <c r="F21" s="85" t="s">
        <v>363</v>
      </c>
      <c r="G21" s="84" t="s">
        <v>364</v>
      </c>
      <c r="H21" s="301" t="s">
        <v>254</v>
      </c>
      <c r="I21" s="302" t="s">
        <v>396</v>
      </c>
      <c r="J21" s="303" t="s">
        <v>255</v>
      </c>
      <c r="K21" s="304" t="s">
        <v>353</v>
      </c>
      <c r="L21" s="301" t="s">
        <v>254</v>
      </c>
      <c r="M21" s="304" t="s">
        <v>396</v>
      </c>
      <c r="N21" s="3"/>
      <c r="O21" s="3"/>
      <c r="R21" s="266"/>
      <c r="S21" s="267"/>
      <c r="T21" s="24"/>
      <c r="U21" s="269"/>
      <c r="V21" s="217"/>
      <c r="W21" s="217"/>
      <c r="X21" s="270"/>
      <c r="Y21" s="271"/>
      <c r="Z21" s="270"/>
      <c r="AA21" s="271"/>
      <c r="AB21" s="270"/>
      <c r="AC21" s="271"/>
    </row>
    <row r="22" spans="2:31" ht="21" customHeight="1">
      <c r="B22" s="28" t="s">
        <v>128</v>
      </c>
      <c r="C22" s="261" t="s">
        <v>279</v>
      </c>
      <c r="D22" s="15"/>
      <c r="E22" s="76" t="s">
        <v>255</v>
      </c>
      <c r="F22" s="85" t="s">
        <v>353</v>
      </c>
      <c r="G22" s="84" t="s">
        <v>354</v>
      </c>
      <c r="H22" s="301" t="s">
        <v>254</v>
      </c>
      <c r="I22" s="302" t="s">
        <v>397</v>
      </c>
      <c r="J22" s="303" t="s">
        <v>254</v>
      </c>
      <c r="K22" s="304" t="s">
        <v>398</v>
      </c>
      <c r="L22" s="301" t="s">
        <v>254</v>
      </c>
      <c r="M22" s="304" t="s">
        <v>397</v>
      </c>
      <c r="N22" s="3"/>
      <c r="O22" s="3"/>
      <c r="R22" s="266"/>
      <c r="S22" s="267"/>
      <c r="T22" s="24"/>
      <c r="U22" s="269"/>
      <c r="V22" s="217"/>
      <c r="W22" s="217"/>
      <c r="X22" s="270"/>
      <c r="Y22" s="271"/>
      <c r="Z22" s="270"/>
      <c r="AA22" s="271"/>
      <c r="AB22" s="270"/>
      <c r="AC22" s="271"/>
      <c r="AD22" s="13"/>
    </row>
    <row r="23" spans="2:31" s="74" customFormat="1" ht="21" customHeight="1">
      <c r="B23" s="28" t="s">
        <v>99</v>
      </c>
      <c r="C23" s="262" t="s">
        <v>281</v>
      </c>
      <c r="D23" s="15"/>
      <c r="E23" s="76" t="s">
        <v>254</v>
      </c>
      <c r="F23" s="86" t="s">
        <v>366</v>
      </c>
      <c r="G23" s="84" t="s">
        <v>367</v>
      </c>
      <c r="H23" s="301" t="s">
        <v>255</v>
      </c>
      <c r="I23" s="302" t="s">
        <v>399</v>
      </c>
      <c r="J23" s="303" t="s">
        <v>255</v>
      </c>
      <c r="K23" s="304" t="s">
        <v>387</v>
      </c>
      <c r="L23" s="301" t="s">
        <v>255</v>
      </c>
      <c r="M23" s="304" t="s">
        <v>399</v>
      </c>
      <c r="N23" s="98"/>
      <c r="O23" s="98"/>
      <c r="R23" s="266"/>
      <c r="S23" s="209"/>
      <c r="T23" s="24"/>
      <c r="U23" s="269"/>
      <c r="V23" s="209"/>
      <c r="W23" s="217"/>
      <c r="X23" s="270"/>
      <c r="Y23" s="313"/>
      <c r="Z23" s="270"/>
      <c r="AA23" s="271"/>
      <c r="AB23" s="270"/>
      <c r="AC23" s="271"/>
      <c r="AD23" s="272"/>
    </row>
    <row r="24" spans="2:31" s="74" customFormat="1" ht="21" customHeight="1">
      <c r="B24" s="28" t="s">
        <v>137</v>
      </c>
      <c r="C24" s="261" t="s">
        <v>268</v>
      </c>
      <c r="D24" s="15"/>
      <c r="E24" s="76" t="s">
        <v>255</v>
      </c>
      <c r="F24" s="85" t="s">
        <v>343</v>
      </c>
      <c r="G24" s="84" t="s">
        <v>344</v>
      </c>
      <c r="H24" s="301" t="s">
        <v>254</v>
      </c>
      <c r="I24" s="302" t="s">
        <v>400</v>
      </c>
      <c r="J24" s="303" t="s">
        <v>254</v>
      </c>
      <c r="K24" s="304" t="s">
        <v>397</v>
      </c>
      <c r="L24" s="301" t="s">
        <v>254</v>
      </c>
      <c r="M24" s="304" t="s">
        <v>401</v>
      </c>
      <c r="N24" s="98"/>
      <c r="O24" s="98"/>
      <c r="R24" s="266"/>
      <c r="S24"/>
      <c r="T24" s="24"/>
      <c r="U24" s="269"/>
      <c r="V24"/>
      <c r="W24" s="217"/>
      <c r="X24" s="270"/>
      <c r="Y24" s="271"/>
      <c r="Z24" s="270"/>
      <c r="AA24" s="271"/>
      <c r="AB24" s="270"/>
      <c r="AC24" s="271"/>
      <c r="AD24" s="216"/>
    </row>
    <row r="25" spans="2:31" s="13" customFormat="1" ht="21" customHeight="1">
      <c r="B25" s="28" t="s">
        <v>138</v>
      </c>
      <c r="C25" s="261" t="s">
        <v>271</v>
      </c>
      <c r="D25" s="15"/>
      <c r="E25" s="76" t="s">
        <v>254</v>
      </c>
      <c r="F25" s="85" t="s">
        <v>357</v>
      </c>
      <c r="G25" s="84" t="s">
        <v>358</v>
      </c>
      <c r="H25" s="301" t="s">
        <v>255</v>
      </c>
      <c r="I25" s="302" t="s">
        <v>402</v>
      </c>
      <c r="J25" s="303" t="s">
        <v>254</v>
      </c>
      <c r="K25" s="304" t="s">
        <v>401</v>
      </c>
      <c r="L25" s="301" t="s">
        <v>255</v>
      </c>
      <c r="M25" s="304" t="s">
        <v>402</v>
      </c>
      <c r="N25" s="17"/>
      <c r="O25" s="17"/>
      <c r="R25" s="3"/>
      <c r="S25"/>
      <c r="T25" s="3"/>
      <c r="U25" s="3"/>
      <c r="V25"/>
      <c r="W25" s="3"/>
      <c r="X25" s="3"/>
      <c r="Y25" s="3"/>
      <c r="Z25" s="3"/>
      <c r="AA25" s="3"/>
      <c r="AB25" s="3"/>
      <c r="AC25" s="3"/>
      <c r="AD25" s="273"/>
    </row>
    <row r="26" spans="2:31" s="13" customFormat="1" ht="21" customHeight="1" thickBot="1">
      <c r="B26" s="31" t="s">
        <v>104</v>
      </c>
      <c r="C26" s="264" t="s">
        <v>275</v>
      </c>
      <c r="D26" s="16"/>
      <c r="E26" s="73" t="s">
        <v>254</v>
      </c>
      <c r="F26" s="87" t="s">
        <v>355</v>
      </c>
      <c r="G26" s="91" t="s">
        <v>356</v>
      </c>
      <c r="H26" s="309" t="s">
        <v>254</v>
      </c>
      <c r="I26" s="310" t="s">
        <v>403</v>
      </c>
      <c r="J26" s="311" t="s">
        <v>254</v>
      </c>
      <c r="K26" s="312" t="s">
        <v>404</v>
      </c>
      <c r="L26" s="309" t="s">
        <v>254</v>
      </c>
      <c r="M26" s="312" t="s">
        <v>403</v>
      </c>
      <c r="N26" s="17"/>
      <c r="O26" s="17"/>
      <c r="R26" s="214"/>
      <c r="S26"/>
      <c r="T26" s="17"/>
      <c r="U26" s="215"/>
      <c r="V26"/>
      <c r="W26" s="217"/>
      <c r="X26" s="270"/>
      <c r="Y26" s="271"/>
      <c r="Z26" s="270"/>
      <c r="AA26" s="271"/>
      <c r="AB26" s="270"/>
      <c r="AC26" s="271"/>
    </row>
    <row r="27" spans="2:31" s="13" customFormat="1" ht="21" customHeight="1">
      <c r="B27"/>
      <c r="C27"/>
      <c r="D27"/>
      <c r="E27"/>
      <c r="F27"/>
      <c r="G27" s="51"/>
      <c r="H27" s="51"/>
      <c r="I27" s="51"/>
      <c r="J27" s="274"/>
      <c r="K27" s="274"/>
      <c r="L27" s="33"/>
      <c r="M27" s="33"/>
      <c r="N27" s="17"/>
      <c r="O27" s="17"/>
      <c r="R27" s="214"/>
      <c r="S27"/>
      <c r="T27" s="17"/>
      <c r="U27" s="215"/>
      <c r="V27"/>
      <c r="W27" s="217"/>
      <c r="X27" s="270"/>
      <c r="Y27" s="271"/>
      <c r="Z27" s="270"/>
      <c r="AA27" s="271"/>
      <c r="AB27" s="270"/>
      <c r="AC27" s="271"/>
    </row>
    <row r="28" spans="2:31" s="13" customFormat="1" ht="21" customHeight="1">
      <c r="B28" s="12" t="s">
        <v>282</v>
      </c>
      <c r="C28"/>
      <c r="D28"/>
      <c r="E28"/>
      <c r="F28"/>
      <c r="G28"/>
      <c r="H28"/>
      <c r="I28"/>
      <c r="J28"/>
      <c r="K28"/>
      <c r="L28"/>
      <c r="M28" s="49" t="s">
        <v>227</v>
      </c>
      <c r="N28" s="17"/>
      <c r="O28" s="17"/>
      <c r="R28" s="214"/>
      <c r="S28"/>
      <c r="T28" s="17"/>
      <c r="U28" s="215"/>
      <c r="V28"/>
      <c r="W28" s="217"/>
      <c r="X28" s="270"/>
      <c r="Y28" s="271"/>
      <c r="Z28" s="270"/>
      <c r="AA28" s="271"/>
      <c r="AB28" s="270"/>
      <c r="AC28" s="271"/>
    </row>
    <row r="29" spans="2:31" s="13" customFormat="1" ht="21" customHeight="1" thickBot="1">
      <c r="B29"/>
      <c r="C29"/>
      <c r="D29"/>
      <c r="E29"/>
      <c r="F29"/>
      <c r="G29"/>
      <c r="H29"/>
      <c r="I29"/>
      <c r="J29"/>
      <c r="K29"/>
      <c r="L29"/>
      <c r="M29"/>
      <c r="N29" s="17"/>
      <c r="O29" s="17"/>
      <c r="R29"/>
      <c r="S29"/>
      <c r="T29"/>
      <c r="U29"/>
      <c r="V29"/>
      <c r="W29"/>
      <c r="X29"/>
      <c r="Y29"/>
      <c r="Z29"/>
      <c r="AA29"/>
      <c r="AB29"/>
      <c r="AC29"/>
    </row>
    <row r="30" spans="2:31" s="13" customFormat="1" ht="21" customHeight="1" thickBot="1">
      <c r="B30" s="403" t="s">
        <v>17</v>
      </c>
      <c r="C30" s="396" t="s">
        <v>24</v>
      </c>
      <c r="D30" s="397"/>
      <c r="E30" s="400" t="s">
        <v>39</v>
      </c>
      <c r="F30" s="405" t="s">
        <v>20</v>
      </c>
      <c r="G30" s="406"/>
      <c r="H30" s="407" t="s">
        <v>21</v>
      </c>
      <c r="I30" s="397"/>
      <c r="J30" s="397"/>
      <c r="K30" s="406"/>
      <c r="L30" s="397" t="s">
        <v>251</v>
      </c>
      <c r="M30" s="408"/>
      <c r="N30" s="17"/>
      <c r="O30" s="17"/>
      <c r="S30"/>
      <c r="T30" s="275"/>
      <c r="U30" s="275"/>
      <c r="V30"/>
    </row>
    <row r="31" spans="2:31" s="13" customFormat="1" ht="21" customHeight="1" thickTop="1" thickBot="1">
      <c r="B31" s="404"/>
      <c r="C31" s="398"/>
      <c r="D31" s="399"/>
      <c r="E31" s="401"/>
      <c r="F31" s="80" t="s">
        <v>18</v>
      </c>
      <c r="G31" s="32" t="s">
        <v>19</v>
      </c>
      <c r="H31" s="411" t="s">
        <v>22</v>
      </c>
      <c r="I31" s="412"/>
      <c r="J31" s="413" t="s">
        <v>23</v>
      </c>
      <c r="K31" s="414"/>
      <c r="L31" s="409"/>
      <c r="M31" s="410"/>
      <c r="N31" s="17"/>
      <c r="O31" s="17"/>
      <c r="S31"/>
      <c r="T31" s="275"/>
      <c r="U31" s="275"/>
      <c r="V31" s="275"/>
      <c r="W31" s="141"/>
      <c r="X31" s="141"/>
      <c r="Y31" s="23"/>
      <c r="Z31" s="23"/>
      <c r="AA31" s="23"/>
      <c r="AB31" s="23"/>
      <c r="AC31" s="22"/>
      <c r="AD31" s="22"/>
      <c r="AE31" s="7"/>
    </row>
    <row r="32" spans="2:31" s="13" customFormat="1" ht="21" customHeight="1">
      <c r="B32" s="26" t="s">
        <v>113</v>
      </c>
      <c r="C32" s="258" t="s">
        <v>256</v>
      </c>
      <c r="D32" s="259"/>
      <c r="E32" s="72" t="s">
        <v>255</v>
      </c>
      <c r="F32" s="82" t="s">
        <v>341</v>
      </c>
      <c r="G32" s="83" t="s">
        <v>342</v>
      </c>
      <c r="H32" s="297" t="s">
        <v>255</v>
      </c>
      <c r="I32" s="298" t="s">
        <v>375</v>
      </c>
      <c r="J32" s="299" t="s">
        <v>255</v>
      </c>
      <c r="K32" s="300" t="s">
        <v>376</v>
      </c>
      <c r="L32" s="297" t="s">
        <v>255</v>
      </c>
      <c r="M32" s="300" t="s">
        <v>375</v>
      </c>
      <c r="N32" s="17"/>
      <c r="O32" s="17"/>
      <c r="S32"/>
      <c r="T32" s="275"/>
      <c r="U32" s="275"/>
      <c r="V32" s="275"/>
      <c r="W32" s="276"/>
      <c r="X32" s="276"/>
      <c r="Y32" s="276"/>
      <c r="Z32" s="276"/>
      <c r="AA32" s="210"/>
      <c r="AB32" s="23"/>
      <c r="AC32" s="47"/>
      <c r="AD32" s="22"/>
      <c r="AE32" s="7"/>
    </row>
    <row r="33" spans="1:31" s="13" customFormat="1" ht="21" customHeight="1">
      <c r="B33" s="28" t="s">
        <v>117</v>
      </c>
      <c r="C33" s="260" t="s">
        <v>259</v>
      </c>
      <c r="D33" s="15"/>
      <c r="E33" s="76" t="s">
        <v>255</v>
      </c>
      <c r="F33" s="85" t="s">
        <v>372</v>
      </c>
      <c r="G33" s="84" t="s">
        <v>373</v>
      </c>
      <c r="H33" s="301" t="s">
        <v>255</v>
      </c>
      <c r="I33" s="302" t="s">
        <v>283</v>
      </c>
      <c r="J33" s="303" t="s">
        <v>255</v>
      </c>
      <c r="K33" s="304" t="s">
        <v>280</v>
      </c>
      <c r="L33" s="301" t="s">
        <v>255</v>
      </c>
      <c r="M33" s="304" t="s">
        <v>283</v>
      </c>
      <c r="N33" s="24"/>
      <c r="O33" s="17"/>
      <c r="S33" s="275"/>
      <c r="T33" s="275"/>
      <c r="U33" s="275"/>
      <c r="V33" s="275"/>
      <c r="W33" s="276"/>
      <c r="X33" s="276"/>
      <c r="Y33" s="276"/>
      <c r="Z33" s="276"/>
      <c r="AA33" s="277"/>
      <c r="AB33" s="210"/>
      <c r="AC33" s="47"/>
      <c r="AD33" s="218"/>
      <c r="AE33" s="4"/>
    </row>
    <row r="34" spans="1:31" s="13" customFormat="1" ht="21" customHeight="1">
      <c r="B34" s="28" t="s">
        <v>89</v>
      </c>
      <c r="C34" s="261" t="s">
        <v>261</v>
      </c>
      <c r="D34" s="15"/>
      <c r="E34" s="76" t="s">
        <v>255</v>
      </c>
      <c r="F34" s="85" t="s">
        <v>375</v>
      </c>
      <c r="G34" s="84" t="s">
        <v>376</v>
      </c>
      <c r="H34" s="301" t="s">
        <v>255</v>
      </c>
      <c r="I34" s="302" t="s">
        <v>377</v>
      </c>
      <c r="J34" s="303" t="s">
        <v>255</v>
      </c>
      <c r="K34" s="304" t="s">
        <v>374</v>
      </c>
      <c r="L34" s="301" t="s">
        <v>255</v>
      </c>
      <c r="M34" s="304" t="s">
        <v>377</v>
      </c>
      <c r="N34" s="17"/>
      <c r="O34" s="17"/>
      <c r="S34" s="275"/>
      <c r="T34" s="275"/>
      <c r="U34" s="275"/>
      <c r="V34" s="275"/>
      <c r="W34" s="276"/>
      <c r="X34" s="276"/>
      <c r="Y34" s="276"/>
      <c r="Z34" s="276"/>
      <c r="AA34" s="278"/>
      <c r="AB34" s="277"/>
      <c r="AC34" s="48"/>
      <c r="AD34" s="48"/>
      <c r="AE34" s="48"/>
    </row>
    <row r="35" spans="1:31" ht="21" customHeight="1">
      <c r="B35" s="28" t="s">
        <v>90</v>
      </c>
      <c r="C35" s="261" t="s">
        <v>264</v>
      </c>
      <c r="D35" s="15"/>
      <c r="E35" s="76" t="s">
        <v>255</v>
      </c>
      <c r="F35" s="85" t="s">
        <v>283</v>
      </c>
      <c r="G35" s="84" t="s">
        <v>258</v>
      </c>
      <c r="H35" s="301" t="s">
        <v>255</v>
      </c>
      <c r="I35" s="302" t="s">
        <v>372</v>
      </c>
      <c r="J35" s="303" t="s">
        <v>255</v>
      </c>
      <c r="K35" s="304" t="s">
        <v>373</v>
      </c>
      <c r="L35" s="301" t="s">
        <v>255</v>
      </c>
      <c r="M35" s="304" t="s">
        <v>372</v>
      </c>
      <c r="N35" s="3"/>
      <c r="O35" s="3"/>
      <c r="V35" s="23"/>
      <c r="W35" s="23"/>
      <c r="X35" s="23"/>
      <c r="Y35" s="23"/>
      <c r="Z35" s="23"/>
      <c r="AA35" s="23"/>
      <c r="AB35" s="278"/>
      <c r="AC35" s="47"/>
      <c r="AD35" s="8"/>
      <c r="AE35" s="20"/>
    </row>
    <row r="36" spans="1:31" ht="21" customHeight="1">
      <c r="B36" s="113" t="s">
        <v>284</v>
      </c>
      <c r="C36" s="263" t="s">
        <v>268</v>
      </c>
      <c r="D36" s="55"/>
      <c r="E36" s="114" t="s">
        <v>255</v>
      </c>
      <c r="F36" s="88" t="s">
        <v>373</v>
      </c>
      <c r="G36" s="89" t="s">
        <v>374</v>
      </c>
      <c r="H36" s="305" t="s">
        <v>255</v>
      </c>
      <c r="I36" s="306" t="s">
        <v>258</v>
      </c>
      <c r="J36" s="307" t="s">
        <v>255</v>
      </c>
      <c r="K36" s="308" t="s">
        <v>375</v>
      </c>
      <c r="L36" s="305" t="s">
        <v>255</v>
      </c>
      <c r="M36" s="308" t="s">
        <v>258</v>
      </c>
      <c r="N36" s="3"/>
      <c r="O36" s="3"/>
    </row>
    <row r="37" spans="1:31" ht="21" customHeight="1">
      <c r="B37" s="28" t="s">
        <v>285</v>
      </c>
      <c r="C37" s="261" t="s">
        <v>271</v>
      </c>
      <c r="D37" s="15"/>
      <c r="E37" s="76" t="s">
        <v>255</v>
      </c>
      <c r="F37" s="85" t="s">
        <v>376</v>
      </c>
      <c r="G37" s="84" t="s">
        <v>377</v>
      </c>
      <c r="H37" s="301" t="s">
        <v>255</v>
      </c>
      <c r="I37" s="302" t="s">
        <v>373</v>
      </c>
      <c r="J37" s="303" t="s">
        <v>255</v>
      </c>
      <c r="K37" s="304" t="s">
        <v>283</v>
      </c>
      <c r="L37" s="301" t="s">
        <v>255</v>
      </c>
      <c r="M37" s="304" t="s">
        <v>373</v>
      </c>
      <c r="N37" s="3"/>
      <c r="O37" s="3"/>
    </row>
    <row r="38" spans="1:31" ht="20.25" customHeight="1">
      <c r="B38" s="28" t="s">
        <v>334</v>
      </c>
      <c r="C38" s="261" t="s">
        <v>336</v>
      </c>
      <c r="D38" s="15"/>
      <c r="E38" s="76" t="s">
        <v>255</v>
      </c>
      <c r="F38" s="85" t="s">
        <v>374</v>
      </c>
      <c r="G38" s="84" t="s">
        <v>372</v>
      </c>
      <c r="H38" s="301" t="s">
        <v>255</v>
      </c>
      <c r="I38" s="302" t="s">
        <v>376</v>
      </c>
      <c r="J38" s="303" t="s">
        <v>255</v>
      </c>
      <c r="K38" s="304" t="s">
        <v>377</v>
      </c>
      <c r="L38" s="301" t="s">
        <v>255</v>
      </c>
      <c r="M38" s="304" t="s">
        <v>376</v>
      </c>
      <c r="N38" s="3"/>
      <c r="O38" s="3"/>
      <c r="S38" s="315" t="s">
        <v>406</v>
      </c>
    </row>
    <row r="39" spans="1:31" ht="20.25" customHeight="1" thickBot="1">
      <c r="B39" s="31" t="s">
        <v>335</v>
      </c>
      <c r="C39" s="264" t="s">
        <v>136</v>
      </c>
      <c r="D39" s="16"/>
      <c r="E39" s="73" t="s">
        <v>255</v>
      </c>
      <c r="F39" s="87" t="s">
        <v>377</v>
      </c>
      <c r="G39" s="91" t="s">
        <v>375</v>
      </c>
      <c r="H39" s="309" t="s">
        <v>255</v>
      </c>
      <c r="I39" s="310" t="s">
        <v>374</v>
      </c>
      <c r="J39" s="311" t="s">
        <v>255</v>
      </c>
      <c r="K39" s="312" t="s">
        <v>372</v>
      </c>
      <c r="L39" s="309" t="s">
        <v>255</v>
      </c>
      <c r="M39" s="312" t="s">
        <v>374</v>
      </c>
      <c r="N39" s="3"/>
      <c r="O39" s="3"/>
      <c r="S39" s="314" t="s">
        <v>407</v>
      </c>
    </row>
    <row r="40" spans="1:31" ht="15" customHeight="1">
      <c r="H40" s="213"/>
      <c r="I40" s="213"/>
      <c r="J40" s="213"/>
      <c r="K40" s="213"/>
      <c r="L40" s="213"/>
      <c r="N40" s="3"/>
      <c r="O40" s="3"/>
    </row>
    <row r="41" spans="1:31" ht="18.75" customHeight="1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3"/>
      <c r="Q41" s="457"/>
      <c r="R41" s="457"/>
      <c r="S41" s="457"/>
      <c r="T41" s="457"/>
      <c r="U41" s="457"/>
      <c r="V41" s="457"/>
      <c r="W41" s="457"/>
      <c r="X41" s="457"/>
      <c r="Y41" s="457"/>
      <c r="Z41" s="457"/>
      <c r="AA41" s="457"/>
      <c r="AB41" s="457"/>
      <c r="AC41" s="457"/>
      <c r="AD41" s="457"/>
    </row>
    <row r="42" spans="1:31" ht="12" customHeight="1">
      <c r="O42" s="3"/>
      <c r="P42" s="3"/>
      <c r="S42" s="212"/>
      <c r="W42" s="216"/>
      <c r="X42" s="216"/>
      <c r="Y42" s="216"/>
      <c r="Z42" s="216"/>
      <c r="AA42" s="216"/>
      <c r="AB42" s="216"/>
      <c r="AC42" s="216"/>
      <c r="AD42" s="3"/>
    </row>
  </sheetData>
  <mergeCells count="36">
    <mergeCell ref="I1:K1"/>
    <mergeCell ref="A2:N2"/>
    <mergeCell ref="B6:B7"/>
    <mergeCell ref="C6:D7"/>
    <mergeCell ref="E6:E7"/>
    <mergeCell ref="F6:G6"/>
    <mergeCell ref="H6:K6"/>
    <mergeCell ref="L6:M7"/>
    <mergeCell ref="H7:I7"/>
    <mergeCell ref="J7:K7"/>
    <mergeCell ref="U6:U7"/>
    <mergeCell ref="V6:W6"/>
    <mergeCell ref="X6:AA6"/>
    <mergeCell ref="AB6:AC7"/>
    <mergeCell ref="X7:Y7"/>
    <mergeCell ref="Z7:AA7"/>
    <mergeCell ref="L18:M19"/>
    <mergeCell ref="H19:I19"/>
    <mergeCell ref="J19:K19"/>
    <mergeCell ref="R6:R7"/>
    <mergeCell ref="S6:T7"/>
    <mergeCell ref="B18:B19"/>
    <mergeCell ref="C18:D19"/>
    <mergeCell ref="E18:E19"/>
    <mergeCell ref="F18:G18"/>
    <mergeCell ref="H18:K18"/>
    <mergeCell ref="A41:N41"/>
    <mergeCell ref="Q41:AD41"/>
    <mergeCell ref="B30:B31"/>
    <mergeCell ref="C30:D31"/>
    <mergeCell ref="E30:E31"/>
    <mergeCell ref="F30:G30"/>
    <mergeCell ref="H30:K30"/>
    <mergeCell ref="L30:M31"/>
    <mergeCell ref="H31:I31"/>
    <mergeCell ref="J31:K31"/>
  </mergeCells>
  <phoneticPr fontId="41"/>
  <pageMargins left="0" right="0" top="0" bottom="0" header="0" footer="0"/>
  <pageSetup paperSize="9" scale="99" orientation="portrait" horizontalDpi="4294967293" verticalDpi="4294967293" r:id="rId1"/>
  <colBreaks count="2" manualBreakCount="2">
    <brk id="14" max="40" man="1"/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要項</vt:lpstr>
      <vt:lpstr>◇１日目組み合わせ</vt:lpstr>
      <vt:lpstr>◇1日目一覧</vt:lpstr>
      <vt:lpstr>◇２日目組み合わせ</vt:lpstr>
      <vt:lpstr>◇２日目一覧</vt:lpstr>
      <vt:lpstr>◇２日目一覧!Print_Area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雪子</dc:creator>
  <cp:lastModifiedBy>FJ-USER</cp:lastModifiedBy>
  <cp:lastPrinted>2018-03-14T01:59:11Z</cp:lastPrinted>
  <dcterms:created xsi:type="dcterms:W3CDTF">2009-12-02T23:28:03Z</dcterms:created>
  <dcterms:modified xsi:type="dcterms:W3CDTF">2018-03-14T01:59:13Z</dcterms:modified>
</cp:coreProperties>
</file>