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4562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<sst xmlns="http://schemas.openxmlformats.org/spreadsheetml/2006/main" count="40" uniqueCount="34">
  <si>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</si>
  <si>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</si>
  <si>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</si>
  <si>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</si>
  <si>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</si>
  <si>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</si>
  <si>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</si>
  <si>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</si>
  <si>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</si>
  <si>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</si>
  <si>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</si>
  <si>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</si>
  <si>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</si>
  <si>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</si>
  <si>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</si>
  <si>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</si>
  <si>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</si>
  <si>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</si>
  <si>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</si>
  <si>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</si>
  <si>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</si>
  <si>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</si>
  <si>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</si>
  <si>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</si>
  <si>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</si>
  <si>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</si>
  <si>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</si>
  <si>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</si>
  <si>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半田JSC</t>
    <rPh sb="0" eb="2">
      <t>ハンダ</t>
    </rPh>
    <phoneticPr fontId="1"/>
  </si>
  <si>
    <t>宮嶋　昭彦</t>
    <rPh sb="0" eb="2">
      <t>ミヤジマ</t>
    </rPh>
    <rPh sb="3" eb="5">
      <t>アキヒコ</t>
    </rPh>
    <phoneticPr fontId="1"/>
  </si>
  <si>
    <t>みやじま　あきひこ</t>
    <phoneticPr fontId="1"/>
  </si>
  <si>
    <t>新潟県柏崎市半田3-14-14</t>
    <rPh sb="0" eb="2">
      <t>ニイガタ</t>
    </rPh>
    <rPh sb="2" eb="3">
      <t>ケン</t>
    </rPh>
    <rPh sb="3" eb="6">
      <t>カシワザキシ</t>
    </rPh>
    <rPh sb="6" eb="8">
      <t>ハンダ</t>
    </rPh>
    <phoneticPr fontId="1"/>
  </si>
  <si>
    <t>090-6272-1202</t>
    <phoneticPr fontId="1"/>
  </si>
  <si>
    <t>miyahjsc1027@gmail.com</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</si>
</sst>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6">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cellXfs>
  <cellStyles count="2">
    <cellStyle name="ハイパーリンク" xfId="1" builtinId="8"/>
    <cellStyle name="標準" xfId="0" builtinId="0"/>
  </cellStyles>
  <dxfs count="2">
    <dxf>
      <numFmt numFmtId="0" formatCode="General"/>
      <fill>
        <patternFill patternType="none">
          <bgColor indexed="65"/>
        </patternFill>
      </fill>
    </dxf>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yahjsc102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C30" sqref="C30"/>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5" t="s">
        <v>28</v>
      </c>
      <c r="D5" s="45"/>
      <c r="E5" s="45"/>
      <c r="F5" s="45"/>
      <c r="G5" s="45"/>
      <c r="H5" s="6"/>
      <c r="I5" s="6"/>
      <c r="J5" s="6"/>
    </row>
    <row r="6" spans="1:10" ht="11.25" customHeight="1">
      <c r="A6" s="6"/>
      <c r="B6" s="37" t="s">
        <v>22</v>
      </c>
      <c r="C6" s="41" t="s">
        <v>30</v>
      </c>
      <c r="D6" s="42"/>
      <c r="E6" s="42"/>
      <c r="F6" s="42"/>
      <c r="G6" s="43"/>
      <c r="H6" s="6"/>
      <c r="I6" s="6"/>
      <c r="J6" s="6"/>
    </row>
    <row r="7" spans="1:10" ht="27.75" customHeight="1">
      <c r="A7" s="6"/>
      <c r="B7" s="36" t="s">
        <v>2</v>
      </c>
      <c r="C7" s="46" t="s">
        <v>29</v>
      </c>
      <c r="D7" s="46"/>
      <c r="E7" s="46"/>
      <c r="F7" s="46"/>
      <c r="G7" s="46"/>
      <c r="H7" s="6"/>
      <c r="I7" s="6"/>
      <c r="J7" s="6"/>
    </row>
    <row r="8" spans="1:10" ht="27.75" customHeight="1">
      <c r="A8" s="6"/>
      <c r="B8" s="8" t="s">
        <v>3</v>
      </c>
      <c r="C8" s="47" t="s">
        <v>31</v>
      </c>
      <c r="D8" s="51"/>
      <c r="E8" s="51"/>
      <c r="F8" s="51"/>
      <c r="G8" s="48"/>
      <c r="H8" s="9"/>
      <c r="I8" s="6"/>
      <c r="J8" s="6"/>
    </row>
    <row r="9" spans="1:10" ht="27.75" customHeight="1">
      <c r="A9" s="6"/>
      <c r="B9" s="7" t="s">
        <v>4</v>
      </c>
      <c r="C9" s="47"/>
      <c r="D9" s="48"/>
      <c r="E9" s="10" t="s">
        <v>5</v>
      </c>
      <c r="F9" s="47" t="s">
        <v>32</v>
      </c>
      <c r="G9" s="48"/>
      <c r="H9" s="6"/>
      <c r="I9" s="6"/>
      <c r="J9" s="6"/>
    </row>
    <row r="10" spans="1:10" ht="27.75" customHeight="1">
      <c r="A10" s="6"/>
      <c r="B10" s="8" t="s">
        <v>6</v>
      </c>
      <c r="C10" s="49" t="s">
        <v>33</v>
      </c>
      <c r="D10" s="50"/>
      <c r="E10" s="50"/>
      <c r="F10" s="50"/>
      <c r="G10" s="50"/>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1</v>
      </c>
      <c r="D18" s="20">
        <f>C18*500</f>
        <v>500</v>
      </c>
      <c r="E18" s="4"/>
      <c r="F18" s="4"/>
      <c r="G18" s="6"/>
      <c r="H18" s="6"/>
      <c r="I18" s="6"/>
      <c r="J18" s="6"/>
    </row>
    <row r="19" spans="1:10" ht="26.25" customHeight="1">
      <c r="A19" s="6"/>
      <c r="B19" s="19">
        <v>43303</v>
      </c>
      <c r="C19" s="34">
        <v>2</v>
      </c>
      <c r="D19" s="20">
        <f>SUM(C19*500)</f>
        <v>1000</v>
      </c>
      <c r="E19" s="4"/>
      <c r="F19" s="4"/>
      <c r="G19" s="6"/>
      <c r="H19" s="6"/>
      <c r="I19" s="6"/>
      <c r="J19" s="6"/>
    </row>
    <row r="20" spans="1:10" ht="26.25" customHeight="1">
      <c r="A20" s="6"/>
      <c r="B20" s="21" t="s">
        <v>8</v>
      </c>
      <c r="C20" s="35">
        <f>SUM(C18:C19)</f>
        <v>3</v>
      </c>
      <c r="D20" s="20">
        <f>SUM(C20*500)</f>
        <v>1500</v>
      </c>
      <c r="E20" s="4"/>
      <c r="F20" s="4"/>
      <c r="G20" s="6"/>
      <c r="H20" s="6"/>
      <c r="I20" s="6"/>
      <c r="J20" s="6"/>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8</v>
      </c>
      <c r="D27" s="20">
        <f>C27*200</f>
        <v>1600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4"/>
      <c r="D36" s="44"/>
      <c r="E36" s="4"/>
      <c r="F36" s="27" t="s">
        <v>9</v>
      </c>
      <c r="G36" s="44"/>
      <c r="H36" s="44"/>
      <c r="I36" s="4"/>
      <c r="J36" s="4"/>
    </row>
    <row r="37" spans="1:10" ht="27.75" customHeight="1">
      <c r="A37" s="4"/>
      <c r="B37" s="27" t="s">
        <v>9</v>
      </c>
      <c r="C37" s="44"/>
      <c r="D37" s="44"/>
      <c r="E37" s="4"/>
      <c r="F37" s="27" t="s">
        <v>9</v>
      </c>
      <c r="G37" s="44"/>
      <c r="H37" s="44"/>
      <c r="I37" s="4"/>
      <c r="J37" s="4"/>
    </row>
    <row r="38" spans="1:10" ht="27.75" customHeight="1">
      <c r="A38" s="4"/>
      <c r="B38" s="27" t="s">
        <v>9</v>
      </c>
      <c r="C38" s="44"/>
      <c r="D38" s="44"/>
      <c r="E38" s="4"/>
      <c r="F38" s="27" t="s">
        <v>9</v>
      </c>
      <c r="G38" s="44"/>
      <c r="H38" s="4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38:D38"/>
    <mergeCell ref="G38:H38"/>
    <mergeCell ref="C37:D37"/>
    <mergeCell ref="C8:G8"/>
    <mergeCell ref="G37:H37"/>
    <mergeCell ref="C6:G6"/>
    <mergeCell ref="C36:D36"/>
    <mergeCell ref="G36:H36"/>
    <mergeCell ref="C5:G5"/>
    <mergeCell ref="C7:G7"/>
    <mergeCell ref="C9:D9"/>
    <mergeCell ref="F9:G9"/>
    <mergeCell ref="C10:G10"/>
  </mergeCells>
  <phoneticPr fontId="1"/>
  <conditionalFormatting sqref="C36:D38 G36:H38 C18:C19 C5:C10 D5:G7 D10:G10 D9:E9">
    <cfRule type="cellIs" dxfId="1" priority="6" stopIfTrue="1" operator="notEqual">
      <formula>""</formula>
    </cfRule>
  </conditionalFormatting>
  <conditionalFormatting sqref="F9:G9">
    <cfRule type="cellIs" dxfId="0" priority="1"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miyajima</cp:lastModifiedBy>
  <cp:lastPrinted>2017-06-13T02:40:29Z</cp:lastPrinted>
  <dcterms:created xsi:type="dcterms:W3CDTF">1997-01-08T22:48:59Z</dcterms:created>
  <dcterms:modified xsi:type="dcterms:W3CDTF">2019-06-29T10:04:15Z</dcterms:modified>
</cp:coreProperties>
</file>