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一則\Desktop\wiz書き換え用\サマフェス資料\2018サマフェス\１保護者案内関係\"/>
    </mc:Choice>
  </mc:AlternateContent>
  <xr:revisionPtr revIDLastSave="0" documentId="13_ncr:1_{82AA3110-F202-438E-A8BE-F3E78E7845C2}" xr6:coauthVersionLast="40" xr6:coauthVersionMax="40" xr10:uidLastSave="{00000000-0000-0000-0000-000000000000}"/>
  <bookViews>
    <workbookView xWindow="480" yWindow="90" windowWidth="16020" windowHeight="76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18" i="1"/>
  <c r="C34" i="1" l="1"/>
  <c r="D34" i="1"/>
  <c r="C18" i="1" l="1"/>
  <c r="D18" i="1"/>
</calcChain>
</file>

<file path=xl/sharedStrings.xml><?xml version="1.0" encoding="utf-8"?>
<sst xmlns="http://schemas.openxmlformats.org/spreadsheetml/2006/main" count="65" uniqueCount="56">
  <si>
    <t>会  長</t>
    <rPh sb="0" eb="1">
      <t>カイ</t>
    </rPh>
    <rPh sb="3" eb="4">
      <t>ナガ</t>
    </rPh>
    <phoneticPr fontId="2"/>
  </si>
  <si>
    <t>収入の部</t>
    <rPh sb="0" eb="2">
      <t>シュウニュウ</t>
    </rPh>
    <rPh sb="3" eb="4">
      <t>ブ</t>
    </rPh>
    <phoneticPr fontId="2"/>
  </si>
  <si>
    <t>（単位　：円）</t>
    <rPh sb="1" eb="3">
      <t>タンイ</t>
    </rPh>
    <rPh sb="5" eb="6">
      <t>エン</t>
    </rPh>
    <phoneticPr fontId="2"/>
  </si>
  <si>
    <t>項　　　目</t>
    <rPh sb="0" eb="1">
      <t>コウ</t>
    </rPh>
    <rPh sb="4" eb="5">
      <t>メ</t>
    </rPh>
    <phoneticPr fontId="2"/>
  </si>
  <si>
    <t>前年度実績</t>
    <rPh sb="0" eb="3">
      <t>ゼンネンド</t>
    </rPh>
    <rPh sb="3" eb="5">
      <t>ジッセキ</t>
    </rPh>
    <phoneticPr fontId="2"/>
  </si>
  <si>
    <t>摘　　　　　　　要</t>
    <rPh sb="0" eb="1">
      <t>テキ</t>
    </rPh>
    <rPh sb="8" eb="9">
      <t>ヨウ</t>
    </rPh>
    <phoneticPr fontId="2"/>
  </si>
  <si>
    <t>前 年 度 繰 越 金</t>
    <rPh sb="0" eb="1">
      <t>マエ</t>
    </rPh>
    <rPh sb="2" eb="3">
      <t>ネン</t>
    </rPh>
    <rPh sb="4" eb="5">
      <t>ド</t>
    </rPh>
    <rPh sb="6" eb="7">
      <t>ク</t>
    </rPh>
    <rPh sb="8" eb="9">
      <t>コ</t>
    </rPh>
    <rPh sb="10" eb="11">
      <t>キン</t>
    </rPh>
    <phoneticPr fontId="2"/>
  </si>
  <si>
    <t>市　助　成　金</t>
    <rPh sb="0" eb="1">
      <t>シ</t>
    </rPh>
    <rPh sb="2" eb="3">
      <t>ジョ</t>
    </rPh>
    <rPh sb="4" eb="5">
      <t>ナリ</t>
    </rPh>
    <rPh sb="6" eb="7">
      <t>キン</t>
    </rPh>
    <phoneticPr fontId="2"/>
  </si>
  <si>
    <t>市助成金</t>
    <rPh sb="0" eb="1">
      <t>シ</t>
    </rPh>
    <rPh sb="1" eb="3">
      <t>ジョセイ</t>
    </rPh>
    <rPh sb="3" eb="4">
      <t>キン</t>
    </rPh>
    <phoneticPr fontId="2"/>
  </si>
  <si>
    <t>大　会　参　加　費</t>
    <rPh sb="0" eb="1">
      <t>ダイ</t>
    </rPh>
    <rPh sb="2" eb="3">
      <t>カイ</t>
    </rPh>
    <rPh sb="4" eb="5">
      <t>サン</t>
    </rPh>
    <rPh sb="6" eb="7">
      <t>カ</t>
    </rPh>
    <rPh sb="8" eb="9">
      <t>ヒ</t>
    </rPh>
    <phoneticPr fontId="2"/>
  </si>
  <si>
    <t>4,000円×20チーム</t>
    <rPh sb="5" eb="6">
      <t>エン</t>
    </rPh>
    <phoneticPr fontId="2"/>
  </si>
  <si>
    <t>大　会　協　賛　金</t>
    <rPh sb="0" eb="1">
      <t>ダイ</t>
    </rPh>
    <rPh sb="2" eb="3">
      <t>カイ</t>
    </rPh>
    <rPh sb="4" eb="5">
      <t>キョウ</t>
    </rPh>
    <rPh sb="6" eb="7">
      <t>サン</t>
    </rPh>
    <rPh sb="8" eb="9">
      <t>キン</t>
    </rPh>
    <phoneticPr fontId="2"/>
  </si>
  <si>
    <t>パンフレット売上金</t>
    <rPh sb="6" eb="8">
      <t>ウリアゲ</t>
    </rPh>
    <rPh sb="8" eb="9">
      <t>キン</t>
    </rPh>
    <phoneticPr fontId="2"/>
  </si>
  <si>
    <t>弁　当　代　金</t>
    <rPh sb="0" eb="1">
      <t>ベン</t>
    </rPh>
    <rPh sb="2" eb="3">
      <t>トウ</t>
    </rPh>
    <rPh sb="4" eb="5">
      <t>ダイ</t>
    </rPh>
    <rPh sb="6" eb="7">
      <t>キン</t>
    </rPh>
    <phoneticPr fontId="2"/>
  </si>
  <si>
    <t>（WIZ保護者分、他参加チーム）</t>
    <rPh sb="4" eb="7">
      <t>ホゴシャ</t>
    </rPh>
    <rPh sb="7" eb="8">
      <t>ブン</t>
    </rPh>
    <rPh sb="9" eb="10">
      <t>ホカ</t>
    </rPh>
    <rPh sb="10" eb="12">
      <t>サンカ</t>
    </rPh>
    <phoneticPr fontId="2"/>
  </si>
  <si>
    <t>OB　協　賛　金</t>
    <rPh sb="3" eb="4">
      <t>キョウ</t>
    </rPh>
    <rPh sb="5" eb="6">
      <t>サン</t>
    </rPh>
    <rPh sb="7" eb="8">
      <t>キン</t>
    </rPh>
    <phoneticPr fontId="2"/>
  </si>
  <si>
    <t>預　金　利　子</t>
    <rPh sb="0" eb="1">
      <t>アズカリ</t>
    </rPh>
    <rPh sb="2" eb="3">
      <t>キン</t>
    </rPh>
    <rPh sb="4" eb="5">
      <t>リ</t>
    </rPh>
    <rPh sb="6" eb="7">
      <t>コ</t>
    </rPh>
    <phoneticPr fontId="2"/>
  </si>
  <si>
    <t>雑　収　入</t>
    <rPh sb="0" eb="1">
      <t>ザツ</t>
    </rPh>
    <rPh sb="2" eb="3">
      <t>シュウ</t>
    </rPh>
    <rPh sb="4" eb="5">
      <t>イリ</t>
    </rPh>
    <phoneticPr fontId="2"/>
  </si>
  <si>
    <t>収　入　合　計</t>
    <rPh sb="0" eb="1">
      <t>シュウ</t>
    </rPh>
    <rPh sb="2" eb="3">
      <t>イリ</t>
    </rPh>
    <rPh sb="4" eb="5">
      <t>ゴウ</t>
    </rPh>
    <rPh sb="6" eb="7">
      <t>ケイ</t>
    </rPh>
    <phoneticPr fontId="2"/>
  </si>
  <si>
    <t>支出の部</t>
    <rPh sb="0" eb="2">
      <t>シシュツ</t>
    </rPh>
    <rPh sb="3" eb="4">
      <t>ブ</t>
    </rPh>
    <phoneticPr fontId="2"/>
  </si>
  <si>
    <t>体 育 館 使 用 料</t>
    <rPh sb="0" eb="1">
      <t>タイ</t>
    </rPh>
    <rPh sb="2" eb="3">
      <t>イク</t>
    </rPh>
    <rPh sb="4" eb="5">
      <t>カン</t>
    </rPh>
    <rPh sb="6" eb="7">
      <t>シ</t>
    </rPh>
    <rPh sb="8" eb="9">
      <t>ヨウ</t>
    </rPh>
    <rPh sb="10" eb="11">
      <t>リョウ</t>
    </rPh>
    <phoneticPr fontId="2"/>
  </si>
  <si>
    <t>栃尾体育館（東小については無料）</t>
    <rPh sb="0" eb="2">
      <t>トチオ</t>
    </rPh>
    <rPh sb="2" eb="5">
      <t>タイイクカン</t>
    </rPh>
    <rPh sb="6" eb="7">
      <t>ヒガシ</t>
    </rPh>
    <rPh sb="7" eb="8">
      <t>ショウ</t>
    </rPh>
    <rPh sb="13" eb="15">
      <t>ムリョウ</t>
    </rPh>
    <phoneticPr fontId="2"/>
  </si>
  <si>
    <t>パンフレット印刷代</t>
    <rPh sb="6" eb="8">
      <t>インサツ</t>
    </rPh>
    <rPh sb="8" eb="9">
      <t>ダイ</t>
    </rPh>
    <phoneticPr fontId="2"/>
  </si>
  <si>
    <t>栃尾印刷</t>
    <rPh sb="0" eb="2">
      <t>トチオ</t>
    </rPh>
    <rPh sb="2" eb="4">
      <t>インサツ</t>
    </rPh>
    <phoneticPr fontId="2"/>
  </si>
  <si>
    <t>優 秀 選 手 賞 楯</t>
    <rPh sb="0" eb="1">
      <t>ユウ</t>
    </rPh>
    <rPh sb="2" eb="3">
      <t>シュウ</t>
    </rPh>
    <rPh sb="4" eb="5">
      <t>セン</t>
    </rPh>
    <rPh sb="6" eb="7">
      <t>シュ</t>
    </rPh>
    <rPh sb="8" eb="9">
      <t>ショウ</t>
    </rPh>
    <rPh sb="10" eb="11">
      <t>タテ</t>
    </rPh>
    <phoneticPr fontId="2"/>
  </si>
  <si>
    <t>参加20チーム分　ミサワスポーツ</t>
    <rPh sb="0" eb="2">
      <t>サンカ</t>
    </rPh>
    <rPh sb="7" eb="8">
      <t>ブン</t>
    </rPh>
    <phoneticPr fontId="2"/>
  </si>
  <si>
    <t>審　判　謝　礼</t>
    <rPh sb="0" eb="1">
      <t>シン</t>
    </rPh>
    <rPh sb="2" eb="3">
      <t>バン</t>
    </rPh>
    <rPh sb="4" eb="5">
      <t>シャ</t>
    </rPh>
    <rPh sb="6" eb="7">
      <t>レイ</t>
    </rPh>
    <phoneticPr fontId="2"/>
  </si>
  <si>
    <t>審 判 接 待 費</t>
    <rPh sb="0" eb="1">
      <t>シン</t>
    </rPh>
    <rPh sb="2" eb="3">
      <t>バン</t>
    </rPh>
    <rPh sb="4" eb="5">
      <t>セッ</t>
    </rPh>
    <rPh sb="6" eb="7">
      <t>マツ</t>
    </rPh>
    <rPh sb="8" eb="9">
      <t>ヒ</t>
    </rPh>
    <phoneticPr fontId="2"/>
  </si>
  <si>
    <t>おしぼり、ペットボトル500ml、お菓子等</t>
    <rPh sb="18" eb="20">
      <t>カシ</t>
    </rPh>
    <rPh sb="20" eb="21">
      <t>トウ</t>
    </rPh>
    <phoneticPr fontId="2"/>
  </si>
  <si>
    <t>審 判 弁 当 代</t>
    <rPh sb="0" eb="1">
      <t>シン</t>
    </rPh>
    <rPh sb="2" eb="3">
      <t>バン</t>
    </rPh>
    <rPh sb="4" eb="5">
      <t>ベン</t>
    </rPh>
    <rPh sb="6" eb="7">
      <t>トウ</t>
    </rPh>
    <rPh sb="8" eb="9">
      <t>ダイ</t>
    </rPh>
    <phoneticPr fontId="2"/>
  </si>
  <si>
    <t>弁　当　代</t>
    <rPh sb="0" eb="1">
      <t>ベン</t>
    </rPh>
    <rPh sb="2" eb="3">
      <t>トウ</t>
    </rPh>
    <rPh sb="4" eb="5">
      <t>ダイ</t>
    </rPh>
    <phoneticPr fontId="2"/>
  </si>
  <si>
    <t>（WIZ選手、WIZ保護者・参加各チーム）</t>
    <rPh sb="4" eb="6">
      <t>センシュ</t>
    </rPh>
    <rPh sb="10" eb="13">
      <t>ホゴシャ</t>
    </rPh>
    <rPh sb="14" eb="16">
      <t>サンカ</t>
    </rPh>
    <rPh sb="16" eb="17">
      <t>カク</t>
    </rPh>
    <phoneticPr fontId="2"/>
  </si>
  <si>
    <t>飲　料　水</t>
    <rPh sb="0" eb="1">
      <t>イン</t>
    </rPh>
    <rPh sb="2" eb="3">
      <t>リョウ</t>
    </rPh>
    <rPh sb="4" eb="5">
      <t>スイ</t>
    </rPh>
    <phoneticPr fontId="2"/>
  </si>
  <si>
    <t>フリードリンク（麦茶・アクエリ・氷）等</t>
    <rPh sb="8" eb="10">
      <t>ムギチャ</t>
    </rPh>
    <rPh sb="16" eb="17">
      <t>コオリ</t>
    </rPh>
    <rPh sb="18" eb="19">
      <t>トウ</t>
    </rPh>
    <phoneticPr fontId="2"/>
  </si>
  <si>
    <t>事　務　費</t>
    <rPh sb="0" eb="1">
      <t>コト</t>
    </rPh>
    <rPh sb="2" eb="3">
      <t>ム</t>
    </rPh>
    <rPh sb="4" eb="5">
      <t>ヒ</t>
    </rPh>
    <phoneticPr fontId="2"/>
  </si>
  <si>
    <t>コピー用紙、インク、ネームプレート他</t>
    <rPh sb="3" eb="5">
      <t>ヨウシ</t>
    </rPh>
    <rPh sb="17" eb="18">
      <t>ホカ</t>
    </rPh>
    <phoneticPr fontId="2"/>
  </si>
  <si>
    <t>雑　費</t>
    <rPh sb="0" eb="1">
      <t>ザツ</t>
    </rPh>
    <rPh sb="2" eb="3">
      <t>ヒ</t>
    </rPh>
    <phoneticPr fontId="2"/>
  </si>
  <si>
    <t>ラインテープ、記念写真</t>
    <rPh sb="7" eb="9">
      <t>キネン</t>
    </rPh>
    <rPh sb="9" eb="11">
      <t>シャシン</t>
    </rPh>
    <phoneticPr fontId="2"/>
  </si>
  <si>
    <t>　次 年 度 予 備 費</t>
    <rPh sb="1" eb="2">
      <t>ジ</t>
    </rPh>
    <rPh sb="3" eb="4">
      <t>ネン</t>
    </rPh>
    <rPh sb="5" eb="6">
      <t>ド</t>
    </rPh>
    <rPh sb="7" eb="8">
      <t>ヨ</t>
    </rPh>
    <rPh sb="9" eb="10">
      <t>ビ</t>
    </rPh>
    <rPh sb="11" eb="12">
      <t>ヒ</t>
    </rPh>
    <phoneticPr fontId="2"/>
  </si>
  <si>
    <t>WIZ保護者会会計へ助成</t>
    <rPh sb="3" eb="6">
      <t>ホゴシャ</t>
    </rPh>
    <rPh sb="6" eb="7">
      <t>カイ</t>
    </rPh>
    <rPh sb="7" eb="9">
      <t>カイケイ</t>
    </rPh>
    <rPh sb="10" eb="12">
      <t>ジョセイ</t>
    </rPh>
    <phoneticPr fontId="2"/>
  </si>
  <si>
    <t>支　出　合　計</t>
    <rPh sb="0" eb="1">
      <t>シ</t>
    </rPh>
    <rPh sb="2" eb="3">
      <t>デ</t>
    </rPh>
    <rPh sb="4" eb="5">
      <t>ゴウ</t>
    </rPh>
    <rPh sb="6" eb="7">
      <t>ケイ</t>
    </rPh>
    <phoneticPr fontId="2"/>
  </si>
  <si>
    <t>前年度決算</t>
    <rPh sb="0" eb="2">
      <t>ゼンネン</t>
    </rPh>
    <rPh sb="3" eb="5">
      <t>ケッサン</t>
    </rPh>
    <phoneticPr fontId="2"/>
  </si>
  <si>
    <t>収入合計</t>
    <rPh sb="0" eb="2">
      <t>シュウニュウ</t>
    </rPh>
    <rPh sb="2" eb="4">
      <t>ゴウケイ</t>
    </rPh>
    <phoneticPr fontId="2"/>
  </si>
  <si>
    <t>　　－　支出合計</t>
    <rPh sb="4" eb="6">
      <t>シシュツ</t>
    </rPh>
    <rPh sb="6" eb="8">
      <t>ゴウケイ</t>
    </rPh>
    <phoneticPr fontId="2"/>
  </si>
  <si>
    <t>=</t>
  </si>
  <si>
    <t>飯浜　洋一</t>
    <rPh sb="0" eb="2">
      <t>イイハマ</t>
    </rPh>
    <rPh sb="3" eb="5">
      <t>ヨウイチ</t>
    </rPh>
    <phoneticPr fontId="2"/>
  </si>
  <si>
    <t>1,000円×9人（30年度６年生 男子４人　女子5人）</t>
    <rPh sb="5" eb="6">
      <t>エン</t>
    </rPh>
    <rPh sb="8" eb="9">
      <t>ニン</t>
    </rPh>
    <rPh sb="12" eb="14">
      <t>ネンド</t>
    </rPh>
    <rPh sb="15" eb="17">
      <t>ネンセイ</t>
    </rPh>
    <rPh sb="18" eb="20">
      <t>ダンシ</t>
    </rPh>
    <rPh sb="21" eb="22">
      <t>ニン</t>
    </rPh>
    <rPh sb="23" eb="25">
      <t>ジョシ</t>
    </rPh>
    <rPh sb="26" eb="27">
      <t>ニン</t>
    </rPh>
    <phoneticPr fontId="2"/>
  </si>
  <si>
    <t>本年度予算</t>
    <rPh sb="0" eb="3">
      <t>ホンネンド</t>
    </rPh>
    <rPh sb="3" eb="5">
      <t>ヨサン</t>
    </rPh>
    <phoneticPr fontId="2"/>
  </si>
  <si>
    <t>本年度実績</t>
    <rPh sb="0" eb="3">
      <t>ホンネンド</t>
    </rPh>
    <rPh sb="3" eb="5">
      <t>ジッセキ</t>
    </rPh>
    <phoneticPr fontId="2"/>
  </si>
  <si>
    <t>紙コップ買い取り</t>
    <rPh sb="0" eb="1">
      <t>カミ</t>
    </rPh>
    <rPh sb="4" eb="5">
      <t>カ</t>
    </rPh>
    <rPh sb="6" eb="7">
      <t>ト</t>
    </rPh>
    <phoneticPr fontId="2"/>
  </si>
  <si>
    <t>3,000円×28名（男子 12名・女子16名）1,000円×7名(男子7名)</t>
    <rPh sb="5" eb="6">
      <t>エン</t>
    </rPh>
    <rPh sb="9" eb="10">
      <t>メイ</t>
    </rPh>
    <rPh sb="11" eb="13">
      <t>ダンシ</t>
    </rPh>
    <rPh sb="16" eb="17">
      <t>メイ</t>
    </rPh>
    <rPh sb="18" eb="20">
      <t>ジョシ</t>
    </rPh>
    <rPh sb="22" eb="23">
      <t>メイ</t>
    </rPh>
    <rPh sb="29" eb="30">
      <t>エン</t>
    </rPh>
    <rPh sb="32" eb="33">
      <t>メイ</t>
    </rPh>
    <rPh sb="34" eb="36">
      <t>ダンシ</t>
    </rPh>
    <rPh sb="37" eb="38">
      <t>メイ</t>
    </rPh>
    <phoneticPr fontId="2"/>
  </si>
  <si>
    <t>審判料・手土産(油揚げ)</t>
    <rPh sb="0" eb="2">
      <t>シンパン</t>
    </rPh>
    <rPh sb="2" eb="3">
      <t>リョウ</t>
    </rPh>
    <rPh sb="4" eb="7">
      <t>テミヤゲ</t>
    </rPh>
    <rPh sb="8" eb="10">
      <t>アブラア</t>
    </rPh>
    <phoneticPr fontId="2"/>
  </si>
  <si>
    <t>600×食数</t>
    <rPh sb="4" eb="6">
      <t>ショクスウ</t>
    </rPh>
    <phoneticPr fontId="2"/>
  </si>
  <si>
    <t>本年度決算</t>
    <rPh sb="0" eb="3">
      <t>ホンネンド</t>
    </rPh>
    <rPh sb="3" eb="5">
      <t>ケッサン</t>
    </rPh>
    <phoneticPr fontId="2"/>
  </si>
  <si>
    <t>2018 ミニバス サマーフェスティバル in TOCHIO 　決算書</t>
    <rPh sb="32" eb="35">
      <t>ケッサンショ</t>
    </rPh>
    <phoneticPr fontId="2"/>
  </si>
  <si>
    <t>平成31年2月</t>
    <rPh sb="0" eb="2">
      <t>ヘイセイ</t>
    </rPh>
    <rPh sb="4" eb="5">
      <t>ネン</t>
    </rPh>
    <rPh sb="6" eb="7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</si>
</sst>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円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38" fontId="5" fillId="0" borderId="20" xfId="1" applyFont="1" applyBorder="1" applyAlignment="1">
      <alignment horizontal="right" vertical="center"/>
    </xf>
    <xf numFmtId="38" fontId="5" fillId="0" borderId="31" xfId="1" applyFont="1" applyBorder="1" applyAlignment="1">
      <alignment horizontal="right" vertical="center"/>
    </xf>
    <xf numFmtId="38" fontId="5" fillId="0" borderId="27" xfId="1" applyFont="1" applyBorder="1" applyAlignment="1">
      <alignment horizontal="right" vertical="center"/>
    </xf>
    <xf numFmtId="38" fontId="5" fillId="0" borderId="32" xfId="1" applyFont="1" applyBorder="1" applyAlignment="1">
      <alignment horizontal="right" vertical="center"/>
    </xf>
    <xf numFmtId="38" fontId="5" fillId="0" borderId="25" xfId="1" applyFont="1" applyBorder="1" applyAlignment="1">
      <alignment horizontal="right" vertical="center"/>
    </xf>
    <xf numFmtId="38" fontId="5" fillId="0" borderId="29" xfId="1" applyFont="1" applyBorder="1" applyAlignment="1">
      <alignment horizontal="right" vertical="center"/>
    </xf>
    <xf numFmtId="38" fontId="5" fillId="0" borderId="33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shrinkToFit="1"/>
    </xf>
    <xf numFmtId="0" fontId="4" fillId="0" borderId="19" xfId="0" applyFont="1" applyBorder="1" applyAlignment="1">
      <alignment horizontal="left" vertical="center" shrinkToFit="1"/>
    </xf>
    <xf numFmtId="0" fontId="4" fillId="0" borderId="20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38" fontId="4" fillId="0" borderId="19" xfId="1" applyFont="1" applyBorder="1" applyAlignment="1">
      <alignment horizontal="left" vertical="center"/>
    </xf>
    <xf numFmtId="38" fontId="4" fillId="0" borderId="20" xfId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38" fontId="6" fillId="0" borderId="15" xfId="1" applyFont="1" applyBorder="1" applyAlignment="1">
      <alignment horizontal="left" vertical="center"/>
    </xf>
    <xf numFmtId="38" fontId="6" fillId="0" borderId="2" xfId="1" applyFont="1" applyBorder="1" applyAlignment="1">
      <alignment horizontal="left" vertical="center"/>
    </xf>
    <xf numFmtId="38" fontId="6" fillId="0" borderId="7" xfId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38" fontId="4" fillId="0" borderId="15" xfId="1" applyFont="1" applyBorder="1" applyAlignment="1">
      <alignment horizontal="left" vertical="center"/>
    </xf>
    <xf numFmtId="38" fontId="4" fillId="0" borderId="2" xfId="1" applyFont="1" applyBorder="1" applyAlignment="1">
      <alignment horizontal="left" vertical="center"/>
    </xf>
    <xf numFmtId="38" fontId="4" fillId="0" borderId="7" xfId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topLeftCell="A13" zoomScaleNormal="100" workbookViewId="0">
      <selection activeCell="F6" sqref="F6"/>
    </sheetView>
  </sheetViews>
  <sheetFormatPr defaultRowHeight="13.5" x14ac:dyDescent="0.15"/>
  <cols>
    <col min="2" max="2" width="10" customWidth="1"/>
    <col min="3" max="4" width="11.25" customWidth="1"/>
    <col min="5" max="5" width="10" customWidth="1"/>
    <col min="9" max="10" width="5" customWidth="1"/>
    <col min="11" max="11" width="12.5" customWidth="1"/>
  </cols>
  <sheetData>
    <row r="1" spans="1:11" x14ac:dyDescent="0.15">
      <c r="A1" s="69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20.100000000000001" customHeight="1" x14ac:dyDescent="0.15">
      <c r="A3" s="1"/>
      <c r="B3" s="1"/>
      <c r="C3" s="1"/>
      <c r="D3" s="1"/>
      <c r="E3" s="1"/>
      <c r="F3" s="1"/>
      <c r="G3" s="1"/>
      <c r="H3" s="1"/>
      <c r="I3" s="1"/>
      <c r="J3" s="24" t="s">
        <v>55</v>
      </c>
      <c r="K3" s="24"/>
    </row>
    <row r="4" spans="1:11" ht="14.25" x14ac:dyDescent="0.15">
      <c r="A4" s="1"/>
      <c r="B4" s="1"/>
      <c r="C4" s="1"/>
      <c r="D4" s="1"/>
      <c r="E4" s="1"/>
      <c r="F4" s="1"/>
      <c r="G4" s="1"/>
      <c r="H4" s="1"/>
      <c r="I4" s="1"/>
      <c r="J4" s="2"/>
      <c r="K4" s="2"/>
    </row>
    <row r="5" spans="1:11" ht="20.100000000000001" customHeight="1" x14ac:dyDescent="0.15">
      <c r="A5" s="1"/>
      <c r="B5" s="1"/>
      <c r="C5" s="1"/>
      <c r="D5" s="1"/>
      <c r="E5" s="1"/>
      <c r="F5" s="1"/>
      <c r="G5" s="1"/>
      <c r="H5" s="1"/>
      <c r="I5" s="24" t="s">
        <v>0</v>
      </c>
      <c r="J5" s="24"/>
      <c r="K5" s="8" t="s">
        <v>45</v>
      </c>
    </row>
    <row r="6" spans="1:1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0.100000000000001" customHeight="1" thickBot="1" x14ac:dyDescent="0.2">
      <c r="A7" s="44" t="s">
        <v>1</v>
      </c>
      <c r="B7" s="44"/>
      <c r="C7" s="3"/>
      <c r="D7" s="4"/>
      <c r="E7" s="4"/>
      <c r="F7" s="45" t="s">
        <v>2</v>
      </c>
      <c r="G7" s="45"/>
      <c r="H7" s="45"/>
      <c r="I7" s="45"/>
      <c r="J7" s="45"/>
      <c r="K7" s="45"/>
    </row>
    <row r="8" spans="1:11" ht="20.100000000000001" customHeight="1" x14ac:dyDescent="0.15">
      <c r="A8" s="65" t="s">
        <v>3</v>
      </c>
      <c r="B8" s="66"/>
      <c r="C8" s="20" t="s">
        <v>47</v>
      </c>
      <c r="D8" s="7" t="s">
        <v>48</v>
      </c>
      <c r="E8" s="7" t="s">
        <v>4</v>
      </c>
      <c r="F8" s="67" t="s">
        <v>5</v>
      </c>
      <c r="G8" s="68"/>
      <c r="H8" s="68"/>
      <c r="I8" s="68"/>
      <c r="J8" s="68"/>
      <c r="K8" s="66"/>
    </row>
    <row r="9" spans="1:11" ht="20.100000000000001" customHeight="1" x14ac:dyDescent="0.15">
      <c r="A9" s="36" t="s">
        <v>6</v>
      </c>
      <c r="B9" s="37"/>
      <c r="C9" s="9">
        <v>191487</v>
      </c>
      <c r="D9" s="9">
        <v>191487</v>
      </c>
      <c r="E9" s="9">
        <v>195088</v>
      </c>
      <c r="F9" s="52"/>
      <c r="G9" s="53"/>
      <c r="H9" s="53"/>
      <c r="I9" s="53"/>
      <c r="J9" s="53"/>
      <c r="K9" s="54"/>
    </row>
    <row r="10" spans="1:11" ht="20.100000000000001" customHeight="1" x14ac:dyDescent="0.15">
      <c r="A10" s="36" t="s">
        <v>7</v>
      </c>
      <c r="B10" s="37"/>
      <c r="C10" s="9">
        <v>130000</v>
      </c>
      <c r="D10" s="9">
        <v>130000</v>
      </c>
      <c r="E10" s="9">
        <v>130000</v>
      </c>
      <c r="F10" s="62" t="s">
        <v>8</v>
      </c>
      <c r="G10" s="63"/>
      <c r="H10" s="63"/>
      <c r="I10" s="63"/>
      <c r="J10" s="63"/>
      <c r="K10" s="64"/>
    </row>
    <row r="11" spans="1:11" ht="20.100000000000001" customHeight="1" x14ac:dyDescent="0.15">
      <c r="A11" s="36" t="s">
        <v>9</v>
      </c>
      <c r="B11" s="37"/>
      <c r="C11" s="9">
        <v>80000</v>
      </c>
      <c r="D11" s="9">
        <v>80000</v>
      </c>
      <c r="E11" s="9">
        <v>80000</v>
      </c>
      <c r="F11" s="62" t="s">
        <v>10</v>
      </c>
      <c r="G11" s="63"/>
      <c r="H11" s="63"/>
      <c r="I11" s="63"/>
      <c r="J11" s="63"/>
      <c r="K11" s="64"/>
    </row>
    <row r="12" spans="1:11" ht="20.100000000000001" customHeight="1" x14ac:dyDescent="0.15">
      <c r="A12" s="36" t="s">
        <v>11</v>
      </c>
      <c r="B12" s="37"/>
      <c r="C12" s="9">
        <v>77000</v>
      </c>
      <c r="D12" s="9">
        <v>91000</v>
      </c>
      <c r="E12" s="9">
        <v>75000</v>
      </c>
      <c r="F12" s="58" t="s">
        <v>50</v>
      </c>
      <c r="G12" s="59"/>
      <c r="H12" s="59"/>
      <c r="I12" s="59"/>
      <c r="J12" s="59"/>
      <c r="K12" s="60"/>
    </row>
    <row r="13" spans="1:11" ht="20.100000000000001" customHeight="1" x14ac:dyDescent="0.15">
      <c r="A13" s="36" t="s">
        <v>12</v>
      </c>
      <c r="B13" s="37"/>
      <c r="C13" s="9">
        <v>0</v>
      </c>
      <c r="D13" s="9">
        <v>10800</v>
      </c>
      <c r="E13" s="9">
        <v>18600</v>
      </c>
      <c r="F13" s="61"/>
      <c r="G13" s="39"/>
      <c r="H13" s="39"/>
      <c r="I13" s="39"/>
      <c r="J13" s="39"/>
      <c r="K13" s="40"/>
    </row>
    <row r="14" spans="1:11" ht="20.100000000000001" customHeight="1" x14ac:dyDescent="0.15">
      <c r="A14" s="36" t="s">
        <v>13</v>
      </c>
      <c r="B14" s="37"/>
      <c r="C14" s="9">
        <v>100000</v>
      </c>
      <c r="D14" s="10">
        <v>114000</v>
      </c>
      <c r="E14" s="10">
        <v>108000</v>
      </c>
      <c r="F14" s="61" t="s">
        <v>14</v>
      </c>
      <c r="G14" s="39"/>
      <c r="H14" s="39"/>
      <c r="I14" s="39"/>
      <c r="J14" s="39"/>
      <c r="K14" s="40"/>
    </row>
    <row r="15" spans="1:11" ht="20.100000000000001" customHeight="1" x14ac:dyDescent="0.15">
      <c r="A15" s="36" t="s">
        <v>15</v>
      </c>
      <c r="B15" s="37"/>
      <c r="C15" s="9">
        <v>9000</v>
      </c>
      <c r="D15" s="9">
        <v>9000</v>
      </c>
      <c r="E15" s="9">
        <v>5000</v>
      </c>
      <c r="F15" s="50" t="s">
        <v>46</v>
      </c>
      <c r="G15" s="50"/>
      <c r="H15" s="50"/>
      <c r="I15" s="50"/>
      <c r="J15" s="50"/>
      <c r="K15" s="51"/>
    </row>
    <row r="16" spans="1:11" ht="20.100000000000001" customHeight="1" x14ac:dyDescent="0.15">
      <c r="A16" s="36" t="s">
        <v>16</v>
      </c>
      <c r="B16" s="37"/>
      <c r="C16" s="9">
        <v>1</v>
      </c>
      <c r="D16" s="10">
        <v>1</v>
      </c>
      <c r="E16" s="10">
        <v>2</v>
      </c>
      <c r="F16" s="52"/>
      <c r="G16" s="53"/>
      <c r="H16" s="53"/>
      <c r="I16" s="53"/>
      <c r="J16" s="53"/>
      <c r="K16" s="54"/>
    </row>
    <row r="17" spans="1:11" ht="20.100000000000001" customHeight="1" thickBot="1" x14ac:dyDescent="0.2">
      <c r="A17" s="26" t="s">
        <v>17</v>
      </c>
      <c r="B17" s="27"/>
      <c r="C17" s="11">
        <v>0</v>
      </c>
      <c r="D17" s="12">
        <v>174</v>
      </c>
      <c r="E17" s="12">
        <v>702</v>
      </c>
      <c r="F17" s="55" t="s">
        <v>49</v>
      </c>
      <c r="G17" s="56"/>
      <c r="H17" s="56"/>
      <c r="I17" s="56"/>
      <c r="J17" s="56"/>
      <c r="K17" s="57"/>
    </row>
    <row r="18" spans="1:11" ht="20.100000000000001" customHeight="1" thickBot="1" x14ac:dyDescent="0.2">
      <c r="A18" s="31" t="s">
        <v>18</v>
      </c>
      <c r="B18" s="32"/>
      <c r="C18" s="13">
        <f>SUM(C9:C17)</f>
        <v>587488</v>
      </c>
      <c r="D18" s="14">
        <f>SUM(D9:D17)</f>
        <v>626462</v>
      </c>
      <c r="E18" s="14">
        <f>SUM(E9:E17)</f>
        <v>612392</v>
      </c>
      <c r="F18" s="49"/>
      <c r="G18" s="34"/>
      <c r="H18" s="34"/>
      <c r="I18" s="34"/>
      <c r="J18" s="34"/>
      <c r="K18" s="35"/>
    </row>
    <row r="19" spans="1:11" ht="14.25" x14ac:dyDescent="0.15">
      <c r="A19" s="24"/>
      <c r="B19" s="24"/>
      <c r="C19" s="5"/>
      <c r="D19" s="5"/>
      <c r="E19" s="5"/>
      <c r="F19" s="24"/>
      <c r="G19" s="24"/>
      <c r="H19" s="24"/>
      <c r="I19" s="24"/>
      <c r="J19" s="24"/>
      <c r="K19" s="24"/>
    </row>
    <row r="20" spans="1:11" ht="14.25" x14ac:dyDescent="0.15">
      <c r="A20" s="24"/>
      <c r="B20" s="24"/>
      <c r="C20" s="17"/>
      <c r="D20" s="16"/>
      <c r="E20" s="17"/>
      <c r="F20" s="24"/>
      <c r="G20" s="24"/>
      <c r="H20" s="24"/>
      <c r="I20" s="24"/>
      <c r="J20" s="24"/>
      <c r="K20" s="24"/>
    </row>
    <row r="21" spans="1:11" ht="20.100000000000001" customHeight="1" thickBot="1" x14ac:dyDescent="0.2">
      <c r="A21" s="44" t="s">
        <v>19</v>
      </c>
      <c r="B21" s="44"/>
      <c r="C21" s="6"/>
      <c r="D21" s="6"/>
      <c r="E21" s="6"/>
      <c r="F21" s="45" t="s">
        <v>2</v>
      </c>
      <c r="G21" s="45"/>
      <c r="H21" s="45"/>
      <c r="I21" s="45"/>
      <c r="J21" s="45"/>
      <c r="K21" s="45"/>
    </row>
    <row r="22" spans="1:11" ht="20.100000000000001" customHeight="1" x14ac:dyDescent="0.15">
      <c r="A22" s="46" t="s">
        <v>3</v>
      </c>
      <c r="B22" s="47"/>
      <c r="C22" s="21" t="s">
        <v>47</v>
      </c>
      <c r="D22" s="7" t="s">
        <v>48</v>
      </c>
      <c r="E22" s="7" t="s">
        <v>4</v>
      </c>
      <c r="F22" s="46" t="s">
        <v>5</v>
      </c>
      <c r="G22" s="48"/>
      <c r="H22" s="48"/>
      <c r="I22" s="48"/>
      <c r="J22" s="48"/>
      <c r="K22" s="47"/>
    </row>
    <row r="23" spans="1:11" ht="20.100000000000001" customHeight="1" x14ac:dyDescent="0.15">
      <c r="A23" s="36" t="s">
        <v>20</v>
      </c>
      <c r="B23" s="37"/>
      <c r="C23" s="10">
        <v>21200</v>
      </c>
      <c r="D23" s="10">
        <v>21200</v>
      </c>
      <c r="E23" s="10">
        <v>21200</v>
      </c>
      <c r="F23" s="38" t="s">
        <v>21</v>
      </c>
      <c r="G23" s="39"/>
      <c r="H23" s="39"/>
      <c r="I23" s="39"/>
      <c r="J23" s="39"/>
      <c r="K23" s="40"/>
    </row>
    <row r="24" spans="1:11" ht="20.100000000000001" customHeight="1" x14ac:dyDescent="0.15">
      <c r="A24" s="36" t="s">
        <v>22</v>
      </c>
      <c r="B24" s="37"/>
      <c r="C24" s="10">
        <v>37000</v>
      </c>
      <c r="D24" s="10">
        <v>36720</v>
      </c>
      <c r="E24" s="10">
        <v>36720</v>
      </c>
      <c r="F24" s="38" t="s">
        <v>23</v>
      </c>
      <c r="G24" s="39"/>
      <c r="H24" s="39"/>
      <c r="I24" s="39"/>
      <c r="J24" s="39"/>
      <c r="K24" s="40"/>
    </row>
    <row r="25" spans="1:11" ht="20.100000000000001" customHeight="1" x14ac:dyDescent="0.15">
      <c r="A25" s="36" t="s">
        <v>24</v>
      </c>
      <c r="B25" s="37"/>
      <c r="C25" s="10">
        <v>20000</v>
      </c>
      <c r="D25" s="10">
        <v>18360</v>
      </c>
      <c r="E25" s="10">
        <v>18360</v>
      </c>
      <c r="F25" s="38" t="s">
        <v>25</v>
      </c>
      <c r="G25" s="39"/>
      <c r="H25" s="39"/>
      <c r="I25" s="39"/>
      <c r="J25" s="39"/>
      <c r="K25" s="40"/>
    </row>
    <row r="26" spans="1:11" ht="20.100000000000001" customHeight="1" x14ac:dyDescent="0.15">
      <c r="A26" s="36" t="s">
        <v>26</v>
      </c>
      <c r="B26" s="37"/>
      <c r="C26" s="10">
        <v>60000</v>
      </c>
      <c r="D26" s="10">
        <v>60000</v>
      </c>
      <c r="E26" s="10">
        <v>66600</v>
      </c>
      <c r="F26" s="41" t="s">
        <v>51</v>
      </c>
      <c r="G26" s="42"/>
      <c r="H26" s="42"/>
      <c r="I26" s="42"/>
      <c r="J26" s="42"/>
      <c r="K26" s="43"/>
    </row>
    <row r="27" spans="1:11" ht="20.100000000000001" customHeight="1" x14ac:dyDescent="0.15">
      <c r="A27" s="36" t="s">
        <v>27</v>
      </c>
      <c r="B27" s="37"/>
      <c r="C27" s="9">
        <v>10000</v>
      </c>
      <c r="D27" s="10">
        <v>6561</v>
      </c>
      <c r="E27" s="10">
        <v>8982</v>
      </c>
      <c r="F27" s="38" t="s">
        <v>28</v>
      </c>
      <c r="G27" s="39"/>
      <c r="H27" s="39"/>
      <c r="I27" s="39"/>
      <c r="J27" s="39"/>
      <c r="K27" s="40"/>
    </row>
    <row r="28" spans="1:11" ht="20.100000000000001" customHeight="1" x14ac:dyDescent="0.15">
      <c r="A28" s="36" t="s">
        <v>29</v>
      </c>
      <c r="B28" s="37"/>
      <c r="C28" s="9">
        <v>17000</v>
      </c>
      <c r="D28" s="10">
        <v>11400</v>
      </c>
      <c r="E28" s="10">
        <v>11400</v>
      </c>
      <c r="F28" s="38" t="s">
        <v>52</v>
      </c>
      <c r="G28" s="39"/>
      <c r="H28" s="39"/>
      <c r="I28" s="39"/>
      <c r="J28" s="39"/>
      <c r="K28" s="40"/>
    </row>
    <row r="29" spans="1:11" ht="20.100000000000001" customHeight="1" x14ac:dyDescent="0.15">
      <c r="A29" s="36" t="s">
        <v>30</v>
      </c>
      <c r="B29" s="37"/>
      <c r="C29" s="9">
        <v>160000</v>
      </c>
      <c r="D29" s="10">
        <v>153800</v>
      </c>
      <c r="E29" s="10">
        <v>142400</v>
      </c>
      <c r="F29" s="38" t="s">
        <v>31</v>
      </c>
      <c r="G29" s="39"/>
      <c r="H29" s="39"/>
      <c r="I29" s="39"/>
      <c r="J29" s="39"/>
      <c r="K29" s="40"/>
    </row>
    <row r="30" spans="1:11" ht="20.100000000000001" customHeight="1" x14ac:dyDescent="0.15">
      <c r="A30" s="36" t="s">
        <v>32</v>
      </c>
      <c r="B30" s="37"/>
      <c r="C30" s="9">
        <v>30000</v>
      </c>
      <c r="D30" s="10">
        <v>34490</v>
      </c>
      <c r="E30" s="10">
        <v>26620</v>
      </c>
      <c r="F30" s="38" t="s">
        <v>33</v>
      </c>
      <c r="G30" s="39"/>
      <c r="H30" s="39"/>
      <c r="I30" s="39"/>
      <c r="J30" s="39"/>
      <c r="K30" s="40"/>
    </row>
    <row r="31" spans="1:11" ht="20.100000000000001" customHeight="1" x14ac:dyDescent="0.15">
      <c r="A31" s="36" t="s">
        <v>34</v>
      </c>
      <c r="B31" s="37"/>
      <c r="C31" s="9">
        <v>10000</v>
      </c>
      <c r="D31" s="10">
        <v>5489</v>
      </c>
      <c r="E31" s="10">
        <v>4000</v>
      </c>
      <c r="F31" s="38" t="s">
        <v>35</v>
      </c>
      <c r="G31" s="39"/>
      <c r="H31" s="39"/>
      <c r="I31" s="39"/>
      <c r="J31" s="39"/>
      <c r="K31" s="40"/>
    </row>
    <row r="32" spans="1:11" ht="20.100000000000001" customHeight="1" x14ac:dyDescent="0.15">
      <c r="A32" s="36" t="s">
        <v>36</v>
      </c>
      <c r="B32" s="37"/>
      <c r="C32" s="9">
        <v>15000</v>
      </c>
      <c r="D32" s="10">
        <v>14882</v>
      </c>
      <c r="E32" s="10">
        <v>4623</v>
      </c>
      <c r="F32" s="38" t="s">
        <v>37</v>
      </c>
      <c r="G32" s="39"/>
      <c r="H32" s="39"/>
      <c r="I32" s="39"/>
      <c r="J32" s="39"/>
      <c r="K32" s="40"/>
    </row>
    <row r="33" spans="1:11" ht="20.100000000000001" customHeight="1" thickBot="1" x14ac:dyDescent="0.2">
      <c r="A33" s="26" t="s">
        <v>38</v>
      </c>
      <c r="B33" s="27"/>
      <c r="C33" s="11">
        <v>80000</v>
      </c>
      <c r="D33" s="15">
        <v>80000</v>
      </c>
      <c r="E33" s="15">
        <v>80000</v>
      </c>
      <c r="F33" s="28" t="s">
        <v>39</v>
      </c>
      <c r="G33" s="29"/>
      <c r="H33" s="29"/>
      <c r="I33" s="29"/>
      <c r="J33" s="29"/>
      <c r="K33" s="30"/>
    </row>
    <row r="34" spans="1:11" ht="20.100000000000001" customHeight="1" thickBot="1" x14ac:dyDescent="0.2">
      <c r="A34" s="31" t="s">
        <v>40</v>
      </c>
      <c r="B34" s="32"/>
      <c r="C34" s="13">
        <f>SUM(C23:C33)</f>
        <v>460200</v>
      </c>
      <c r="D34" s="14">
        <f>SUM(D23:D33)</f>
        <v>442902</v>
      </c>
      <c r="E34" s="14">
        <f>SUM(E23:E33)</f>
        <v>420905</v>
      </c>
      <c r="F34" s="33"/>
      <c r="G34" s="34"/>
      <c r="H34" s="34"/>
      <c r="I34" s="34"/>
      <c r="J34" s="34"/>
      <c r="K34" s="35"/>
    </row>
    <row r="35" spans="1:11" ht="20.100000000000001" customHeight="1" x14ac:dyDescent="0.15">
      <c r="A35" s="24"/>
      <c r="B35" s="24"/>
      <c r="C35" s="16"/>
      <c r="D35" s="5"/>
      <c r="E35" s="17"/>
      <c r="F35" s="24"/>
      <c r="G35" s="24"/>
      <c r="H35" s="24"/>
      <c r="I35" s="24"/>
      <c r="J35" s="24"/>
      <c r="K35" s="24"/>
    </row>
    <row r="36" spans="1:11" ht="20.100000000000001" customHeight="1" x14ac:dyDescent="0.15">
      <c r="A36" s="24" t="s">
        <v>41</v>
      </c>
      <c r="B36" s="24"/>
      <c r="C36" s="16"/>
      <c r="D36" s="16"/>
      <c r="E36" s="16"/>
      <c r="F36" s="25"/>
      <c r="G36" s="25"/>
      <c r="H36" s="25"/>
      <c r="I36" s="25"/>
      <c r="J36" s="25"/>
      <c r="K36" s="25"/>
    </row>
    <row r="37" spans="1:11" ht="20.100000000000001" customHeight="1" x14ac:dyDescent="0.15">
      <c r="A37" s="1"/>
      <c r="B37" s="1"/>
      <c r="C37" s="2" t="s">
        <v>42</v>
      </c>
      <c r="D37" s="18">
        <v>612392</v>
      </c>
      <c r="E37" s="2" t="s">
        <v>43</v>
      </c>
      <c r="F37" s="2"/>
      <c r="G37" s="22">
        <v>420905</v>
      </c>
      <c r="H37" s="22"/>
      <c r="I37" s="2" t="s">
        <v>44</v>
      </c>
      <c r="J37" s="23">
        <v>191487</v>
      </c>
      <c r="K37" s="23"/>
    </row>
    <row r="38" spans="1:11" ht="20.100000000000001" customHeight="1" x14ac:dyDescent="0.15">
      <c r="A38" s="24" t="s">
        <v>53</v>
      </c>
      <c r="B38" s="24"/>
      <c r="C38" s="16"/>
      <c r="D38" s="16"/>
      <c r="E38" s="16"/>
      <c r="F38" s="24"/>
      <c r="G38" s="24"/>
      <c r="H38" s="24"/>
      <c r="I38" s="24"/>
      <c r="J38" s="24"/>
      <c r="K38" s="24"/>
    </row>
    <row r="39" spans="1:11" ht="20.100000000000001" customHeight="1" x14ac:dyDescent="0.15">
      <c r="A39" s="1"/>
      <c r="B39" s="1"/>
      <c r="C39" s="2" t="s">
        <v>42</v>
      </c>
      <c r="D39" s="19">
        <v>626462</v>
      </c>
      <c r="E39" s="2" t="s">
        <v>43</v>
      </c>
      <c r="F39" s="2"/>
      <c r="G39" s="22">
        <v>442902</v>
      </c>
      <c r="H39" s="22"/>
      <c r="I39" s="2" t="s">
        <v>44</v>
      </c>
      <c r="J39" s="23">
        <v>183560</v>
      </c>
      <c r="K39" s="23"/>
    </row>
  </sheetData>
  <mergeCells count="69">
    <mergeCell ref="A8:B8"/>
    <mergeCell ref="F8:K8"/>
    <mergeCell ref="A1:K2"/>
    <mergeCell ref="J3:K3"/>
    <mergeCell ref="I5:J5"/>
    <mergeCell ref="A7:B7"/>
    <mergeCell ref="F7:K7"/>
    <mergeCell ref="A9:B9"/>
    <mergeCell ref="F9:K9"/>
    <mergeCell ref="A10:B10"/>
    <mergeCell ref="F10:K10"/>
    <mergeCell ref="A11:B11"/>
    <mergeCell ref="F11:K11"/>
    <mergeCell ref="A12:B12"/>
    <mergeCell ref="F12:K12"/>
    <mergeCell ref="A13:B13"/>
    <mergeCell ref="F13:K13"/>
    <mergeCell ref="A14:B14"/>
    <mergeCell ref="F14:K14"/>
    <mergeCell ref="A15:B15"/>
    <mergeCell ref="F15:K15"/>
    <mergeCell ref="A16:B16"/>
    <mergeCell ref="F16:K16"/>
    <mergeCell ref="A17:B17"/>
    <mergeCell ref="F17:K17"/>
    <mergeCell ref="A18:B18"/>
    <mergeCell ref="F18:K18"/>
    <mergeCell ref="A19:B19"/>
    <mergeCell ref="F19:K19"/>
    <mergeCell ref="A20:B20"/>
    <mergeCell ref="F20:K20"/>
    <mergeCell ref="A21:B21"/>
    <mergeCell ref="F21:K21"/>
    <mergeCell ref="A22:B22"/>
    <mergeCell ref="F22:K22"/>
    <mergeCell ref="A23:B23"/>
    <mergeCell ref="F23:K23"/>
    <mergeCell ref="A24:B24"/>
    <mergeCell ref="F24:K24"/>
    <mergeCell ref="A25:B25"/>
    <mergeCell ref="F25:K25"/>
    <mergeCell ref="A26:B26"/>
    <mergeCell ref="F26:K26"/>
    <mergeCell ref="A27:B27"/>
    <mergeCell ref="F27:K27"/>
    <mergeCell ref="A28:B28"/>
    <mergeCell ref="F28:K28"/>
    <mergeCell ref="A29:B29"/>
    <mergeCell ref="F29:K29"/>
    <mergeCell ref="A30:B30"/>
    <mergeCell ref="F30:K30"/>
    <mergeCell ref="A31:B31"/>
    <mergeCell ref="F31:K31"/>
    <mergeCell ref="A32:B32"/>
    <mergeCell ref="F32:K32"/>
    <mergeCell ref="A33:B33"/>
    <mergeCell ref="F33:K33"/>
    <mergeCell ref="A34:B34"/>
    <mergeCell ref="F34:K34"/>
    <mergeCell ref="A38:B38"/>
    <mergeCell ref="F38:K38"/>
    <mergeCell ref="G39:H39"/>
    <mergeCell ref="J39:K39"/>
    <mergeCell ref="A35:B35"/>
    <mergeCell ref="F35:K35"/>
    <mergeCell ref="A36:B36"/>
    <mergeCell ref="F36:K36"/>
    <mergeCell ref="G37:H37"/>
    <mergeCell ref="J37:K37"/>
  </mergeCells>
  <phoneticPr fontId="2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TakamiReo</dc:creator>
  <cp:lastModifiedBy>大橋一則</cp:lastModifiedBy>
  <cp:lastPrinted>2018-04-19T12:45:05Z</cp:lastPrinted>
  <dcterms:created xsi:type="dcterms:W3CDTF">2017-03-28T15:25:05Z</dcterms:created>
  <dcterms:modified xsi:type="dcterms:W3CDTF">2019-01-18T08:43:26Z</dcterms:modified>
</cp:coreProperties>
</file>