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e Vargas" sheetId="1" state="visible" r:id="rId2"/>
    <sheet name="Turley, P. J. Mackie " sheetId="2" state="visible" r:id="rId3"/>
    <sheet name="Hernd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<sst xmlns="http://schemas.openxmlformats.org/spreadsheetml/2006/main" count="57" uniqueCount="22">
  <si>
    <t xml:space="preserve">Remarks</t>
  </si>
  <si>
    <t xml:space="preserve">Data extracted from figure 5A. Heterotrophic protists include both heterotrophic protists and Photosymbiontic host</t>
  </si>
  <si>
    <t xml:space="preserve">Site</t>
  </si>
  <si>
    <t xml:space="preserve">Ocean</t>
  </si>
  <si>
    <t xml:space="preserve">Phototrophic protists</t>
  </si>
  <si>
    <t xml:space="preserve">Heterotrophic protist</t>
  </si>
  <si>
    <t xml:space="preserve">NAO</t>
  </si>
  <si>
    <t xml:space="preserve">MS</t>
  </si>
  <si>
    <t xml:space="preserve">RS</t>
  </si>
  <si>
    <t xml:space="preserve">IO</t>
  </si>
  <si>
    <t xml:space="preserve">SAO</t>
  </si>
  <si>
    <t xml:space="preserve">SO</t>
  </si>
  <si>
    <t xml:space="preserve">SPO</t>
  </si>
  <si>
    <t xml:space="preserve">Depth [m]</t>
  </si>
  <si>
    <t xml:space="preserve">Concentration of Bacteria [cells mL^-1]</t>
  </si>
  <si>
    <t xml:space="preserve">Concentration of Flagellates [cells mL^-1]</t>
  </si>
  <si>
    <t xml:space="preserve">Reference</t>
  </si>
  <si>
    <t xml:space="preserve">Values taken from Table 1 in Herndl. Carbon concentrations were derived by using measured cell volumes and conversion factor described in the paper.</t>
  </si>
  <si>
    <t xml:space="preserve">Concentration of Monads [cells mL^-1]</t>
  </si>
  <si>
    <t xml:space="preserve">Bacterial carbon concentration [g C mL^-1]</t>
  </si>
  <si>
    <t xml:space="preserve">Flagellates carbon concentration [g C mL^-1]</t>
  </si>
  <si>
    <t xml:space="preserve">Monads carbon concentration [g C mL^-1]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</si>
</sst>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2.8"/>
  <cols>
    <col collapsed="false" hidden="false" max="1" min="1" style="0" width="7.1530612244898"/>
    <col collapsed="false" hidden="false" max="2" min="2" style="0" width="12.6887755102041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0" t="s">
        <v>4</v>
      </c>
      <c r="D2" s="0" t="s">
        <v>5</v>
      </c>
    </row>
    <row r="3" customFormat="false" ht="12.8" hidden="false" customHeight="false" outlineLevel="0" collapsed="false">
      <c r="A3" s="1" t="n">
        <v>4</v>
      </c>
      <c r="B3" s="1" t="s">
        <v>6</v>
      </c>
      <c r="C3" s="0" t="n">
        <v>0.260416666666667</v>
      </c>
      <c r="D3" s="0" t="n">
        <v>0.385416666666666</v>
      </c>
    </row>
    <row r="4" customFormat="false" ht="12.8" hidden="false" customHeight="false" outlineLevel="0" collapsed="false">
      <c r="A4" s="1" t="n">
        <v>7</v>
      </c>
      <c r="B4" s="1" t="s">
        <v>7</v>
      </c>
      <c r="C4" s="0" t="n">
        <v>0.229166666666667</v>
      </c>
      <c r="D4" s="0" t="n">
        <v>0.411458333333333</v>
      </c>
    </row>
    <row r="5" customFormat="false" ht="12.8" hidden="false" customHeight="false" outlineLevel="0" collapsed="false">
      <c r="A5" s="1" t="n">
        <v>9</v>
      </c>
      <c r="B5" s="1" t="s">
        <v>7</v>
      </c>
      <c r="C5" s="0" t="n">
        <v>0.208333333333333</v>
      </c>
      <c r="D5" s="0" t="n">
        <v>0.354166666666667</v>
      </c>
    </row>
    <row r="6" customFormat="false" ht="12.8" hidden="false" customHeight="false" outlineLevel="0" collapsed="false">
      <c r="A6" s="1" t="n">
        <v>11</v>
      </c>
      <c r="B6" s="1" t="s">
        <v>7</v>
      </c>
      <c r="C6" s="0" t="n">
        <v>0.0729166666666667</v>
      </c>
      <c r="D6" s="0" t="n">
        <v>0.260416666666667</v>
      </c>
    </row>
    <row r="7" customFormat="false" ht="12.8" hidden="false" customHeight="false" outlineLevel="0" collapsed="false">
      <c r="A7" s="1" t="n">
        <v>16</v>
      </c>
      <c r="B7" s="1" t="s">
        <v>7</v>
      </c>
      <c r="C7" s="0" t="n">
        <v>0.21875</v>
      </c>
      <c r="D7" s="0" t="n">
        <v>0.40625</v>
      </c>
    </row>
    <row r="8" customFormat="false" ht="12.8" hidden="false" customHeight="false" outlineLevel="0" collapsed="false">
      <c r="A8" s="1" t="n">
        <v>18</v>
      </c>
      <c r="B8" s="1" t="s">
        <v>7</v>
      </c>
      <c r="C8" s="0" t="n">
        <v>0.255208333333333</v>
      </c>
      <c r="D8" s="0" t="n">
        <v>0.375</v>
      </c>
    </row>
    <row r="9" customFormat="false" ht="12.8" hidden="false" customHeight="false" outlineLevel="0" collapsed="false">
      <c r="A9" s="1" t="n">
        <v>20</v>
      </c>
      <c r="B9" s="1" t="s">
        <v>7</v>
      </c>
      <c r="C9" s="0" t="n">
        <v>0.171875</v>
      </c>
      <c r="D9" s="0" t="n">
        <v>0.432291666666667</v>
      </c>
    </row>
    <row r="10" customFormat="false" ht="12.8" hidden="false" customHeight="false" outlineLevel="0" collapsed="false">
      <c r="A10" s="1" t="n">
        <v>22</v>
      </c>
      <c r="B10" s="1" t="s">
        <v>7</v>
      </c>
      <c r="C10" s="0" t="n">
        <v>0.078125</v>
      </c>
      <c r="D10" s="0" t="n">
        <v>0.354166666666666</v>
      </c>
    </row>
    <row r="11" customFormat="false" ht="12.8" hidden="false" customHeight="false" outlineLevel="0" collapsed="false">
      <c r="A11" s="1" t="n">
        <v>23</v>
      </c>
      <c r="B11" s="1" t="s">
        <v>7</v>
      </c>
      <c r="C11" s="0" t="n">
        <v>0.197916666666667</v>
      </c>
      <c r="D11" s="0" t="n">
        <v>0.598958333333333</v>
      </c>
    </row>
    <row r="12" customFormat="false" ht="12.8" hidden="false" customHeight="false" outlineLevel="0" collapsed="false">
      <c r="A12" s="1" t="n">
        <v>25</v>
      </c>
      <c r="B12" s="1" t="s">
        <v>7</v>
      </c>
      <c r="C12" s="0" t="n">
        <v>0.1875</v>
      </c>
      <c r="D12" s="0" t="n">
        <v>0.604166666666667</v>
      </c>
    </row>
    <row r="13" customFormat="false" ht="12.8" hidden="false" customHeight="false" outlineLevel="0" collapsed="false">
      <c r="A13" s="1" t="n">
        <v>30</v>
      </c>
      <c r="B13" s="1" t="s">
        <v>7</v>
      </c>
      <c r="C13" s="0" t="n">
        <v>0.203125</v>
      </c>
      <c r="D13" s="0" t="n">
        <v>0.354166666666667</v>
      </c>
    </row>
    <row r="14" customFormat="false" ht="12.8" hidden="false" customHeight="false" outlineLevel="0" collapsed="false">
      <c r="A14" s="1" t="n">
        <v>32</v>
      </c>
      <c r="B14" s="1" t="s">
        <v>8</v>
      </c>
      <c r="C14" s="0" t="n">
        <v>0.192708333333333</v>
      </c>
      <c r="D14" s="0" t="n">
        <v>0.505208333333333</v>
      </c>
    </row>
    <row r="15" customFormat="false" ht="12.8" hidden="false" customHeight="false" outlineLevel="0" collapsed="false">
      <c r="A15" s="1" t="n">
        <v>34</v>
      </c>
      <c r="B15" s="1" t="s">
        <v>8</v>
      </c>
      <c r="C15" s="0" t="n">
        <v>0.15625</v>
      </c>
      <c r="D15" s="0" t="n">
        <v>0.375</v>
      </c>
    </row>
    <row r="16" customFormat="false" ht="12.8" hidden="false" customHeight="false" outlineLevel="0" collapsed="false">
      <c r="A16" s="1" t="n">
        <v>36</v>
      </c>
      <c r="B16" s="1" t="s">
        <v>9</v>
      </c>
      <c r="C16" s="0" t="n">
        <v>0.197916666666667</v>
      </c>
      <c r="D16" s="0" t="n">
        <v>0.463541666666667</v>
      </c>
    </row>
    <row r="17" customFormat="false" ht="12.8" hidden="false" customHeight="false" outlineLevel="0" collapsed="false">
      <c r="A17" s="1" t="n">
        <v>38</v>
      </c>
      <c r="B17" s="1" t="s">
        <v>9</v>
      </c>
      <c r="C17" s="0" t="n">
        <v>0.161458333333333</v>
      </c>
      <c r="D17" s="0" t="n">
        <v>0.489583333333333</v>
      </c>
    </row>
    <row r="18" customFormat="false" ht="12.8" hidden="false" customHeight="false" outlineLevel="0" collapsed="false">
      <c r="A18" s="1" t="n">
        <v>41</v>
      </c>
      <c r="B18" s="1" t="s">
        <v>9</v>
      </c>
      <c r="C18" s="0" t="n">
        <v>0.239583333333333</v>
      </c>
      <c r="D18" s="0" t="n">
        <v>0.390625</v>
      </c>
    </row>
    <row r="19" customFormat="false" ht="12.8" hidden="false" customHeight="false" outlineLevel="0" collapsed="false">
      <c r="A19" s="1" t="n">
        <v>42</v>
      </c>
      <c r="B19" s="1" t="s">
        <v>9</v>
      </c>
      <c r="C19" s="0" t="n">
        <v>0.182291666666667</v>
      </c>
      <c r="D19" s="0" t="n">
        <v>0.479166666666666</v>
      </c>
    </row>
    <row r="20" customFormat="false" ht="12.8" hidden="false" customHeight="false" outlineLevel="0" collapsed="false">
      <c r="A20" s="1" t="n">
        <v>45</v>
      </c>
      <c r="B20" s="1" t="s">
        <v>9</v>
      </c>
      <c r="C20" s="0" t="n">
        <v>0.197916666666667</v>
      </c>
      <c r="D20" s="0" t="n">
        <v>0.473958333333333</v>
      </c>
    </row>
    <row r="21" customFormat="false" ht="12.8" hidden="false" customHeight="false" outlineLevel="0" collapsed="false">
      <c r="A21" s="1" t="n">
        <v>52</v>
      </c>
      <c r="B21" s="1" t="s">
        <v>9</v>
      </c>
      <c r="C21" s="0" t="n">
        <v>0.234375</v>
      </c>
      <c r="D21" s="0" t="n">
        <v>0.479166666666667</v>
      </c>
    </row>
    <row r="22" customFormat="false" ht="12.8" hidden="false" customHeight="false" outlineLevel="0" collapsed="false">
      <c r="A22" s="1" t="n">
        <v>64</v>
      </c>
      <c r="B22" s="1" t="s">
        <v>9</v>
      </c>
      <c r="C22" s="0" t="n">
        <v>0.208333333333333</v>
      </c>
      <c r="D22" s="0" t="n">
        <v>0.520833333333334</v>
      </c>
    </row>
    <row r="23" customFormat="false" ht="12.8" hidden="false" customHeight="false" outlineLevel="0" collapsed="false">
      <c r="A23" s="1" t="n">
        <v>65</v>
      </c>
      <c r="B23" s="1" t="s">
        <v>9</v>
      </c>
      <c r="C23" s="0" t="n">
        <v>0.0885416666666667</v>
      </c>
      <c r="D23" s="0" t="n">
        <v>0.401041666666667</v>
      </c>
    </row>
    <row r="24" customFormat="false" ht="12.8" hidden="false" customHeight="false" outlineLevel="0" collapsed="false">
      <c r="A24" s="1" t="n">
        <v>66</v>
      </c>
      <c r="B24" s="1" t="s">
        <v>10</v>
      </c>
      <c r="C24" s="0" t="n">
        <v>0.28125</v>
      </c>
      <c r="D24" s="0" t="n">
        <v>0.447916666666667</v>
      </c>
    </row>
    <row r="25" customFormat="false" ht="12.8" hidden="false" customHeight="false" outlineLevel="0" collapsed="false">
      <c r="A25" s="1" t="n">
        <v>67</v>
      </c>
      <c r="B25" s="1" t="s">
        <v>10</v>
      </c>
      <c r="C25" s="0" t="n">
        <v>0.354166666666667</v>
      </c>
      <c r="D25" s="0" t="n">
        <v>0.375</v>
      </c>
    </row>
    <row r="26" customFormat="false" ht="12.8" hidden="false" customHeight="false" outlineLevel="0" collapsed="false">
      <c r="A26" s="1" t="n">
        <v>68</v>
      </c>
      <c r="B26" s="1" t="s">
        <v>10</v>
      </c>
      <c r="C26" s="0" t="n">
        <v>0.302083333333333</v>
      </c>
      <c r="D26" s="0" t="n">
        <v>0.359375</v>
      </c>
    </row>
    <row r="27" customFormat="false" ht="12.8" hidden="false" customHeight="false" outlineLevel="0" collapsed="false">
      <c r="A27" s="1" t="n">
        <v>70</v>
      </c>
      <c r="B27" s="1" t="s">
        <v>10</v>
      </c>
      <c r="C27" s="0" t="n">
        <v>0.213541666666667</v>
      </c>
      <c r="D27" s="0" t="n">
        <v>0.421875</v>
      </c>
    </row>
    <row r="28" customFormat="false" ht="12.8" hidden="false" customHeight="false" outlineLevel="0" collapsed="false">
      <c r="A28" s="1" t="n">
        <v>72</v>
      </c>
      <c r="B28" s="1" t="s">
        <v>10</v>
      </c>
      <c r="C28" s="0" t="n">
        <v>0.203125</v>
      </c>
      <c r="D28" s="0" t="n">
        <v>0.552083333333333</v>
      </c>
    </row>
    <row r="29" customFormat="false" ht="12.8" hidden="false" customHeight="false" outlineLevel="0" collapsed="false">
      <c r="A29" s="1" t="n">
        <v>76</v>
      </c>
      <c r="B29" s="1" t="s">
        <v>10</v>
      </c>
      <c r="C29" s="0" t="n">
        <v>0.234375</v>
      </c>
      <c r="D29" s="0" t="n">
        <v>0.395833333333333</v>
      </c>
    </row>
    <row r="30" customFormat="false" ht="12.8" hidden="false" customHeight="false" outlineLevel="0" collapsed="false">
      <c r="A30" s="1" t="n">
        <v>78</v>
      </c>
      <c r="B30" s="1" t="s">
        <v>10</v>
      </c>
      <c r="C30" s="0" t="n">
        <v>0.286458333333333</v>
      </c>
      <c r="D30" s="0" t="n">
        <v>0.432291666666667</v>
      </c>
    </row>
    <row r="31" customFormat="false" ht="12.8" hidden="false" customHeight="false" outlineLevel="0" collapsed="false">
      <c r="A31" s="1" t="n">
        <v>82</v>
      </c>
      <c r="B31" s="1" t="s">
        <v>11</v>
      </c>
      <c r="C31" s="0" t="n">
        <v>0.453125</v>
      </c>
      <c r="D31" s="0" t="n">
        <v>0.328125</v>
      </c>
    </row>
    <row r="32" customFormat="false" ht="12.8" hidden="false" customHeight="false" outlineLevel="0" collapsed="false">
      <c r="A32" s="1" t="n">
        <v>84</v>
      </c>
      <c r="B32" s="1" t="s">
        <v>11</v>
      </c>
      <c r="C32" s="0" t="n">
        <v>0.364583333333333</v>
      </c>
      <c r="D32" s="0" t="n">
        <v>0.276041666666667</v>
      </c>
    </row>
    <row r="33" customFormat="false" ht="12.8" hidden="false" customHeight="false" outlineLevel="0" collapsed="false">
      <c r="A33" s="1" t="n">
        <v>85</v>
      </c>
      <c r="B33" s="1" t="s">
        <v>11</v>
      </c>
      <c r="C33" s="0" t="n">
        <v>0.286458333333333</v>
      </c>
      <c r="D33" s="0" t="n">
        <v>0.40625</v>
      </c>
    </row>
    <row r="34" customFormat="false" ht="12.8" hidden="false" customHeight="false" outlineLevel="0" collapsed="false">
      <c r="A34" s="1" t="n">
        <v>98</v>
      </c>
      <c r="B34" s="1" t="s">
        <v>12</v>
      </c>
      <c r="C34" s="0" t="n">
        <v>0.197916666666667</v>
      </c>
      <c r="D34" s="0" t="n">
        <v>0.479166666666667</v>
      </c>
    </row>
    <row r="35" customFormat="false" ht="12.8" hidden="false" customHeight="false" outlineLevel="0" collapsed="false">
      <c r="A35" s="1" t="n">
        <v>100</v>
      </c>
      <c r="B35" s="1" t="s">
        <v>12</v>
      </c>
      <c r="C35" s="0" t="n">
        <v>0.234375</v>
      </c>
      <c r="D35" s="0" t="n">
        <v>0.401041666666667</v>
      </c>
    </row>
    <row r="36" customFormat="false" ht="12.8" hidden="false" customHeight="false" outlineLevel="0" collapsed="false">
      <c r="A36" s="1" t="n">
        <v>102</v>
      </c>
      <c r="B36" s="1" t="s">
        <v>12</v>
      </c>
      <c r="C36" s="0" t="n">
        <v>0.151041666666667</v>
      </c>
      <c r="D36" s="0" t="n">
        <v>0.546875</v>
      </c>
    </row>
    <row r="37" customFormat="false" ht="12.8" hidden="false" customHeight="false" outlineLevel="0" collapsed="false">
      <c r="A37" s="1" t="n">
        <v>109</v>
      </c>
      <c r="B37" s="1" t="s">
        <v>12</v>
      </c>
      <c r="C37" s="0" t="n">
        <v>0.15625</v>
      </c>
      <c r="D37" s="0" t="n">
        <v>0.369791666666667</v>
      </c>
    </row>
    <row r="38" customFormat="false" ht="12.8" hidden="false" customHeight="false" outlineLevel="0" collapsed="false">
      <c r="A38" s="1" t="n">
        <v>111</v>
      </c>
      <c r="B38" s="1" t="s">
        <v>12</v>
      </c>
      <c r="C38" s="0" t="n">
        <v>0.197916666666667</v>
      </c>
      <c r="D38" s="0" t="n">
        <v>0.442708333333333</v>
      </c>
    </row>
    <row r="39" customFormat="false" ht="12.8" hidden="false" customHeight="false" outlineLevel="0" collapsed="false">
      <c r="A39" s="1" t="n">
        <v>122</v>
      </c>
      <c r="B39" s="1" t="s">
        <v>12</v>
      </c>
      <c r="C39" s="0" t="n">
        <v>0.223958333333333</v>
      </c>
      <c r="D39" s="0" t="n">
        <v>0.421875</v>
      </c>
    </row>
    <row r="40" customFormat="false" ht="12.8" hidden="false" customHeight="false" outlineLevel="0" collapsed="false">
      <c r="A40" s="1" t="n">
        <v>123</v>
      </c>
      <c r="B40" s="1" t="s">
        <v>12</v>
      </c>
      <c r="C40" s="0" t="n">
        <v>0.260416666666667</v>
      </c>
      <c r="D40" s="0" t="n">
        <v>0.291666666666667</v>
      </c>
    </row>
    <row r="41" customFormat="false" ht="12.8" hidden="false" customHeight="false" outlineLevel="0" collapsed="false">
      <c r="A41" s="1" t="n">
        <v>124</v>
      </c>
      <c r="B41" s="1" t="s">
        <v>12</v>
      </c>
      <c r="C41" s="0" t="n">
        <v>0.15625</v>
      </c>
      <c r="D41" s="0" t="n">
        <v>0.526041666666667</v>
      </c>
    </row>
    <row r="42" customFormat="false" ht="12.8" hidden="false" customHeight="false" outlineLevel="0" collapsed="false">
      <c r="A42" s="1" t="n">
        <v>125</v>
      </c>
      <c r="B42" s="1" t="s">
        <v>12</v>
      </c>
      <c r="C42" s="0" t="n">
        <v>0.182291666666667</v>
      </c>
      <c r="D42" s="0" t="n">
        <v>0.453125</v>
      </c>
    </row>
  </sheetData>
  <conditionalFormatting sqref="B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6">
    <cfRule type="colorScale" priority="4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7">
    <cfRule type="colorScale" priority="5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8">
    <cfRule type="colorScale" priority="6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9">
    <cfRule type="colorScale" priority="7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0">
    <cfRule type="colorScale" priority="8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1">
    <cfRule type="colorScale" priority="9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2">
    <cfRule type="colorScale" priority="10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B13">
    <cfRule type="colorScale" priority="11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2" activeCellId="0" sqref="B2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13</v>
      </c>
      <c r="B2" s="0" t="s">
        <v>14</v>
      </c>
      <c r="C2" s="0" t="s">
        <v>15</v>
      </c>
    </row>
    <row r="3" customFormat="false" ht="12.8" hidden="false" customHeight="false" outlineLevel="0" collapsed="false">
      <c r="A3" s="0" t="n">
        <v>45</v>
      </c>
      <c r="B3" s="2" t="n">
        <v>210000000</v>
      </c>
    </row>
    <row r="4" customFormat="false" ht="12.8" hidden="false" customHeight="false" outlineLevel="0" collapsed="false">
      <c r="A4" s="0" t="n">
        <v>45</v>
      </c>
      <c r="B4" s="2" t="n">
        <v>1730000000</v>
      </c>
      <c r="C4" s="2" t="n">
        <v>33000000</v>
      </c>
    </row>
    <row r="5" customFormat="false" ht="12.8" hidden="false" customHeight="false" outlineLevel="0" collapsed="false">
      <c r="A5" s="0" t="n">
        <v>55</v>
      </c>
      <c r="B5" s="2" t="n">
        <v>2540000000</v>
      </c>
      <c r="C5" s="2" t="n">
        <v>29900000</v>
      </c>
    </row>
    <row r="6" customFormat="false" ht="12.8" hidden="false" customHeight="false" outlineLevel="0" collapsed="false">
      <c r="A6" s="0" t="n">
        <v>45</v>
      </c>
      <c r="B6" s="2" t="n">
        <v>820000000</v>
      </c>
      <c r="C6" s="2" t="n">
        <v>3200000</v>
      </c>
    </row>
    <row r="7" customFormat="false" ht="12.8" hidden="false" customHeight="false" outlineLevel="0" collapsed="false">
      <c r="A7" s="0" t="n">
        <v>45</v>
      </c>
      <c r="B7" s="2" t="n">
        <v>250000000</v>
      </c>
      <c r="C7" s="2" t="n">
        <v>1300000</v>
      </c>
    </row>
    <row r="8" customFormat="false" ht="12.8" hidden="false" customHeight="false" outlineLevel="0" collapsed="false">
      <c r="A8" s="0" t="n">
        <v>300</v>
      </c>
      <c r="B8" s="2" t="n">
        <v>30000000</v>
      </c>
    </row>
    <row r="9" customFormat="false" ht="12.8" hidden="false" customHeight="false" outlineLevel="0" collapsed="false">
      <c r="A9" s="0" t="n">
        <v>45</v>
      </c>
      <c r="B9" s="2" t="n">
        <v>570000000</v>
      </c>
    </row>
    <row r="10" customFormat="false" ht="12.8" hidden="false" customHeight="false" outlineLevel="0" collapsed="false">
      <c r="A10" s="0" t="n">
        <v>300</v>
      </c>
      <c r="B10" s="2" t="n">
        <v>2110000000</v>
      </c>
    </row>
    <row r="11" customFormat="false" ht="12.8" hidden="false" customHeight="false" outlineLevel="0" collapsed="false">
      <c r="A11" s="0" t="n">
        <v>45</v>
      </c>
      <c r="B11" s="2" t="n">
        <v>610000000</v>
      </c>
    </row>
    <row r="12" customFormat="false" ht="12.8" hidden="false" customHeight="false" outlineLevel="0" collapsed="false">
      <c r="A12" s="0" t="n">
        <v>300</v>
      </c>
      <c r="B12" s="2" t="n">
        <v>300000000</v>
      </c>
      <c r="C12" s="2" t="n">
        <v>2900000</v>
      </c>
    </row>
    <row r="13" customFormat="false" ht="12.8" hidden="false" customHeight="false" outlineLevel="0" collapsed="false">
      <c r="A13" s="0" t="n">
        <v>50</v>
      </c>
      <c r="B13" s="2" t="n">
        <v>340000000</v>
      </c>
      <c r="C13" s="2" t="n">
        <v>3800000</v>
      </c>
    </row>
    <row r="14" customFormat="false" ht="12.8" hidden="false" customHeight="false" outlineLevel="0" collapsed="false">
      <c r="A14" s="0" t="n">
        <v>100</v>
      </c>
      <c r="B14" s="2" t="n">
        <v>130000000</v>
      </c>
      <c r="C14" s="2" t="n">
        <v>1000000</v>
      </c>
    </row>
    <row r="15" customFormat="false" ht="12.8" hidden="false" customHeight="false" outlineLevel="0" collapsed="false">
      <c r="A15" s="0" t="n">
        <v>200</v>
      </c>
      <c r="B15" s="2" t="n">
        <v>510000000</v>
      </c>
      <c r="C15" s="2" t="n">
        <v>4500000</v>
      </c>
    </row>
    <row r="16" customFormat="false" ht="12.8" hidden="false" customHeight="false" outlineLevel="0" collapsed="false">
      <c r="A16" s="0" t="n">
        <v>300</v>
      </c>
      <c r="B16" s="2" t="n">
        <v>130000000</v>
      </c>
      <c r="C16" s="2" t="n">
        <v>1500000</v>
      </c>
    </row>
    <row r="17" customFormat="false" ht="12.8" hidden="false" customHeight="false" outlineLevel="0" collapsed="false">
      <c r="A17" s="0" t="n">
        <v>50</v>
      </c>
      <c r="B17" s="2" t="n">
        <v>3780000000</v>
      </c>
      <c r="C17" s="2" t="n">
        <v>4000000</v>
      </c>
    </row>
    <row r="18" customFormat="false" ht="12.8" hidden="false" customHeight="false" outlineLevel="0" collapsed="false">
      <c r="A18" s="0" t="n">
        <v>100</v>
      </c>
      <c r="B18" s="2" t="n">
        <v>2867000000</v>
      </c>
      <c r="C18" s="2" t="n">
        <v>4300000</v>
      </c>
    </row>
    <row r="19" customFormat="false" ht="12.8" hidden="false" customHeight="false" outlineLevel="0" collapsed="false">
      <c r="A19" s="0" t="n">
        <v>200</v>
      </c>
      <c r="B19" s="2" t="n">
        <v>3390000000</v>
      </c>
      <c r="C19" s="2" t="n">
        <v>2500000</v>
      </c>
    </row>
    <row r="20" customFormat="false" ht="12.8" hidden="false" customHeight="false" outlineLevel="0" collapsed="false">
      <c r="A20" s="0" t="n">
        <v>300</v>
      </c>
      <c r="B20" s="2" t="n">
        <v>2810000000</v>
      </c>
      <c r="C20" s="2" t="n">
        <v>1000000</v>
      </c>
    </row>
    <row r="21" customFormat="false" ht="12.8" hidden="false" customHeight="false" outlineLevel="0" collapsed="false">
      <c r="A21" s="0" t="n">
        <v>45</v>
      </c>
      <c r="B21" s="2" t="n">
        <v>3760000000</v>
      </c>
      <c r="C21" s="2" t="n">
        <v>200000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16</v>
      </c>
      <c r="B1" s="0" t="s">
        <v>17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18</v>
      </c>
      <c r="D2" s="0" t="s">
        <v>19</v>
      </c>
      <c r="E2" s="0" t="s">
        <v>20</v>
      </c>
      <c r="F2" s="0" t="s">
        <v>21</v>
      </c>
    </row>
    <row r="3" customFormat="false" ht="12.8" hidden="false" customHeight="false" outlineLevel="0" collapsed="false">
      <c r="A3" s="2" t="n">
        <v>55900000</v>
      </c>
      <c r="B3" s="2" t="n">
        <v>1750000</v>
      </c>
      <c r="C3" s="2" t="n">
        <v>400000</v>
      </c>
      <c r="D3" s="0" t="n">
        <f aca="false">AVERAGE(0.067,0.25)*380*A3*1E-015</f>
        <v>3.366857E-006</v>
      </c>
      <c r="E3" s="0" t="n">
        <f aca="false">11.43*220*B3*1E-015</f>
        <v>4.40055E-006</v>
      </c>
      <c r="F3" s="0" t="n">
        <f aca="false">2.46*220*C3*1E-015</f>
        <v>2.1648E-007</v>
      </c>
    </row>
    <row r="4" customFormat="false" ht="12.8" hidden="false" customHeight="false" outlineLevel="0" collapsed="false">
      <c r="A4" s="2" t="n">
        <v>15200000</v>
      </c>
      <c r="B4" s="2" t="n">
        <v>1290000</v>
      </c>
      <c r="C4" s="2" t="n">
        <v>840000</v>
      </c>
      <c r="D4" s="0" t="n">
        <f aca="false">AVERAGE(0.067,0.25)*380*A4*1E-015</f>
        <v>9.15496E-007</v>
      </c>
      <c r="E4" s="0" t="n">
        <f aca="false">11.43*220*B4*1E-015</f>
        <v>3.243834E-006</v>
      </c>
      <c r="F4" s="0" t="n">
        <f aca="false">2.46*220*C4*1E-015</f>
        <v>4.54608E-007</v>
      </c>
    </row>
    <row r="5" customFormat="false" ht="12.8" hidden="false" customHeight="false" outlineLevel="0" collapsed="false">
      <c r="A5" s="2" t="n">
        <v>2500000</v>
      </c>
      <c r="B5" s="2" t="n">
        <v>30000</v>
      </c>
      <c r="C5" s="2" t="n">
        <v>30000</v>
      </c>
      <c r="D5" s="0" t="n">
        <f aca="false">AVERAGE(0.067,0.25)*380*A5*1E-015</f>
        <v>1.50575E-007</v>
      </c>
      <c r="E5" s="0" t="n">
        <f aca="false">11.43*220*B5*1E-015</f>
        <v>7.5438E-008</v>
      </c>
      <c r="F5" s="0" t="n">
        <f aca="false">2.46*220*C5*1E-015</f>
        <v>1.6236E-008</v>
      </c>
    </row>
    <row r="6" customFormat="false" ht="12.8" hidden="false" customHeight="false" outlineLevel="0" collapsed="false">
      <c r="A6" s="2" t="n">
        <v>5800000</v>
      </c>
      <c r="B6" s="2" t="n">
        <v>180000</v>
      </c>
      <c r="C6" s="2" t="n">
        <v>40000</v>
      </c>
      <c r="D6" s="0" t="n">
        <f aca="false">AVERAGE(0.067,0.25)*380*A6*1E-015</f>
        <v>3.49334E-007</v>
      </c>
      <c r="E6" s="0" t="n">
        <f aca="false">11.43*220*B6*1E-015</f>
        <v>4.52628E-007</v>
      </c>
      <c r="F6" s="0" t="n">
        <f aca="false">2.46*220*C6*1E-015</f>
        <v>2.1648E-008</v>
      </c>
    </row>
    <row r="7" customFormat="false" ht="12.8" hidden="false" customHeight="false" outlineLevel="0" collapsed="false">
      <c r="A7" s="2" t="n">
        <v>19500000</v>
      </c>
      <c r="B7" s="2" t="n">
        <v>280000</v>
      </c>
      <c r="C7" s="2" t="n">
        <v>80000</v>
      </c>
      <c r="D7" s="0" t="n">
        <f aca="false">AVERAGE(0.067,0.25)*380*A7*1E-015</f>
        <v>1.174485E-006</v>
      </c>
      <c r="E7" s="0" t="n">
        <f aca="false">11.43*220*B7*1E-015</f>
        <v>7.04088E-007</v>
      </c>
      <c r="F7" s="0" t="n">
        <f aca="false">2.46*220*C7*1E-015</f>
        <v>4.3296E-008</v>
      </c>
    </row>
    <row r="8" customFormat="false" ht="12.8" hidden="false" customHeight="false" outlineLevel="0" collapsed="false">
      <c r="A8" s="2" t="n">
        <v>1300000</v>
      </c>
      <c r="B8" s="2" t="n">
        <v>20000</v>
      </c>
      <c r="C8" s="2" t="n">
        <v>20000</v>
      </c>
      <c r="D8" s="0" t="n">
        <f aca="false">AVERAGE(0.067,0.25)*380*A8*1E-015</f>
        <v>7.8299E-008</v>
      </c>
      <c r="E8" s="0" t="n">
        <f aca="false">11.43*220*B8*1E-015</f>
        <v>5.0292E-008</v>
      </c>
      <c r="F8" s="0" t="n">
        <f aca="false">2.46*220*C8*1E-015</f>
        <v>1.0824E-008</v>
      </c>
    </row>
    <row r="9" customFormat="false" ht="12.8" hidden="false" customHeight="false" outlineLevel="0" collapsed="false">
      <c r="A9" s="2" t="n">
        <v>110400000</v>
      </c>
      <c r="B9" s="2" t="n">
        <v>2070000</v>
      </c>
      <c r="C9" s="2" t="n">
        <v>1160000</v>
      </c>
      <c r="D9" s="0" t="n">
        <f aca="false">AVERAGE(0.067,0.25)*380*A9*1E-015</f>
        <v>6.649392E-006</v>
      </c>
      <c r="E9" s="0" t="n">
        <f aca="false">11.43*220*B9*1E-015</f>
        <v>5.205222E-006</v>
      </c>
      <c r="F9" s="0" t="n">
        <f aca="false">2.46*220*C9*1E-015</f>
        <v>6.27792E-007</v>
      </c>
    </row>
    <row r="10" customFormat="false" ht="12.8" hidden="false" customHeight="false" outlineLevel="0" collapsed="false">
      <c r="A10" s="2" t="n">
        <v>2100000</v>
      </c>
      <c r="B10" s="2" t="n">
        <v>30000</v>
      </c>
      <c r="C10" s="2" t="n">
        <v>20000</v>
      </c>
      <c r="D10" s="0" t="n">
        <f aca="false">AVERAGE(0.067,0.25)*380*A10*1E-015</f>
        <v>1.26483E-007</v>
      </c>
      <c r="E10" s="0" t="n">
        <f aca="false">11.43*220*B10*1E-015</f>
        <v>7.5438E-008</v>
      </c>
      <c r="F10" s="0" t="n">
        <f aca="false">2.46*220*C10*1E-015</f>
        <v>1.0824E-008</v>
      </c>
    </row>
    <row r="11" customFormat="false" ht="12.8" hidden="false" customHeight="false" outlineLevel="0" collapsed="false">
      <c r="A11" s="2" t="n">
        <v>35600000</v>
      </c>
      <c r="B11" s="2" t="n">
        <v>520000</v>
      </c>
      <c r="C11" s="2" t="n">
        <v>330000</v>
      </c>
      <c r="D11" s="0" t="n">
        <f aca="false">AVERAGE(0.067,0.25)*380*A11*1E-015</f>
        <v>2.144188E-006</v>
      </c>
      <c r="E11" s="0" t="n">
        <f aca="false">11.43*220*B11*1E-015</f>
        <v>1.307592E-006</v>
      </c>
      <c r="F11" s="0" t="n">
        <f aca="false">2.46*220*C11*1E-015</f>
        <v>1.78596E-007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2018-03-20T11:10:48Z</dcterms:modified>
  <cp:revision>2</cp:revision>
  <dc:subject/>
  <dc:title/>
</cp:coreProperties>
</file>